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3812"/>
  <workbookPr autoCompressPictures="0"/>
  <bookViews>
    <workbookView xWindow="0" yWindow="0" windowWidth="25600" windowHeight="16060" tabRatio="500"/>
  </bookViews>
  <sheets>
    <sheet name="shanghai.csv" sheetId="1" r:id="rId1"/>
  </sheets>
  <definedNames>
    <definedName name="_xlnm._FilterDatabase" localSheetId="0" hidden="1">shanghai.csv!$B$1:$S$433</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Q400" i="1" l="1"/>
  <c r="R400" i="1"/>
  <c r="Q401" i="1"/>
  <c r="R401" i="1"/>
  <c r="Q402" i="1"/>
  <c r="R402" i="1"/>
  <c r="R3" i="1"/>
  <c r="R4" i="1"/>
  <c r="R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166" i="1"/>
  <c r="R167" i="1"/>
  <c r="R168" i="1"/>
  <c r="R169" i="1"/>
  <c r="R170" i="1"/>
  <c r="R171" i="1"/>
  <c r="R172" i="1"/>
  <c r="R173" i="1"/>
  <c r="R174" i="1"/>
  <c r="R175" i="1"/>
  <c r="R176" i="1"/>
  <c r="R177" i="1"/>
  <c r="R178" i="1"/>
  <c r="R179" i="1"/>
  <c r="R180" i="1"/>
  <c r="R181" i="1"/>
  <c r="R182" i="1"/>
  <c r="R183" i="1"/>
  <c r="R184" i="1"/>
  <c r="R185" i="1"/>
  <c r="R186" i="1"/>
  <c r="R187" i="1"/>
  <c r="R188" i="1"/>
  <c r="R189" i="1"/>
  <c r="R190" i="1"/>
  <c r="R191" i="1"/>
  <c r="R192" i="1"/>
  <c r="R193" i="1"/>
  <c r="R194" i="1"/>
  <c r="R195" i="1"/>
  <c r="R196" i="1"/>
  <c r="R197" i="1"/>
  <c r="R198" i="1"/>
  <c r="R199" i="1"/>
  <c r="R200" i="1"/>
  <c r="R201" i="1"/>
  <c r="R202" i="1"/>
  <c r="R203" i="1"/>
  <c r="R204" i="1"/>
  <c r="R205" i="1"/>
  <c r="R206" i="1"/>
  <c r="R207" i="1"/>
  <c r="R208" i="1"/>
  <c r="R209" i="1"/>
  <c r="R210" i="1"/>
  <c r="R211" i="1"/>
  <c r="R212" i="1"/>
  <c r="R213" i="1"/>
  <c r="R214" i="1"/>
  <c r="R215" i="1"/>
  <c r="R216" i="1"/>
  <c r="R217" i="1"/>
  <c r="R218" i="1"/>
  <c r="R219" i="1"/>
  <c r="R220" i="1"/>
  <c r="R221" i="1"/>
  <c r="R222" i="1"/>
  <c r="R223" i="1"/>
  <c r="R224" i="1"/>
  <c r="R225" i="1"/>
  <c r="R226" i="1"/>
  <c r="R227" i="1"/>
  <c r="R228" i="1"/>
  <c r="R229" i="1"/>
  <c r="R230" i="1"/>
  <c r="R231" i="1"/>
  <c r="R232" i="1"/>
  <c r="R233" i="1"/>
  <c r="R234" i="1"/>
  <c r="R235" i="1"/>
  <c r="R236" i="1"/>
  <c r="R237" i="1"/>
  <c r="R238" i="1"/>
  <c r="R239" i="1"/>
  <c r="R240" i="1"/>
  <c r="R241" i="1"/>
  <c r="R242" i="1"/>
  <c r="R243" i="1"/>
  <c r="R244" i="1"/>
  <c r="R245" i="1"/>
  <c r="R246" i="1"/>
  <c r="R247" i="1"/>
  <c r="R248" i="1"/>
  <c r="R249" i="1"/>
  <c r="R250" i="1"/>
  <c r="R251" i="1"/>
  <c r="R252" i="1"/>
  <c r="R253" i="1"/>
  <c r="R254" i="1"/>
  <c r="R255" i="1"/>
  <c r="R256" i="1"/>
  <c r="R257" i="1"/>
  <c r="R258" i="1"/>
  <c r="R259" i="1"/>
  <c r="R260" i="1"/>
  <c r="R261" i="1"/>
  <c r="R262" i="1"/>
  <c r="R263" i="1"/>
  <c r="R264" i="1"/>
  <c r="R265" i="1"/>
  <c r="R266" i="1"/>
  <c r="R267" i="1"/>
  <c r="R268" i="1"/>
  <c r="R269" i="1"/>
  <c r="R270" i="1"/>
  <c r="R271" i="1"/>
  <c r="R272" i="1"/>
  <c r="R273" i="1"/>
  <c r="R274" i="1"/>
  <c r="R275" i="1"/>
  <c r="R276" i="1"/>
  <c r="R277" i="1"/>
  <c r="R278" i="1"/>
  <c r="R279" i="1"/>
  <c r="R280" i="1"/>
  <c r="R281" i="1"/>
  <c r="R282" i="1"/>
  <c r="R283" i="1"/>
  <c r="R284" i="1"/>
  <c r="R285" i="1"/>
  <c r="R286" i="1"/>
  <c r="R287" i="1"/>
  <c r="R288" i="1"/>
  <c r="R289" i="1"/>
  <c r="R290" i="1"/>
  <c r="R291" i="1"/>
  <c r="R292" i="1"/>
  <c r="R293" i="1"/>
  <c r="R294" i="1"/>
  <c r="R295" i="1"/>
  <c r="R296" i="1"/>
  <c r="R297" i="1"/>
  <c r="R298" i="1"/>
  <c r="R299" i="1"/>
  <c r="R300" i="1"/>
  <c r="R301" i="1"/>
  <c r="R302" i="1"/>
  <c r="R303" i="1"/>
  <c r="R304" i="1"/>
  <c r="R305" i="1"/>
  <c r="R306" i="1"/>
  <c r="R307" i="1"/>
  <c r="R308" i="1"/>
  <c r="R309" i="1"/>
  <c r="R310" i="1"/>
  <c r="R311" i="1"/>
  <c r="R312" i="1"/>
  <c r="R313" i="1"/>
  <c r="R314" i="1"/>
  <c r="R315" i="1"/>
  <c r="R316" i="1"/>
  <c r="R317" i="1"/>
  <c r="R318" i="1"/>
  <c r="R319" i="1"/>
  <c r="R320" i="1"/>
  <c r="R321" i="1"/>
  <c r="R322" i="1"/>
  <c r="R323" i="1"/>
  <c r="R324" i="1"/>
  <c r="R325" i="1"/>
  <c r="R326" i="1"/>
  <c r="R327" i="1"/>
  <c r="R328" i="1"/>
  <c r="R329" i="1"/>
  <c r="R330" i="1"/>
  <c r="R331" i="1"/>
  <c r="R332" i="1"/>
  <c r="R333" i="1"/>
  <c r="R334" i="1"/>
  <c r="R335" i="1"/>
  <c r="R336" i="1"/>
  <c r="R337" i="1"/>
  <c r="R338" i="1"/>
  <c r="R339" i="1"/>
  <c r="R340" i="1"/>
  <c r="R341" i="1"/>
  <c r="R342" i="1"/>
  <c r="R343" i="1"/>
  <c r="R344" i="1"/>
  <c r="R345" i="1"/>
  <c r="R346" i="1"/>
  <c r="R347" i="1"/>
  <c r="R348" i="1"/>
  <c r="R349" i="1"/>
  <c r="R350" i="1"/>
  <c r="R351" i="1"/>
  <c r="R352" i="1"/>
  <c r="R353" i="1"/>
  <c r="R354" i="1"/>
  <c r="R355" i="1"/>
  <c r="R356" i="1"/>
  <c r="R357" i="1"/>
  <c r="R358" i="1"/>
  <c r="R359" i="1"/>
  <c r="R360" i="1"/>
  <c r="R361" i="1"/>
  <c r="R362" i="1"/>
  <c r="R363" i="1"/>
  <c r="R364" i="1"/>
  <c r="R365" i="1"/>
  <c r="R366" i="1"/>
  <c r="R367" i="1"/>
  <c r="R368" i="1"/>
  <c r="R369" i="1"/>
  <c r="R370" i="1"/>
  <c r="R371" i="1"/>
  <c r="R372" i="1"/>
  <c r="R373" i="1"/>
  <c r="R374" i="1"/>
  <c r="R375" i="1"/>
  <c r="R376" i="1"/>
  <c r="R377" i="1"/>
  <c r="R378" i="1"/>
  <c r="R379" i="1"/>
  <c r="R380" i="1"/>
  <c r="R381" i="1"/>
  <c r="R382" i="1"/>
  <c r="R383" i="1"/>
  <c r="R384" i="1"/>
  <c r="R385" i="1"/>
  <c r="R386" i="1"/>
  <c r="R387" i="1"/>
  <c r="R388" i="1"/>
  <c r="R389" i="1"/>
  <c r="R390" i="1"/>
  <c r="R391" i="1"/>
  <c r="R392" i="1"/>
  <c r="R393" i="1"/>
  <c r="R394" i="1"/>
  <c r="R395" i="1"/>
  <c r="R396" i="1"/>
  <c r="R397" i="1"/>
  <c r="R398" i="1"/>
  <c r="R399" i="1"/>
  <c r="R2" i="1"/>
  <c r="Q3" i="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105" i="1"/>
  <c r="Q106" i="1"/>
  <c r="Q107" i="1"/>
  <c r="Q108" i="1"/>
  <c r="Q109" i="1"/>
  <c r="Q110" i="1"/>
  <c r="Q111" i="1"/>
  <c r="Q112" i="1"/>
  <c r="Q113" i="1"/>
  <c r="Q114" i="1"/>
  <c r="Q115" i="1"/>
  <c r="Q116" i="1"/>
  <c r="Q117" i="1"/>
  <c r="Q118" i="1"/>
  <c r="Q119" i="1"/>
  <c r="Q120" i="1"/>
  <c r="Q121" i="1"/>
  <c r="Q122" i="1"/>
  <c r="Q123" i="1"/>
  <c r="Q124" i="1"/>
  <c r="Q125" i="1"/>
  <c r="Q126" i="1"/>
  <c r="Q127" i="1"/>
  <c r="Q128" i="1"/>
  <c r="Q129" i="1"/>
  <c r="Q130" i="1"/>
  <c r="Q131" i="1"/>
  <c r="Q132" i="1"/>
  <c r="Q133" i="1"/>
  <c r="Q134" i="1"/>
  <c r="Q135" i="1"/>
  <c r="Q136" i="1"/>
  <c r="Q137" i="1"/>
  <c r="Q138" i="1"/>
  <c r="Q139" i="1"/>
  <c r="Q140" i="1"/>
  <c r="Q141" i="1"/>
  <c r="Q142" i="1"/>
  <c r="Q143" i="1"/>
  <c r="Q144" i="1"/>
  <c r="Q145" i="1"/>
  <c r="Q146" i="1"/>
  <c r="Q147" i="1"/>
  <c r="Q148" i="1"/>
  <c r="Q149" i="1"/>
  <c r="Q150" i="1"/>
  <c r="Q151" i="1"/>
  <c r="Q152" i="1"/>
  <c r="Q153" i="1"/>
  <c r="Q154" i="1"/>
  <c r="Q155" i="1"/>
  <c r="Q156" i="1"/>
  <c r="Q157" i="1"/>
  <c r="Q158" i="1"/>
  <c r="Q159" i="1"/>
  <c r="Q160" i="1"/>
  <c r="Q161" i="1"/>
  <c r="Q162" i="1"/>
  <c r="Q163" i="1"/>
  <c r="Q164" i="1"/>
  <c r="Q165" i="1"/>
  <c r="Q166" i="1"/>
  <c r="Q167" i="1"/>
  <c r="Q168" i="1"/>
  <c r="Q169" i="1"/>
  <c r="Q170" i="1"/>
  <c r="Q171" i="1"/>
  <c r="Q172" i="1"/>
  <c r="Q173" i="1"/>
  <c r="Q174" i="1"/>
  <c r="Q175" i="1"/>
  <c r="Q176" i="1"/>
  <c r="Q177" i="1"/>
  <c r="Q178" i="1"/>
  <c r="Q179" i="1"/>
  <c r="Q180" i="1"/>
  <c r="Q181" i="1"/>
  <c r="Q182" i="1"/>
  <c r="Q183" i="1"/>
  <c r="Q184" i="1"/>
  <c r="Q185" i="1"/>
  <c r="Q186" i="1"/>
  <c r="Q187" i="1"/>
  <c r="Q188" i="1"/>
  <c r="Q189" i="1"/>
  <c r="Q190" i="1"/>
  <c r="Q191" i="1"/>
  <c r="Q192" i="1"/>
  <c r="Q193" i="1"/>
  <c r="Q194" i="1"/>
  <c r="Q195" i="1"/>
  <c r="Q196" i="1"/>
  <c r="Q197" i="1"/>
  <c r="Q198" i="1"/>
  <c r="Q199" i="1"/>
  <c r="Q200" i="1"/>
  <c r="Q201" i="1"/>
  <c r="Q202" i="1"/>
  <c r="Q203" i="1"/>
  <c r="Q204" i="1"/>
  <c r="Q205" i="1"/>
  <c r="Q206" i="1"/>
  <c r="Q207" i="1"/>
  <c r="Q208" i="1"/>
  <c r="Q209" i="1"/>
  <c r="Q210" i="1"/>
  <c r="Q211" i="1"/>
  <c r="Q212" i="1"/>
  <c r="Q213" i="1"/>
  <c r="Q214" i="1"/>
  <c r="Q215" i="1"/>
  <c r="Q216" i="1"/>
  <c r="Q217" i="1"/>
  <c r="Q218" i="1"/>
  <c r="Q219" i="1"/>
  <c r="Q220" i="1"/>
  <c r="Q221" i="1"/>
  <c r="Q222" i="1"/>
  <c r="Q223" i="1"/>
  <c r="Q224" i="1"/>
  <c r="Q225" i="1"/>
  <c r="Q226" i="1"/>
  <c r="Q227" i="1"/>
  <c r="Q228" i="1"/>
  <c r="Q229" i="1"/>
  <c r="Q230" i="1"/>
  <c r="Q231" i="1"/>
  <c r="Q232" i="1"/>
  <c r="Q233" i="1"/>
  <c r="Q234" i="1"/>
  <c r="Q235" i="1"/>
  <c r="Q236" i="1"/>
  <c r="Q237" i="1"/>
  <c r="Q238" i="1"/>
  <c r="Q239" i="1"/>
  <c r="Q240" i="1"/>
  <c r="Q241" i="1"/>
  <c r="Q242" i="1"/>
  <c r="Q243" i="1"/>
  <c r="Q244" i="1"/>
  <c r="Q245" i="1"/>
  <c r="Q246" i="1"/>
  <c r="Q247" i="1"/>
  <c r="Q248" i="1"/>
  <c r="Q249" i="1"/>
  <c r="Q250" i="1"/>
  <c r="Q251" i="1"/>
  <c r="Q252" i="1"/>
  <c r="Q253" i="1"/>
  <c r="Q254" i="1"/>
  <c r="Q255" i="1"/>
  <c r="Q256" i="1"/>
  <c r="Q257" i="1"/>
  <c r="Q258" i="1"/>
  <c r="Q259" i="1"/>
  <c r="Q260" i="1"/>
  <c r="Q261" i="1"/>
  <c r="Q262" i="1"/>
  <c r="Q263" i="1"/>
  <c r="Q264" i="1"/>
  <c r="Q265" i="1"/>
  <c r="Q266" i="1"/>
  <c r="Q267" i="1"/>
  <c r="Q268" i="1"/>
  <c r="Q269" i="1"/>
  <c r="Q270" i="1"/>
  <c r="Q271" i="1"/>
  <c r="Q272" i="1"/>
  <c r="Q273" i="1"/>
  <c r="Q274" i="1"/>
  <c r="Q275" i="1"/>
  <c r="Q276" i="1"/>
  <c r="Q277" i="1"/>
  <c r="Q278" i="1"/>
  <c r="Q279" i="1"/>
  <c r="Q280" i="1"/>
  <c r="Q281" i="1"/>
  <c r="Q282" i="1"/>
  <c r="Q283" i="1"/>
  <c r="Q284" i="1"/>
  <c r="Q285" i="1"/>
  <c r="Q286" i="1"/>
  <c r="Q287" i="1"/>
  <c r="Q288" i="1"/>
  <c r="Q289" i="1"/>
  <c r="Q290" i="1"/>
  <c r="Q291" i="1"/>
  <c r="Q292" i="1"/>
  <c r="Q293" i="1"/>
  <c r="Q294" i="1"/>
  <c r="Q295" i="1"/>
  <c r="Q296" i="1"/>
  <c r="Q297" i="1"/>
  <c r="Q298" i="1"/>
  <c r="Q299" i="1"/>
  <c r="Q300" i="1"/>
  <c r="Q301" i="1"/>
  <c r="Q302" i="1"/>
  <c r="Q303" i="1"/>
  <c r="Q304" i="1"/>
  <c r="Q305" i="1"/>
  <c r="Q306" i="1"/>
  <c r="Q307" i="1"/>
  <c r="Q308" i="1"/>
  <c r="Q309" i="1"/>
  <c r="Q310" i="1"/>
  <c r="Q311" i="1"/>
  <c r="Q312" i="1"/>
  <c r="Q313" i="1"/>
  <c r="Q314" i="1"/>
  <c r="Q315" i="1"/>
  <c r="Q316" i="1"/>
  <c r="Q317" i="1"/>
  <c r="Q318" i="1"/>
  <c r="Q319" i="1"/>
  <c r="Q320" i="1"/>
  <c r="Q321" i="1"/>
  <c r="Q322" i="1"/>
  <c r="Q323" i="1"/>
  <c r="Q324" i="1"/>
  <c r="Q325" i="1"/>
  <c r="Q326" i="1"/>
  <c r="Q327" i="1"/>
  <c r="Q328" i="1"/>
  <c r="Q329" i="1"/>
  <c r="Q330" i="1"/>
  <c r="Q331" i="1"/>
  <c r="Q332" i="1"/>
  <c r="Q333" i="1"/>
  <c r="Q334" i="1"/>
  <c r="Q335" i="1"/>
  <c r="Q336" i="1"/>
  <c r="Q337" i="1"/>
  <c r="Q338" i="1"/>
  <c r="Q339" i="1"/>
  <c r="Q340" i="1"/>
  <c r="Q341" i="1"/>
  <c r="Q342" i="1"/>
  <c r="Q343" i="1"/>
  <c r="Q344" i="1"/>
  <c r="Q345" i="1"/>
  <c r="Q346" i="1"/>
  <c r="Q347" i="1"/>
  <c r="Q348" i="1"/>
  <c r="Q349" i="1"/>
  <c r="Q350" i="1"/>
  <c r="Q351" i="1"/>
  <c r="Q352" i="1"/>
  <c r="Q353" i="1"/>
  <c r="Q354" i="1"/>
  <c r="Q355" i="1"/>
  <c r="Q356" i="1"/>
  <c r="Q357" i="1"/>
  <c r="Q358" i="1"/>
  <c r="Q359" i="1"/>
  <c r="Q360" i="1"/>
  <c r="Q361" i="1"/>
  <c r="Q362" i="1"/>
  <c r="Q363" i="1"/>
  <c r="Q364" i="1"/>
  <c r="Q365" i="1"/>
  <c r="Q366" i="1"/>
  <c r="Q367" i="1"/>
  <c r="Q368" i="1"/>
  <c r="Q369" i="1"/>
  <c r="Q370" i="1"/>
  <c r="Q371" i="1"/>
  <c r="Q372" i="1"/>
  <c r="Q373" i="1"/>
  <c r="Q374" i="1"/>
  <c r="Q375" i="1"/>
  <c r="Q376" i="1"/>
  <c r="Q377" i="1"/>
  <c r="Q378" i="1"/>
  <c r="Q379" i="1"/>
  <c r="Q380" i="1"/>
  <c r="Q381" i="1"/>
  <c r="Q382" i="1"/>
  <c r="Q383" i="1"/>
  <c r="Q384" i="1"/>
  <c r="Q385" i="1"/>
  <c r="Q386" i="1"/>
  <c r="Q387" i="1"/>
  <c r="Q388" i="1"/>
  <c r="Q389" i="1"/>
  <c r="Q390" i="1"/>
  <c r="Q391" i="1"/>
  <c r="Q392" i="1"/>
  <c r="Q393" i="1"/>
  <c r="Q394" i="1"/>
  <c r="Q395" i="1"/>
  <c r="Q396" i="1"/>
  <c r="Q397" i="1"/>
  <c r="Q398" i="1"/>
  <c r="Q399" i="1"/>
  <c r="Q2" i="1"/>
</calcChain>
</file>

<file path=xl/sharedStrings.xml><?xml version="1.0" encoding="utf-8"?>
<sst xmlns="http://schemas.openxmlformats.org/spreadsheetml/2006/main" count="5232" uniqueCount="2042">
  <si>
    <t>title</t>
  </si>
  <si>
    <t>desc</t>
  </si>
  <si>
    <t>tag</t>
  </si>
  <si>
    <t>category</t>
  </si>
  <si>
    <t>organization</t>
  </si>
  <si>
    <t>num of downloads</t>
  </si>
  <si>
    <t>updated date</t>
  </si>
  <si>
    <t>format</t>
  </si>
  <si>
    <t>publication date</t>
  </si>
  <si>
    <t>update frequency</t>
  </si>
  <si>
    <t>publication type</t>
  </si>
  <si>
    <t>num of files</t>
  </si>
  <si>
    <t>num of visits</t>
  </si>
  <si>
    <t>AD2002014008</t>
  </si>
  <si>
    <t>专利工作者培训人数</t>
  </si>
  <si>
    <t>上海对企事业单位从事专利管理和服务人员开展培训，统计每年新增人数。</t>
  </si>
  <si>
    <t>专利工作者，培训人数</t>
  </si>
  <si>
    <t>上海市知识产权局</t>
  </si>
  <si>
    <t>2015年04月22日更新</t>
  </si>
  <si>
    <t>XLSX</t>
  </si>
  <si>
    <t>每年</t>
  </si>
  <si>
    <t>普通公开</t>
  </si>
  <si>
    <t>AD2002014007</t>
  </si>
  <si>
    <t>专利工程师人数</t>
  </si>
  <si>
    <t>专利工程师人数包括：上海每年新增专利工作者人数及历年累计的总人数。</t>
  </si>
  <si>
    <t>专利工程师，人数</t>
  </si>
  <si>
    <t>XLS</t>
  </si>
  <si>
    <t>AD2002014002</t>
  </si>
  <si>
    <t>国家知识产权局专利局上海代办处服务时间</t>
  </si>
  <si>
    <t>受理窗口9:00—11:30； 13:30—16:00             收费窗口9:00—11:30； 12:00——16:00</t>
  </si>
  <si>
    <t>国家知识产权局专利局上海代办处，服务时间</t>
  </si>
  <si>
    <t>AD2002014003</t>
  </si>
  <si>
    <t>上海市专利代理机构名录</t>
  </si>
  <si>
    <t>上海市专利代理机构名录提供在上海注册登记的专利代理机构的名称、地址、邮编、联系方式。</t>
  </si>
  <si>
    <t>上海市，专利代理机构，名录</t>
  </si>
  <si>
    <t>2015年04月21日更新</t>
  </si>
  <si>
    <t>AD1002015012</t>
  </si>
  <si>
    <t>赛事信息</t>
  </si>
  <si>
    <t>上海市地区内体育比赛的相关赛事信息，包括比赛项目、时间、地点、阶段等</t>
  </si>
  <si>
    <t>上海市体育局</t>
  </si>
  <si>
    <t>2015年04月14日更新</t>
  </si>
  <si>
    <t>AD1002015010</t>
  </si>
  <si>
    <t>体育机构</t>
  </si>
  <si>
    <t>上海市体育局、市体育局直属单位、各区县体育局、各协会的名称、地址、电话、邮编</t>
  </si>
  <si>
    <t>2015年04月10日更新</t>
  </si>
  <si>
    <t>AD2002014005</t>
  </si>
  <si>
    <t>上海市企事业专利工作试点示范单位名录</t>
  </si>
  <si>
    <t>上海市企事业专利工作试点示范单位名录包括单位名称、地址、邮编等信息。</t>
  </si>
  <si>
    <t>上海市，企事业专利工作试点示范单位，名录</t>
  </si>
  <si>
    <t>AD2002014001</t>
  </si>
  <si>
    <t>上海市“销售真牌真品，保护知识产权”承诺单位名单</t>
  </si>
  <si>
    <t>根据《关于倡导本市商业系统开展“销售真牌真品，保护知识产权”承诺活动的意见》（沪知局[2009]38号），经企业自主申报、区县审核推荐、市承诺活动办公室评审通过，现将上海市“销售真牌真品，保护知识产权”承诺单位名单向社会公示。</t>
  </si>
  <si>
    <t>销售真牌真品，保护知识产权，承诺单位名单</t>
  </si>
  <si>
    <t>2015年04月09日更新</t>
  </si>
  <si>
    <t>AD2002014004</t>
  </si>
  <si>
    <t>上海市知识产权试点示范园区名录</t>
  </si>
  <si>
    <t>上海市知识产权试点示范园区名录包括园区名称、地址、邮编等信息。</t>
  </si>
  <si>
    <t>上海市，知识产权试点示范园区，名录</t>
  </si>
  <si>
    <t>AB9002015006</t>
  </si>
  <si>
    <t>上海中心城区每月供水水量</t>
  </si>
  <si>
    <t>上海市中心城区各公共供水企业每月的供水水量信息，包含水厂名称及水量累计信息.</t>
  </si>
  <si>
    <t>供水水量</t>
  </si>
  <si>
    <t>上海市水务局</t>
  </si>
  <si>
    <t>2015年04月01日更新</t>
  </si>
  <si>
    <t>每月</t>
  </si>
  <si>
    <t>特定公开</t>
  </si>
  <si>
    <t>AA7002015014</t>
  </si>
  <si>
    <t>持有《上海公共安全防范工程设计施工单位核准证书》名单</t>
  </si>
  <si>
    <t>详细描述了持有《上海公共安全防范工程设计施工单位核准证书》名单</t>
  </si>
  <si>
    <t>上海公共安全防范工程设计施工单位核准证书</t>
  </si>
  <si>
    <t>上海市公安局</t>
  </si>
  <si>
    <t>2015年03月30日更新</t>
  </si>
  <si>
    <t>AA7002012037</t>
  </si>
  <si>
    <t>看守所信息</t>
  </si>
  <si>
    <t>详细描述了上海市各个看守所的位置信息，包含地址、电话等各类信息</t>
  </si>
  <si>
    <t>上海市各看守所;位置信息</t>
  </si>
  <si>
    <t>AA7002012036</t>
  </si>
  <si>
    <t>拘留所信息</t>
  </si>
  <si>
    <t>详细描述了上海市各个拘留所位置信息，联系方式、地址等各类信息</t>
  </si>
  <si>
    <t>上海市各拘留所;位置信息</t>
  </si>
  <si>
    <t>AA7002012035</t>
  </si>
  <si>
    <t>强制戒毒所信息</t>
  </si>
  <si>
    <t>上海市强制戒毒所位置信息,包含上海市各个强制戒毒所信息，地址电话等信息</t>
  </si>
  <si>
    <t>上海市强制戒毒所;位置信息</t>
  </si>
  <si>
    <t>AA7002013003</t>
  </si>
  <si>
    <t>社保卡受理网点</t>
  </si>
  <si>
    <t>提供上海市社保卡受理网点的所在街道、联系电话以及联系地址信息。</t>
  </si>
  <si>
    <t>社保卡</t>
  </si>
  <si>
    <t>AA7002015010</t>
  </si>
  <si>
    <t>2015年烟花爆竹零售点</t>
  </si>
  <si>
    <t>详细描述了2015年烟花爆竹零售点的情况，包括烟花爆竹零售点名称、地址。</t>
  </si>
  <si>
    <t>烟花爆竹</t>
  </si>
  <si>
    <t>2015年03月27日更新</t>
  </si>
  <si>
    <t>AB9002014006</t>
  </si>
  <si>
    <t>区县水务行政审批业务受理管理信息</t>
  </si>
  <si>
    <t>行政区域、受理号、归档号、行业类别、事项名称、申请人、项目名称、项目地址、受理时间等</t>
  </si>
  <si>
    <t>水务,区县,行政审批,报表</t>
  </si>
  <si>
    <t>AA7002014014</t>
  </si>
  <si>
    <t>高架上匝道关闭时间</t>
  </si>
  <si>
    <t>上海市公安局提供的高架上匝道关闭时间信息，包含本市各高架上匝道关闭时间等具体信息</t>
  </si>
  <si>
    <t>2015年03月26日更新</t>
  </si>
  <si>
    <t>每季度</t>
  </si>
  <si>
    <t>AD1002015019</t>
  </si>
  <si>
    <t>场馆开放信息</t>
  </si>
  <si>
    <t>体育系统内的场馆信息，包括场馆名称、地址、联系电话、开放时间、收费标准、可否办理会员卡和相关情况</t>
  </si>
  <si>
    <t>场馆信息</t>
  </si>
  <si>
    <t>2015年03月24日更新</t>
  </si>
  <si>
    <t>AB8002014021</t>
  </si>
  <si>
    <t>上海市现制现售水经营单位</t>
  </si>
  <si>
    <t>上海市现制现售水经营单位基本信息，包括机构名称、许可证号、所属区县等信息。</t>
  </si>
  <si>
    <t>现制现售水</t>
  </si>
  <si>
    <t>上海市卫生和计划生育委员会</t>
  </si>
  <si>
    <t>AB8002014037</t>
  </si>
  <si>
    <t>上海市中小学生、婴幼儿住院医疗互助基金定点医疗机构</t>
  </si>
  <si>
    <t>上海市中小学生、婴幼儿住院医疗互助基金定点医疗机构基本信息，包括医疗机构名称、所属区县。</t>
  </si>
  <si>
    <t>互助基金</t>
  </si>
  <si>
    <t>2015年03月23日更新</t>
  </si>
  <si>
    <t>AB8002014027</t>
  </si>
  <si>
    <t>本市经许可开展节育手术和终止妊娠技术的医疗机构</t>
  </si>
  <si>
    <t>本市经许可开展节育手术和终止妊娠技术的医疗机构基本信息，包括机构名称、地址、所属区县、联系电话等信息。</t>
  </si>
  <si>
    <t>节育手术</t>
  </si>
  <si>
    <t>AB8002014028</t>
  </si>
  <si>
    <t>本市经许可开展助产技术的医疗机构</t>
  </si>
  <si>
    <t>本市经许可开展助产技术的医疗机构基本信息，包括机构名称、地址、所属区县、联系电话等信息。</t>
  </si>
  <si>
    <t>助产技术</t>
  </si>
  <si>
    <t>AB8002014030</t>
  </si>
  <si>
    <t>经批准本市开展产前诊断的医疗机构</t>
  </si>
  <si>
    <t>经批准本市开展产前诊断的医疗机构基本信息，包括机构名称、地址信息。</t>
  </si>
  <si>
    <t>产前诊断</t>
  </si>
  <si>
    <t>AB8002014031</t>
  </si>
  <si>
    <t>经批准本市开展人类辅助生殖技术的服务机构</t>
  </si>
  <si>
    <t>经批准本市开展人类辅助生殖技术的服务机构基本信息，包括机构名称、地址、开展业务等信息。</t>
  </si>
  <si>
    <t>辅助生殖技术</t>
  </si>
  <si>
    <t>AB8002014034</t>
  </si>
  <si>
    <t>上海市妇幼保健所基本信息</t>
  </si>
  <si>
    <t>上海市妇幼保健所基本信息基本信息，包括机构名称、地址信息等。</t>
  </si>
  <si>
    <t>妇幼保健</t>
  </si>
  <si>
    <t>AA7002015011</t>
  </si>
  <si>
    <t>居民委员会</t>
  </si>
  <si>
    <t>详细描述了上海市各区县的居民委员会的详细信息。包括居民委员会名称、地址等。</t>
  </si>
  <si>
    <t>居民委员会，地址</t>
  </si>
  <si>
    <t>AA7002015009</t>
  </si>
  <si>
    <t>网吧信息</t>
  </si>
  <si>
    <t>本数据产品为上海市网吧分布信息，主要包括网吧的名称以及地址等信息。</t>
  </si>
  <si>
    <t>网吧，网吧位置</t>
  </si>
  <si>
    <t>AA7002015006</t>
  </si>
  <si>
    <t>市、区两级消防安全重点单位名单、分级等信息</t>
  </si>
  <si>
    <t>详细描述了上海市、区两级消防安全重点单位名单、分级等信息，包括单位名称，单位地址</t>
  </si>
  <si>
    <t>单位名称，单位地址</t>
  </si>
  <si>
    <t>AA7002013002</t>
  </si>
  <si>
    <t>居住证受理网点</t>
  </si>
  <si>
    <t>提供上海市居住证受理网点的所属街道、联系电话以及联系地址信息</t>
  </si>
  <si>
    <t>居住证</t>
  </si>
  <si>
    <t>AA7002015003</t>
  </si>
  <si>
    <t>保安培训机构</t>
  </si>
  <si>
    <t>详细描述了上海市保安培训机构名录信息，包含单位名称，单位地址等信息</t>
  </si>
  <si>
    <t>AA7002015002</t>
  </si>
  <si>
    <t>保安从业单位</t>
  </si>
  <si>
    <t>详细描述了上海市保安从业单位的信息，包括单位名称，单位地址等信息</t>
  </si>
  <si>
    <t>AH2002015010</t>
  </si>
  <si>
    <t>上海市“安全优质信得过果园”名单</t>
  </si>
  <si>
    <t>上海市“安全优质信得过果园”名单，共55家，由上海市林业总站提供对外开放服务。</t>
  </si>
  <si>
    <t>果园名称</t>
  </si>
  <si>
    <t>上海市绿化和市容管理局</t>
  </si>
  <si>
    <t>2015年03月19日更新</t>
  </si>
  <si>
    <t>AA4002014007</t>
  </si>
  <si>
    <t>上海市高等教育机构名单</t>
  </si>
  <si>
    <t>上海市高校专业设置情况及对外联系方式，包括学校名称、联系电话、学院名称、专业名称等内容。</t>
  </si>
  <si>
    <t>高等，院系，联系方式</t>
  </si>
  <si>
    <t>上海市教育委员会</t>
  </si>
  <si>
    <t>2015年03月18日更新</t>
  </si>
  <si>
    <t>XLSX|XLS</t>
  </si>
  <si>
    <t>AC4002015014</t>
  </si>
  <si>
    <t>危险废物专业运输名录</t>
  </si>
  <si>
    <t>上海市危险废物专业运输名录单位，包括单位名称、批次、时间等信息</t>
  </si>
  <si>
    <t>危险废物、运输</t>
  </si>
  <si>
    <t>上海市环境保护局</t>
  </si>
  <si>
    <t>2015年03月17日更新</t>
  </si>
  <si>
    <t>按需要</t>
  </si>
  <si>
    <t>AC4002015013</t>
  </si>
  <si>
    <t>危险废物经营许可证名单</t>
  </si>
  <si>
    <t>上海市危险废物经营许可证名单，包括单位名称、法定代表人、经营设施地址、核准经营范围、联系人、联系电话、许可内容、许可证副本浏览等信息</t>
  </si>
  <si>
    <t>危险废物经营许可证</t>
  </si>
  <si>
    <t>AC4002015011</t>
  </si>
  <si>
    <t>建设项目环境影响评价单位</t>
  </si>
  <si>
    <t>上海市建设项目环境影响评价单位信息，包括单位名称、证书编号、资质等级、地址、邮编、联系人、联系电话、评价范围等信息</t>
  </si>
  <si>
    <t>建设项目，环境影响评价单位</t>
  </si>
  <si>
    <t>AC4002015009</t>
  </si>
  <si>
    <t>废弃电器电子产品处理资格证书名单</t>
  </si>
  <si>
    <t>上海市电子废物拆解利用处置单位名录，包括单位名称、单位性质、法人代表或个体工商户经营者、住所、经营设施场所地址、经营方式/范围等信息</t>
  </si>
  <si>
    <t>电子废物、处置单位</t>
  </si>
  <si>
    <t>AC4002015007</t>
  </si>
  <si>
    <t>环境管理与服务机构</t>
  </si>
  <si>
    <t>上海市环境管理机构名称、地址、邮编、电话、职责以及网页信息。</t>
  </si>
  <si>
    <t>环境管理，服务机构</t>
  </si>
  <si>
    <t>AA4002014001</t>
  </si>
  <si>
    <t>体育设施对外开放学校名录</t>
  </si>
  <si>
    <t>上海市体育设施对外开放学校信息，包括学校名称、学校地址、开放项目、开放时间、开放对象等内容。</t>
  </si>
  <si>
    <t>体育，设施，开放，学校</t>
  </si>
  <si>
    <t>2015年03月11日更新</t>
  </si>
  <si>
    <t>AA4002014006</t>
  </si>
  <si>
    <t>上海市基础教育机构名单</t>
  </si>
  <si>
    <t>上海市中小学校对外联系方式，包括学校名称、学校类别、学校地址、学校邮编等内容</t>
  </si>
  <si>
    <t>中小学，联系方式</t>
  </si>
  <si>
    <t>AE2002015003</t>
  </si>
  <si>
    <t>职业卫生技术服务机构</t>
  </si>
  <si>
    <t>职业卫生技术服务机构资质的机构信息、注册地址、业务范围、有效期、服务内容等信息</t>
  </si>
  <si>
    <t>上海市安全生产监督管理局</t>
  </si>
  <si>
    <t>2015年03月10日更新</t>
  </si>
  <si>
    <t>AB8002015004</t>
  </si>
  <si>
    <t>市、区县卫生计生委</t>
  </si>
  <si>
    <t>市、区县卫生计生委的地址、电话、邮编信息。更新的频率为每年一次。</t>
  </si>
  <si>
    <t>卫生计生委</t>
  </si>
  <si>
    <t>AB8002015003</t>
  </si>
  <si>
    <t>计划生育药具免费发放点</t>
  </si>
  <si>
    <t>上海市计划生育药具免费发放点的名称、地址、邮编、电话、负责人、上级单位等信息。</t>
  </si>
  <si>
    <t>计划生育</t>
  </si>
  <si>
    <t>AE2002015001</t>
  </si>
  <si>
    <t>乙级安全评价机构</t>
  </si>
  <si>
    <t>乙级安全评价机构资质的机构信息、注册地址、业务范围、有效期、服务内容等信息</t>
  </si>
  <si>
    <t>AE2002015004</t>
  </si>
  <si>
    <t>检测检验机构</t>
  </si>
  <si>
    <t>检测检验机构资质的机构信息、注册地址、有效期、服务内容等信息</t>
  </si>
  <si>
    <t>AE2002015002</t>
  </si>
  <si>
    <t>危险化学品目录</t>
  </si>
  <si>
    <t>上 海 市 禁 止 、 限 制 和 控 制 危 险 化 学 品 目 录（第二批）</t>
  </si>
  <si>
    <t>危险化学品</t>
  </si>
  <si>
    <t>AB0002015011</t>
  </si>
  <si>
    <t>司法鉴定机构</t>
  </si>
  <si>
    <t>提供司法鉴定机构名称、地址、联系电话、传真、负责人等信息供市民查询</t>
  </si>
  <si>
    <t>上海市司法局</t>
  </si>
  <si>
    <t>AB0002015010</t>
  </si>
  <si>
    <t>律师事务所</t>
  </si>
  <si>
    <t>提供律师事务所名称、地址、执业许可证号、联系电话等信息供市民查询</t>
  </si>
  <si>
    <t>AB0002015009</t>
  </si>
  <si>
    <t>基层法律服务所</t>
  </si>
  <si>
    <t>提供服务所名称、地址、联系电话、负责人、执业证号等信息供市民查询</t>
  </si>
  <si>
    <t>AB0002015008</t>
  </si>
  <si>
    <t>公证处</t>
  </si>
  <si>
    <t>提供公证处的机构名称、地址、联系电话、传真、负责人等信息供市民查询</t>
  </si>
  <si>
    <t>AB0002015007</t>
  </si>
  <si>
    <t>法律援助中心</t>
  </si>
  <si>
    <t>主要提供法律援助中心机构名称、地址、联系电话、传真、负责人供市民查询</t>
  </si>
  <si>
    <t>AB8002014036</t>
  </si>
  <si>
    <t>上海市医疗机构发热门诊基本信息</t>
  </si>
  <si>
    <t>上海市医疗机构发热门诊基本信息，包括医疗机构名称、地址信息、机构级别等。2015年2月更新</t>
  </si>
  <si>
    <t>发热门诊</t>
  </si>
  <si>
    <t>AB0002015001</t>
  </si>
  <si>
    <t>街道乡镇司法所</t>
  </si>
  <si>
    <t>主要提供司法所名称、地址、联系电话、服务时间等信息供市民查询</t>
  </si>
  <si>
    <t>法律服务,街道乡镇司法所</t>
  </si>
  <si>
    <t>AB8002014029</t>
  </si>
  <si>
    <t>二级医疗机构</t>
  </si>
  <si>
    <t>本市二级医疗机构基本信息，包括机构名称、地址、行政区划、联系电话等信息。2015年2月更新。</t>
  </si>
  <si>
    <t>医疗机构</t>
  </si>
  <si>
    <t>AB8002014033</t>
  </si>
  <si>
    <t>三级医疗机构</t>
  </si>
  <si>
    <t>三级医疗机构基本信息，包括机构名称、地址、行政区划等信息。2015年2月更新</t>
  </si>
  <si>
    <t>AC2002015004</t>
  </si>
  <si>
    <t>上海市荣誉市民获奖者名单</t>
  </si>
  <si>
    <t>年度“上海市荣誉市民”获奖者名单,包括获奖者中文名、英文名和国籍信息。</t>
  </si>
  <si>
    <t>荣誉市民</t>
  </si>
  <si>
    <t>上海市人民政府外事办公室</t>
  </si>
  <si>
    <t>AC2002015003</t>
  </si>
  <si>
    <t>上海市领事认证量</t>
  </si>
  <si>
    <t>上海市领事认证量，更新频度为每个月更新一次 the volume of legalisation application in ShangHai</t>
  </si>
  <si>
    <t>领事认证</t>
  </si>
  <si>
    <t>每半年</t>
  </si>
  <si>
    <t>AE2002015005</t>
  </si>
  <si>
    <t>危化品经营许可证</t>
  </si>
  <si>
    <t>危险化学品经营许可证的公司信息、注册地址、业务范围、有效期、服务内容等信息</t>
  </si>
  <si>
    <t>2015年03月09日更新</t>
  </si>
  <si>
    <t>AH3002015001</t>
  </si>
  <si>
    <t>上海市公务员管理机构概况信息</t>
  </si>
  <si>
    <t>上海市公务员管理机构概况信息，提供本市公务员管理机构的地址、电话等信息。</t>
  </si>
  <si>
    <t>上海市,公务员管理机构概况</t>
  </si>
  <si>
    <t>上海市公务员局</t>
  </si>
  <si>
    <t>2015年03月06日更新</t>
  </si>
  <si>
    <t>AA2002014005</t>
  </si>
  <si>
    <t>超市商品价格信息</t>
  </si>
  <si>
    <t>超市商品价格信息专项公布每月公布不同品种的商品价格，主要包括大米、食用油、奶粉、乳制品、日化用品、节日传统食品、饮料和年货礼品等</t>
  </si>
  <si>
    <t>超市价格</t>
  </si>
  <si>
    <t>上海市发展和改革委员会</t>
  </si>
  <si>
    <t>2015年03月05日更新</t>
  </si>
  <si>
    <t>AG8002015001</t>
  </si>
  <si>
    <t>软件和信息服务业机构</t>
  </si>
  <si>
    <t>上海市软件和信息服务业机构名称、地址、网址、电话、传真、简介等</t>
  </si>
  <si>
    <t>机构名称,地址,网址,电话,传真,简介</t>
  </si>
  <si>
    <t>上海市经济和信息化委员会</t>
  </si>
  <si>
    <t>2015年02月25日更新</t>
  </si>
  <si>
    <t>AD3002015012</t>
  </si>
  <si>
    <t>《临时建设工程规划许可证》审批</t>
  </si>
  <si>
    <t>上海市规划和土地资源管理数据产品名称：《临时建设工程规划许可证》审批</t>
  </si>
  <si>
    <t>上海市规划和国土资源管理局</t>
  </si>
  <si>
    <t>2015年02月05日更新</t>
  </si>
  <si>
    <t>AD3002015022</t>
  </si>
  <si>
    <t>建设项目用地预审（市批）</t>
  </si>
  <si>
    <t>上海市规划和土地资源管理数据产品名称：建设项目用地预审（市批）</t>
  </si>
  <si>
    <t>AB9002015019</t>
  </si>
  <si>
    <t>水闸泵站运行信息6</t>
  </si>
  <si>
    <t>上海市松江区下辖一线水闸名称、闸门启闭高度、内外河水位数据。</t>
  </si>
  <si>
    <t>水闸泵站工况</t>
  </si>
  <si>
    <t>2015年01月30日更新</t>
  </si>
  <si>
    <t>RAR</t>
  </si>
  <si>
    <t>AD3002015021</t>
  </si>
  <si>
    <t>建筑工程开工放样复验</t>
  </si>
  <si>
    <t>上海市规划和土地资源管理数据产品名称：建筑工程开工放样复验</t>
  </si>
  <si>
    <t>AD3002015020</t>
  </si>
  <si>
    <t>建筑工程竣工规划验收</t>
  </si>
  <si>
    <t>上海市规划和土地资源管理数据产品名称：建筑工程竣工规划验收</t>
  </si>
  <si>
    <t>AD3002015019</t>
  </si>
  <si>
    <t>一书两证的延期（市政类）</t>
  </si>
  <si>
    <t>上海市规划和土地资源管理数据产品名称：一书两证的延期（市政类）</t>
  </si>
  <si>
    <t>AD3002015018</t>
  </si>
  <si>
    <t>《建设工程规划许可证》（市政交通）审批</t>
  </si>
  <si>
    <t>上海市规划和土地资源管理数据产品名称：《建设工程规划许可证》（市政交通）审批</t>
  </si>
  <si>
    <t>AD3002015017</t>
  </si>
  <si>
    <t>《建设用地规划许可证（市政类临时）》审批</t>
  </si>
  <si>
    <t>上海市规划和土地资源管理数据产品名称：《建设用地规划许可证（市政类临时）》审批</t>
  </si>
  <si>
    <t>AD3002015016</t>
  </si>
  <si>
    <t>《建设用地规划许可证》（市政类）审批</t>
  </si>
  <si>
    <t>上海市规划和土地资源管理数据产品名称：《建设用地规划许可证》（市政类）审批</t>
  </si>
  <si>
    <t>AD3002015015</t>
  </si>
  <si>
    <t>《建设工程规划设计方案》（市政类）审批</t>
  </si>
  <si>
    <t>上海市规划和土地资源管理数据产品名称：《建设工程规划设计方案》（市政类）审批</t>
  </si>
  <si>
    <t>AD3002015014</t>
  </si>
  <si>
    <t>《建设工程规划设计要求》（市政类）审批</t>
  </si>
  <si>
    <t>上海市规划和土地资源管理数据产品名称：《建设工程规划设计要求》（市政类）审批</t>
  </si>
  <si>
    <t>AD3002015013</t>
  </si>
  <si>
    <t>《建设项目选址意见书》（市政类）审批</t>
  </si>
  <si>
    <t>上海市规划和土地资源管理数据产品名称：《建设项目选址意见书》（市政类）审批</t>
  </si>
  <si>
    <t>AD3002015011</t>
  </si>
  <si>
    <t>《建设工程规划许可证》审批</t>
  </si>
  <si>
    <t>上海市规划和土地资源管理数据产品名称：《建设工程规划许可证》审批</t>
  </si>
  <si>
    <t>AD3002015010</t>
  </si>
  <si>
    <t>建设工程设计方案审批</t>
  </si>
  <si>
    <t>上海市规划和土地资源管理数据产品名称：建设工程设计方案审批</t>
  </si>
  <si>
    <t>AD3002015009</t>
  </si>
  <si>
    <t>《建设用地规划许可证》审批</t>
  </si>
  <si>
    <t>上海市规划和土地资源管理数据产品名称：《建设用地规划许可证》审批</t>
  </si>
  <si>
    <t>AD3002015008</t>
  </si>
  <si>
    <t>核定规划条件</t>
  </si>
  <si>
    <t>上海市规划和土地资源管理数据产品名称：核定规划条件 建设单位名称</t>
  </si>
  <si>
    <t>AD3002015007</t>
  </si>
  <si>
    <t>《建设项目选址意见书》审批</t>
  </si>
  <si>
    <t>上海市规划和土地资源管理数据产品名称 ：《建设项目选址意见书》审批</t>
  </si>
  <si>
    <t>AD3002015005</t>
  </si>
  <si>
    <t>矿产资源勘查许可证审批与地质调查项目登记</t>
  </si>
  <si>
    <t>数据产品名称  ：矿产资源勘查许可证审批与地质调查项目登记</t>
  </si>
  <si>
    <t>AD3002015001</t>
  </si>
  <si>
    <t>采矿许可证审批</t>
  </si>
  <si>
    <t>采矿权信息，采矿证编号，采矿权人，地址，矿山名称，经济类型，开采矿种</t>
  </si>
  <si>
    <t>AC5002015020</t>
  </si>
  <si>
    <t>第六次人口普查10%人口普查数据就业人口分行业文化构成</t>
  </si>
  <si>
    <t>2010年第六次全国人口普查，上海市10%人口普查数据就业人口分行业文化构成</t>
  </si>
  <si>
    <t>上海市统计局</t>
  </si>
  <si>
    <t>2015年01月28日更新</t>
  </si>
  <si>
    <t>每十年</t>
  </si>
  <si>
    <t>AC5002015019</t>
  </si>
  <si>
    <t>第六次人口普查10%人口普查数据就业人口职业分布</t>
  </si>
  <si>
    <t>2010年第六次全国人口普查，上海市分职业、分性别的10%人口普查数据就业人口职业分布</t>
  </si>
  <si>
    <t>AC5002015018</t>
  </si>
  <si>
    <t>第六次人口普查10%人口普查数据就业人口行业分布</t>
  </si>
  <si>
    <t>2010年第六次全国人口普查，上海市分行业、分性别的10%人口普查数据就业人口行业分布</t>
  </si>
  <si>
    <t>AC5002015017</t>
  </si>
  <si>
    <t>第六次人口普查10%人口普查数据就业人口年龄构成</t>
  </si>
  <si>
    <t>2010年第六次全国人口普查，上海市分区县、分性别的10%人口普查数据就业人口年龄构成</t>
  </si>
  <si>
    <t>AC5002015016</t>
  </si>
  <si>
    <t>第六次人口普查人口性别年龄构成</t>
  </si>
  <si>
    <t>2010年第六次全国人口普查，上海市分区县、分性别的性别年龄构成</t>
  </si>
  <si>
    <t>AC5002015015</t>
  </si>
  <si>
    <t>第六次人口普查出境人口</t>
  </si>
  <si>
    <t>2010年第六次全国人口普查，上海市分区县、分性别的出境人口</t>
  </si>
  <si>
    <t>AC5002015014</t>
  </si>
  <si>
    <t>第六次人口普查受教育程度人口的年龄构成</t>
  </si>
  <si>
    <t>2010年第六次全国人口普查，上海市分不同学习阶段的学生年龄构成</t>
  </si>
  <si>
    <t>AC5002015013</t>
  </si>
  <si>
    <t>第六次人口普查少数民族人口数</t>
  </si>
  <si>
    <t>2010年第六次全国人口普查，上海市分各不同少数民族的少数民族人口数</t>
  </si>
  <si>
    <t>AC5002015012</t>
  </si>
  <si>
    <t>第六次人口普查民族人口</t>
  </si>
  <si>
    <t>2010年第六次全国人口普查，上海市分汉族与少数民族的民族人口</t>
  </si>
  <si>
    <t>AC5002015011</t>
  </si>
  <si>
    <t>第六次人口普查老年人口</t>
  </si>
  <si>
    <t>2010年第六次全国人口普查，上海市分区县、分性别的老年人口</t>
  </si>
  <si>
    <t>AC5002015010</t>
  </si>
  <si>
    <t>第六次人口普查人口密度</t>
  </si>
  <si>
    <t>2010年第六次全国人口普查，上海市分区县的人口密度数据汇总</t>
  </si>
  <si>
    <t>AC5002015009</t>
  </si>
  <si>
    <t>第六次人口普查出生人口</t>
  </si>
  <si>
    <t>2010年第六次全国人口普查，上海市分区县、分性别的出生人口</t>
  </si>
  <si>
    <t>AC5002015008</t>
  </si>
  <si>
    <t>第六次人口普查死亡人口</t>
  </si>
  <si>
    <t>2010年第六次全国人口普查，上海市分区县、分性别的死亡人口</t>
  </si>
  <si>
    <t>AC5002015007</t>
  </si>
  <si>
    <t>第六次人口普查总人口</t>
  </si>
  <si>
    <t>2010年第六次全国人口普查，上海市分区县、分性别的常住人口数。</t>
  </si>
  <si>
    <t>AC5002015038</t>
  </si>
  <si>
    <t>1978年以来人口密度和户籍人口期望寿命及户数、人口</t>
  </si>
  <si>
    <t>AC5002015043</t>
  </si>
  <si>
    <t>1978年以来社会消费品零售总额按经济类型分</t>
  </si>
  <si>
    <t>AC5002015041</t>
  </si>
  <si>
    <t>1978年以来上海市生产总值比上年增长</t>
  </si>
  <si>
    <t>AC5002015040</t>
  </si>
  <si>
    <t>1978年以来上海市生产总值（支出法）</t>
  </si>
  <si>
    <t>AC5002015039</t>
  </si>
  <si>
    <t>1978年以来商品零售价格指数</t>
  </si>
  <si>
    <t>AC5002015049</t>
  </si>
  <si>
    <t>1978年以来生产总值指数</t>
  </si>
  <si>
    <t>AC5002015048</t>
  </si>
  <si>
    <t>1978年以来生产总值收入法项目构成</t>
  </si>
  <si>
    <t>AC5002015047</t>
  </si>
  <si>
    <t>1978年以来生产总值收入法项目</t>
  </si>
  <si>
    <t>AC5002015046</t>
  </si>
  <si>
    <t>1978年以来生产总值构成</t>
  </si>
  <si>
    <t>AC5002015045</t>
  </si>
  <si>
    <t>1978年以来社会消费品零售总额及其增长速度</t>
  </si>
  <si>
    <t>AC5002015044</t>
  </si>
  <si>
    <t>1978年以来社会消费品零售总额按用途分类</t>
  </si>
  <si>
    <t>AC7002015007</t>
  </si>
  <si>
    <t>企业获证信息</t>
  </si>
  <si>
    <t>包括工业产品生产许可证、食品相关产品生产许可证、计量器具、特种设备许可等证书信息</t>
  </si>
  <si>
    <t>许可证，生产企业</t>
  </si>
  <si>
    <t>上海市质量技术监督局</t>
  </si>
  <si>
    <t>2015年01月27日更新</t>
  </si>
  <si>
    <t>AC8002015009</t>
  </si>
  <si>
    <t>医疗器械经营企业信息</t>
  </si>
  <si>
    <t>医疗器械经营企业的基本情况信息，包含许可证编号、企业名称、经营地址、经营范围等</t>
  </si>
  <si>
    <t>医疗器械,医疗器械经营,企业</t>
  </si>
  <si>
    <t>上海市食品药品监督管理局</t>
  </si>
  <si>
    <t>2015年01月26日更新</t>
  </si>
  <si>
    <t>二周</t>
  </si>
  <si>
    <t>AC8002015001</t>
  </si>
  <si>
    <t>食品生产企业信息</t>
  </si>
  <si>
    <t>食品生产企业的基本情况信息，包含许可证编号、企业名称、注册地址、生产地址、产品名称等</t>
  </si>
  <si>
    <t>食品,食品生产,企业</t>
  </si>
  <si>
    <t>AC8002015004</t>
  </si>
  <si>
    <t>保健食品生产企业信息</t>
  </si>
  <si>
    <t>保健食品生产企业的基本情况信息，包含许可证编号、企业名称、生产地址、许可范围等</t>
  </si>
  <si>
    <t>保健食品,保健食品生产,企业</t>
  </si>
  <si>
    <t>AC8002015011</t>
  </si>
  <si>
    <t>食药监机构信息</t>
  </si>
  <si>
    <t>食药监机构信息，包含机构名称、地址、机构类型、服务时间等内容</t>
  </si>
  <si>
    <t>食药监机构</t>
  </si>
  <si>
    <t>AA5002015002</t>
  </si>
  <si>
    <t>大型科学仪器设施</t>
  </si>
  <si>
    <t>整合集成上海地区各高等院校、科研院所、企事业单位的各类大型科学仪器设施，向社会各界提供测试、检测等共享服务。用户可在研发平台网上方便的查询到仪器的基本信息、技术参数、功能特色等信息。</t>
  </si>
  <si>
    <t>仪器,设施</t>
  </si>
  <si>
    <t>上海市科学技术委员会</t>
  </si>
  <si>
    <t>AA5002015003</t>
  </si>
  <si>
    <t>技术创新服务平台</t>
  </si>
  <si>
    <t>为全面落实《国家技术创新工程上海市试点方案》，聚焦国家战略任务需求和上海高新技术产业化重点领域，上海市科委启动和部署了包括上海市生物医药产业技术创新服务平台等首批平台的试点推进工作。</t>
  </si>
  <si>
    <t>技术创新平台，创新服务</t>
  </si>
  <si>
    <t>AA5002015004</t>
  </si>
  <si>
    <t>专业技术平台</t>
  </si>
  <si>
    <t>根据《国家技术创新工程总体实施方案》、《国家技术创新工程上海市试点方案》以及《关于组织评选上海市专业技术服务平台的通知》（沪科（2010）第385号）的有关要求，上海市科委组织评选出一批业绩突出、服务面广、技术先进、公信度高的上海市专业技术服务平台。</t>
  </si>
  <si>
    <t>专业技术，平台</t>
  </si>
  <si>
    <t>AC8002015010</t>
  </si>
  <si>
    <t>食品餐饮企业监督公示信息</t>
  </si>
  <si>
    <t>食品餐饮企业监督公示信息，包含证书编号、企业名称、法定代表人、当前等级等</t>
  </si>
  <si>
    <t>食品,食品餐饮,企业监督公示</t>
  </si>
  <si>
    <t>2015年01月23日更新</t>
  </si>
  <si>
    <t>AC8002015008</t>
  </si>
  <si>
    <t>医疗器械生产企业信息</t>
  </si>
  <si>
    <t>医疗器械生产企业的基本情况信息，包含许可证编号、企业名称、注册地址、生产地址等</t>
  </si>
  <si>
    <t>医疗器械,医疗器械生产,企业</t>
  </si>
  <si>
    <t>AC8002015007</t>
  </si>
  <si>
    <t>化妆品生产企业信息</t>
  </si>
  <si>
    <t>化妆品生产企业的基本情况信息，包含许可证编号、企业名称、企业地址、生产项目等</t>
  </si>
  <si>
    <t>化妆品,化妆品生产,企业</t>
  </si>
  <si>
    <t>AC8002015006</t>
  </si>
  <si>
    <t>药品经营企业信息</t>
  </si>
  <si>
    <t>药品经营企业的基本情况信息，包含许可证编号、企业名称、经营地址、经营范围等</t>
  </si>
  <si>
    <t>药品,药品经营,企业</t>
  </si>
  <si>
    <t>AC8002015005</t>
  </si>
  <si>
    <t>药品生产企业信息</t>
  </si>
  <si>
    <t>药品生产企业的基本情况信息，包含许可证编号、企业名称、注册地址、生产地址、法定代表人、生产范围等</t>
  </si>
  <si>
    <t>药品,药品生产,企业</t>
  </si>
  <si>
    <t>AC8002015003</t>
  </si>
  <si>
    <t>食品餐饮企业查询信息</t>
  </si>
  <si>
    <t>食品餐饮企业的基本情况信息，包含许可证编号、企业名称、地址、类别、法定代表人（负责人或业主）等</t>
  </si>
  <si>
    <t>食品,食品餐饮,企业</t>
  </si>
  <si>
    <t>AC8002015002</t>
  </si>
  <si>
    <t>食品流通企业信息</t>
  </si>
  <si>
    <t>食品流通企业的基本情况信息，包含许可证编号、企业名称、注册地址、生产地址、产品名称等</t>
  </si>
  <si>
    <t>食品,食品流通,企业</t>
  </si>
  <si>
    <t>AH0002015001</t>
  </si>
  <si>
    <t>勘察企业资质</t>
  </si>
  <si>
    <t>勘察企业资质，包括企业编码、企业名称、资质名称、等级、承接范围、批准时间、有效截止日期等信息</t>
  </si>
  <si>
    <t>勘察,资质</t>
  </si>
  <si>
    <t>上海市城乡建设和管理委员会</t>
  </si>
  <si>
    <t>2015年01月21日更新</t>
  </si>
  <si>
    <t>AH0002015007</t>
  </si>
  <si>
    <t>招标代理机构资质</t>
  </si>
  <si>
    <t>招标代理机构资质，包括企业编码、企业名称、资质名称、等级、承接范围、批准时间、有效截止日期等信息</t>
  </si>
  <si>
    <t>AH0002015006</t>
  </si>
  <si>
    <t>造价咨询企业资质</t>
  </si>
  <si>
    <t>造价咨询企业资质，包括企业编码、企业名称、资质名称、等级、承接范围、批准时间、有效截止日期等信息</t>
  </si>
  <si>
    <t>AH0002015005</t>
  </si>
  <si>
    <t>施工企业资质</t>
  </si>
  <si>
    <t>施工企业资质，包括企业编码、企业名称、资质名称、等级、承接范围、批准时间、有效截止日期等信息</t>
  </si>
  <si>
    <t>AH0002015004</t>
  </si>
  <si>
    <t>设计企业资质</t>
  </si>
  <si>
    <t>设计企业资质，包括企业编码、企业名称、资质名称、等级、承接范围、批准时间、有效截止日期等信息</t>
  </si>
  <si>
    <t>AB8002015002</t>
  </si>
  <si>
    <t>计生事务受理机构</t>
  </si>
  <si>
    <t>本市的计生事务受理机构的机构名称、机构地址、电话和邮编信息。更新频率没一年一次。</t>
  </si>
  <si>
    <t>计生</t>
  </si>
  <si>
    <t>AH0002015003</t>
  </si>
  <si>
    <t>监理企业资质</t>
  </si>
  <si>
    <t>监理企业资质，包括企业编码、企业名称、资质名称、等级、承接范围、批准时间、有效截止日期等信息</t>
  </si>
  <si>
    <t>监理资质</t>
  </si>
  <si>
    <t>AB8002015001</t>
  </si>
  <si>
    <t>人口计生综合服务站</t>
  </si>
  <si>
    <t>本市的人口计生综合服务站的名称、地址、电话、邮编信息。更新的频率为每年一次。</t>
  </si>
  <si>
    <t>AH2002015003</t>
  </si>
  <si>
    <t>公共厕所</t>
  </si>
  <si>
    <t>提供的数据为全市隶属于环卫行业管理的公共厕所信息，主要包括：地址、蹲位、名称等。有地理数据。</t>
  </si>
  <si>
    <t>公共厕所，地址</t>
  </si>
  <si>
    <t>AH2002015004</t>
  </si>
  <si>
    <t>公园绿地</t>
  </si>
  <si>
    <t>所提供的数据为全市公共绿地属性数据与地理数据。包括：公共绿地和公园绿地。</t>
  </si>
  <si>
    <t>AH2002015005</t>
  </si>
  <si>
    <t>古树名木</t>
  </si>
  <si>
    <t>数据为全市所有古树名木的信息。有地理数据。包括：地址、所属区县和街道，树龄等。</t>
  </si>
  <si>
    <t>AH2002015001</t>
  </si>
  <si>
    <t>绿化市容管理与服务机构</t>
  </si>
  <si>
    <t>绿化市容管理与服务机构、地址、联系方式、邮编。可主公开查询。</t>
  </si>
  <si>
    <t>机构名称，联系地址</t>
  </si>
  <si>
    <t>AH2002015008</t>
  </si>
  <si>
    <t>野生动植物重要栖息地</t>
  </si>
  <si>
    <t>全市野生动植物重要栖息地，主要包括：名称、级别、主要保护对象、保护规划面积、行政区域、建立规划时间。</t>
  </si>
  <si>
    <t>AA5002015001</t>
  </si>
  <si>
    <t>科技管理与服务机构</t>
  </si>
  <si>
    <t>上海市科学技术委员会所属的科技管理与服务机构一览表（包括机构名称、地址、类型、服务时间、内容以及联系电话等）</t>
  </si>
  <si>
    <t>科技管理，服务机构</t>
  </si>
  <si>
    <t>2015年01月20日更新</t>
  </si>
  <si>
    <t>AD4002012005</t>
  </si>
  <si>
    <t>上海市白蚁防治机构一览表</t>
  </si>
  <si>
    <t>上海市白蚁防治机构一览表，包括机构的区县、单位名称、单位地址、联系电话</t>
  </si>
  <si>
    <t>白蚁防治</t>
  </si>
  <si>
    <t>上海市住房保障和房屋管理局</t>
  </si>
  <si>
    <t>AD4002012008</t>
  </si>
  <si>
    <t>各区（县）房屋应急维修信息</t>
  </si>
  <si>
    <t>全市各区（县）房屋应急维修中心的名称、地址和邮编信息。</t>
  </si>
  <si>
    <t>应急维修</t>
  </si>
  <si>
    <t>AD4002012002</t>
  </si>
  <si>
    <t>房地产经纪企业基本信息</t>
  </si>
  <si>
    <t>房地产经纪企业基本信息,包括企业名称、证书编号、发证日期信息。</t>
  </si>
  <si>
    <t>房地产经纪企业</t>
  </si>
  <si>
    <t>AD4002012016</t>
  </si>
  <si>
    <t>拆除施工企业信息</t>
  </si>
  <si>
    <t>包含拆除施工企业信息包括企业名称、单位地址、联系人资质等级信息。</t>
  </si>
  <si>
    <t>拆除施工企业</t>
  </si>
  <si>
    <t>AD4002012009</t>
  </si>
  <si>
    <t>房管行业岗位水平证书信息</t>
  </si>
  <si>
    <t>房管行业相关岗位水平考试证书信息，包括证书编号、证书名称、发证日期、发证单位等信息。</t>
  </si>
  <si>
    <t>房管行业，岗位水平证书</t>
  </si>
  <si>
    <t>AD4002012010</t>
  </si>
  <si>
    <t>保障房工程项目信息</t>
  </si>
  <si>
    <t>保障房工程项目信息，包括项目名称、总建筑面积、开发单位、设计单位、施工单位等信息。</t>
  </si>
  <si>
    <t>保障房工程</t>
  </si>
  <si>
    <t>AD4002012022</t>
  </si>
  <si>
    <t>直属事业单位名录</t>
  </si>
  <si>
    <t>直属事业单位名录包括名称、邮编、电话信息</t>
  </si>
  <si>
    <t>直属事业单位</t>
  </si>
  <si>
    <t>AD4002012007</t>
  </si>
  <si>
    <t>上海市商品住宅维修资金专户年度归集和划转统计表</t>
  </si>
  <si>
    <t>上海市商品住宅维修资金专户年度归集和划转统计表，包括单位、当年归集金额、当前划转金额、当年新增归集金额</t>
  </si>
  <si>
    <t>维修资金</t>
  </si>
  <si>
    <t>AD4002012006</t>
  </si>
  <si>
    <t>各区房地集团直管公房咨询、信访接待联系方式</t>
  </si>
  <si>
    <t>各区房地集团直管公房咨询、信访接待联系方式，包括各区房地集团名称、信访接待地址、时间、电话等</t>
  </si>
  <si>
    <t>房地集团名称，信访接待</t>
  </si>
  <si>
    <t>AD4002012004</t>
  </si>
  <si>
    <t>物业管理企业基本信息</t>
  </si>
  <si>
    <t>提供物业管理企业基本信息，包括企业名称、资质证书编号、资质等级、发证日期</t>
  </si>
  <si>
    <t>物业管理企业</t>
  </si>
  <si>
    <t>AD4002012003</t>
  </si>
  <si>
    <t>拆迁资质单位基本信息</t>
  </si>
  <si>
    <t>提供拆迁资质单位基本信息，包括企业名称、资质证书编号、发证日期。</t>
  </si>
  <si>
    <t>拆迁资质</t>
  </si>
  <si>
    <t>AD4002012001</t>
  </si>
  <si>
    <t>房地产开发企业基本信息</t>
  </si>
  <si>
    <t>提供房地产开发企业基本信息，包括房地产开发企业的组织名称、资质证书编号，资质等级以及资质证书发证日期等信息。</t>
  </si>
  <si>
    <t>开发企业,资质证书</t>
  </si>
  <si>
    <t>AD4002015002</t>
  </si>
  <si>
    <t>网上房地产一手房可售数据</t>
  </si>
  <si>
    <t>摘要：住房出售套数、出售面积和普通住房出售套数、出售面积</t>
  </si>
  <si>
    <t>一手房</t>
  </si>
  <si>
    <t>2015年01月19日更新</t>
  </si>
  <si>
    <t>AD4002015001</t>
  </si>
  <si>
    <t>网上房地产二手房可售数据</t>
  </si>
  <si>
    <t>摘要：住房出售套数，出售面积，普通住房出售套数、出售面积</t>
  </si>
  <si>
    <t>二手房</t>
  </si>
  <si>
    <t>AD4002012024</t>
  </si>
  <si>
    <t>全市房管局系统业务受理处信息</t>
  </si>
  <si>
    <t>全市房管局系统业务受理处信息包括名称、地址、邮编、电话信息。</t>
  </si>
  <si>
    <t>业务受理处</t>
  </si>
  <si>
    <t>AD4002012021</t>
  </si>
  <si>
    <t>四高优秀小区信息</t>
  </si>
  <si>
    <t>四高优秀小区信息包括区域、项目名称、备注等信息</t>
  </si>
  <si>
    <t>四高优秀小区</t>
  </si>
  <si>
    <t>AD4002012020</t>
  </si>
  <si>
    <t>房地产评估企业信息</t>
  </si>
  <si>
    <t>包含房地产评估企业信息包括企业名称、法定代表人信息。</t>
  </si>
  <si>
    <t>房地产评估企业</t>
  </si>
  <si>
    <t>AD4002012019</t>
  </si>
  <si>
    <t>房地产交易中心名录</t>
  </si>
  <si>
    <t>房地产交易中心名录包括单位、联系地址、邮政编码信息。</t>
  </si>
  <si>
    <t>房地产交易中心</t>
  </si>
  <si>
    <t>AD4002012018</t>
  </si>
  <si>
    <t>房屋质量检测人员信息</t>
  </si>
  <si>
    <t>房屋质量检测人员信息包括姓名、性别、证书编号、资格类别等信息。</t>
  </si>
  <si>
    <t>房屋质量检测人员</t>
  </si>
  <si>
    <t>AD4002012017</t>
  </si>
  <si>
    <t>上海市房屋质量检测推荐单位信息</t>
  </si>
  <si>
    <t>上海市房屋质量检测推荐单位信息包括检测单位名称、地址信息。</t>
  </si>
  <si>
    <t>房屋质量检测</t>
  </si>
  <si>
    <t>AD4002012015</t>
  </si>
  <si>
    <t>拆房安全管理办事机构名录</t>
  </si>
  <si>
    <t>拆房安全管理办事机构名录包括区县、地址、邮编、联系电话信息。</t>
  </si>
  <si>
    <t>拆房安全管理办事机构</t>
  </si>
  <si>
    <t>AD4002012014</t>
  </si>
  <si>
    <t>市筹公租房申请受理点信息</t>
  </si>
  <si>
    <t>市筹公租房申请受理点信息包括受理点名称、受理点地址、受理点电话等信息。</t>
  </si>
  <si>
    <t>公租房申请受理点</t>
  </si>
  <si>
    <t>AD4002012013</t>
  </si>
  <si>
    <t>区县住房保障中心名录</t>
  </si>
  <si>
    <t>区县住房保障中心名录把提供保障中心名称、地址、邮编、电话等信息。</t>
  </si>
  <si>
    <t>住房保障中心名录</t>
  </si>
  <si>
    <t>AD4002012023</t>
  </si>
  <si>
    <t>区（县）房管部门名录</t>
  </si>
  <si>
    <t>区（县）房管部门名录包括名称、地址、邮编等信息。</t>
  </si>
  <si>
    <t>房管部门名录</t>
  </si>
  <si>
    <t>AG9002015014</t>
  </si>
  <si>
    <t>就业促进中心相关信息</t>
  </si>
  <si>
    <t>市、区县两级就业促进中心的名称、地址、联系电话、服务时间、附近交通等相关服务信息</t>
  </si>
  <si>
    <t>机构名称,地址，联系电话,服务时间,附近交通</t>
  </si>
  <si>
    <t>上海市人力资源和社会保障局</t>
  </si>
  <si>
    <t>AE9002014005</t>
  </si>
  <si>
    <t>上海市税收收入统计情况</t>
  </si>
  <si>
    <t>按季度、分税种提供上海市全市税收收入统计情况，包含税收收入合计、各税种收入情况、出口退税情况等信息。</t>
  </si>
  <si>
    <t>上海市地方税务局</t>
  </si>
  <si>
    <t>2015年01月16日更新</t>
  </si>
  <si>
    <t>AE9002014007</t>
  </si>
  <si>
    <t>各直属税务分局对外服务窗口</t>
  </si>
  <si>
    <t>提供上海市各直属税务分局对外服务窗口信息，包含对外服务窗口名称、详细地址、 联系电话等信息。</t>
  </si>
  <si>
    <t>AE9002014008</t>
  </si>
  <si>
    <t>各区县办税服务厅个人房产税专窗</t>
  </si>
  <si>
    <t>提供上海市各区县办理个人房产税事项的办税服务厅信息，包含办税服务厅名称、办税服务厅地址、服务时间、咨询电话等信息。</t>
  </si>
  <si>
    <t>AE9002014009</t>
  </si>
  <si>
    <t>上海市各区县税务局私房出租代征点信息</t>
  </si>
  <si>
    <t>提供上海市各区县税务局私房出租代征点信息，包含所属区县、征收点名称、地址、电话、接听时间、责任部门等信息。</t>
  </si>
  <si>
    <t>AE9002014006</t>
  </si>
  <si>
    <t>各区县税务分局对外服务窗口</t>
  </si>
  <si>
    <t>提供上海市各区县税务分局对外服务窗口信息，包含单位名称、办税服务厅地址、办税服务厅电话、接听时间、责任部门等信息。</t>
  </si>
  <si>
    <t>各区县税务分局对外服务窗口，办税服务厅</t>
  </si>
  <si>
    <t>AC9002015009</t>
  </si>
  <si>
    <t>上海旅游名牌产品名录</t>
  </si>
  <si>
    <t>2014年至2015年上海旅游名牌产品名录，包含所述旅游企业、商标、产品名称、有效期、咨询电话等信息</t>
  </si>
  <si>
    <t>旅游名牌产品</t>
  </si>
  <si>
    <t>上海市旅游局</t>
  </si>
  <si>
    <t>AC9002015008</t>
  </si>
  <si>
    <t>上海旅游行业管理机构</t>
  </si>
  <si>
    <t>上海各区县旅游行业管理机构名单，包括名称、地址、联系电话、传真、周边交通等内容</t>
  </si>
  <si>
    <t>旅游行业管理机构</t>
  </si>
  <si>
    <t>AC9002015007</t>
  </si>
  <si>
    <t>上海市A级景区名单</t>
  </si>
  <si>
    <t>截至2014年底，上海市A级景区名单，包含景区名称、景区等级、联系电话、景区地址、周边交通、景区简介等信息</t>
  </si>
  <si>
    <t>旅游，A级景区</t>
  </si>
  <si>
    <t>AC9002015006</t>
  </si>
  <si>
    <t>上海市星级饭店名单</t>
  </si>
  <si>
    <t>上海市星级饭店名单，包含星级饭店的名称、星级、地址、联系电话和所属区县等信息</t>
  </si>
  <si>
    <t>旅游，星级饭店</t>
  </si>
  <si>
    <t>AC9002015005</t>
  </si>
  <si>
    <t>上海市领队人员名单</t>
  </si>
  <si>
    <t>上海市领队人员名单，包含领队的姓名、性别、领队证号码、所属旅游企业等信息</t>
  </si>
  <si>
    <t>旅游，领队</t>
  </si>
  <si>
    <t>AC9002015004</t>
  </si>
  <si>
    <t>上海市导游人员名单</t>
  </si>
  <si>
    <t>上海市导游人员姓名、性别、资格证号、服务语种、导游等级和所属旅行社等信息</t>
  </si>
  <si>
    <t>旅游，导游</t>
  </si>
  <si>
    <t>AC9002015003</t>
  </si>
  <si>
    <t>上海市旅行社名单</t>
  </si>
  <si>
    <t>上海市现有旅行社名单，包含了旅行社名称、许可证号、地址、电话、等级等信息</t>
  </si>
  <si>
    <t>旅行社，名称，许可证号，地址，电话，等级</t>
  </si>
  <si>
    <t>AC7002015001</t>
  </si>
  <si>
    <t>产品质量监督抽查信息</t>
  </si>
  <si>
    <t>在商品生产制造环节，对生产企业的产品进行抽样检查，记录产品抽查的结果与具体情况。</t>
  </si>
  <si>
    <t>产品质量,监督抽查</t>
  </si>
  <si>
    <t>2015年01月14日更新</t>
  </si>
  <si>
    <t>AC7002015006</t>
  </si>
  <si>
    <t>企业监管信息</t>
  </si>
  <si>
    <t>包括企业名称、组织机构代码、注册地址、生产地址、检查日期、处理措施</t>
  </si>
  <si>
    <t>监管</t>
  </si>
  <si>
    <t>AC7002015005</t>
  </si>
  <si>
    <t>质监局机构信息</t>
  </si>
  <si>
    <t>包括质监局直属行政机构（各区县局）及直属事业单位，截止至2014年12月31日</t>
  </si>
  <si>
    <t>质监机构</t>
  </si>
  <si>
    <t>AC7002015004</t>
  </si>
  <si>
    <t>许可执业人员获证信息</t>
  </si>
  <si>
    <t>包括获证人员姓名、出生年月、证书名称和作业类型（特种设备作业人员）</t>
  </si>
  <si>
    <t>作业人员</t>
  </si>
  <si>
    <t>AC7002015002</t>
  </si>
  <si>
    <t>检验检测机构信息</t>
  </si>
  <si>
    <t>上海市各检验检测机构的信息，包括机构名称、地址、联系电话及工作范围</t>
  </si>
  <si>
    <t>检测机构,检验机构</t>
  </si>
  <si>
    <t>AC9002015002</t>
  </si>
  <si>
    <t>旅游集散中心</t>
  </si>
  <si>
    <t>上海旅游集散总站及分站一览表，包括名称、地址、联系电话、周边交通</t>
  </si>
  <si>
    <t>旅游，集散</t>
  </si>
  <si>
    <t>2015年01月13日更新</t>
  </si>
  <si>
    <t>AH1002015007</t>
  </si>
  <si>
    <t>停车场（库、位）</t>
  </si>
  <si>
    <t>包括了3221条上海停车场（库、位）的备案证号、地址、核定收费标准、时间、电话等信息</t>
  </si>
  <si>
    <t>上海停车场（库、位）的备案证号,地址,核定收费标准,时间,电话</t>
  </si>
  <si>
    <t>上海市交通委员会</t>
  </si>
  <si>
    <t>AC9002015001</t>
  </si>
  <si>
    <t>旅游咨询中心</t>
  </si>
  <si>
    <t>上海全市17个区县旅游咨询服务中心（亭）一览表，包括名称、地址、电话、周边交通</t>
  </si>
  <si>
    <t>旅游，咨询服务中心</t>
  </si>
  <si>
    <t>AH1002015006</t>
  </si>
  <si>
    <t>停车场静态信息</t>
  </si>
  <si>
    <t>上海全市停车场核定收费标准、营业时间、联系电话、车位数、停车场性质、入口地址、出口地址等信息</t>
  </si>
  <si>
    <t>停车场核定收费标准,营业时间,联系电话,车位数,停车场性质,入口地址,出口地址</t>
  </si>
  <si>
    <t>AH2002015009</t>
  </si>
  <si>
    <t>自然保护区</t>
  </si>
  <si>
    <t>上海市自然保护区数据，主要包括：名称、级别、主要保护对象、保护/规划面积、行政区域、建立规划时间等。</t>
  </si>
  <si>
    <t>AH2002015007</t>
  </si>
  <si>
    <t>湿地</t>
  </si>
  <si>
    <t>上海市主要湿地。主要包括：湿地名称、面积、所属区县。上海市主要湿地。主要包括：湿地名称、面积、所属区县。</t>
  </si>
  <si>
    <t>AH1002015005</t>
  </si>
  <si>
    <t>公交线路首末班车时间</t>
  </si>
  <si>
    <t>全市1470条公交线路的上行首末班车时刻表和下行首末班车时刻表</t>
  </si>
  <si>
    <t>公交线路,首班车,末班车，时刻表</t>
  </si>
  <si>
    <t>AH2002015006</t>
  </si>
  <si>
    <t>车辆清洗点</t>
  </si>
  <si>
    <t>本数据为机动车辆清洗点，为市容处管理范畴。现为备案制。包括名称、地址和所属区县。</t>
  </si>
  <si>
    <t>AH1002015004</t>
  </si>
  <si>
    <t>车辆统计信息</t>
  </si>
  <si>
    <t>包括全市的公交、出租、驾培、客运、货运信息的车辆总数，供市民查询</t>
  </si>
  <si>
    <t>公交、出租、驾培、客运、货运信息的车辆总数</t>
  </si>
  <si>
    <t>AH1002015003</t>
  </si>
  <si>
    <t>机动车维修企业</t>
  </si>
  <si>
    <t>包括上海地区的机动车维修的企业名称、经营地址、经营范围、联系电话等字段</t>
  </si>
  <si>
    <t>机动车维修的企业名称,经营地址,经营范围,联系电话</t>
  </si>
  <si>
    <t>AA9002014008</t>
  </si>
  <si>
    <t>烈士陵园</t>
  </si>
  <si>
    <t>本市烈士陵园的机构名称、所属区县、所属街道、地址、联系电话、机构性质、简介等信息。</t>
  </si>
  <si>
    <t>上海市民政局</t>
  </si>
  <si>
    <t>AB6002015022</t>
  </si>
  <si>
    <t>上海市技术进出口交易会亮点企业情况</t>
  </si>
  <si>
    <t>上海市技术进出口交易会亮点企业情况数据产品主要发布了上海市技术进出口交易会亮点项目名称、亮点、基本情况、本届上交会特色展品（技术）等信息。</t>
  </si>
  <si>
    <t>技术进出口,亮点企业</t>
  </si>
  <si>
    <t>上海市商务委员会</t>
  </si>
  <si>
    <t>2015年01月05日更新</t>
  </si>
  <si>
    <t>AB6002015021</t>
  </si>
  <si>
    <t>上海主要国际展览会信息</t>
  </si>
  <si>
    <t>上海主要国际展览会信息数据产品主要发布了上海市主要国际展览会名称、计划办展时间、展览场地等信息。</t>
  </si>
  <si>
    <t>国际展览会</t>
  </si>
  <si>
    <t>AB6002015020</t>
  </si>
  <si>
    <t>上海主要展馆信息</t>
  </si>
  <si>
    <t>上海主要展馆信息数据产品主要发布了上海市主要展馆名称、地理位置、场馆介绍等信息。</t>
  </si>
  <si>
    <t>展馆</t>
  </si>
  <si>
    <t>AB6002015019</t>
  </si>
  <si>
    <t>再生资源回收网点备案信息</t>
  </si>
  <si>
    <t>再生资源回收网点备案信息数据产品主要发布了上海市再生资源回收网点名称、所属区县、经营地址、联系人、联系电话等信息。</t>
  </si>
  <si>
    <t>再生资源,回收网点</t>
  </si>
  <si>
    <t>AB6002015018</t>
  </si>
  <si>
    <t>上海市消费指数信息</t>
  </si>
  <si>
    <t>上海市消费指数信息数据产品主要发布了上海市每月消费市场指数的信息。</t>
  </si>
  <si>
    <t>消费指数</t>
  </si>
  <si>
    <t>AB6002015017</t>
  </si>
  <si>
    <t>上海对外直接投资核准额</t>
  </si>
  <si>
    <t>上海对外直接投资核准额数据产品主要发布了上海市对外直接投资核准投资总额及核准中方投资额情况。</t>
  </si>
  <si>
    <t>对外直接投资</t>
  </si>
  <si>
    <t>AB6002015016</t>
  </si>
  <si>
    <t>上海对外劳务合作派遣人数、月末在外人数</t>
  </si>
  <si>
    <t>上海对外劳务合作派遣人数、月末在外人数数据产品主要发布了上海市对外劳务合作派遣人员情况。</t>
  </si>
  <si>
    <t>劳务合作</t>
  </si>
  <si>
    <t>AB6002015015</t>
  </si>
  <si>
    <t>上海对外承包工程完成营业额、新签合同额</t>
  </si>
  <si>
    <t>上海对外承包工程完成营业额、新签合同额数据产品主要发布了上海市对外承包工程新签合同及完成情况。</t>
  </si>
  <si>
    <t>对外承包工程</t>
  </si>
  <si>
    <t>AB6002015013</t>
  </si>
  <si>
    <t>上海市粮食批发行情</t>
  </si>
  <si>
    <t>上海市粮食批发行情数据产品主要发布了上海市粮食批发行情的信息。</t>
  </si>
  <si>
    <t>粮食批发</t>
  </si>
  <si>
    <t>每周</t>
  </si>
  <si>
    <t>AB6002015012</t>
  </si>
  <si>
    <t>上海市活鸡批发行情</t>
  </si>
  <si>
    <t>上海市活鸡批发行情数据产品主要发布了上海市活鸡批发行情的信息。</t>
  </si>
  <si>
    <t>活鸡批发</t>
  </si>
  <si>
    <t>AB6002015011</t>
  </si>
  <si>
    <t>上海市肉品批发行情</t>
  </si>
  <si>
    <t>上海市肉品批发行情数据产品主要发布了上海市肉品批发行情的信息。</t>
  </si>
  <si>
    <t>肉品批发</t>
  </si>
  <si>
    <t>AB6002015010</t>
  </si>
  <si>
    <t>上海市货物贸易出口情况</t>
  </si>
  <si>
    <t>上海市货物贸易出口情况数据产品发布了上海市货物贸易当月出口额、当月出口同比、当年累计出口额、当年累计出口同比等情况。</t>
  </si>
  <si>
    <t>贸易,出口</t>
  </si>
  <si>
    <t>AB6002015009</t>
  </si>
  <si>
    <t>上海市货物贸易进口情况</t>
  </si>
  <si>
    <t>上海市货物贸易进口情况数据产品主要发布了上海市货物贸易当月进口额、当月进口同比、当年累计进口额、当年累计进口同比等情况。</t>
  </si>
  <si>
    <t>贸易,进口</t>
  </si>
  <si>
    <t>AB6002015008</t>
  </si>
  <si>
    <t>上海外商第三产业合同投资情况</t>
  </si>
  <si>
    <t>上海外商第三产业合同投资情况数据产品主要发布了上海市外商第三产业合同投资近金额、同比增长等数据信息。</t>
  </si>
  <si>
    <t>外商,第三产业,合同投资</t>
  </si>
  <si>
    <t>AB6002015007</t>
  </si>
  <si>
    <t>上海市外商实际投资情况</t>
  </si>
  <si>
    <t>上海市外商实际投资情况数据产品主要发布了上海市外商实际投资金额、同比增长等数据信息。</t>
  </si>
  <si>
    <t>外商,投资</t>
  </si>
  <si>
    <t>AB6002015006</t>
  </si>
  <si>
    <t>上海市外商合同投资情况</t>
  </si>
  <si>
    <t>上海市外商合同投资情况数据产品主要发布了上海市外商投资合同金额、同比增长等数据信息。</t>
  </si>
  <si>
    <t>外商,合同投资</t>
  </si>
  <si>
    <t>AB6002015005</t>
  </si>
  <si>
    <t>上海社会消费品零售情况</t>
  </si>
  <si>
    <t>上海社会消费品零售情况数据产品主要发布了上海市历年以来社会消费品零售总额的情况。</t>
  </si>
  <si>
    <t>社会消费品,零售</t>
  </si>
  <si>
    <t>AB9002015004</t>
  </si>
  <si>
    <t>海洋经济统计数据</t>
  </si>
  <si>
    <t>年度海洋经济运行监测、海洋经济分析评估信息主要统计历年全国及上海海洋生产总值</t>
  </si>
  <si>
    <t>海洋经济，分析评估，统计信息</t>
  </si>
  <si>
    <t>2015年01月04日更新</t>
  </si>
  <si>
    <t>AB7002014011</t>
  </si>
  <si>
    <t>上海市文化产业园区情况一览表</t>
  </si>
  <si>
    <t>提供上海市国家级文化产业示范园区和基地名单及上海市文化产业园区名单，含园区地址、概况、电话等信息</t>
  </si>
  <si>
    <t>文化，产业园区</t>
  </si>
  <si>
    <t>上海市文化广播影视管理局</t>
  </si>
  <si>
    <t>2014年12月31日更新</t>
  </si>
  <si>
    <t>AB7002014010</t>
  </si>
  <si>
    <t>上海市各类演出场所情况一览表</t>
  </si>
  <si>
    <t>提供上海市各类演出场所的名称、地址、联系电话等各类信息，按主要演出场所、大型演出活动场馆、主要书场等排列</t>
  </si>
  <si>
    <t>演出，场所</t>
  </si>
  <si>
    <t>AB7002014007</t>
  </si>
  <si>
    <t>上海各区县受理窗口情况一览表（文化）</t>
  </si>
  <si>
    <t>提供上海各区县有关文化的各类行政审批受理窗口的名称、地址、电话等各类信息</t>
  </si>
  <si>
    <t>行政审批   受理</t>
  </si>
  <si>
    <t>AB7002014005</t>
  </si>
  <si>
    <t>上海市电影院情况一览表</t>
  </si>
  <si>
    <t>提供上海市各电影院的名称、地址、联系电话等各类信息，按各区县排列</t>
  </si>
  <si>
    <t>电影院</t>
  </si>
  <si>
    <t>AB7002014001</t>
  </si>
  <si>
    <t>上海各类博物馆情况一览表</t>
  </si>
  <si>
    <t>提供上海市各类博物馆名称、地址、联系电话、开放情况等信息，按区县分别排列</t>
  </si>
  <si>
    <t>博物馆</t>
  </si>
  <si>
    <t>AA9002014018</t>
  </si>
  <si>
    <t>精神卫生中心</t>
  </si>
  <si>
    <t>上海民政精神卫生中心的名称、区县、地址、邮编、联系电话、服务范围、机构性质等信息。</t>
  </si>
  <si>
    <t>AA9002014011</t>
  </si>
  <si>
    <t>骨灰堂</t>
  </si>
  <si>
    <t>本市骨灰堂的名称、地址、邮编、联系电话、联系人、所属区县、所属街镇、机构性质、建造状态、服务范围、荣誉资质、便民服务等信息。</t>
  </si>
  <si>
    <t>AA9002014010</t>
  </si>
  <si>
    <t>殡仪馆</t>
  </si>
  <si>
    <t>本市殡仪馆的机构名称、地址、邮编、电话、联系人、所属区县、所属街镇、机构性质、建造状态、服务范围、资质荣誉、便民服务等信息</t>
  </si>
  <si>
    <t>AA9002014017</t>
  </si>
  <si>
    <t>社区事务受理中心</t>
  </si>
  <si>
    <t>本市社区事务受理中心的所在区县、所在街道、地址、联系电话、工作时间等信息。</t>
  </si>
  <si>
    <t>AA6002014005</t>
  </si>
  <si>
    <t>宗教场所</t>
  </si>
  <si>
    <t>上海市佛教、道教场所名称、宗教教别、行政区域、地址、负责人、联系电话、情况简介等</t>
  </si>
  <si>
    <t>上海市民族和宗教事务委员会</t>
  </si>
  <si>
    <t>2014年12月30日更新</t>
  </si>
  <si>
    <t>AA9002014016</t>
  </si>
  <si>
    <t>经常性社会救助接收点</t>
  </si>
  <si>
    <t>经常性社会救助接收点的机构地址、所属区县、所属街道、地址、联系电话、联系人等信息。</t>
  </si>
  <si>
    <t>2014年12月29日更新</t>
  </si>
  <si>
    <t>AA9002014015</t>
  </si>
  <si>
    <t>慈善超市</t>
  </si>
  <si>
    <t>慈善超市的机构名称、所属区县、所属街道、地址、联系电话、联系人等信息。</t>
  </si>
  <si>
    <t>AA9002014014</t>
  </si>
  <si>
    <t>海葬服务机构</t>
  </si>
  <si>
    <t>本市海葬服务机构的名称、地址、邮编、电话、联系人、所属区县、所属街镇、机构性质、建造状态、服务范围、便民服务等信息。</t>
  </si>
  <si>
    <t>海葬</t>
  </si>
  <si>
    <t>AA9002014013</t>
  </si>
  <si>
    <t>殡葬服务代理机构</t>
  </si>
  <si>
    <t>本市殡葬服务代理机构的机构名称、地址、邮编、电话、联系人、所属区县、所属街镇、机构性质、建造状态、服务范围等信息。</t>
  </si>
  <si>
    <t>AA9002014012</t>
  </si>
  <si>
    <t>公墓</t>
  </si>
  <si>
    <t>本市公墓的名称、地址、邮编、电话、联系人、所属区县、所属街道、机构性质、建造状态、服务范围、荣誉资质、便民服务等信息。</t>
  </si>
  <si>
    <t>AA9002014009</t>
  </si>
  <si>
    <t>婚姻登记机构</t>
  </si>
  <si>
    <t>本市婚姻登记机构所属区县、地址、结婚接待时间、离婚接待时间、语音电话、接待电话等信息。</t>
  </si>
  <si>
    <t>婚姻登记</t>
  </si>
  <si>
    <t>AA9002014007</t>
  </si>
  <si>
    <t>救助管理站</t>
  </si>
  <si>
    <t>救助管理站的机构名称、所属区县、联系地址、联系电话、工作时间等信息。</t>
  </si>
  <si>
    <t>AA9002014006</t>
  </si>
  <si>
    <t>慈善救助服务社</t>
  </si>
  <si>
    <t>慈善救助服务社的机构名称、所属区县、地址、电话、工作时间等信息。</t>
  </si>
  <si>
    <t>AA9002014005</t>
  </si>
  <si>
    <t>上海市养老机构</t>
  </si>
  <si>
    <t>上海市养老机构的名称、所属区县、所属街镇、地址、邮政编码、联系电话、工作时间等信息。</t>
  </si>
  <si>
    <t>养老机构</t>
  </si>
  <si>
    <t>AA9002014004</t>
  </si>
  <si>
    <t>社会救助管理机构</t>
  </si>
  <si>
    <t>社会救助事务所等救助管理机构的名称、所属区县、所属街道、地址、邮编、联系电话和工作时间等信息。</t>
  </si>
  <si>
    <t>社会救助</t>
  </si>
  <si>
    <t>AC6002012014</t>
  </si>
  <si>
    <t>全市工商行政管理机关和工商所分布数据</t>
  </si>
  <si>
    <t>提供上海市工商行政管理局机关及全市工商所分局数据，包括工商所名称、地址等。</t>
  </si>
  <si>
    <t>工商行政管理机关，工商所</t>
  </si>
  <si>
    <t>上海市工商行政管理局</t>
  </si>
  <si>
    <t>doc</t>
  </si>
  <si>
    <t>AC6002012015</t>
  </si>
  <si>
    <t>全市消费维权点分布数据</t>
  </si>
  <si>
    <t>提供全市消费维权点分布数据，包括所属区县、联络点名称	、联络点地址、联系电话等信息。</t>
  </si>
  <si>
    <t>消费维权点，地址</t>
  </si>
  <si>
    <t>AC6002012016</t>
  </si>
  <si>
    <t>上海市著名商标公告数据</t>
  </si>
  <si>
    <t>提供上海市著名商标公告数据，包括上海市最新的评定的上海市著名商标及重新认定为上海市的著名商标。</t>
  </si>
  <si>
    <t>著名商标、公告</t>
  </si>
  <si>
    <t>AC6002012017</t>
  </si>
  <si>
    <t>内资企业设立登记公告数据</t>
  </si>
  <si>
    <t>提供最近想一年上海市工商行政管理局内资企业设立登记的公告数据，包括企业名称等信息。</t>
  </si>
  <si>
    <t>AC6002012018</t>
  </si>
  <si>
    <t>内资企业名称变更公告数据</t>
  </si>
  <si>
    <t>提供上海市工商行政管理局最近一年内资企业名称变更登记的公告数据。</t>
  </si>
  <si>
    <t>内资企业，名称变更，公告</t>
  </si>
  <si>
    <t>AC6002012019</t>
  </si>
  <si>
    <t>内资企业注销公告数据</t>
  </si>
  <si>
    <t>提供上海市工商行政管理局最近一年内资企业注销登记的公告数据。</t>
  </si>
  <si>
    <t>内资企业，注销，公告</t>
  </si>
  <si>
    <t>AC6002012020</t>
  </si>
  <si>
    <t>市局外资企业设立公告数据</t>
  </si>
  <si>
    <t>提供上海市工商行政管理局最近一年市局登记的外资企业设立公告数据。</t>
  </si>
  <si>
    <t>市局，外资企业，设立，公告</t>
  </si>
  <si>
    <t>AC6002012021</t>
  </si>
  <si>
    <t>市局外资企业名称变更公告数据</t>
  </si>
  <si>
    <t>提供上海市工商行政管理局最近一年市局登记的外资企业名称变更公告数据。</t>
  </si>
  <si>
    <t>市局，外资企业，名称变更，公告</t>
  </si>
  <si>
    <t>AC6002012022</t>
  </si>
  <si>
    <t>市局外资企业注销公告数据</t>
  </si>
  <si>
    <t>提供上海市工商行政管理局最近一年市局登记的外资企业注销公告数据 。</t>
  </si>
  <si>
    <t>AC6002012023</t>
  </si>
  <si>
    <t>市局外资企业撤销公告数据</t>
  </si>
  <si>
    <t>提供上海市工商行政管理局最近一年市局登记的外资企业撤销公告数据。</t>
  </si>
  <si>
    <t>市局，外资企业，撤销，公告</t>
  </si>
  <si>
    <t>AC6002012024</t>
  </si>
  <si>
    <t>市局外国（地区）常驻代表机构设立公告数据</t>
  </si>
  <si>
    <t>提供上海市工商行政管理局最近一年市局登记的外国（地区）常驻代表机构设立公告数据。</t>
  </si>
  <si>
    <t>市局，外国（地区）常驻代表机构，设立，公告</t>
  </si>
  <si>
    <t>AC6002012025</t>
  </si>
  <si>
    <t>市局外国（地区）常驻代表机构名称变更公告数据</t>
  </si>
  <si>
    <t>提供上海市工商行政管理局最近一年市局登记的外国（地区）常驻代表机构名称变更公告数据。</t>
  </si>
  <si>
    <t>市局，外国（地区）常驻代表机构，名称变更，公告</t>
  </si>
  <si>
    <t>AC6002012026</t>
  </si>
  <si>
    <t>市局外国（地区）常驻代表机构换证公告数据</t>
  </si>
  <si>
    <t>提供上海市工商行政管理局最近一年市局登记的外国（地区）常驻代表机构换证公告数据。</t>
  </si>
  <si>
    <t>市局，外国（地区）常驻代表机构，换证，公告</t>
  </si>
  <si>
    <t>AC6002012027</t>
  </si>
  <si>
    <t>市局外国（地区）常驻代表机构注销公告数据</t>
  </si>
  <si>
    <t>提供上海市工商行政管理局最近一年市局登记的外国（地区）常驻代表机构注销公告数据。</t>
  </si>
  <si>
    <t>市局，外国（地区）常驻代表机构，注销，公告</t>
  </si>
  <si>
    <t>AC6002012028</t>
  </si>
  <si>
    <t>市局外国（地区）常驻代表机构撤销公告数据</t>
  </si>
  <si>
    <t>提供上海市工商行政管理局最近一年市局登记的外国（地区）常驻代表机构撤销公告数据。</t>
  </si>
  <si>
    <t>市局，外国（地区）常驻代表机构，撤销，公告</t>
  </si>
  <si>
    <t>AC6002012029</t>
  </si>
  <si>
    <t>浦东新区分局外资企业设立公告数据</t>
  </si>
  <si>
    <t>提供上海市工商行政管理局最近一年浦东新区分局登记的外资企业设立公告数据。</t>
  </si>
  <si>
    <t>浦东新区分局，外资企业，设立，公告</t>
  </si>
  <si>
    <t>AC6002012030</t>
  </si>
  <si>
    <t>浦东新区分局外资企业名称变更公告数据</t>
  </si>
  <si>
    <t>提供上海市工商行政管理局最近一年浦东新区分局登记的外资企业名称变更公告数据。</t>
  </si>
  <si>
    <t>浦东新区分局，外资企业，名称变更，公告</t>
  </si>
  <si>
    <t>AC6002012031</t>
  </si>
  <si>
    <t>浦东新区分局外资企业注销公告数据</t>
  </si>
  <si>
    <t>提供上海市工商行政管理局最近一年浦东新区分局登记的外资企业注销公告数据。</t>
  </si>
  <si>
    <t>浦东新区分局，外资企业，注销，公告</t>
  </si>
  <si>
    <t>AC6002012032</t>
  </si>
  <si>
    <t>浦东新区分局外资企业撤销公告数据</t>
  </si>
  <si>
    <t>提供上海市工商行政管理局最近一年浦东新区分局登记的外资企业撤销公告数据。</t>
  </si>
  <si>
    <t>浦东新区分局，外资企业，撤销，公告</t>
  </si>
  <si>
    <t>AC6002012034</t>
  </si>
  <si>
    <t>浦东新区分局外国（地区）常驻代表机构名称变更公告数据</t>
  </si>
  <si>
    <t>提供上海市工商行政管理局最近一年浦东新区分局登记的外国（地区）常驻代表机构名称变更公告数据。</t>
  </si>
  <si>
    <t>浦东新区分局，外国（地区）常驻代表机构，名称，变更，公告</t>
  </si>
  <si>
    <t>AC6002012037</t>
  </si>
  <si>
    <t>浦东新区分局外国（地区）常驻代表机构撤销公告数据</t>
  </si>
  <si>
    <t>提供上海市工商行政管理局最近一年浦东新区分局登记的外国（地区）常驻代表机构撤销公告数据。</t>
  </si>
  <si>
    <t>浦东新区分局，外国（地区）常驻代表机构，撤销，公告</t>
  </si>
  <si>
    <t>AC6002012033</t>
  </si>
  <si>
    <t>浦东新区分局外国（地区）常驻代表机构设立公告数据</t>
  </si>
  <si>
    <t>提供上海市工商行政管理局最近一年浦东新区分局登记的外国（地区）常驻代表机构设立公告数据。</t>
  </si>
  <si>
    <t>浦东新区分局，外国（地区）常驻代表机构，设立，公告</t>
  </si>
  <si>
    <t>AC6002012035</t>
  </si>
  <si>
    <t>浦东新区分局外国（地区）常驻代表机构换证公告数据</t>
  </si>
  <si>
    <t>提供上海市工商行政管理局最近一年浦东新区分局登记的外国（地区）常驻代表机构换证公告数据</t>
  </si>
  <si>
    <t>浦东新区分局，外国（地区）常驻代表机构，换证，公告</t>
  </si>
  <si>
    <t>AC6002012036</t>
  </si>
  <si>
    <t>浦东新区分局外国（地区）常驻代表机构注销公告数据</t>
  </si>
  <si>
    <t>提供上海市工商行政管理局最近一年浦东新区分局登记的外国（地区）常驻代表机构注销公告数据。</t>
  </si>
  <si>
    <t>浦东新区分局，外国（地区）常驻代表机构，注销，公告</t>
  </si>
  <si>
    <t>AA7002014006</t>
  </si>
  <si>
    <t>出入境受理点</t>
  </si>
  <si>
    <t>上海市公安局提供的出入境受理点信息，包含出入境受理点地址及联系方式等信息</t>
  </si>
  <si>
    <t>2014年12月23日更新</t>
  </si>
  <si>
    <t>AA7002014005</t>
  </si>
  <si>
    <t>居民身份证拍照点</t>
  </si>
  <si>
    <t>上海市公安局提供的居民身份证拍照地点信息，包含拍照采集点地址及联系方式等信息</t>
  </si>
  <si>
    <t>AA7002014015</t>
  </si>
  <si>
    <t>车管所</t>
  </si>
  <si>
    <t>上海市公安局提供的本市车辆管理所信息，包含本市车辆管理所地址、电话等具体信息</t>
  </si>
  <si>
    <t>AG8002014025</t>
  </si>
  <si>
    <t>信用服务机构备案信息</t>
  </si>
  <si>
    <t>备案编号、单位名称、联系人、联系方式、传真、经营范围、主营业务、地址、邮编等</t>
  </si>
  <si>
    <t>备案编号,单位名称,联系人,联系方式,传真,经营范围,主营业务,地址,邮编</t>
  </si>
  <si>
    <t>AG8002014005</t>
  </si>
  <si>
    <t>工业投资信息</t>
  </si>
  <si>
    <t>工业投资总量、增速、制造业、水电气供应业、各种所有制类型、重点行业投资总量、增速</t>
  </si>
  <si>
    <t>工业投资总量,增速,制造业,水电气供应业,各种所有制类型,重点行业投资总量,增速</t>
  </si>
  <si>
    <t>AG8002014022</t>
  </si>
  <si>
    <t>法人网上身份统一认证网点</t>
  </si>
  <si>
    <t>上海市法人网上身份统一认证网点的网点地址、服务时间、联系电话等</t>
  </si>
  <si>
    <t>网点地址,服务时间,联系电话</t>
  </si>
  <si>
    <t>2014年12月03日更新</t>
  </si>
  <si>
    <t>AA2002014004</t>
  </si>
  <si>
    <t>部分农贸市场及超市主要蔬菜品种价格</t>
  </si>
  <si>
    <t>部分农贸市场及超市主要蔬菜品种价格包含青菜、鸡毛菜、卷心菜、芹菜、菠菜、黄瓜、西红柿、青椒、土豆、茄子、冬瓜、刀豆和大白菜</t>
  </si>
  <si>
    <t>蔬菜价格</t>
  </si>
  <si>
    <t>2014年12月02日更新</t>
  </si>
  <si>
    <t>每周一、三、五</t>
  </si>
  <si>
    <t>AA2002014003</t>
  </si>
  <si>
    <t>部分农贸市场及超市主要肉蛋鱼价格</t>
  </si>
  <si>
    <t>部分农贸市场及超市主要肉蛋鱼价格包含精瘦肉、肋排、鸡蛋、花鲢鱼和鲫鱼价格</t>
  </si>
  <si>
    <t>肉,鸡蛋,花鲢鱼,鲫鱼</t>
  </si>
  <si>
    <t>AA2002014002</t>
  </si>
  <si>
    <t>部分超市主要粮油品种价格</t>
  </si>
  <si>
    <t>部分超市主要粮油品种价格包含粳米（特二散装）、花生油（鲁花）、大豆油（海狮）、面粉及切面价格</t>
  </si>
  <si>
    <t>粮油品种价格</t>
  </si>
  <si>
    <t>AA2002014001</t>
  </si>
  <si>
    <t>生猪玉米价格</t>
  </si>
  <si>
    <t>本数据主要包含了生猪平均出场价格、玉米平均进场价格、比上期涨跌</t>
  </si>
  <si>
    <t>猪肉价格,玉米价格</t>
  </si>
  <si>
    <t>AG8002014019</t>
  </si>
  <si>
    <t>工业园区</t>
  </si>
  <si>
    <t>上海市工业园区的园区名称、园区地址、园区网址、园区联系电话等相关信息</t>
  </si>
  <si>
    <t>园区名称,地址,类型,网址,联系电话</t>
  </si>
  <si>
    <t>AG8002014014</t>
  </si>
  <si>
    <t>信息服务业产业基地</t>
  </si>
  <si>
    <t>信息服务业产业基地	基地全称、界域、运营管理机构及联系方式、主要领域类别</t>
  </si>
  <si>
    <t>基地全称,界域,运营管理机构及联系方式,主要领域类别</t>
  </si>
  <si>
    <t>AG8002014023</t>
  </si>
  <si>
    <t>信息安全服务机构推荐名单</t>
  </si>
  <si>
    <t>上海市信息安全服务机构推荐名单的机构名称、机构地址、机构联系电话等</t>
  </si>
  <si>
    <t>机构名称,地址,联系电话</t>
  </si>
  <si>
    <t>AG8002014024</t>
  </si>
  <si>
    <t>电子政务领域国产信息安全产品使用排名</t>
  </si>
  <si>
    <t>电子政务领域国产信息安全产品使用排名	产品类型、产商名称、应用数量等</t>
  </si>
  <si>
    <t>产品类型,产商名称,应用数量</t>
  </si>
  <si>
    <t>AG8002014002</t>
  </si>
  <si>
    <t>“i-Shanghai”免费网络</t>
  </si>
  <si>
    <t>“i-Shanghai”免费网络	场所名称、行政区域、运营商、覆盖范围、客服电话等</t>
  </si>
  <si>
    <t>场所名称,行政区域,运营商,覆盖范围,客服电话</t>
  </si>
  <si>
    <t>2014年12月01日更新</t>
  </si>
  <si>
    <t>AG8002014008</t>
  </si>
  <si>
    <t>部分重化行业企业名单</t>
  </si>
  <si>
    <t>化工、钢铁、有色金属、稀土产业主要企业	企业名称、地址、企业性质、主要产品等</t>
  </si>
  <si>
    <t>企业名称,地址,企业性质,主要产品</t>
  </si>
  <si>
    <t>AG8002014004</t>
  </si>
  <si>
    <t>企业技术中心认定</t>
  </si>
  <si>
    <t>企业技术中心认定的认定总数、领域分布数量、区域分布数量等相关信息</t>
  </si>
  <si>
    <t>认定总数,领域分布数量,区域分布数量</t>
  </si>
  <si>
    <t>AG8002014010</t>
  </si>
  <si>
    <t>集成电路设计企业</t>
  </si>
  <si>
    <t>集成电路设计企业的企业名称、企业地址、企业主要产品、联系电话等</t>
  </si>
  <si>
    <t>企业名称,地址,主要产品,联系电话</t>
  </si>
  <si>
    <t>AG8002014011</t>
  </si>
  <si>
    <t>电子信息制造领域行业协会</t>
  </si>
  <si>
    <t>电子信息制造领域行业协会	协会名称、地址、服务内容、联系电话、会员单位等</t>
  </si>
  <si>
    <t>协会名称,地址,服务内容,联系电话,会员单位</t>
  </si>
  <si>
    <t>AG8002014020</t>
  </si>
  <si>
    <t>成品油批发和仓储企业</t>
  </si>
  <si>
    <t>成品油批发和仓储企业	企业名称、地址、邮编、企业性质、成品油批发/仓储经营许可证编号</t>
  </si>
  <si>
    <t>企业名称,地址,邮编,企业性质,成品油批发仓储经营许可证编号</t>
  </si>
  <si>
    <t>AG8002014001</t>
  </si>
  <si>
    <t>加油站</t>
  </si>
  <si>
    <t>上海市加油站的名称、地址、联系电话、供应品种、配套设施、消费方式等</t>
  </si>
  <si>
    <t>名称,地址,电话,服务内容</t>
  </si>
  <si>
    <t>AG8002014012</t>
  </si>
  <si>
    <t>生产性功能服务区</t>
  </si>
  <si>
    <t>生产性功能服务区	功能区名称、所在区县、四至范围、规划面积、批复设立时间、功能定位等</t>
  </si>
  <si>
    <t>功能区名称,所在区县,四至范围,规划面积,批复设立时间,功能定位</t>
  </si>
  <si>
    <t>AG8002014013</t>
  </si>
  <si>
    <t>计算机信息系统集成资质企业</t>
  </si>
  <si>
    <t>计算机信息系统集成资质企业	本市获得计算机信息系统集成资质企业名单</t>
  </si>
  <si>
    <t>企业名称,资质证书编号,批准备案日期,首次获证日期,资质等级,所属省市</t>
  </si>
  <si>
    <t>AG8002014017</t>
  </si>
  <si>
    <t>电力供需平衡预测</t>
  </si>
  <si>
    <t>本市日最高用电负荷、最高可用电力、预计电力供需平衡情况等预测信息</t>
  </si>
  <si>
    <t>日期,星期,天气,气温,预计最高负荷,最高可用出力,电力供需平衡</t>
  </si>
  <si>
    <t>AG8002014021</t>
  </si>
  <si>
    <t>重点中央在沪企业</t>
  </si>
  <si>
    <t>重点中央在沪企业的企业名称、企业地址、企业联系电话等相关信息</t>
  </si>
  <si>
    <t>企业名称,地址,联系电话</t>
  </si>
  <si>
    <t>AB8002014035</t>
  </si>
  <si>
    <t>上海市社区卫生服务中心基本信息</t>
  </si>
  <si>
    <t>上海市社区卫生服务中心基本信息，包括机构名称、地址信息、联系电话、传真。</t>
  </si>
  <si>
    <t>社区卫生</t>
  </si>
  <si>
    <t>2014年11月27日更新</t>
  </si>
  <si>
    <t>AB8002014032</t>
  </si>
  <si>
    <t>经许可开展婚前医学检查的医疗机构</t>
  </si>
  <si>
    <t>经许可开展婚前医学检查的医疗机构基本信息，包括机构名称、地址、服务时间等信息。</t>
  </si>
  <si>
    <t>婚前医学检查</t>
  </si>
  <si>
    <t>AB8002014026</t>
  </si>
  <si>
    <t>上海采供血机构</t>
  </si>
  <si>
    <t>上海采供血机构基本信息，包括机构名称、地址、邮编、联系电话等信息。</t>
  </si>
  <si>
    <t>采供血</t>
  </si>
  <si>
    <t>AB8002014025</t>
  </si>
  <si>
    <t>医疗急救机构</t>
  </si>
  <si>
    <t>上海市医疗急救机构基本信息，包括机构名称、地址、邮编、联系电话等信息。</t>
  </si>
  <si>
    <t>医疗急救</t>
  </si>
  <si>
    <t>AB8002014024</t>
  </si>
  <si>
    <t>上海市职业健康检查机构</t>
  </si>
  <si>
    <t>上海市职业健康检查机构基本信息，包括机构名称、地址、邮编、资质级别、批准项目等信息。</t>
  </si>
  <si>
    <t>职业健康</t>
  </si>
  <si>
    <t>AB8002014023</t>
  </si>
  <si>
    <t>上海市职业病诊断机构</t>
  </si>
  <si>
    <t>上海市职业病诊断机构基本信息，包括机构名称、地址、邮编、批准项目等信息。</t>
  </si>
  <si>
    <t>职业病</t>
  </si>
  <si>
    <t>AB8002014022</t>
  </si>
  <si>
    <t>上海市职业病鉴定办事机构</t>
  </si>
  <si>
    <t>上海市职业病鉴定办事机构基本信息，包括机构名称、地址、邮编、受理时间等信息。</t>
  </si>
  <si>
    <t>AB8002014020</t>
  </si>
  <si>
    <t>上海市卫生监督机构</t>
  </si>
  <si>
    <t>上海市卫生监督机构基本信息，包括机构名称、联系电话、单位地址等信息。</t>
  </si>
  <si>
    <t>卫生监督</t>
  </si>
  <si>
    <t>AB8002014019</t>
  </si>
  <si>
    <t>上海市公共场所卫生技术服务机构</t>
  </si>
  <si>
    <t>上海市公共场所卫生技术服务机构基本信息，包括机构名称、联系电话、单位地址等信息。</t>
  </si>
  <si>
    <t>公共场所</t>
  </si>
  <si>
    <t>AB8002014018</t>
  </si>
  <si>
    <t>上海市放射卫生技术服务机构</t>
  </si>
  <si>
    <t>上海市放射卫生技术服务机构基本信息，包括机构名称、联系电话、单位地址、批准项目等信息。</t>
  </si>
  <si>
    <t>放射卫生</t>
  </si>
  <si>
    <t>AB8002014017</t>
  </si>
  <si>
    <t>上海市从业人员预防性健康检查机构</t>
  </si>
  <si>
    <t>上海市从业人员预防性健康检查机构基本信息，包括机构名称、联系电话、单位地址等信息。</t>
  </si>
  <si>
    <t>健康检查</t>
  </si>
  <si>
    <t>AB8002014016</t>
  </si>
  <si>
    <t>上海市犬伤门诊基本信息</t>
  </si>
  <si>
    <t>上海市犬伤门诊基本信息，包括机构名称、联系电话、单位地址、服务时间等信息。</t>
  </si>
  <si>
    <t>犬伤</t>
  </si>
  <si>
    <t>AB8002014015</t>
  </si>
  <si>
    <t>上海市结核病定点医院</t>
  </si>
  <si>
    <t>上海市结核病定点医院的机构名称、联系电话、单位地址、邮编等信息。</t>
  </si>
  <si>
    <t>结核病</t>
  </si>
  <si>
    <t>AB8002014014</t>
  </si>
  <si>
    <t>上海市接种门诊信息</t>
  </si>
  <si>
    <t>上海市接种门诊信息包括接种单位所在机构的联系电话、单位地址、服务时间等信息。</t>
  </si>
  <si>
    <t>接种门诊</t>
  </si>
  <si>
    <t>AB8002014013</t>
  </si>
  <si>
    <t>上海市艾滋病自愿免费咨询检测点</t>
  </si>
  <si>
    <t>上海市艾滋病自愿免费咨询检测点的联系电话、传真、单位地址、邮编等信息。</t>
  </si>
  <si>
    <t>艾滋病</t>
  </si>
  <si>
    <t>AB8002014012</t>
  </si>
  <si>
    <t>上海市、区县眼病防治机构</t>
  </si>
  <si>
    <t>上海市、区县眼病防治机构的联系电话、传真、单位地址、邮编等信息。</t>
  </si>
  <si>
    <t>眼病防治</t>
  </si>
  <si>
    <t>AB8002014011</t>
  </si>
  <si>
    <t>上海市、区县牙病防治机构</t>
  </si>
  <si>
    <t>上海市、区县牙病防治机构的联系电话、传真、单位地址、邮编等信息。</t>
  </si>
  <si>
    <t>牙病防治</t>
  </si>
  <si>
    <t>AB8002014009</t>
  </si>
  <si>
    <t>上海市、区县疾病预防控制机构</t>
  </si>
  <si>
    <t>上海市、区县疾病预防控制机构的联系电话、传真、单位地址、邮编等信息。</t>
  </si>
  <si>
    <t>疾病预防控制</t>
  </si>
  <si>
    <t>AB5002014003</t>
  </si>
  <si>
    <t>无公害、绿色、有机农产品认证</t>
  </si>
  <si>
    <t>无公害、绿色、有机农产品认证包括产品名称、产品种类、生产地址、证书编号、证书有效期等信息。</t>
  </si>
  <si>
    <t>无公害，绿色，有机</t>
  </si>
  <si>
    <t>上海市农业委员会</t>
  </si>
  <si>
    <t>2014年11月24日更新</t>
  </si>
  <si>
    <t>AA7002014007</t>
  </si>
  <si>
    <t>本市道路主要管理措施</t>
  </si>
  <si>
    <t>上海市公安局提供的本市道路主要管理措施信息，包含本市道路主要管理措施的具体内容信息</t>
  </si>
  <si>
    <t>AA7002014008</t>
  </si>
  <si>
    <t>外环线以内区域机动车道路停车场</t>
  </si>
  <si>
    <t>上海市公安局提供的外环线以内区域机动车道路停车场信息，包含外环线以内区域机动车道路停车场地址等具体信息</t>
  </si>
  <si>
    <t>AA7002014009</t>
  </si>
  <si>
    <t>摄像头设置地点</t>
  </si>
  <si>
    <t>上海市公安局提供的道路监控摄像头设置地点信息，包含道路监控摄像头设置地点等具体信息</t>
  </si>
  <si>
    <t>道路摄像头设置地点</t>
  </si>
  <si>
    <t>AA7002014010</t>
  </si>
  <si>
    <t>交通事故理赔中心</t>
  </si>
  <si>
    <t>上海市公安局提供的交通事故理赔中心信息，包含交通事故理赔中心地址、电话等具体信息</t>
  </si>
  <si>
    <t>AA7002014011</t>
  </si>
  <si>
    <t>交通事故自行协商处理便民服务点高架道路“便民服务箱”位置分布</t>
  </si>
  <si>
    <t>上海市公安局提供的交通事故自行协商处理便民服务点高架道路“便民服务箱”位置分布信息</t>
  </si>
  <si>
    <t>交通事故，自行协商，处理服务点</t>
  </si>
  <si>
    <t>AA7002014012</t>
  </si>
  <si>
    <t>交通管理与服务机构</t>
  </si>
  <si>
    <t>上海市公安局提供的交通管理与服务机构信息，包含交通管理与服务机构地址、电话等具体信息</t>
  </si>
  <si>
    <t>AA7002014013</t>
  </si>
  <si>
    <t>机动车违法受理点</t>
  </si>
  <si>
    <t>上海市公安局提供的机动车违法受理点信息，包含机动车违法受理点地址、电话等具体信息</t>
  </si>
  <si>
    <t>AB5002014002</t>
  </si>
  <si>
    <t>上海农家乐旅游点</t>
  </si>
  <si>
    <t>“上海农家乐旅游点”中包括旅游景点名称、地址、联系方式等信息。</t>
  </si>
  <si>
    <t>农家乐</t>
  </si>
  <si>
    <t>2014年11月14日更新</t>
  </si>
  <si>
    <t>AB5002014001</t>
  </si>
  <si>
    <t>上海农村土地承包经营权流转管理服务中心</t>
  </si>
  <si>
    <t>上海农村土地承包经营权流转管理服务中心包含中心名称、所在区县、地址等信息。</t>
  </si>
  <si>
    <t>土地，承包，流转</t>
  </si>
  <si>
    <t>AA4002014010</t>
  </si>
  <si>
    <t>上海市校外教育机构名单</t>
  </si>
  <si>
    <t>上海市校外教育机构名单，包括机构名称，机构地址，联系电话，特色教育等内容。</t>
  </si>
  <si>
    <t>青少年，活动中心，联系方式，特色教育</t>
  </si>
  <si>
    <t>2014年11月10日更新</t>
  </si>
  <si>
    <t>AG8002014018</t>
  </si>
  <si>
    <t>全社会用电量</t>
  </si>
  <si>
    <t>全社会用电量	本市全社会月度用电量、分产业用电量等</t>
  </si>
  <si>
    <t>本市全社会月度用电量,分产业用电量</t>
  </si>
  <si>
    <t>2014年11月07日更新</t>
  </si>
  <si>
    <t>AG8002014016</t>
  </si>
  <si>
    <t>供电服务机构</t>
  </si>
  <si>
    <t>供电服务机构	机构名称、地址、服务时间、服务内容、服务范围、联系电话等</t>
  </si>
  <si>
    <t>机构名称,地址,服务时间,服务内容,服务范围,联系电话</t>
  </si>
  <si>
    <t>AG8002014009</t>
  </si>
  <si>
    <t>创意产业集聚区</t>
  </si>
  <si>
    <t>创意产业集聚区	集聚区名称、地址、主导产业、概况、入驻企业、服务平台、联系方式</t>
  </si>
  <si>
    <t>集聚区名称,地址,主导产业,概况,入驻企业,服务平台,联系方式</t>
  </si>
  <si>
    <t>AG8002014007</t>
  </si>
  <si>
    <t>燃煤（重油）锅炉清洁能源替代受理点</t>
  </si>
  <si>
    <t>燃煤（重油）锅炉清洁能源替代受理点	受理点名称、地址、服务时间、联系电话等</t>
  </si>
  <si>
    <t>受理点名称,地址,服务时间,联系电话</t>
  </si>
  <si>
    <t>AG8002014006</t>
  </si>
  <si>
    <t>节能服务机构</t>
  </si>
  <si>
    <t>节能服务机构	机构名称、地址、服务时间、联系电话等</t>
  </si>
  <si>
    <t>机构名称,地址,服务时间,联系电话</t>
  </si>
  <si>
    <t>AG8002014003</t>
  </si>
  <si>
    <t>产业结构调整市重点项目</t>
  </si>
  <si>
    <t>产业结构调整市重点项目	产业名称、地址、所属行业、占地面积、调整方式</t>
  </si>
  <si>
    <t>产业名称,地址,所属行业,占地面积,调整方式</t>
  </si>
  <si>
    <t>AA4002014005</t>
  </si>
  <si>
    <t>上海市教育管理与服务机构名单</t>
  </si>
  <si>
    <t>上海市教育管理与服务机构的服务内容及对外联系方式，包括机构名称、地址、机构类型、服务时间、服务内容范围等内容。</t>
  </si>
  <si>
    <t>教育，事业单位</t>
  </si>
  <si>
    <t>2014年11月05日更新</t>
  </si>
  <si>
    <t>AA4002014004</t>
  </si>
  <si>
    <t>上海市学前教育机构名单</t>
  </si>
  <si>
    <t>上海市学前教育机构对外联系方式，包括学校名称、学校类别、学校地址、学校邮编、学校电话等内容</t>
  </si>
  <si>
    <t>幼儿园，联系方式</t>
  </si>
  <si>
    <t>AA4002014003</t>
  </si>
  <si>
    <t>上海市职业教育机构名单</t>
  </si>
  <si>
    <t>上海市职业教育机构对外联系方式。包括机构名称、机构地址、机构类别、联系电话等内容</t>
  </si>
  <si>
    <t>中职校，联系方式</t>
  </si>
  <si>
    <t>AA4002014002</t>
  </si>
  <si>
    <t>学生体质健康监测中心名单</t>
  </si>
  <si>
    <t>上海市学生体质健康监测中心对外联系方式，包括名称、地址、联系电话等内容。</t>
  </si>
  <si>
    <t>学生，体质健康</t>
  </si>
  <si>
    <t>AA7002013001</t>
  </si>
  <si>
    <t>派出所基本情况</t>
  </si>
  <si>
    <t>提供上海市各派出所的名称、所在地详细地址（包括街、路、巷以及门牌号等）以及派出所联系电话。</t>
  </si>
  <si>
    <t>派出所</t>
  </si>
  <si>
    <t>2013年06月28日更新</t>
  </si>
  <si>
    <t>AD3002012006</t>
  </si>
  <si>
    <t>测绘行业名录</t>
  </si>
  <si>
    <t>测绘行业名录主要内容：规划定线测量单位、规划竣工测量单位、地理信息测量单位、互联网地图服务单位、地下管线测绘资质单位、外省市来沪测绘单位</t>
  </si>
  <si>
    <t>测绘行业名录,规划定线测量单位,规划竣工测量单位,地理信息测量单位,互联网地图服务单位,地下管线测绘资质单位,外省市来沪测绘单位</t>
  </si>
  <si>
    <t>2013年04月08日更新</t>
  </si>
  <si>
    <t>AD3002012001</t>
  </si>
  <si>
    <t>全市规土局、协会名录</t>
  </si>
  <si>
    <t>全市规土局、协会名录 主要内容：单位名称、地址、联系电话</t>
  </si>
  <si>
    <t>全市规土局、协会名录,单位名称,地址,联系电话</t>
  </si>
  <si>
    <t>2012年12月20日更新</t>
  </si>
  <si>
    <t>AD3002012002</t>
  </si>
  <si>
    <t>地质灾害防治单位名录</t>
  </si>
  <si>
    <t>地质灾害防治单位名录主要内容：单位名称、类别、等级、联系电话、证书编号</t>
  </si>
  <si>
    <t>地质灾害防治单位名录,单位名称,类别,等级,联系电话,证书编号</t>
  </si>
  <si>
    <t>AD3002012004</t>
  </si>
  <si>
    <t>城乡规划编制资质单位名录</t>
  </si>
  <si>
    <t>城乡规划编制资质单位名录主要内容：资质等级、证书编号、地址、证书有效期起始年、证书有效期终止年、单位名称、状态</t>
  </si>
  <si>
    <t>城乡规划编制资质单位名录,资质等级,证书编号,地址,证书有效期起始年,证书有效期终止年,单位名称,状态</t>
  </si>
  <si>
    <t>AD3002012005</t>
  </si>
  <si>
    <t>测绘资质单位名录</t>
  </si>
  <si>
    <t>测绘资质单位名录主要内容：甲级、乙级、丙级、丁级上海市规划和国土资源管理局</t>
  </si>
  <si>
    <t>测绘资质单位名录,甲级,乙级,丙级,丁级</t>
  </si>
  <si>
    <t>AD3002012007</t>
  </si>
  <si>
    <t>土地出让公告信息</t>
  </si>
  <si>
    <t>土地出让公告信息主要内容：地块公告号、地块名称、四至范围、准入产业类型、土地总面积、出让面积、容积率、建筑密度、投资强度、保证金</t>
  </si>
  <si>
    <t>土地出让公告信息,地块公告号,地块名称,四至范围,准入产业类型,土地总面积,出让面积,容积率,建筑密度,投资强度,保证金</t>
  </si>
  <si>
    <t>AD3002012008</t>
  </si>
  <si>
    <t>当前交易地块信息</t>
  </si>
  <si>
    <t>当前交易地块信息主要内容：地块名称、四至范围、出让面积、规划用途、容积率、出让年限、现状条件</t>
  </si>
  <si>
    <t>当前交易地块信息,地块名称,四至范围,出让面积,规划用途,容积率,出让年限,现状条件</t>
  </si>
  <si>
    <t>AD3002012009</t>
  </si>
  <si>
    <t>历史成交地块信息</t>
  </si>
  <si>
    <t>历史成交地块信息主要内容：地块名称、四至范围、出让面积、规划用途、容积率、出让年限、现状条件、竞得价、竞得人、竞得日期</t>
  </si>
  <si>
    <t>历史成交地块信息,地块名称,四至范围,出让面积,规划用途,容积率,出让年限,现状条件,竞得价,竞得人,竞得日期</t>
  </si>
  <si>
    <t>AD3002012010</t>
  </si>
  <si>
    <t>地面沉降监测设施</t>
  </si>
  <si>
    <t>地面沉降监测设施主要内容：各区县地面沉降监测设施位置上海市规划和国土资源管理局</t>
  </si>
  <si>
    <t>地面沉降监测设施,各区县地面沉降监测设施位置</t>
  </si>
  <si>
    <t>AD3002012013</t>
  </si>
  <si>
    <t>探矿许可证信息</t>
  </si>
  <si>
    <t>探矿许可证信息主要内容：申请人、许可证编号、区域坐标、发证日期</t>
  </si>
  <si>
    <t>探矿许可证信息,申请人,许可证编号,区域坐标,发证日期</t>
  </si>
  <si>
    <t>AD3002012014</t>
  </si>
  <si>
    <t>采矿许可证信息</t>
  </si>
  <si>
    <t>采矿许可证信息主要内容：许可证号、申请人、办公地址、最终产品、电话、邮编、法人代表、矿种、有效期、发证日期</t>
  </si>
  <si>
    <t>采矿许可证信息,许可证号,申请人,办公地址,最终产品,电话,邮编,法人代表,矿种,有效期,发证日期</t>
  </si>
  <si>
    <t>AD3002012015</t>
  </si>
  <si>
    <t>建设项目选址意见书</t>
  </si>
  <si>
    <t>建设项目选址意见书主要内容：项目名称、发证编号、发证日期、建设地点、建设单位</t>
  </si>
  <si>
    <t>建设项目选址意见书,项目名称,发证编号,发证日期,建设地点,建设单位</t>
  </si>
  <si>
    <t>AD3002012016</t>
  </si>
  <si>
    <t>建设用地规划许可证</t>
  </si>
  <si>
    <t>建设用地规划许可证主要内容：项目名称、发证编号、发证日期、建设地点、建设单位</t>
  </si>
  <si>
    <t>建设用地规划许可证,项目名称,发证编号,发证日期,建设地点,建设单位</t>
  </si>
  <si>
    <t>AD3002012017</t>
  </si>
  <si>
    <t>建设工程规划许可证（建筑类）</t>
  </si>
  <si>
    <t>建设工程规划许可证（建筑类）主要内容：项目名称、发证编号、发证日期、建设地点、建设单位</t>
  </si>
  <si>
    <t>建设工程规划许可证（建筑类）,项目名称,发证编号,发证日期,建设地点,建设单位</t>
  </si>
  <si>
    <t>AD3002012018</t>
  </si>
  <si>
    <t>建设工程规划许可证（市政类）</t>
  </si>
  <si>
    <t>建设工程规划许可证（市政类）主要内容：项目名称、发证编号、发证日期、建设地点、建设单位</t>
  </si>
  <si>
    <t>建设工程规划许可证（市政类）,项目名称,发证编号,发证日期,建设地点,建设单位</t>
  </si>
  <si>
    <t>AD3002012019</t>
  </si>
  <si>
    <t>建设工程竣工规划验收合格证</t>
  </si>
  <si>
    <t>建设工程竣工规划验收合格证主要内容：项目名称、发证编号、发证日期、建设地点、建设单位</t>
  </si>
  <si>
    <t>建设工程竣工规划验收合格证,项目名称,发证编号,发证日期,建设地点,建设单位</t>
  </si>
  <si>
    <t>AD3002012020</t>
  </si>
  <si>
    <t>建设工程设计要求</t>
  </si>
  <si>
    <t>建设工程设计要求主要内容：项目名称、发证编号、发证日期、建设地点、建设单位</t>
  </si>
  <si>
    <t>建设工程设计要求,项目名称,发证编号,发证日期,建设地点,建设单位</t>
  </si>
  <si>
    <t>AD3002012021</t>
  </si>
  <si>
    <t>建设工程设计方案</t>
  </si>
  <si>
    <t>建设工程设计方案主要内容：项目名称、发证编号、发证日期、建设地点、建设单位</t>
  </si>
  <si>
    <t>建设工程设计方案,项目名称,发证编号,发证日期,建设地点,建设单位</t>
  </si>
  <si>
    <t>AD3002012022</t>
  </si>
  <si>
    <t>上海市基础测绘成果</t>
  </si>
  <si>
    <t>上海市基础测绘成果主要内容：产品分类、产品名称、覆盖范围、更新周期、数据格式、坐标系统、单价</t>
  </si>
  <si>
    <t>产品分类,产品名称,覆盖范围,更新周期,数据格式,坐标系统,单价</t>
  </si>
  <si>
    <t>AH1002012024</t>
  </si>
  <si>
    <t>全市汽车快修企业名录</t>
  </si>
  <si>
    <t>全市汽车快修企业名称和联系方式等信息，包括企业许可号号、企业名称和企业地址等信息</t>
  </si>
  <si>
    <t>全市汽车快修企业名录,企业许可号号,企业名称,企业地址</t>
  </si>
  <si>
    <t>上海市交通运输和港口管理局</t>
  </si>
  <si>
    <t>2012年12月17日更新</t>
  </si>
  <si>
    <t>ZIP</t>
  </si>
  <si>
    <t>AB6002012301</t>
  </si>
  <si>
    <t>上海全球贸促机构基本情况</t>
  </si>
  <si>
    <t>全球工业联合会、商业部、贸易理事会等贸易促进机构基本信息、贸促机构地址、电话、电子邮件及网址等信息。</t>
  </si>
  <si>
    <t>全球,贸促,机构</t>
  </si>
  <si>
    <t>2012年12月07日更新</t>
  </si>
  <si>
    <t>AB6002012300</t>
  </si>
  <si>
    <t>上海各主要国家贸易经济数据</t>
  </si>
  <si>
    <t>美国、英国、法国、德国等主要国家国内生产总值（GDP）、消费者物价指数（COI）、劳动力、失业人数外汇储备等贸易经济数据。</t>
  </si>
  <si>
    <t>主要国家,贸易,经济,数据</t>
  </si>
  <si>
    <t>AB6002012299</t>
  </si>
  <si>
    <t>上海现代服务业集聚区基本情况</t>
  </si>
  <si>
    <t>十一五期间上海划定的20个现代服务业集聚区基本情况、所属区县、地理范围、主要产业等信息。十二五期间上海25个现代服务集聚区基本情况。</t>
  </si>
  <si>
    <t>现代服务业,集聚区</t>
  </si>
  <si>
    <t>AB6002012298</t>
  </si>
  <si>
    <t>上海服务外包专业园区基本情况</t>
  </si>
  <si>
    <t>上海市服务外包专业园区基本情况，服务外包专业园区名称、认定时间、主要业务、园区发展状况等信息。</t>
  </si>
  <si>
    <t>服务外包,专业园区</t>
  </si>
  <si>
    <t>AB6002012297</t>
  </si>
  <si>
    <t>上海服务外包示范区基本情况</t>
  </si>
  <si>
    <t>上海市服务外包示范区基本情况，示范区名称、主要产业、地理位置、目前发展状况等信息。</t>
  </si>
  <si>
    <t>服务外包,示范区</t>
  </si>
  <si>
    <t>AB6002012296</t>
  </si>
  <si>
    <t>上海电子商务示范企业基本情况</t>
  </si>
  <si>
    <t>自2010年开始，上海历年电子商务示范企业基本情况，包括电子商务示范企业的业务领域、企业介绍及网址等信息。</t>
  </si>
  <si>
    <t>电子商务,示范企业</t>
  </si>
  <si>
    <t>AB6002012295</t>
  </si>
  <si>
    <t>上海标准化菜市场基本情况</t>
  </si>
  <si>
    <t>上海市标准化菜市场建设基本情况， 2005年完成100家标准化菜市场建设任务，2006年以食品安全为核心，完成了300家标准化菜市场的建设任务。截止2006年底，已建成400家标准化菜市场，2007年继续改造230家</t>
  </si>
  <si>
    <t>标准化,菜市场</t>
  </si>
  <si>
    <t>AB6002012294</t>
  </si>
  <si>
    <t>上海市实施“走出去”战略先进企业情况</t>
  </si>
  <si>
    <t>2006-2008年、2009-2010年上海市实施“走出去”战略先进企业情况。</t>
  </si>
  <si>
    <t>走出去,先进企业</t>
  </si>
  <si>
    <t>AB6002012293</t>
  </si>
  <si>
    <t>上海对外承包工程完成营业额</t>
  </si>
  <si>
    <t>自2004年开始的上海对外承包工程完成营业额、新签合同额、非金融类对外直接投资额（单位：万美元）。</t>
  </si>
  <si>
    <t>对外承包工程,营业额</t>
  </si>
  <si>
    <t>AB6002012292</t>
  </si>
  <si>
    <t>上海市跨境人民币结算试点企业情况</t>
  </si>
  <si>
    <t>经上海市政府推荐及中国人民银行等相关部委确认后，可以参与跨境贸易人民币结算试点的上海市进出口企业情况。</t>
  </si>
  <si>
    <t>跨境人民币结算,试点企业名单</t>
  </si>
  <si>
    <t>AB6002012288</t>
  </si>
  <si>
    <t>上海对外贸易经营者备案登记情况</t>
  </si>
  <si>
    <t>自2008年开始上海对外贸易经营真申请备案开展对外贸易经营活动等级情况，包括当月新增企业中商贸、私营、外资企业机构情况等。</t>
  </si>
  <si>
    <t>对外贸易经营者,备案登记</t>
  </si>
  <si>
    <t>AB6002012287</t>
  </si>
  <si>
    <t>上海市展会项目基本情况</t>
  </si>
  <si>
    <t>自2011年以来，在上海举办的重要展会项目基本情况，展会的时间、地点、主要展出内容、展会面积、办展场馆和办展单位等。</t>
  </si>
  <si>
    <t>展会,项目</t>
  </si>
  <si>
    <t>AB6002012286</t>
  </si>
  <si>
    <t>上海外商投资环境白皮书</t>
  </si>
  <si>
    <t>2011年以来，历年上海外商投资的基本情况以及未来上海的发展方向，内容包括上海外商投资的趋势、外资总部在上海落户情况、第一（第二、第三）产业在沪投资情况等。</t>
  </si>
  <si>
    <t>外资,投资环境</t>
  </si>
  <si>
    <t>AB6002012285</t>
  </si>
  <si>
    <t>上海开发区基本情况</t>
  </si>
  <si>
    <t>由国务院批准在上海设立的各类国家级开发区和由上海市人民政府批准设立的市级工业开发区基本概况，开发区面积、位置、介绍、开发公司及开发公司联系方式等。</t>
  </si>
  <si>
    <t>开发区,国家级,市级</t>
  </si>
  <si>
    <t>AB6002012284</t>
  </si>
  <si>
    <t>上海1000万美元以上外商投资项目情况</t>
  </si>
  <si>
    <t>上海市1000万美元以上外商投资项目情况，自2011年开始的每月1000万以上外商投资项目数量及占全市比重情况。每半年公开一次信息。</t>
  </si>
  <si>
    <t>1000万美元以上,外资</t>
  </si>
  <si>
    <t>AC5002012039</t>
  </si>
  <si>
    <t>上海市生产总值分行业统计</t>
  </si>
  <si>
    <t>提供1978年至2011年上海市生产总值按第一、第二、第三产业分组的数据。</t>
  </si>
  <si>
    <t>2012年12月05日更新</t>
  </si>
  <si>
    <t>TXT</t>
  </si>
  <si>
    <t>AC5002012010</t>
  </si>
  <si>
    <t>各行业职工人数（2011）</t>
  </si>
  <si>
    <t>提供2011年按三次产业分组、按行业分分组的国有单位、集体单位、港澳台等单位职工人数。</t>
  </si>
  <si>
    <t>各行业职工人数</t>
  </si>
  <si>
    <t>2012年12月04日更新</t>
  </si>
  <si>
    <t>AC5002012011</t>
  </si>
  <si>
    <t>各行业在岗职工人数（2011）</t>
  </si>
  <si>
    <t>提供2011年按三次产业分组、按行业分分组的国有单位、集体单位、港澳台等单位在岗职工人数。</t>
  </si>
  <si>
    <t>各行业在岗职工人数</t>
  </si>
  <si>
    <t>AC5002012013</t>
  </si>
  <si>
    <t>历次人口普查资料</t>
  </si>
  <si>
    <t>提供第一次人口普查至第六次人口普查按户数、人口、性别、年龄构成等分组的普查资料。</t>
  </si>
  <si>
    <t>AC5002012019</t>
  </si>
  <si>
    <t>主要年份上海市生产总值(按三次产业分)</t>
  </si>
  <si>
    <t>提供2001年、2010年、2011年按第一、第二、第三产业分组的上海市生产总值数据。</t>
  </si>
  <si>
    <t>主要年份上海市生产总值</t>
  </si>
  <si>
    <t>AC5002012022</t>
  </si>
  <si>
    <t>主要年份非公有制经济增加值(按产业分)</t>
  </si>
  <si>
    <t>提供1978年、1990年至2011年非公有制经济增加值及按第一、第二、第三产业分组的数据。</t>
  </si>
  <si>
    <t>主要年份非公有制经济增加值</t>
  </si>
  <si>
    <t>AC5002012023</t>
  </si>
  <si>
    <t>主要年份上海市生产总值（按所有制分）</t>
  </si>
  <si>
    <t>提供1990年、1995年、2000年至2011年上海市生产总值及按公有制经济和非公有制经济分的数据。</t>
  </si>
  <si>
    <t>AC5002012001</t>
  </si>
  <si>
    <t>上海农村居民家庭收支情况</t>
  </si>
  <si>
    <t>提供2000年至2011年上海农村居民家庭收入和支出总体情况</t>
  </si>
  <si>
    <t>农村城市居民收入、支出</t>
  </si>
  <si>
    <t>AC5002012003</t>
  </si>
  <si>
    <t>历年国民经济主要指标比上年增长</t>
  </si>
  <si>
    <t>提供1978年至2011年上海市生产总值、地方财政收入和支出、工业总产值、全社会固定资产投资等国民经济主要指标比上年增长情况。</t>
  </si>
  <si>
    <t>AC5002012004</t>
  </si>
  <si>
    <t>上海社会经济主要指标占全国比重 (2011)</t>
  </si>
  <si>
    <t>提供2011年上海生产总值、社会消费品零售总额、关区进出口总额等社会经济主要指标占全国比重。</t>
  </si>
  <si>
    <t>AC5002012005</t>
  </si>
  <si>
    <t>历年户数、 人口、人口密度和户籍人口期望寿命</t>
  </si>
  <si>
    <t>提供1978年至2011年上海总户数、人口、人口密度和户籍人口期望寿命等数据。</t>
  </si>
  <si>
    <t>AC5002012006</t>
  </si>
  <si>
    <t>上海城市居民家庭收支情况</t>
  </si>
  <si>
    <t>提供1980年至2011年上海城市居民家庭可支配收入和消费支出情况的数据。</t>
  </si>
  <si>
    <t>商品零售价格</t>
  </si>
  <si>
    <t>AC5002012007</t>
  </si>
  <si>
    <t>上海商品零售价格</t>
  </si>
  <si>
    <t>提供1978年至2011年以上年价格为100和以1978年价格为100的上海商品零售价格指数。</t>
  </si>
  <si>
    <t>居民消费价格</t>
  </si>
  <si>
    <t>AC5002012008</t>
  </si>
  <si>
    <t>上海居民消费价格</t>
  </si>
  <si>
    <t>提供1978年至2011年以上年价格为100和以1978年价格为100的上海居民消费价格指数。</t>
  </si>
  <si>
    <t>AC5002012024</t>
  </si>
  <si>
    <t>上海市生产总值统计</t>
  </si>
  <si>
    <t>提供1978年至2011年上海市生产总值、上海市生产总值增长速度的数据。</t>
  </si>
  <si>
    <t>生产总值、增速</t>
  </si>
  <si>
    <t>AC5002012025</t>
  </si>
  <si>
    <t>上海社会消费品零售总额按用途分</t>
  </si>
  <si>
    <t>提供1978年至2011年上海社会消费品零售总额按吃、穿、用等用途分组的数据。</t>
  </si>
  <si>
    <t>按用途分的零售总额</t>
  </si>
  <si>
    <t>AC5002012026</t>
  </si>
  <si>
    <t>上海社会消费品零售总额按行业分</t>
  </si>
  <si>
    <t>提供1978年至2011年上海社会消费品零售总额按批发零售贸易业、住宿餐饮业、制造业等分组的数据。</t>
  </si>
  <si>
    <t>按行业分的零售总额</t>
  </si>
  <si>
    <t>AC5002012027</t>
  </si>
  <si>
    <t>上海社会消费品零售总额按销售地区分</t>
  </si>
  <si>
    <t>提供1978年至2011年上海社会消费品零售总额按区、县销售地区分组的数据。</t>
  </si>
  <si>
    <t>按销售地区分的零售总额</t>
  </si>
  <si>
    <t>AC5002012028</t>
  </si>
  <si>
    <t>上海全社会固定资产投按管理渠道分</t>
  </si>
  <si>
    <t>提供1978年至2011年上海全社会固定资产投按管理渠道分组，包括基本建设、更新改造、房地产开发等数据。</t>
  </si>
  <si>
    <t>基本建设、更新改造等固定资产投资</t>
  </si>
  <si>
    <t>AC5002012029</t>
  </si>
  <si>
    <t>上海社会消费品零售总额按经济类型分</t>
  </si>
  <si>
    <t>提供1978年至2011年上海社会消费品零售总额按国有经济、集体经济、私营、个体等经济类型分组的数据。</t>
  </si>
  <si>
    <t>按经济类型分的零售总额</t>
  </si>
  <si>
    <t>AC5002012030</t>
  </si>
  <si>
    <t>上海社会消费品零售总额及其增长速度</t>
  </si>
  <si>
    <t>提供1978年至2011年上海社会消费品零售总额及社会消费品零售总额增长速度的数据。</t>
  </si>
  <si>
    <t>AC5002012031</t>
  </si>
  <si>
    <t>上海建筑业总产值和全员劳动生产率</t>
  </si>
  <si>
    <t>提供1978年至2011年上海建筑业总产值和按总产值计算的全员劳动生产率的数据。</t>
  </si>
  <si>
    <t>建筑业总产值、全员劳动生产率</t>
  </si>
  <si>
    <t>AC5002012032</t>
  </si>
  <si>
    <t>上海住宅投资和竣工面积</t>
  </si>
  <si>
    <t>提供1978年至2011年上海住宅投资、住宅投资额占全社会固定资产投资总额比重 、住宅竣工建筑面积的数据。</t>
  </si>
  <si>
    <t>住宅投资、竣工面积</t>
  </si>
  <si>
    <t>AC5002012033</t>
  </si>
  <si>
    <t>上海全社会固定资产投按经济类型分</t>
  </si>
  <si>
    <t>提供1978年至2011年上海全社会固定资产投按国有经济、集体经济等经济类型分组的数据。</t>
  </si>
  <si>
    <t>按经济类型分的固定资产投资</t>
  </si>
  <si>
    <t>AC5002012034</t>
  </si>
  <si>
    <t>上海固定资产投资及增速</t>
  </si>
  <si>
    <t>提供1978年至2011年上海全社会固定资产投资、全社会固定资产投资增长速度的数据。</t>
  </si>
  <si>
    <t>固定资产投资、增速</t>
  </si>
  <si>
    <t>AC5002012035</t>
  </si>
  <si>
    <t>上海轻重工业总产值</t>
  </si>
  <si>
    <t>提供1978年至2011年上海工业总产值、上海工业总产值按轻工业、重工业分组的数据。</t>
  </si>
  <si>
    <t>轻、重工业总产值</t>
  </si>
  <si>
    <t>AC5002012036</t>
  </si>
  <si>
    <t>上海工业总产值及其增长速度统计</t>
  </si>
  <si>
    <t>提供1978年至2011年上海工业总产值、上海工业总产值增长速度的数据。</t>
  </si>
  <si>
    <t>工业总产值、增速</t>
  </si>
  <si>
    <t>AC5002012037</t>
  </si>
  <si>
    <t>上海单位生产总值能耗</t>
  </si>
  <si>
    <t>提供1985年至2011年上海单位生产总值能耗的数据，单位为：吨标准煤/万元。</t>
  </si>
  <si>
    <t>单位生产总值能耗</t>
  </si>
  <si>
    <t>AC5002012038</t>
  </si>
  <si>
    <t>上海人均生产总值统计</t>
  </si>
  <si>
    <t>提供1978年至2011年上海人均生产总值按人民币计算和按美元计算的数据。</t>
  </si>
  <si>
    <t>人均生产总值</t>
  </si>
  <si>
    <t>AH0002012020</t>
  </si>
  <si>
    <t>工程设计中标信息</t>
  </si>
  <si>
    <t>工程项目 招投标环节中 设计环节的 基本信息和中标单位等信息</t>
  </si>
  <si>
    <t>工程，设计，中标</t>
  </si>
  <si>
    <t>上海市城乡建设和交通委员会</t>
  </si>
  <si>
    <t>2012年11月29日更新</t>
  </si>
  <si>
    <t>AH0002012024</t>
  </si>
  <si>
    <t>住宅工程竣工备案信息</t>
  </si>
  <si>
    <t>住宅工程完成所有工程以及合同内容时，对工程内容的竣工备案</t>
  </si>
  <si>
    <t>住宅工程，竣工备案</t>
  </si>
  <si>
    <t>AH0002012023</t>
  </si>
  <si>
    <t>备案建材信息</t>
  </si>
  <si>
    <t>上海市建筑市场建设工程材料备案信息数据信息公开</t>
  </si>
  <si>
    <t>建材,备案</t>
  </si>
  <si>
    <t>AH0002012022</t>
  </si>
  <si>
    <t>工程施工中标信息</t>
  </si>
  <si>
    <t>工程项目 招投标环节中 施工环节的 基本信息和中标单位等信息</t>
  </si>
  <si>
    <t>工程，施工，中标</t>
  </si>
  <si>
    <t>AH0002012021</t>
  </si>
  <si>
    <t>工程监理中标信息</t>
  </si>
  <si>
    <t>工程项目 招投标环节中 施工监理环节的 基本信息和中标单位等信息</t>
  </si>
  <si>
    <t>工程，监理，中标</t>
  </si>
  <si>
    <t>AH0002012019</t>
  </si>
  <si>
    <t>工程勘察中标信息</t>
  </si>
  <si>
    <t>工程项目 招投标环节中 勘察环节的 基本信息和中标单位等信息</t>
  </si>
  <si>
    <t>工程，勘察，中标</t>
  </si>
  <si>
    <t>AH1002012022</t>
  </si>
  <si>
    <t>全市机动车维修行业统计</t>
  </si>
  <si>
    <t>汽车综合性能检测站总数、维修企业总数、其中：一类机动车维修企业数、其中：危险货物运输车辆维修企业数、其中：二类机动车维修企业数、其中：三类机动车维修企业数、其中：摩托车维修企业数</t>
  </si>
  <si>
    <t>2012年11月28日更新</t>
  </si>
  <si>
    <t>AH1002012021</t>
  </si>
  <si>
    <t>全市公共停车场库经营统计</t>
  </si>
  <si>
    <t>公共停车场库总数、泊位总数、道路停车场实际停车泊位数、公共停车场库经营单位总数、市运管处直管经营数、各区县经营数</t>
  </si>
  <si>
    <t>AH1002012020</t>
  </si>
  <si>
    <t>全市营运交通工具统计</t>
  </si>
  <si>
    <t>公交营运车辆数、出租顶灯营运车辆数（未含租赁）、公路载客营运车辆数、公路载货营运车辆数、其中:危险货物运输车辆数、船籍港船舶数、中国籍船舶数、上海船籍港船舶数、水路运输船舶数量（国内）、水路运输船舶数量（国际）</t>
  </si>
  <si>
    <t>全市范围内各类营运交通工具统计数据</t>
  </si>
  <si>
    <t>AH1002012019</t>
  </si>
  <si>
    <t>全市营运交通线路统计</t>
  </si>
  <si>
    <t>全市范围内各类营运交通线路数,主要字段为道路客运班线、公交线路、轨道线路、省际航线、三岛航线、浦江游览线、轮渡线</t>
  </si>
  <si>
    <t>AH1002012017</t>
  </si>
  <si>
    <t>国内航运企业名录</t>
  </si>
  <si>
    <t>全市国内航运企业名称等信息,主要字段为许可证号、企业名称、企业地址</t>
  </si>
  <si>
    <t>全市国内航运企业名称等信息</t>
  </si>
  <si>
    <t>AH1002012016</t>
  </si>
  <si>
    <t>港口经营企业名录</t>
  </si>
  <si>
    <t>全市（不含区县）港口经营企业名称等信息,主要字段为许可证号、企业名称、企业地址</t>
  </si>
  <si>
    <t>全市（不含区县）港口经营企业名称</t>
  </si>
  <si>
    <t>AH1002012008</t>
  </si>
  <si>
    <t>全市道路危险货物运输企业名录</t>
  </si>
  <si>
    <t>全市道路危险货物运输企业名称和联系方式等信息</t>
  </si>
  <si>
    <t>全市道路危险货物运输企业名称,联系方式</t>
  </si>
  <si>
    <t>2012年11月26日更新</t>
  </si>
  <si>
    <t>AH1002012007</t>
  </si>
  <si>
    <t>全市道路运输驾驶员从业资格培训企业名录</t>
  </si>
  <si>
    <t>全市道路运输驾驶员从业资格培训企业名称和联系方式等信息</t>
  </si>
  <si>
    <t>全市道路运输驾驶员从业资格培训企业名称,联系方式</t>
  </si>
  <si>
    <t>AH1002012006</t>
  </si>
  <si>
    <t>全市普通机动车驾驶员培训企业名录</t>
  </si>
  <si>
    <t>全市普通机动车驾驶员培训企业名称和联系方式等信息</t>
  </si>
  <si>
    <t>全市普通机动车驾驶员培训企业名称,联系方式</t>
  </si>
  <si>
    <t>AH1002012005</t>
  </si>
  <si>
    <t>全市2011年机动车维修质量信誉考核3A企业名录</t>
  </si>
  <si>
    <t>全市2011年机动车维修质量信誉考核3A企业名称和联系方式等信息</t>
  </si>
  <si>
    <t>全市2011年机动车维修质量信誉考核,3A企业名称,联系方式</t>
  </si>
  <si>
    <t>AH1002012002</t>
  </si>
  <si>
    <t>全市道路货运出租企业名录</t>
  </si>
  <si>
    <t>全市道路货运出租企业名称和联系方式等信息</t>
  </si>
  <si>
    <t>全市道路货运,出租企业名称,联系方式</t>
  </si>
  <si>
    <t>AH1002012001</t>
  </si>
  <si>
    <t>全市道路货运搬场企业名录</t>
  </si>
  <si>
    <t>全市道路货运搬场企业名称和联系方式等信息</t>
  </si>
  <si>
    <t>全市道路货运,搬场企业名称,联系方式</t>
  </si>
  <si>
    <t>AA7002012039</t>
  </si>
  <si>
    <t>安全技术防范产品持证信息</t>
  </si>
  <si>
    <t>安全技术防范产品,持证信息</t>
  </si>
  <si>
    <t>2012年11月20日更新</t>
  </si>
  <si>
    <t>updated on time</t>
    <phoneticPr fontId="1" type="noConversion"/>
  </si>
  <si>
    <t xml:space="preserve"> download/(visit*numoffiles)</t>
    <phoneticPr fontId="1" type="noConversion"/>
  </si>
  <si>
    <t>download/(visit(fixed)*numoffiles)</t>
    <phoneticPr fontId="1" type="noConversion"/>
  </si>
  <si>
    <t>doc</t>
    <phoneticPr fontId="1" type="noConversion"/>
  </si>
  <si>
    <t>AD4002015006</t>
  </si>
  <si>
    <t>AD1002015003</t>
  </si>
  <si>
    <t>AD1002015007</t>
  </si>
  <si>
    <t>最新上市楼盘相关信息</t>
  </si>
  <si>
    <t>上市楼盘的项目名称、项目地址、商品房预售许可证、类型、上网开通日期</t>
  </si>
  <si>
    <t>最新上市楼盘</t>
  </si>
  <si>
    <t>2015年04月29日更新</t>
  </si>
  <si>
    <t>上海市公益性健身场所</t>
  </si>
  <si>
    <t>上海市范围内对市民开放的公益性健身场所（健身苑点）的区县、场地名称、乡镇街道、地址、器件数</t>
  </si>
  <si>
    <t>公益性健身场所、健身苑点</t>
  </si>
  <si>
    <t>2015年04月28日更新</t>
  </si>
  <si>
    <t>上海市学校体育设施对外开放情况</t>
  </si>
  <si>
    <t>上海市范围内学校体育设施对外开放，包含区县、学校名称、学校地址、开放项目、开放时间、开放对象、联系人电话</t>
  </si>
  <si>
    <t>体育设施，对外开放</t>
  </si>
  <si>
    <t>外链</t>
    <phoneticPr fontId="1" type="noConversion"/>
  </si>
  <si>
    <t>外链</t>
    <phoneticPr fontId="1" type="noConversion"/>
  </si>
  <si>
    <t>link?</t>
    <phoneticPr fontId="1" type="noConversion"/>
  </si>
  <si>
    <t>非外链</t>
    <phoneticPr fontId="1" type="noConversion"/>
  </si>
  <si>
    <t>按时</t>
  </si>
  <si>
    <t>不按时</t>
  </si>
  <si>
    <t>未到更新时间</t>
  </si>
  <si>
    <t>url</t>
    <phoneticPr fontId="1" type="noConversion"/>
  </si>
  <si>
    <t>教育科技</t>
  </si>
  <si>
    <t>文化休闲</t>
  </si>
  <si>
    <t>民生服务</t>
  </si>
  <si>
    <t>资源环境</t>
  </si>
  <si>
    <t>公共安全</t>
  </si>
  <si>
    <t>机构团体</t>
  </si>
  <si>
    <t>道路交通</t>
  </si>
  <si>
    <t>卫生健康</t>
  </si>
  <si>
    <t>社会发展</t>
  </si>
  <si>
    <t>经济建设</t>
  </si>
  <si>
    <t>城市建设</t>
  </si>
  <si>
    <t>XLSX</t>
    <phoneticPr fontId="1" type="noConversion"/>
  </si>
  <si>
    <t>XLS</t>
    <phoneticPr fontId="1" type="noConversion"/>
  </si>
  <si>
    <t>id</t>
    <phoneticPr fontId="1" type="noConversion"/>
  </si>
  <si>
    <t>http://www.datashanghai.gov.cn/query!queryGdsDataInfoById.action?type=0&amp;dataId=AD2002014008</t>
  </si>
  <si>
    <t>http://www.datashanghai.gov.cn/query!queryGdsDataInfoById.action?type=0&amp;dataId=AD2002014007</t>
  </si>
  <si>
    <t>http://www.datashanghai.gov.cn/query!queryGdsDataInfoById.action?type=0&amp;dataId=AD2002014002</t>
  </si>
  <si>
    <t>http://www.datashanghai.gov.cn/query!queryGdsDataInfoById.action?type=0&amp;dataId=AD2002014003</t>
  </si>
  <si>
    <t>http://www.datashanghai.gov.cn/query!queryGdsDataInfoById.action?type=0&amp;dataId=AD1002015012</t>
  </si>
  <si>
    <t>http://www.datashanghai.gov.cn/query!queryGdsDataInfoById.action?type=0&amp;dataId=AD1002015010</t>
  </si>
  <si>
    <t>http://www.datashanghai.gov.cn/query!queryGdsDataInfoById.action?type=0&amp;dataId=AD2002014005</t>
  </si>
  <si>
    <t>http://www.datashanghai.gov.cn/query!queryGdsDataInfoById.action?type=0&amp;dataId=AD2002014001</t>
  </si>
  <si>
    <t>http://www.datashanghai.gov.cn/query!queryGdsDataInfoById.action?type=0&amp;dataId=AD2002014004</t>
  </si>
  <si>
    <t>http://www.datashanghai.gov.cn/query!queryGdsDataInfoById.action?type=0&amp;dataId=AB9002015006</t>
  </si>
  <si>
    <t>http://www.datashanghai.gov.cn/query!queryGdsDataInfoById.action?type=0&amp;dataId=AA7002015014</t>
  </si>
  <si>
    <t>http://www.datashanghai.gov.cn/query!queryGdsDataInfoById.action?type=0&amp;dataId=AA7002012037</t>
  </si>
  <si>
    <t>http://www.datashanghai.gov.cn/query!queryGdsDataInfoById.action?type=0&amp;dataId=AA7002012036</t>
  </si>
  <si>
    <t>http://www.datashanghai.gov.cn/query!queryGdsDataInfoById.action?type=0&amp;dataId=AA7002012035</t>
  </si>
  <si>
    <t>http://www.datashanghai.gov.cn/query!queryGdsDataInfoById.action?type=0&amp;dataId=AA7002013003</t>
  </si>
  <si>
    <t>http://www.datashanghai.gov.cn/query!queryGdsDataInfoById.action?type=0&amp;dataId=AA7002015010</t>
  </si>
  <si>
    <t>http://www.datashanghai.gov.cn/query!queryGdsDataInfoById.action?type=0&amp;dataId=AB9002014006</t>
  </si>
  <si>
    <t>http://www.datashanghai.gov.cn/query!queryGdsDataInfoById.action?type=0&amp;dataId=AA7002014014</t>
  </si>
  <si>
    <t>http://www.datashanghai.gov.cn/query!queryGdsDataInfoById.action?type=0&amp;dataId=AD1002015019</t>
  </si>
  <si>
    <t>http://www.datashanghai.gov.cn/query!queryGdsDataInfoById.action?type=0&amp;dataId=AB8002014021</t>
  </si>
  <si>
    <t>http://www.datashanghai.gov.cn/query!queryGdsDataInfoById.action?type=0&amp;dataId=AB8002014037</t>
  </si>
  <si>
    <t>http://www.datashanghai.gov.cn/query!queryGdsDataInfoById.action?type=0&amp;dataId=AB8002014027</t>
  </si>
  <si>
    <t>http://www.datashanghai.gov.cn/query!queryGdsDataInfoById.action?type=0&amp;dataId=AB8002014028</t>
  </si>
  <si>
    <t>http://www.datashanghai.gov.cn/query!queryGdsDataInfoById.action?type=0&amp;dataId=AB8002014030</t>
  </si>
  <si>
    <t>http://www.datashanghai.gov.cn/query!queryGdsDataInfoById.action?type=0&amp;dataId=AB8002014031</t>
  </si>
  <si>
    <t>http://www.datashanghai.gov.cn/query!queryGdsDataInfoById.action?type=0&amp;dataId=AB8002014034</t>
  </si>
  <si>
    <t>http://www.datashanghai.gov.cn/query!queryGdsDataInfoById.action?type=0&amp;dataId=AA7002015011</t>
  </si>
  <si>
    <t>http://www.datashanghai.gov.cn/query!queryGdsDataInfoById.action?type=0&amp;dataId=AA7002015009</t>
  </si>
  <si>
    <t>http://www.datashanghai.gov.cn/query!queryGdsDataInfoById.action?type=0&amp;dataId=AA7002015006</t>
  </si>
  <si>
    <t>http://www.datashanghai.gov.cn/query!queryGdsDataInfoById.action?type=0&amp;dataId=AA7002013002</t>
  </si>
  <si>
    <t>http://www.datashanghai.gov.cn/query!queryGdsDataInfoById.action?type=0&amp;dataId=AA7002015003</t>
  </si>
  <si>
    <t>http://www.datashanghai.gov.cn/query!queryGdsDataInfoById.action?type=0&amp;dataId=AA7002015002</t>
  </si>
  <si>
    <t>http://www.datashanghai.gov.cn/query!queryGdsDataInfoById.action?type=0&amp;dataId=AH2002015010</t>
  </si>
  <si>
    <t>http://www.datashanghai.gov.cn/query!queryGdsDataInfoById.action?type=0&amp;dataId=AA4002014007</t>
  </si>
  <si>
    <t>http://www.datashanghai.gov.cn/query!queryGdsDataInfoById.action?type=0&amp;dataId=AC4002015014</t>
  </si>
  <si>
    <t>http://www.datashanghai.gov.cn/query!queryGdsDataInfoById.action?type=0&amp;dataId=AC4002015013</t>
  </si>
  <si>
    <t>http://www.datashanghai.gov.cn/query!queryGdsDataInfoById.action?type=0&amp;dataId=AC4002015011</t>
  </si>
  <si>
    <t>http://www.datashanghai.gov.cn/query!queryGdsDataInfoById.action?type=0&amp;dataId=AC4002015009</t>
  </si>
  <si>
    <t>http://www.datashanghai.gov.cn/query!queryGdsDataInfoById.action?type=0&amp;dataId=AC4002015007</t>
  </si>
  <si>
    <t>http://www.datashanghai.gov.cn/query!queryGdsDataInfoById.action?type=0&amp;dataId=AA4002014001</t>
  </si>
  <si>
    <t>http://www.datashanghai.gov.cn/query!queryGdsDataInfoById.action?type=0&amp;dataId=AA4002014006</t>
  </si>
  <si>
    <t>http://www.datashanghai.gov.cn/query!queryGdsDataInfoById.action?type=0&amp;dataId=AE2002015003</t>
  </si>
  <si>
    <t>http://www.datashanghai.gov.cn/query!queryGdsDataInfoById.action?type=0&amp;dataId=AB8002015004</t>
  </si>
  <si>
    <t>http://www.datashanghai.gov.cn/query!queryGdsDataInfoById.action?type=0&amp;dataId=AB8002015003</t>
  </si>
  <si>
    <t>http://www.datashanghai.gov.cn/query!queryGdsDataInfoById.action?type=0&amp;dataId=AE2002015001</t>
  </si>
  <si>
    <t>http://www.datashanghai.gov.cn/query!queryGdsDataInfoById.action?type=0&amp;dataId=AE2002015004</t>
  </si>
  <si>
    <t>http://www.datashanghai.gov.cn/query!queryGdsDataInfoById.action?type=0&amp;dataId=AE2002015002</t>
  </si>
  <si>
    <t>http://www.datashanghai.gov.cn/query!queryGdsDataInfoById.action?type=0&amp;dataId=AB0002015011</t>
  </si>
  <si>
    <t>http://www.datashanghai.gov.cn/query!queryGdsDataInfoById.action?type=0&amp;dataId=AB0002015010</t>
  </si>
  <si>
    <t>http://www.datashanghai.gov.cn/query!queryGdsDataInfoById.action?type=0&amp;dataId=AB0002015009</t>
  </si>
  <si>
    <t>http://www.datashanghai.gov.cn/query!queryGdsDataInfoById.action?type=0&amp;dataId=AB0002015008</t>
  </si>
  <si>
    <t>http://www.datashanghai.gov.cn/query!queryGdsDataInfoById.action?type=0&amp;dataId=AB0002015007</t>
  </si>
  <si>
    <t>http://www.datashanghai.gov.cn/query!queryGdsDataInfoById.action?type=0&amp;dataId=AB8002014036</t>
  </si>
  <si>
    <t>http://www.datashanghai.gov.cn/query!queryGdsDataInfoById.action?type=0&amp;dataId=AB0002015001</t>
  </si>
  <si>
    <t>http://www.datashanghai.gov.cn/query!queryGdsDataInfoById.action?type=0&amp;dataId=AB8002014029</t>
  </si>
  <si>
    <t>http://www.datashanghai.gov.cn/query!queryGdsDataInfoById.action?type=0&amp;dataId=AB8002014033</t>
  </si>
  <si>
    <t>http://www.datashanghai.gov.cn/query!queryGdsDataInfoById.action?type=0&amp;dataId=AC2002015004</t>
  </si>
  <si>
    <t>http://www.datashanghai.gov.cn/query!queryGdsDataInfoById.action?type=0&amp;dataId=AC2002015003</t>
  </si>
  <si>
    <t>http://www.datashanghai.gov.cn/query!queryGdsDataInfoById.action?type=0&amp;dataId=AE2002015005</t>
  </si>
  <si>
    <t>http://www.datashanghai.gov.cn/query!queryGdsDataInfoById.action?type=0&amp;dataId=AH3002015001</t>
  </si>
  <si>
    <t>http://www.datashanghai.gov.cn/query!queryGdsDataInfoById.action?type=0&amp;dataId=AA2002014005</t>
  </si>
  <si>
    <t>http://www.datashanghai.gov.cn/query!queryGdsDataInfoById.action?type=0&amp;dataId=AG8002015001</t>
  </si>
  <si>
    <t>http://www.datashanghai.gov.cn/query!queryGdsDataInfoById.action?type=0&amp;dataId=AD3002015012</t>
  </si>
  <si>
    <t>http://www.datashanghai.gov.cn/query!queryGdsDataInfoById.action?type=0&amp;dataId=AD3002015022</t>
  </si>
  <si>
    <t>http://www.datashanghai.gov.cn/query!queryGdsDataInfoById.action?type=0&amp;dataId=AB9002015019</t>
  </si>
  <si>
    <t>http://www.datashanghai.gov.cn/query!queryGdsDataInfoById.action?type=0&amp;dataId=AD3002015021</t>
  </si>
  <si>
    <t>http://www.datashanghai.gov.cn/query!queryGdsDataInfoById.action?type=0&amp;dataId=AD3002015020</t>
  </si>
  <si>
    <t>http://www.datashanghai.gov.cn/query!queryGdsDataInfoById.action?type=0&amp;dataId=AD3002015019</t>
  </si>
  <si>
    <t>http://www.datashanghai.gov.cn/query!queryGdsDataInfoById.action?type=0&amp;dataId=AD3002015018</t>
  </si>
  <si>
    <t>http://www.datashanghai.gov.cn/query!queryGdsDataInfoById.action?type=0&amp;dataId=AD3002015017</t>
  </si>
  <si>
    <t>http://www.datashanghai.gov.cn/query!queryGdsDataInfoById.action?type=0&amp;dataId=AD3002015016</t>
  </si>
  <si>
    <t>http://www.datashanghai.gov.cn/query!queryGdsDataInfoById.action?type=0&amp;dataId=AD3002015015</t>
  </si>
  <si>
    <t>http://www.datashanghai.gov.cn/query!queryGdsDataInfoById.action?type=0&amp;dataId=AD3002015014</t>
  </si>
  <si>
    <t>http://www.datashanghai.gov.cn/query!queryGdsDataInfoById.action?type=0&amp;dataId=AD3002015013</t>
  </si>
  <si>
    <t>http://www.datashanghai.gov.cn/query!queryGdsDataInfoById.action?type=0&amp;dataId=AD3002015011</t>
  </si>
  <si>
    <t>http://www.datashanghai.gov.cn/query!queryGdsDataInfoById.action?type=0&amp;dataId=AD3002015010</t>
  </si>
  <si>
    <t>http://www.datashanghai.gov.cn/query!queryGdsDataInfoById.action?type=0&amp;dataId=AD3002015009</t>
  </si>
  <si>
    <t>http://www.datashanghai.gov.cn/query!queryGdsDataInfoById.action?type=0&amp;dataId=AD3002015008</t>
  </si>
  <si>
    <t>http://www.datashanghai.gov.cn/query!queryGdsDataInfoById.action?type=0&amp;dataId=AD3002015007</t>
  </si>
  <si>
    <t>http://www.datashanghai.gov.cn/query!queryGdsDataInfoById.action?type=0&amp;dataId=AD3002015005</t>
  </si>
  <si>
    <t>http://www.datashanghai.gov.cn/query!queryGdsDataInfoById.action?type=0&amp;dataId=AD3002015001</t>
  </si>
  <si>
    <t>http://www.datashanghai.gov.cn/query!queryGdsDataInfoById.action?type=0&amp;dataId=AC5002015020</t>
  </si>
  <si>
    <t>http://www.datashanghai.gov.cn/query!queryGdsDataInfoById.action?type=0&amp;dataId=AC5002015019</t>
  </si>
  <si>
    <t>http://www.datashanghai.gov.cn/query!queryGdsDataInfoById.action?type=0&amp;dataId=AC5002015018</t>
  </si>
  <si>
    <t>http://www.datashanghai.gov.cn/query!queryGdsDataInfoById.action?type=0&amp;dataId=AC5002015017</t>
  </si>
  <si>
    <t>http://www.datashanghai.gov.cn/query!queryGdsDataInfoById.action?type=0&amp;dataId=AC5002015016</t>
  </si>
  <si>
    <t>http://www.datashanghai.gov.cn/query!queryGdsDataInfoById.action?type=0&amp;dataId=AC5002015015</t>
  </si>
  <si>
    <t>http://www.datashanghai.gov.cn/query!queryGdsDataInfoById.action?type=0&amp;dataId=AC5002015014</t>
  </si>
  <si>
    <t>http://www.datashanghai.gov.cn/query!queryGdsDataInfoById.action?type=0&amp;dataId=AC5002015013</t>
  </si>
  <si>
    <t>http://www.datashanghai.gov.cn/query!queryGdsDataInfoById.action?type=0&amp;dataId=AC5002015012</t>
  </si>
  <si>
    <t>http://www.datashanghai.gov.cn/query!queryGdsDataInfoById.action?type=0&amp;dataId=AC5002015011</t>
  </si>
  <si>
    <t>http://www.datashanghai.gov.cn/query!queryGdsDataInfoById.action?type=0&amp;dataId=AC5002015010</t>
  </si>
  <si>
    <t>http://www.datashanghai.gov.cn/query!queryGdsDataInfoById.action?type=0&amp;dataId=AC5002015009</t>
  </si>
  <si>
    <t>http://www.datashanghai.gov.cn/query!queryGdsDataInfoById.action?type=0&amp;dataId=AC5002015008</t>
  </si>
  <si>
    <t>http://www.datashanghai.gov.cn/query!queryGdsDataInfoById.action?type=0&amp;dataId=AC5002015007</t>
  </si>
  <si>
    <t>http://www.datashanghai.gov.cn/query!queryGdsDataInfoById.action?type=0&amp;dataId=AC5002015038</t>
  </si>
  <si>
    <t>http://www.datashanghai.gov.cn/query!queryGdsDataInfoById.action?type=0&amp;dataId=AC5002015043</t>
  </si>
  <si>
    <t>http://www.datashanghai.gov.cn/query!queryGdsDataInfoById.action?type=0&amp;dataId=AC5002015041</t>
  </si>
  <si>
    <t>http://www.datashanghai.gov.cn/query!queryGdsDataInfoById.action?type=0&amp;dataId=AC5002015040</t>
  </si>
  <si>
    <t>http://www.datashanghai.gov.cn/query!queryGdsDataInfoById.action?type=0&amp;dataId=AC5002015039</t>
  </si>
  <si>
    <t>http://www.datashanghai.gov.cn/query!queryGdsDataInfoById.action?type=0&amp;dataId=AC5002015049</t>
  </si>
  <si>
    <t>http://www.datashanghai.gov.cn/query!queryGdsDataInfoById.action?type=0&amp;dataId=AC5002015048</t>
  </si>
  <si>
    <t>http://www.datashanghai.gov.cn/query!queryGdsDataInfoById.action?type=0&amp;dataId=AC5002015047</t>
  </si>
  <si>
    <t>http://www.datashanghai.gov.cn/query!queryGdsDataInfoById.action?type=0&amp;dataId=AC5002015046</t>
  </si>
  <si>
    <t>http://www.datashanghai.gov.cn/query!queryGdsDataInfoById.action?type=0&amp;dataId=AC5002015045</t>
  </si>
  <si>
    <t>http://www.datashanghai.gov.cn/query!queryGdsDataInfoById.action?type=0&amp;dataId=AC5002015044</t>
  </si>
  <si>
    <t>http://www.datashanghai.gov.cn/query!queryGdsDataInfoById.action?type=0&amp;dataId=AC7002015007</t>
  </si>
  <si>
    <t>http://www.datashanghai.gov.cn/query!queryGdsDataInfoById.action?type=0&amp;dataId=AC8002015009</t>
  </si>
  <si>
    <t>http://www.datashanghai.gov.cn/query!queryGdsDataInfoById.action?type=0&amp;dataId=AC8002015001</t>
  </si>
  <si>
    <t>http://www.datashanghai.gov.cn/query!queryGdsDataInfoById.action?type=0&amp;dataId=AC8002015004</t>
  </si>
  <si>
    <t>http://www.datashanghai.gov.cn/query!queryGdsDataInfoById.action?type=0&amp;dataId=AC8002015011</t>
  </si>
  <si>
    <t>http://www.datashanghai.gov.cn/query!queryGdsDataInfoById.action?type=0&amp;dataId=AA5002015002</t>
  </si>
  <si>
    <t>http://www.datashanghai.gov.cn/query!queryGdsDataInfoById.action?type=0&amp;dataId=AA5002015003</t>
  </si>
  <si>
    <t>http://www.datashanghai.gov.cn/query!queryGdsDataInfoById.action?type=0&amp;dataId=AA5002015004</t>
  </si>
  <si>
    <t>http://www.datashanghai.gov.cn/query!queryGdsDataInfoById.action?type=0&amp;dataId=AC8002015010</t>
  </si>
  <si>
    <t>http://www.datashanghai.gov.cn/query!queryGdsDataInfoById.action?type=0&amp;dataId=AC8002015008</t>
  </si>
  <si>
    <t>http://www.datashanghai.gov.cn/query!queryGdsDataInfoById.action?type=0&amp;dataId=AC8002015007</t>
  </si>
  <si>
    <t>http://www.datashanghai.gov.cn/query!queryGdsDataInfoById.action?type=0&amp;dataId=AC8002015006</t>
  </si>
  <si>
    <t>http://www.datashanghai.gov.cn/query!queryGdsDataInfoById.action?type=0&amp;dataId=AC8002015005</t>
  </si>
  <si>
    <t>http://www.datashanghai.gov.cn/query!queryGdsDataInfoById.action?type=0&amp;dataId=AC8002015003</t>
  </si>
  <si>
    <t>http://www.datashanghai.gov.cn/query!queryGdsDataInfoById.action?type=0&amp;dataId=AC8002015002</t>
  </si>
  <si>
    <t>http://www.datashanghai.gov.cn/query!queryGdsDataInfoById.action?type=0&amp;dataId=AH0002015001</t>
  </si>
  <si>
    <t>http://www.datashanghai.gov.cn/query!queryGdsDataInfoById.action?type=0&amp;dataId=AH0002015007</t>
  </si>
  <si>
    <t>http://www.datashanghai.gov.cn/query!queryGdsDataInfoById.action?type=0&amp;dataId=AH0002015006</t>
  </si>
  <si>
    <t>http://www.datashanghai.gov.cn/query!queryGdsDataInfoById.action?type=0&amp;dataId=AH0002015005</t>
  </si>
  <si>
    <t>http://www.datashanghai.gov.cn/query!queryGdsDataInfoById.action?type=0&amp;dataId=AH0002015004</t>
  </si>
  <si>
    <t>http://www.datashanghai.gov.cn/query!queryGdsDataInfoById.action?type=0&amp;dataId=AB8002015002</t>
  </si>
  <si>
    <t>http://www.datashanghai.gov.cn/query!queryGdsDataInfoById.action?type=0&amp;dataId=AH0002015003</t>
  </si>
  <si>
    <t>http://www.datashanghai.gov.cn/query!queryGdsDataInfoById.action?type=0&amp;dataId=AB8002015001</t>
  </si>
  <si>
    <t>http://www.datashanghai.gov.cn/query!queryGdsDataInfoById.action?type=0&amp;dataId=AH2002015003</t>
  </si>
  <si>
    <t>http://www.datashanghai.gov.cn/query!queryGdsDataInfoById.action?type=0&amp;dataId=AH2002015004</t>
  </si>
  <si>
    <t>http://www.datashanghai.gov.cn/query!queryGdsDataInfoById.action?type=0&amp;dataId=AH2002015005</t>
  </si>
  <si>
    <t>http://www.datashanghai.gov.cn/query!queryGdsDataInfoById.action?type=0&amp;dataId=AH2002015001</t>
  </si>
  <si>
    <t>http://www.datashanghai.gov.cn/query!queryGdsDataInfoById.action?type=0&amp;dataId=AH2002015008</t>
  </si>
  <si>
    <t>http://www.datashanghai.gov.cn/query!queryGdsDataInfoById.action?type=0&amp;dataId=AA5002015001</t>
  </si>
  <si>
    <t>http://www.datashanghai.gov.cn/query!queryGdsDataInfoById.action?type=0&amp;dataId=AD4002012005</t>
  </si>
  <si>
    <t>http://www.datashanghai.gov.cn/query!queryGdsDataInfoById.action?type=0&amp;dataId=AD4002012008</t>
  </si>
  <si>
    <t>http://www.datashanghai.gov.cn/query!queryGdsDataInfoById.action?type=0&amp;dataId=AD4002012002</t>
  </si>
  <si>
    <t>http://www.datashanghai.gov.cn/query!queryGdsDataInfoById.action?type=0&amp;dataId=AD4002012016</t>
  </si>
  <si>
    <t>http://www.datashanghai.gov.cn/query!queryGdsDataInfoById.action?type=0&amp;dataId=AD4002012009</t>
  </si>
  <si>
    <t>http://www.datashanghai.gov.cn/query!queryGdsDataInfoById.action?type=0&amp;dataId=AD4002012010</t>
  </si>
  <si>
    <t>http://www.datashanghai.gov.cn/query!queryGdsDataInfoById.action?type=0&amp;dataId=AD4002012022</t>
  </si>
  <si>
    <t>http://www.datashanghai.gov.cn/query!queryGdsDataInfoById.action?type=0&amp;dataId=AD4002012007</t>
  </si>
  <si>
    <t>http://www.datashanghai.gov.cn/query!queryGdsDataInfoById.action?type=0&amp;dataId=AD4002012006</t>
  </si>
  <si>
    <t>http://www.datashanghai.gov.cn/query!queryGdsDataInfoById.action?type=0&amp;dataId=AD4002012004</t>
  </si>
  <si>
    <t>http://www.datashanghai.gov.cn/query!queryGdsDataInfoById.action?type=0&amp;dataId=AD4002012003</t>
  </si>
  <si>
    <t>http://www.datashanghai.gov.cn/query!queryGdsDataInfoById.action?type=0&amp;dataId=AD4002012001</t>
  </si>
  <si>
    <t>http://www.datashanghai.gov.cn/query!queryGdsDataInfoById.action?type=0&amp;dataId=AD4002015002</t>
  </si>
  <si>
    <t>http://www.datashanghai.gov.cn/query!queryGdsDataInfoById.action?type=0&amp;dataId=AD4002015001</t>
  </si>
  <si>
    <t>http://www.datashanghai.gov.cn/query!queryGdsDataInfoById.action?type=0&amp;dataId=AD4002012024</t>
  </si>
  <si>
    <t>http://www.datashanghai.gov.cn/query!queryGdsDataInfoById.action?type=0&amp;dataId=AD4002012021</t>
  </si>
  <si>
    <t>http://www.datashanghai.gov.cn/query!queryGdsDataInfoById.action?type=0&amp;dataId=AD4002012020</t>
  </si>
  <si>
    <t>http://www.datashanghai.gov.cn/query!queryGdsDataInfoById.action?type=0&amp;dataId=AD4002012019</t>
  </si>
  <si>
    <t>http://www.datashanghai.gov.cn/query!queryGdsDataInfoById.action?type=0&amp;dataId=AD4002012018</t>
  </si>
  <si>
    <t>http://www.datashanghai.gov.cn/query!queryGdsDataInfoById.action?type=0&amp;dataId=AD4002012017</t>
  </si>
  <si>
    <t>http://www.datashanghai.gov.cn/query!queryGdsDataInfoById.action?type=0&amp;dataId=AD4002012015</t>
  </si>
  <si>
    <t>http://www.datashanghai.gov.cn/query!queryGdsDataInfoById.action?type=0&amp;dataId=AD4002012014</t>
  </si>
  <si>
    <t>http://www.datashanghai.gov.cn/query!queryGdsDataInfoById.action?type=0&amp;dataId=AD4002012013</t>
  </si>
  <si>
    <t>http://www.datashanghai.gov.cn/query!queryGdsDataInfoById.action?type=0&amp;dataId=AD4002012023</t>
  </si>
  <si>
    <t>http://www.datashanghai.gov.cn/query!queryGdsDataInfoById.action?type=0&amp;dataId=AG9002015014</t>
  </si>
  <si>
    <t>http://www.datashanghai.gov.cn/query!queryGdsDataInfoById.action?type=0&amp;dataId=AE9002014005</t>
  </si>
  <si>
    <t>http://www.datashanghai.gov.cn/query!queryGdsDataInfoById.action?type=0&amp;dataId=AE9002014007</t>
  </si>
  <si>
    <t>http://www.datashanghai.gov.cn/query!queryGdsDataInfoById.action?type=0&amp;dataId=AE9002014008</t>
  </si>
  <si>
    <t>http://www.datashanghai.gov.cn/query!queryGdsDataInfoById.action?type=0&amp;dataId=AE9002014009</t>
  </si>
  <si>
    <t>http://www.datashanghai.gov.cn/query!queryGdsDataInfoById.action?type=0&amp;dataId=AE9002014006</t>
  </si>
  <si>
    <t>http://www.datashanghai.gov.cn/query!queryGdsDataInfoById.action?type=0&amp;dataId=AC9002015009</t>
  </si>
  <si>
    <t>http://www.datashanghai.gov.cn/query!queryGdsDataInfoById.action?type=0&amp;dataId=AC9002015008</t>
  </si>
  <si>
    <t>http://www.datashanghai.gov.cn/query!queryGdsDataInfoById.action?type=0&amp;dataId=AC9002015007</t>
  </si>
  <si>
    <t>http://www.datashanghai.gov.cn/query!queryGdsDataInfoById.action?type=0&amp;dataId=AC9002015006</t>
  </si>
  <si>
    <t>http://www.datashanghai.gov.cn/query!queryGdsDataInfoById.action?type=0&amp;dataId=AC9002015005</t>
  </si>
  <si>
    <t>http://www.datashanghai.gov.cn/query!queryGdsDataInfoById.action?type=0&amp;dataId=AC9002015004</t>
  </si>
  <si>
    <t>http://www.datashanghai.gov.cn/query!queryGdsDataInfoById.action?type=0&amp;dataId=AC9002015003</t>
  </si>
  <si>
    <t>http://www.datashanghai.gov.cn/query!queryGdsDataInfoById.action?type=0&amp;dataId=AC7002015001</t>
  </si>
  <si>
    <t>http://www.datashanghai.gov.cn/query!queryGdsDataInfoById.action?type=0&amp;dataId=AC7002015006</t>
  </si>
  <si>
    <t>http://www.datashanghai.gov.cn/query!queryGdsDataInfoById.action?type=0&amp;dataId=AC7002015005</t>
  </si>
  <si>
    <t>http://www.datashanghai.gov.cn/query!queryGdsDataInfoById.action?type=0&amp;dataId=AC7002015004</t>
  </si>
  <si>
    <t>http://www.datashanghai.gov.cn/query!queryGdsDataInfoById.action?type=0&amp;dataId=AC7002015002</t>
  </si>
  <si>
    <t>http://www.datashanghai.gov.cn/query!queryGdsDataInfoById.action?type=0&amp;dataId=AC9002015002</t>
  </si>
  <si>
    <t>http://www.datashanghai.gov.cn/query!queryGdsDataInfoById.action?type=0&amp;dataId=AH1002015007</t>
  </si>
  <si>
    <t>http://www.datashanghai.gov.cn/query!queryGdsDataInfoById.action?type=0&amp;dataId=AC9002015001</t>
  </si>
  <si>
    <t>http://www.datashanghai.gov.cn/query!queryGdsDataInfoById.action?type=0&amp;dataId=AH1002015006</t>
  </si>
  <si>
    <t>http://www.datashanghai.gov.cn/query!queryGdsDataInfoById.action?type=0&amp;dataId=AH2002015009</t>
  </si>
  <si>
    <t>http://www.datashanghai.gov.cn/query!queryGdsDataInfoById.action?type=0&amp;dataId=AH2002015007</t>
  </si>
  <si>
    <t>http://www.datashanghai.gov.cn/query!queryGdsDataInfoById.action?type=0&amp;dataId=AH1002015005</t>
  </si>
  <si>
    <t>http://www.datashanghai.gov.cn/query!queryGdsDataInfoById.action?type=0&amp;dataId=AH2002015006</t>
  </si>
  <si>
    <t>http://www.datashanghai.gov.cn/query!queryGdsDataInfoById.action?type=0&amp;dataId=AH1002015004</t>
  </si>
  <si>
    <t>http://www.datashanghai.gov.cn/query!queryGdsDataInfoById.action?type=0&amp;dataId=AH1002015003</t>
  </si>
  <si>
    <t>http://www.datashanghai.gov.cn/query!queryGdsDataInfoById.action?type=0&amp;dataId=AA9002014008</t>
  </si>
  <si>
    <t>http://www.datashanghai.gov.cn/query!queryGdsDataInfoById.action?type=0&amp;dataId=AB6002015022</t>
  </si>
  <si>
    <t>http://www.datashanghai.gov.cn/query!queryGdsDataInfoById.action?type=0&amp;dataId=AB6002015021</t>
  </si>
  <si>
    <t>http://www.datashanghai.gov.cn/query!queryGdsDataInfoById.action?type=0&amp;dataId=AB6002015020</t>
  </si>
  <si>
    <t>http://www.datashanghai.gov.cn/query!queryGdsDataInfoById.action?type=0&amp;dataId=AB6002015019</t>
  </si>
  <si>
    <t>http://www.datashanghai.gov.cn/query!queryGdsDataInfoById.action?type=0&amp;dataId=AB6002015018</t>
  </si>
  <si>
    <t>http://www.datashanghai.gov.cn/query!queryGdsDataInfoById.action?type=0&amp;dataId=AB6002015017</t>
  </si>
  <si>
    <t>http://www.datashanghai.gov.cn/query!queryGdsDataInfoById.action?type=0&amp;dataId=AB6002015016</t>
  </si>
  <si>
    <t>http://www.datashanghai.gov.cn/query!queryGdsDataInfoById.action?type=0&amp;dataId=AB6002015015</t>
  </si>
  <si>
    <t>http://www.datashanghai.gov.cn/query!queryGdsDataInfoById.action?type=0&amp;dataId=AB6002015013</t>
  </si>
  <si>
    <t>http://www.datashanghai.gov.cn/query!queryGdsDataInfoById.action?type=0&amp;dataId=AB6002015012</t>
  </si>
  <si>
    <t>http://www.datashanghai.gov.cn/query!queryGdsDataInfoById.action?type=0&amp;dataId=AB6002015011</t>
  </si>
  <si>
    <t>http://www.datashanghai.gov.cn/query!queryGdsDataInfoById.action?type=0&amp;dataId=AB6002015010</t>
  </si>
  <si>
    <t>http://www.datashanghai.gov.cn/query!queryGdsDataInfoById.action?type=0&amp;dataId=AB6002015009</t>
  </si>
  <si>
    <t>http://www.datashanghai.gov.cn/query!queryGdsDataInfoById.action?type=0&amp;dataId=AB6002015008</t>
  </si>
  <si>
    <t>http://www.datashanghai.gov.cn/query!queryGdsDataInfoById.action?type=0&amp;dataId=AB6002015007</t>
  </si>
  <si>
    <t>http://www.datashanghai.gov.cn/query!queryGdsDataInfoById.action?type=0&amp;dataId=AB6002015006</t>
  </si>
  <si>
    <t>http://www.datashanghai.gov.cn/query!queryGdsDataInfoById.action?type=0&amp;dataId=AB6002015005</t>
  </si>
  <si>
    <t>http://www.datashanghai.gov.cn/query!queryGdsDataInfoById.action?type=0&amp;dataId=AB9002015004</t>
  </si>
  <si>
    <t>http://www.datashanghai.gov.cn/query!queryGdsDataInfoById.action?type=0&amp;dataId=AB7002014011</t>
  </si>
  <si>
    <t>http://www.datashanghai.gov.cn/query!queryGdsDataInfoById.action?type=0&amp;dataId=AB7002014010</t>
  </si>
  <si>
    <t>http://www.datashanghai.gov.cn/query!queryGdsDataInfoById.action?type=0&amp;dataId=AB7002014007</t>
  </si>
  <si>
    <t>http://www.datashanghai.gov.cn/query!queryGdsDataInfoById.action?type=0&amp;dataId=AB7002014005</t>
  </si>
  <si>
    <t>http://www.datashanghai.gov.cn/query!queryGdsDataInfoById.action?type=0&amp;dataId=AB7002014001</t>
  </si>
  <si>
    <t>http://www.datashanghai.gov.cn/query!queryGdsDataInfoById.action?type=0&amp;dataId=AA9002014018</t>
  </si>
  <si>
    <t>http://www.datashanghai.gov.cn/query!queryGdsDataInfoById.action?type=0&amp;dataId=AA9002014011</t>
  </si>
  <si>
    <t>http://www.datashanghai.gov.cn/query!queryGdsDataInfoById.action?type=0&amp;dataId=AA9002014010</t>
  </si>
  <si>
    <t>http://www.datashanghai.gov.cn/query!queryGdsDataInfoById.action?type=0&amp;dataId=AA9002014017</t>
  </si>
  <si>
    <t>http://www.datashanghai.gov.cn/query!queryGdsDataInfoById.action?type=0&amp;dataId=AA6002014005</t>
  </si>
  <si>
    <t>http://www.datashanghai.gov.cn/query!queryGdsDataInfoById.action?type=0&amp;dataId=AA9002014016</t>
  </si>
  <si>
    <t>http://www.datashanghai.gov.cn/query!queryGdsDataInfoById.action?type=0&amp;dataId=AA9002014015</t>
  </si>
  <si>
    <t>http://www.datashanghai.gov.cn/query!queryGdsDataInfoById.action?type=0&amp;dataId=AA9002014014</t>
  </si>
  <si>
    <t>http://www.datashanghai.gov.cn/query!queryGdsDataInfoById.action?type=0&amp;dataId=AA9002014013</t>
  </si>
  <si>
    <t>http://www.datashanghai.gov.cn/query!queryGdsDataInfoById.action?type=0&amp;dataId=AA9002014012</t>
  </si>
  <si>
    <t>http://www.datashanghai.gov.cn/query!queryGdsDataInfoById.action?type=0&amp;dataId=AA9002014009</t>
  </si>
  <si>
    <t>http://www.datashanghai.gov.cn/query!queryGdsDataInfoById.action?type=0&amp;dataId=AA9002014007</t>
  </si>
  <si>
    <t>http://www.datashanghai.gov.cn/query!queryGdsDataInfoById.action?type=0&amp;dataId=AA9002014006</t>
  </si>
  <si>
    <t>http://www.datashanghai.gov.cn/query!queryGdsDataInfoById.action?type=0&amp;dataId=AA9002014005</t>
  </si>
  <si>
    <t>http://www.datashanghai.gov.cn/query!queryGdsDataInfoById.action?type=0&amp;dataId=AA9002014004</t>
  </si>
  <si>
    <t>http://www.datashanghai.gov.cn/query!queryGdsDataInfoById.action?type=0&amp;dataId=AC6002012014</t>
  </si>
  <si>
    <t>http://www.datashanghai.gov.cn/query!queryGdsDataInfoById.action?type=0&amp;dataId=AC6002012015</t>
  </si>
  <si>
    <t>http://www.datashanghai.gov.cn/query!queryGdsDataInfoById.action?type=0&amp;dataId=AC6002012016</t>
  </si>
  <si>
    <t>http://www.datashanghai.gov.cn/query!queryGdsDataInfoById.action?type=0&amp;dataId=AC6002012017</t>
  </si>
  <si>
    <t>http://www.datashanghai.gov.cn/query!queryGdsDataInfoById.action?type=0&amp;dataId=AC6002012018</t>
  </si>
  <si>
    <t>http://www.datashanghai.gov.cn/query!queryGdsDataInfoById.action?type=0&amp;dataId=AC6002012019</t>
  </si>
  <si>
    <t>http://www.datashanghai.gov.cn/query!queryGdsDataInfoById.action?type=0&amp;dataId=AC6002012020</t>
  </si>
  <si>
    <t>http://www.datashanghai.gov.cn/query!queryGdsDataInfoById.action?type=0&amp;dataId=AC6002012021</t>
  </si>
  <si>
    <t>http://www.datashanghai.gov.cn/query!queryGdsDataInfoById.action?type=0&amp;dataId=AC6002012022</t>
  </si>
  <si>
    <t>http://www.datashanghai.gov.cn/query!queryGdsDataInfoById.action?type=0&amp;dataId=AC6002012023</t>
  </si>
  <si>
    <t>http://www.datashanghai.gov.cn/query!queryGdsDataInfoById.action?type=0&amp;dataId=AC6002012024</t>
  </si>
  <si>
    <t>http://www.datashanghai.gov.cn/query!queryGdsDataInfoById.action?type=0&amp;dataId=AC6002012025</t>
  </si>
  <si>
    <t>http://www.datashanghai.gov.cn/query!queryGdsDataInfoById.action?type=0&amp;dataId=AC6002012026</t>
  </si>
  <si>
    <t>http://www.datashanghai.gov.cn/query!queryGdsDataInfoById.action?type=0&amp;dataId=AC6002012027</t>
  </si>
  <si>
    <t>http://www.datashanghai.gov.cn/query!queryGdsDataInfoById.action?type=0&amp;dataId=AC6002012028</t>
  </si>
  <si>
    <t>http://www.datashanghai.gov.cn/query!queryGdsDataInfoById.action?type=0&amp;dataId=AC6002012029</t>
  </si>
  <si>
    <t>http://www.datashanghai.gov.cn/query!queryGdsDataInfoById.action?type=0&amp;dataId=AC6002012030</t>
  </si>
  <si>
    <t>http://www.datashanghai.gov.cn/query!queryGdsDataInfoById.action?type=0&amp;dataId=AC6002012031</t>
  </si>
  <si>
    <t>http://www.datashanghai.gov.cn/query!queryGdsDataInfoById.action?type=0&amp;dataId=AC6002012032</t>
  </si>
  <si>
    <t>http://www.datashanghai.gov.cn/query!queryGdsDataInfoById.action?type=0&amp;dataId=AC6002012034</t>
  </si>
  <si>
    <t>http://www.datashanghai.gov.cn/query!queryGdsDataInfoById.action?type=0&amp;dataId=AC6002012037</t>
  </si>
  <si>
    <t>http://www.datashanghai.gov.cn/query!queryGdsDataInfoById.action?type=0&amp;dataId=AC6002012033</t>
  </si>
  <si>
    <t>http://www.datashanghai.gov.cn/query!queryGdsDataInfoById.action?type=0&amp;dataId=AC6002012035</t>
  </si>
  <si>
    <t>http://www.datashanghai.gov.cn/query!queryGdsDataInfoById.action?type=0&amp;dataId=AC6002012036</t>
  </si>
  <si>
    <t>http://www.datashanghai.gov.cn/query!queryGdsDataInfoById.action?type=0&amp;dataId=AA7002014006</t>
  </si>
  <si>
    <t>http://www.datashanghai.gov.cn/query!queryGdsDataInfoById.action?type=0&amp;dataId=AA7002014005</t>
  </si>
  <si>
    <t>http://www.datashanghai.gov.cn/query!queryGdsDataInfoById.action?type=0&amp;dataId=AA7002014015</t>
  </si>
  <si>
    <t>http://www.datashanghai.gov.cn/query!queryGdsDataInfoById.action?type=0&amp;dataId=AG8002014025</t>
  </si>
  <si>
    <t>http://www.datashanghai.gov.cn/query!queryGdsDataInfoById.action?type=0&amp;dataId=AG8002014005</t>
  </si>
  <si>
    <t>http://www.datashanghai.gov.cn/query!queryGdsDataInfoById.action?type=0&amp;dataId=AG8002014022</t>
  </si>
  <si>
    <t>http://www.datashanghai.gov.cn/query!queryGdsDataInfoById.action?type=0&amp;dataId=AA2002014004</t>
  </si>
  <si>
    <t>http://www.datashanghai.gov.cn/query!queryGdsDataInfoById.action?type=0&amp;dataId=AA2002014003</t>
  </si>
  <si>
    <t>http://www.datashanghai.gov.cn/query!queryGdsDataInfoById.action?type=0&amp;dataId=AA2002014002</t>
  </si>
  <si>
    <t>http://www.datashanghai.gov.cn/query!queryGdsDataInfoById.action?type=0&amp;dataId=AA2002014001</t>
  </si>
  <si>
    <t>http://www.datashanghai.gov.cn/query!queryGdsDataInfoById.action?type=0&amp;dataId=AG8002014019</t>
  </si>
  <si>
    <t>http://www.datashanghai.gov.cn/query!queryGdsDataInfoById.action?type=0&amp;dataId=AG8002014014</t>
  </si>
  <si>
    <t>http://www.datashanghai.gov.cn/query!queryGdsDataInfoById.action?type=0&amp;dataId=AG8002014023</t>
  </si>
  <si>
    <t>http://www.datashanghai.gov.cn/query!queryGdsDataInfoById.action?type=0&amp;dataId=AG8002014024</t>
  </si>
  <si>
    <t>http://www.datashanghai.gov.cn/query!queryGdsDataInfoById.action?type=0&amp;dataId=AG8002014002</t>
  </si>
  <si>
    <t>http://www.datashanghai.gov.cn/query!queryGdsDataInfoById.action?type=0&amp;dataId=AG8002014008</t>
  </si>
  <si>
    <t>http://www.datashanghai.gov.cn/query!queryGdsDataInfoById.action?type=0&amp;dataId=AG8002014004</t>
  </si>
  <si>
    <t>http://www.datashanghai.gov.cn/query!queryGdsDataInfoById.action?type=0&amp;dataId=AG8002014010</t>
  </si>
  <si>
    <t>http://www.datashanghai.gov.cn/query!queryGdsDataInfoById.action?type=0&amp;dataId=AG8002014011</t>
  </si>
  <si>
    <t>http://www.datashanghai.gov.cn/query!queryGdsDataInfoById.action?type=0&amp;dataId=AG8002014020</t>
  </si>
  <si>
    <t>http://www.datashanghai.gov.cn/query!queryGdsDataInfoById.action?type=0&amp;dataId=AG8002014001</t>
  </si>
  <si>
    <t>http://www.datashanghai.gov.cn/query!queryGdsDataInfoById.action?type=0&amp;dataId=AG8002014012</t>
  </si>
  <si>
    <t>http://www.datashanghai.gov.cn/query!queryGdsDataInfoById.action?type=0&amp;dataId=AG8002014013</t>
  </si>
  <si>
    <t>http://www.datashanghai.gov.cn/query!queryGdsDataInfoById.action?type=0&amp;dataId=AG8002014017</t>
  </si>
  <si>
    <t>http://www.datashanghai.gov.cn/query!queryGdsDataInfoById.action?type=0&amp;dataId=AG8002014021</t>
  </si>
  <si>
    <t>http://www.datashanghai.gov.cn/query!queryGdsDataInfoById.action?type=0&amp;dataId=AB8002014035</t>
  </si>
  <si>
    <t>http://www.datashanghai.gov.cn/query!queryGdsDataInfoById.action?type=0&amp;dataId=AB8002014032</t>
  </si>
  <si>
    <t>http://www.datashanghai.gov.cn/query!queryGdsDataInfoById.action?type=0&amp;dataId=AB8002014026</t>
  </si>
  <si>
    <t>http://www.datashanghai.gov.cn/query!queryGdsDataInfoById.action?type=0&amp;dataId=AB8002014025</t>
  </si>
  <si>
    <t>http://www.datashanghai.gov.cn/query!queryGdsDataInfoById.action?type=0&amp;dataId=AB8002014024</t>
  </si>
  <si>
    <t>http://www.datashanghai.gov.cn/query!queryGdsDataInfoById.action?type=0&amp;dataId=AB8002014023</t>
  </si>
  <si>
    <t>http://www.datashanghai.gov.cn/query!queryGdsDataInfoById.action?type=0&amp;dataId=AB8002014022</t>
  </si>
  <si>
    <t>http://www.datashanghai.gov.cn/query!queryGdsDataInfoById.action?type=0&amp;dataId=AB8002014020</t>
  </si>
  <si>
    <t>http://www.datashanghai.gov.cn/query!queryGdsDataInfoById.action?type=0&amp;dataId=AB8002014019</t>
  </si>
  <si>
    <t>http://www.datashanghai.gov.cn/query!queryGdsDataInfoById.action?type=0&amp;dataId=AB8002014018</t>
  </si>
  <si>
    <t>http://www.datashanghai.gov.cn/query!queryGdsDataInfoById.action?type=0&amp;dataId=AB8002014017</t>
  </si>
  <si>
    <t>http://www.datashanghai.gov.cn/query!queryGdsDataInfoById.action?type=0&amp;dataId=AB8002014016</t>
  </si>
  <si>
    <t>http://www.datashanghai.gov.cn/query!queryGdsDataInfoById.action?type=0&amp;dataId=AB8002014015</t>
  </si>
  <si>
    <t>http://www.datashanghai.gov.cn/query!queryGdsDataInfoById.action?type=0&amp;dataId=AB8002014014</t>
  </si>
  <si>
    <t>http://www.datashanghai.gov.cn/query!queryGdsDataInfoById.action?type=0&amp;dataId=AB8002014013</t>
  </si>
  <si>
    <t>http://www.datashanghai.gov.cn/query!queryGdsDataInfoById.action?type=0&amp;dataId=AB8002014012</t>
  </si>
  <si>
    <t>http://www.datashanghai.gov.cn/query!queryGdsDataInfoById.action?type=0&amp;dataId=AB8002014011</t>
  </si>
  <si>
    <t>http://www.datashanghai.gov.cn/query!queryGdsDataInfoById.action?type=0&amp;dataId=AB8002014009</t>
  </si>
  <si>
    <t>http://www.datashanghai.gov.cn/query!queryGdsDataInfoById.action?type=0&amp;dataId=AB5002014003</t>
  </si>
  <si>
    <t>http://www.datashanghai.gov.cn/query!queryGdsDataInfoById.action?type=0&amp;dataId=AA7002014007</t>
  </si>
  <si>
    <t>http://www.datashanghai.gov.cn/query!queryGdsDataInfoById.action?type=0&amp;dataId=AA7002014008</t>
  </si>
  <si>
    <t>http://www.datashanghai.gov.cn/query!queryGdsDataInfoById.action?type=0&amp;dataId=AA7002014009</t>
  </si>
  <si>
    <t>http://www.datashanghai.gov.cn/query!queryGdsDataInfoById.action?type=0&amp;dataId=AA7002014010</t>
  </si>
  <si>
    <t>http://www.datashanghai.gov.cn/query!queryGdsDataInfoById.action?type=0&amp;dataId=AA7002014011</t>
  </si>
  <si>
    <t>http://www.datashanghai.gov.cn/query!queryGdsDataInfoById.action?type=0&amp;dataId=AA7002014012</t>
  </si>
  <si>
    <t>http://www.datashanghai.gov.cn/query!queryGdsDataInfoById.action?type=0&amp;dataId=AA7002014013</t>
  </si>
  <si>
    <t>http://www.datashanghai.gov.cn/query!queryGdsDataInfoById.action?type=0&amp;dataId=AB5002014002</t>
  </si>
  <si>
    <t>http://www.datashanghai.gov.cn/query!queryGdsDataInfoById.action?type=0&amp;dataId=AB5002014001</t>
  </si>
  <si>
    <t>http://www.datashanghai.gov.cn/query!queryGdsDataInfoById.action?type=0&amp;dataId=AA4002014010</t>
  </si>
  <si>
    <t>http://www.datashanghai.gov.cn/query!queryGdsDataInfoById.action?type=0&amp;dataId=AG8002014018</t>
  </si>
  <si>
    <t>http://www.datashanghai.gov.cn/query!queryGdsDataInfoById.action?type=0&amp;dataId=AG8002014016</t>
  </si>
  <si>
    <t>http://www.datashanghai.gov.cn/query!queryGdsDataInfoById.action?type=0&amp;dataId=AG8002014009</t>
  </si>
  <si>
    <t>http://www.datashanghai.gov.cn/query!queryGdsDataInfoById.action?type=0&amp;dataId=AG8002014007</t>
  </si>
  <si>
    <t>http://www.datashanghai.gov.cn/query!queryGdsDataInfoById.action?type=0&amp;dataId=AG8002014006</t>
  </si>
  <si>
    <t>http://www.datashanghai.gov.cn/query!queryGdsDataInfoById.action?type=0&amp;dataId=AG8002014003</t>
  </si>
  <si>
    <t>http://www.datashanghai.gov.cn/query!queryGdsDataInfoById.action?type=0&amp;dataId=AA4002014005</t>
  </si>
  <si>
    <t>http://www.datashanghai.gov.cn/query!queryGdsDataInfoById.action?type=0&amp;dataId=AA4002014004</t>
  </si>
  <si>
    <t>http://www.datashanghai.gov.cn/query!queryGdsDataInfoById.action?type=0&amp;dataId=AA4002014003</t>
  </si>
  <si>
    <t>http://www.datashanghai.gov.cn/query!queryGdsDataInfoById.action?type=0&amp;dataId=AA4002014002</t>
  </si>
  <si>
    <t>http://www.datashanghai.gov.cn/query!queryGdsDataInfoById.action?type=0&amp;dataId=AA7002013001</t>
  </si>
  <si>
    <t>http://www.datashanghai.gov.cn/query!queryGdsDataInfoById.action?type=0&amp;dataId=AD3002012006</t>
  </si>
  <si>
    <t>http://www.datashanghai.gov.cn/query!queryGdsDataInfoById.action?type=0&amp;dataId=AD3002012001</t>
  </si>
  <si>
    <t>http://www.datashanghai.gov.cn/query!queryGdsDataInfoById.action?type=0&amp;dataId=AD3002012002</t>
  </si>
  <si>
    <t>http://www.datashanghai.gov.cn/query!queryGdsDataInfoById.action?type=0&amp;dataId=AD3002012004</t>
  </si>
  <si>
    <t>http://www.datashanghai.gov.cn/query!queryGdsDataInfoById.action?type=0&amp;dataId=AD3002012005</t>
  </si>
  <si>
    <t>http://www.datashanghai.gov.cn/query!queryGdsDataInfoById.action?type=0&amp;dataId=AD3002012007</t>
  </si>
  <si>
    <t>http://www.datashanghai.gov.cn/query!queryGdsDataInfoById.action?type=0&amp;dataId=AD3002012008</t>
  </si>
  <si>
    <t>http://www.datashanghai.gov.cn/query!queryGdsDataInfoById.action?type=0&amp;dataId=AD3002012009</t>
  </si>
  <si>
    <t>http://www.datashanghai.gov.cn/query!queryGdsDataInfoById.action?type=0&amp;dataId=AD3002012010</t>
  </si>
  <si>
    <t>http://www.datashanghai.gov.cn/query!queryGdsDataInfoById.action?type=0&amp;dataId=AD3002012013</t>
  </si>
  <si>
    <t>http://www.datashanghai.gov.cn/query!queryGdsDataInfoById.action?type=0&amp;dataId=AD3002012014</t>
  </si>
  <si>
    <t>http://www.datashanghai.gov.cn/query!queryGdsDataInfoById.action?type=0&amp;dataId=AD3002012015</t>
  </si>
  <si>
    <t>http://www.datashanghai.gov.cn/query!queryGdsDataInfoById.action?type=0&amp;dataId=AD3002012016</t>
  </si>
  <si>
    <t>http://www.datashanghai.gov.cn/query!queryGdsDataInfoById.action?type=0&amp;dataId=AD3002012017</t>
  </si>
  <si>
    <t>http://www.datashanghai.gov.cn/query!queryGdsDataInfoById.action?type=0&amp;dataId=AD3002012018</t>
  </si>
  <si>
    <t>http://www.datashanghai.gov.cn/query!queryGdsDataInfoById.action?type=0&amp;dataId=AD3002012019</t>
  </si>
  <si>
    <t>http://www.datashanghai.gov.cn/query!queryGdsDataInfoById.action?type=0&amp;dataId=AD3002012020</t>
  </si>
  <si>
    <t>http://www.datashanghai.gov.cn/query!queryGdsDataInfoById.action?type=0&amp;dataId=AD3002012021</t>
  </si>
  <si>
    <t>http://www.datashanghai.gov.cn/query!queryGdsDataInfoById.action?type=0&amp;dataId=AD3002012022</t>
  </si>
  <si>
    <t>http://www.datashanghai.gov.cn/query!queryGdsDataInfoById.action?type=0&amp;dataId=AH1002012024</t>
  </si>
  <si>
    <t>http://www.datashanghai.gov.cn/query!queryGdsDataInfoById.action?type=0&amp;dataId=AB6002012301</t>
  </si>
  <si>
    <t>http://www.datashanghai.gov.cn/query!queryGdsDataInfoById.action?type=0&amp;dataId=AB6002012300</t>
  </si>
  <si>
    <t>http://www.datashanghai.gov.cn/query!queryGdsDataInfoById.action?type=0&amp;dataId=AB6002012299</t>
  </si>
  <si>
    <t>http://www.datashanghai.gov.cn/query!queryGdsDataInfoById.action?type=0&amp;dataId=AB6002012298</t>
  </si>
  <si>
    <t>http://www.datashanghai.gov.cn/query!queryGdsDataInfoById.action?type=0&amp;dataId=AB6002012297</t>
  </si>
  <si>
    <t>http://www.datashanghai.gov.cn/query!queryGdsDataInfoById.action?type=0&amp;dataId=AB6002012296</t>
  </si>
  <si>
    <t>http://www.datashanghai.gov.cn/query!queryGdsDataInfoById.action?type=0&amp;dataId=AB6002012295</t>
  </si>
  <si>
    <t>http://www.datashanghai.gov.cn/query!queryGdsDataInfoById.action?type=0&amp;dataId=AB6002012294</t>
  </si>
  <si>
    <t>http://www.datashanghai.gov.cn/query!queryGdsDataInfoById.action?type=0&amp;dataId=AB6002012293</t>
  </si>
  <si>
    <t>http://www.datashanghai.gov.cn/query!queryGdsDataInfoById.action?type=0&amp;dataId=AB6002012292</t>
  </si>
  <si>
    <t>http://www.datashanghai.gov.cn/query!queryGdsDataInfoById.action?type=0&amp;dataId=AB6002012288</t>
  </si>
  <si>
    <t>http://www.datashanghai.gov.cn/query!queryGdsDataInfoById.action?type=0&amp;dataId=AB6002012287</t>
  </si>
  <si>
    <t>http://www.datashanghai.gov.cn/query!queryGdsDataInfoById.action?type=0&amp;dataId=AB6002012286</t>
  </si>
  <si>
    <t>http://www.datashanghai.gov.cn/query!queryGdsDataInfoById.action?type=0&amp;dataId=AB6002012285</t>
  </si>
  <si>
    <t>http://www.datashanghai.gov.cn/query!queryGdsDataInfoById.action?type=0&amp;dataId=AB6002012284</t>
  </si>
  <si>
    <t>http://www.datashanghai.gov.cn/query!queryGdsDataInfoById.action?type=0&amp;dataId=AC5002012039</t>
  </si>
  <si>
    <t>http://www.datashanghai.gov.cn/query!queryGdsDataInfoById.action?type=0&amp;dataId=AC5002012010</t>
  </si>
  <si>
    <t>http://www.datashanghai.gov.cn/query!queryGdsDataInfoById.action?type=0&amp;dataId=AC5002012011</t>
  </si>
  <si>
    <t>http://www.datashanghai.gov.cn/query!queryGdsDataInfoById.action?type=0&amp;dataId=AC5002012013</t>
  </si>
  <si>
    <t>http://www.datashanghai.gov.cn/query!queryGdsDataInfoById.action?type=0&amp;dataId=AC5002012019</t>
  </si>
  <si>
    <t>http://www.datashanghai.gov.cn/query!queryGdsDataInfoById.action?type=0&amp;dataId=AC5002012022</t>
  </si>
  <si>
    <t>http://www.datashanghai.gov.cn/query!queryGdsDataInfoById.action?type=0&amp;dataId=AC5002012023</t>
  </si>
  <si>
    <t>http://www.datashanghai.gov.cn/query!queryGdsDataInfoById.action?type=0&amp;dataId=AC5002012001</t>
  </si>
  <si>
    <t>http://www.datashanghai.gov.cn/query!queryGdsDataInfoById.action?type=0&amp;dataId=AC5002012003</t>
  </si>
  <si>
    <t>http://www.datashanghai.gov.cn/query!queryGdsDataInfoById.action?type=0&amp;dataId=AC5002012004</t>
  </si>
  <si>
    <t>http://www.datashanghai.gov.cn/query!queryGdsDataInfoById.action?type=0&amp;dataId=AC5002012005</t>
  </si>
  <si>
    <t>http://www.datashanghai.gov.cn/query!queryGdsDataInfoById.action?type=0&amp;dataId=AC5002012006</t>
  </si>
  <si>
    <t>http://www.datashanghai.gov.cn/query!queryGdsDataInfoById.action?type=0&amp;dataId=AC5002012007</t>
  </si>
  <si>
    <t>http://www.datashanghai.gov.cn/query!queryGdsDataInfoById.action?type=0&amp;dataId=AC5002012008</t>
  </si>
  <si>
    <t>http://www.datashanghai.gov.cn/query!queryGdsDataInfoById.action?type=0&amp;dataId=AC5002012024</t>
  </si>
  <si>
    <t>http://www.datashanghai.gov.cn/query!queryGdsDataInfoById.action?type=0&amp;dataId=AC5002012025</t>
  </si>
  <si>
    <t>http://www.datashanghai.gov.cn/query!queryGdsDataInfoById.action?type=0&amp;dataId=AC5002012026</t>
  </si>
  <si>
    <t>http://www.datashanghai.gov.cn/query!queryGdsDataInfoById.action?type=0&amp;dataId=AC5002012027</t>
  </si>
  <si>
    <t>http://www.datashanghai.gov.cn/query!queryGdsDataInfoById.action?type=0&amp;dataId=AC5002012028</t>
  </si>
  <si>
    <t>http://www.datashanghai.gov.cn/query!queryGdsDataInfoById.action?type=0&amp;dataId=AC5002012029</t>
  </si>
  <si>
    <t>http://www.datashanghai.gov.cn/query!queryGdsDataInfoById.action?type=0&amp;dataId=AC5002012030</t>
  </si>
  <si>
    <t>http://www.datashanghai.gov.cn/query!queryGdsDataInfoById.action?type=0&amp;dataId=AC5002012031</t>
  </si>
  <si>
    <t>http://www.datashanghai.gov.cn/query!queryGdsDataInfoById.action?type=0&amp;dataId=AC5002012032</t>
  </si>
  <si>
    <t>http://www.datashanghai.gov.cn/query!queryGdsDataInfoById.action?type=0&amp;dataId=AC5002012033</t>
  </si>
  <si>
    <t>http://www.datashanghai.gov.cn/query!queryGdsDataInfoById.action?type=0&amp;dataId=AC5002012034</t>
  </si>
  <si>
    <t>http://www.datashanghai.gov.cn/query!queryGdsDataInfoById.action?type=0&amp;dataId=AC5002012035</t>
  </si>
  <si>
    <t>http://www.datashanghai.gov.cn/query!queryGdsDataInfoById.action?type=0&amp;dataId=AC5002012036</t>
  </si>
  <si>
    <t>http://www.datashanghai.gov.cn/query!queryGdsDataInfoById.action?type=0&amp;dataId=AC5002012037</t>
  </si>
  <si>
    <t>http://www.datashanghai.gov.cn/query!queryGdsDataInfoById.action?type=0&amp;dataId=AC5002012038</t>
  </si>
  <si>
    <t>http://www.datashanghai.gov.cn/query!queryGdsDataInfoById.action?type=0&amp;dataId=AH0002012020</t>
  </si>
  <si>
    <t>http://www.datashanghai.gov.cn/query!queryGdsDataInfoById.action?type=0&amp;dataId=AH0002012024</t>
  </si>
  <si>
    <t>http://www.datashanghai.gov.cn/query!queryGdsDataInfoById.action?type=0&amp;dataId=AH0002012023</t>
  </si>
  <si>
    <t>http://www.datashanghai.gov.cn/query!queryGdsDataInfoById.action?type=0&amp;dataId=AH0002012022</t>
  </si>
  <si>
    <t>http://www.datashanghai.gov.cn/query!queryGdsDataInfoById.action?type=0&amp;dataId=AH0002012021</t>
  </si>
  <si>
    <t>http://www.datashanghai.gov.cn/query!queryGdsDataInfoById.action?type=0&amp;dataId=AH0002012019</t>
  </si>
  <si>
    <t>http://www.datashanghai.gov.cn/query!queryGdsDataInfoById.action?type=0&amp;dataId=AH1002012022</t>
  </si>
  <si>
    <t>http://www.datashanghai.gov.cn/query!queryGdsDataInfoById.action?type=0&amp;dataId=AH1002012021</t>
  </si>
  <si>
    <t>http://www.datashanghai.gov.cn/query!queryGdsDataInfoById.action?type=0&amp;dataId=AH1002012020</t>
  </si>
  <si>
    <t>http://www.datashanghai.gov.cn/query!queryGdsDataInfoById.action?type=0&amp;dataId=AH1002012019</t>
  </si>
  <si>
    <t>http://www.datashanghai.gov.cn/query!queryGdsDataInfoById.action?type=0&amp;dataId=AH1002012017</t>
  </si>
  <si>
    <t>http://www.datashanghai.gov.cn/query!queryGdsDataInfoById.action?type=0&amp;dataId=AH1002012016</t>
  </si>
  <si>
    <t>http://www.datashanghai.gov.cn/query!queryGdsDataInfoById.action?type=0&amp;dataId=AH1002012008</t>
  </si>
  <si>
    <t>http://www.datashanghai.gov.cn/query!queryGdsDataInfoById.action?type=0&amp;dataId=AH1002012007</t>
  </si>
  <si>
    <t>http://www.datashanghai.gov.cn/query!queryGdsDataInfoById.action?type=0&amp;dataId=AH1002012006</t>
  </si>
  <si>
    <t>http://www.datashanghai.gov.cn/query!queryGdsDataInfoById.action?type=0&amp;dataId=AH1002012005</t>
  </si>
  <si>
    <t>http://www.datashanghai.gov.cn/query!queryGdsDataInfoById.action?type=0&amp;dataId=AH1002012002</t>
  </si>
  <si>
    <t>http://www.datashanghai.gov.cn/query!queryGdsDataInfoById.action?type=0&amp;dataId=AH1002012001</t>
  </si>
  <si>
    <t>http://www.datashanghai.gov.cn/query!queryGdsDataInfoById.action?type=0&amp;dataId=AA7002012039</t>
  </si>
  <si>
    <t>http://www.datashanghai.gov.cn/query!queryGdsDataInfoById.action?type=0&amp;dataId=AD4002015006</t>
  </si>
  <si>
    <t>http://www.datashanghai.gov.cn/query!queryGdsDataInfoById.action?type=0&amp;dataId=AD1002015003</t>
  </si>
  <si>
    <t>http://www.datashanghai.gov.cn/query!queryGdsDataInfoById.action?type=0&amp;dataId=AD1002015007</t>
  </si>
  <si>
    <t>XLSX</t>
    <phoneticPr fontId="1" type="noConversion"/>
  </si>
  <si>
    <t>XLS</t>
    <phoneticPr fontId="1" type="noConversion"/>
  </si>
  <si>
    <t>XLSX</t>
    <phoneticPr fontId="1" type="noConversion"/>
  </si>
  <si>
    <t>XLS</t>
    <phoneticPr fontId="1" type="noConversion"/>
  </si>
  <si>
    <t>XLSX</t>
    <phoneticPr fontId="1" type="noConversion"/>
  </si>
  <si>
    <t>XLS</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</si>
</sst>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0"/>
      <color rgb="FF000000"/>
      <name val="Arial"/>
    </font>
    <font>
      <sz val="9"/>
      <name val="Arial"/>
    </font>
    <font>
      <u/>
      <sz val="10"/>
      <color theme="10"/>
      <name val="Arial"/>
    </font>
    <font>
      <u/>
      <sz val="10"/>
      <color theme="11"/>
      <name val="Arial"/>
    </font>
    <font>
      <sz val="10"/>
      <name val="宋体"/>
      <charset val="134"/>
      <scheme val="minor"/>
    </font>
    <font>
      <sz val="10"/>
      <color rgb="FF000000"/>
      <name val="宋体"/>
      <charset val="134"/>
      <scheme val="minor"/>
    </font>
  </fonts>
  <fills count="2">
    <fill>
      <patternFill patternType="none"/>
    </fill>
    <fill>
      <patternFill patternType="gray125"/>
    </fill>
  </fills>
  <borders count="1">
    <border>
      <left/>
      <right/>
      <top/>
      <bottom/>
      <diagonal/>
    </border>
  </borders>
  <cellStyleXfs count="81">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6">
    <xf numFmtId="0" fontId="0" fillId="0" borderId="0" xfId="0" applyFont="1" applyAlignment="1"/>
    <xf numFmtId="0" fontId="4" fillId="0" borderId="0" xfId="0" applyFont="1" applyAlignment="1"/>
    <xf numFmtId="10" fontId="4" fillId="0" borderId="0" xfId="0" applyNumberFormat="1" applyFont="1" applyAlignment="1"/>
    <xf numFmtId="0" fontId="5" fillId="0" borderId="0" xfId="0" applyFont="1" applyAlignment="1"/>
    <xf numFmtId="14" fontId="4" fillId="0" borderId="0" xfId="0" applyNumberFormat="1" applyFont="1" applyAlignment="1"/>
    <xf numFmtId="10" fontId="5" fillId="0" borderId="0" xfId="0" applyNumberFormat="1" applyFont="1" applyAlignment="1"/>
  </cellXfs>
  <cellStyles count="81">
    <cellStyle name="普通" xfId="0" builtinId="0"/>
    <cellStyle name="访问过的超链接" xfId="2" builtinId="9" hidden="1"/>
    <cellStyle name="访问过的超链接" xfId="4" builtinId="9" hidden="1"/>
    <cellStyle name="访问过的超链接" xfId="6" builtinId="9" hidden="1"/>
    <cellStyle name="访问过的超链接" xfId="8" builtinId="9" hidden="1"/>
    <cellStyle name="访问过的超链接" xfId="10" builtinId="9" hidden="1"/>
    <cellStyle name="访问过的超链接" xfId="12" builtinId="9" hidden="1"/>
    <cellStyle name="访问过的超链接" xfId="14" builtinId="9" hidden="1"/>
    <cellStyle name="访问过的超链接" xfId="16" builtinId="9" hidden="1"/>
    <cellStyle name="访问过的超链接" xfId="18" builtinId="9" hidden="1"/>
    <cellStyle name="访问过的超链接" xfId="20" builtinId="9" hidden="1"/>
    <cellStyle name="访问过的超链接" xfId="22" builtinId="9" hidden="1"/>
    <cellStyle name="访问过的超链接" xfId="24" builtinId="9" hidden="1"/>
    <cellStyle name="访问过的超链接" xfId="26" builtinId="9" hidden="1"/>
    <cellStyle name="访问过的超链接" xfId="28" builtinId="9" hidden="1"/>
    <cellStyle name="访问过的超链接" xfId="30" builtinId="9" hidden="1"/>
    <cellStyle name="访问过的超链接" xfId="32" builtinId="9" hidden="1"/>
    <cellStyle name="访问过的超链接" xfId="34" builtinId="9" hidden="1"/>
    <cellStyle name="访问过的超链接" xfId="36" builtinId="9" hidden="1"/>
    <cellStyle name="访问过的超链接" xfId="38" builtinId="9" hidden="1"/>
    <cellStyle name="访问过的超链接" xfId="40" builtinId="9" hidden="1"/>
    <cellStyle name="访问过的超链接" xfId="42" builtinId="9" hidden="1"/>
    <cellStyle name="访问过的超链接" xfId="44" builtinId="9" hidden="1"/>
    <cellStyle name="访问过的超链接" xfId="46" builtinId="9" hidden="1"/>
    <cellStyle name="访问过的超链接" xfId="48" builtinId="9" hidden="1"/>
    <cellStyle name="访问过的超链接" xfId="50" builtinId="9" hidden="1"/>
    <cellStyle name="访问过的超链接" xfId="52" builtinId="9" hidden="1"/>
    <cellStyle name="访问过的超链接" xfId="54" builtinId="9" hidden="1"/>
    <cellStyle name="访问过的超链接" xfId="56" builtinId="9" hidden="1"/>
    <cellStyle name="访问过的超链接" xfId="58" builtinId="9" hidden="1"/>
    <cellStyle name="访问过的超链接" xfId="60" builtinId="9" hidden="1"/>
    <cellStyle name="访问过的超链接" xfId="62" builtinId="9" hidden="1"/>
    <cellStyle name="访问过的超链接" xfId="64" builtinId="9" hidden="1"/>
    <cellStyle name="访问过的超链接" xfId="66" builtinId="9" hidden="1"/>
    <cellStyle name="访问过的超链接" xfId="68" builtinId="9" hidden="1"/>
    <cellStyle name="访问过的超链接" xfId="70" builtinId="9" hidden="1"/>
    <cellStyle name="访问过的超链接" xfId="72" builtinId="9" hidden="1"/>
    <cellStyle name="访问过的超链接" xfId="74" builtinId="9" hidden="1"/>
    <cellStyle name="访问过的超链接" xfId="76" builtinId="9" hidden="1"/>
    <cellStyle name="访问过的超链接" xfId="78" builtinId="9" hidden="1"/>
    <cellStyle name="访问过的超链接" xfId="80" builtinId="9" hidden="1"/>
    <cellStyle name="超链接" xfId="1" builtinId="8" hidden="1"/>
    <cellStyle name="超链接" xfId="3" builtinId="8" hidden="1"/>
    <cellStyle name="超链接" xfId="5" builtinId="8" hidden="1"/>
    <cellStyle name="超链接" xfId="7" builtinId="8" hidden="1"/>
    <cellStyle name="超链接" xfId="9" builtinId="8" hidden="1"/>
    <cellStyle name="超链接" xfId="11" builtinId="8" hidden="1"/>
    <cellStyle name="超链接" xfId="13" builtinId="8" hidden="1"/>
    <cellStyle name="超链接" xfId="15" builtinId="8" hidden="1"/>
    <cellStyle name="超链接" xfId="17" builtinId="8" hidden="1"/>
    <cellStyle name="超链接" xfId="19" builtinId="8" hidden="1"/>
    <cellStyle name="超链接" xfId="21" builtinId="8" hidden="1"/>
    <cellStyle name="超链接" xfId="23" builtinId="8" hidden="1"/>
    <cellStyle name="超链接" xfId="25" builtinId="8" hidden="1"/>
    <cellStyle name="超链接" xfId="27" builtinId="8" hidden="1"/>
    <cellStyle name="超链接" xfId="29" builtinId="8" hidden="1"/>
    <cellStyle name="超链接" xfId="31" builtinId="8" hidden="1"/>
    <cellStyle name="超链接" xfId="33" builtinId="8" hidden="1"/>
    <cellStyle name="超链接" xfId="35" builtinId="8" hidden="1"/>
    <cellStyle name="超链接" xfId="37" builtinId="8" hidden="1"/>
    <cellStyle name="超链接" xfId="39" builtinId="8" hidden="1"/>
    <cellStyle name="超链接" xfId="41" builtinId="8" hidden="1"/>
    <cellStyle name="超链接" xfId="43" builtinId="8" hidden="1"/>
    <cellStyle name="超链接" xfId="45" builtinId="8" hidden="1"/>
    <cellStyle name="超链接" xfId="47" builtinId="8" hidden="1"/>
    <cellStyle name="超链接" xfId="49" builtinId="8" hidden="1"/>
    <cellStyle name="超链接" xfId="51" builtinId="8" hidden="1"/>
    <cellStyle name="超链接" xfId="53" builtinId="8" hidden="1"/>
    <cellStyle name="超链接" xfId="55" builtinId="8" hidden="1"/>
    <cellStyle name="超链接" xfId="57" builtinId="8" hidden="1"/>
    <cellStyle name="超链接" xfId="59" builtinId="8" hidden="1"/>
    <cellStyle name="超链接" xfId="61" builtinId="8" hidden="1"/>
    <cellStyle name="超链接" xfId="63" builtinId="8" hidden="1"/>
    <cellStyle name="超链接" xfId="65" builtinId="8" hidden="1"/>
    <cellStyle name="超链接" xfId="67" builtinId="8" hidden="1"/>
    <cellStyle name="超链接" xfId="69" builtinId="8" hidden="1"/>
    <cellStyle name="超链接" xfId="71" builtinId="8" hidden="1"/>
    <cellStyle name="超链接" xfId="73" builtinId="8" hidden="1"/>
    <cellStyle name="超链接" xfId="75" builtinId="8" hidden="1"/>
    <cellStyle name="超链接" xfId="77" builtinId="8" hidden="1"/>
    <cellStyle name="超链接" xfId="79" builtinId="8" hidden="1"/>
  </cellStyles>
  <dxfs count="1">
    <dxf>
      <font>
        <color rgb="FF9C0006"/>
      </font>
      <fill>
        <patternFill>
          <bgColor rgb="FFFFC7CE"/>
        </patternFill>
      </fill>
    </dxf>
  </dxfs>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主题">
  <a:themeElements>
    <a:clrScheme name="办公室">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办公室">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办公室">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02"/>
  <sheetViews>
    <sheetView tabSelected="1" topLeftCell="F83" workbookViewId="0">
      <selection activeCell="J107" sqref="J107"/>
    </sheetView>
  </sheetViews>
  <sheetFormatPr baseColWidth="10" defaultColWidth="14.5" defaultRowHeight="15.75" customHeight="1" x14ac:dyDescent="0"/>
  <cols>
    <col min="1" max="1" width="37.83203125" style="3" customWidth="1"/>
    <col min="2" max="2" width="14.5" style="3"/>
    <col min="3" max="3" width="45.1640625" style="3" customWidth="1"/>
    <col min="4" max="5" width="14.5" style="3"/>
    <col min="6" max="6" width="13.83203125" style="3" customWidth="1"/>
    <col min="7" max="16" width="14.5" style="3"/>
    <col min="17" max="18" width="14.5" style="5"/>
    <col min="19" max="16384" width="14.5" style="3"/>
  </cols>
  <sheetData>
    <row r="1" spans="1:19" ht="15.75" customHeight="1">
      <c r="A1" s="3" t="s">
        <v>1620</v>
      </c>
      <c r="B1" s="1" t="s">
        <v>1634</v>
      </c>
      <c r="C1" s="1" t="s">
        <v>0</v>
      </c>
      <c r="D1" s="1" t="s">
        <v>1</v>
      </c>
      <c r="E1" s="1" t="s">
        <v>2</v>
      </c>
      <c r="F1" s="1" t="s">
        <v>3</v>
      </c>
      <c r="G1" s="1" t="s">
        <v>4</v>
      </c>
      <c r="H1" s="1" t="s">
        <v>5</v>
      </c>
      <c r="I1" s="1" t="s">
        <v>6</v>
      </c>
      <c r="J1" s="1" t="s">
        <v>7</v>
      </c>
      <c r="K1" s="1" t="s">
        <v>8</v>
      </c>
      <c r="L1" s="1" t="s">
        <v>9</v>
      </c>
      <c r="M1" s="1" t="s">
        <v>1595</v>
      </c>
      <c r="N1" s="1" t="s">
        <v>10</v>
      </c>
      <c r="O1" s="1" t="s">
        <v>11</v>
      </c>
      <c r="P1" s="1" t="s">
        <v>12</v>
      </c>
      <c r="Q1" s="2" t="s">
        <v>1596</v>
      </c>
      <c r="R1" s="2" t="s">
        <v>1597</v>
      </c>
      <c r="S1" s="3" t="s">
        <v>1615</v>
      </c>
    </row>
    <row r="2" spans="1:19" ht="15.75" customHeight="1">
      <c r="A2" s="3" t="s">
        <v>1635</v>
      </c>
      <c r="B2" s="1" t="s">
        <v>13</v>
      </c>
      <c r="C2" s="1" t="s">
        <v>14</v>
      </c>
      <c r="D2" s="1" t="s">
        <v>15</v>
      </c>
      <c r="E2" s="1" t="s">
        <v>16</v>
      </c>
      <c r="F2" s="1" t="s">
        <v>1621</v>
      </c>
      <c r="G2" s="1" t="s">
        <v>17</v>
      </c>
      <c r="H2" s="1">
        <v>2</v>
      </c>
      <c r="I2" s="1" t="s">
        <v>18</v>
      </c>
      <c r="J2" s="1" t="s">
        <v>19</v>
      </c>
      <c r="K2" s="4">
        <v>41984</v>
      </c>
      <c r="L2" s="1" t="s">
        <v>20</v>
      </c>
      <c r="M2" s="1" t="s">
        <v>1619</v>
      </c>
      <c r="N2" s="1" t="s">
        <v>21</v>
      </c>
      <c r="O2" s="1">
        <v>1</v>
      </c>
      <c r="P2" s="1">
        <v>45</v>
      </c>
      <c r="Q2" s="5">
        <f t="shared" ref="Q2:Q65" si="0">H2/(P2*O2)</f>
        <v>4.4444444444444446E-2</v>
      </c>
      <c r="R2" s="5">
        <f t="shared" ref="R2:R65" si="1">H2/(P2*O2/3)</f>
        <v>0.13333333333333333</v>
      </c>
      <c r="S2" s="3" t="s">
        <v>1616</v>
      </c>
    </row>
    <row r="3" spans="1:19" ht="15.75" customHeight="1">
      <c r="A3" s="3" t="s">
        <v>1636</v>
      </c>
      <c r="B3" s="1" t="s">
        <v>22</v>
      </c>
      <c r="C3" s="1" t="s">
        <v>23</v>
      </c>
      <c r="D3" s="1" t="s">
        <v>24</v>
      </c>
      <c r="E3" s="1" t="s">
        <v>25</v>
      </c>
      <c r="F3" s="1" t="s">
        <v>1621</v>
      </c>
      <c r="G3" s="1" t="s">
        <v>17</v>
      </c>
      <c r="H3" s="1">
        <v>5</v>
      </c>
      <c r="I3" s="1" t="s">
        <v>18</v>
      </c>
      <c r="J3" s="1" t="s">
        <v>26</v>
      </c>
      <c r="K3" s="4">
        <v>41984</v>
      </c>
      <c r="L3" s="1" t="s">
        <v>20</v>
      </c>
      <c r="M3" s="1" t="s">
        <v>1619</v>
      </c>
      <c r="N3" s="1" t="s">
        <v>21</v>
      </c>
      <c r="O3" s="1">
        <v>1</v>
      </c>
      <c r="P3" s="1">
        <v>37</v>
      </c>
      <c r="Q3" s="5">
        <f t="shared" si="0"/>
        <v>0.13513513513513514</v>
      </c>
      <c r="R3" s="5">
        <f t="shared" si="1"/>
        <v>0.40540540540540537</v>
      </c>
      <c r="S3" s="3" t="s">
        <v>1616</v>
      </c>
    </row>
    <row r="4" spans="1:19" ht="15.75" customHeight="1">
      <c r="A4" s="3" t="s">
        <v>1637</v>
      </c>
      <c r="B4" s="1" t="s">
        <v>27</v>
      </c>
      <c r="C4" s="1" t="s">
        <v>28</v>
      </c>
      <c r="D4" s="1" t="s">
        <v>29</v>
      </c>
      <c r="E4" s="1" t="s">
        <v>30</v>
      </c>
      <c r="F4" s="1" t="s">
        <v>1621</v>
      </c>
      <c r="G4" s="1" t="s">
        <v>17</v>
      </c>
      <c r="H4" s="1">
        <v>15</v>
      </c>
      <c r="I4" s="1" t="s">
        <v>18</v>
      </c>
      <c r="J4" s="1" t="s">
        <v>19</v>
      </c>
      <c r="K4" s="4">
        <v>41983</v>
      </c>
      <c r="L4" s="1" t="s">
        <v>20</v>
      </c>
      <c r="M4" s="1" t="s">
        <v>1619</v>
      </c>
      <c r="N4" s="1" t="s">
        <v>21</v>
      </c>
      <c r="O4" s="1">
        <v>1</v>
      </c>
      <c r="P4" s="1">
        <v>59</v>
      </c>
      <c r="Q4" s="5">
        <f t="shared" si="0"/>
        <v>0.25423728813559321</v>
      </c>
      <c r="R4" s="5">
        <f t="shared" si="1"/>
        <v>0.76271186440677963</v>
      </c>
      <c r="S4" s="3" t="s">
        <v>1616</v>
      </c>
    </row>
    <row r="5" spans="1:19" ht="15.75" customHeight="1">
      <c r="A5" s="3" t="s">
        <v>1638</v>
      </c>
      <c r="B5" s="1" t="s">
        <v>31</v>
      </c>
      <c r="C5" s="1" t="s">
        <v>32</v>
      </c>
      <c r="D5" s="1" t="s">
        <v>33</v>
      </c>
      <c r="E5" s="1" t="s">
        <v>34</v>
      </c>
      <c r="F5" s="1" t="s">
        <v>1621</v>
      </c>
      <c r="G5" s="1" t="s">
        <v>17</v>
      </c>
      <c r="H5" s="1">
        <v>11</v>
      </c>
      <c r="I5" s="1" t="s">
        <v>35</v>
      </c>
      <c r="J5" s="1" t="s">
        <v>26</v>
      </c>
      <c r="K5" s="4">
        <v>41984</v>
      </c>
      <c r="L5" s="1" t="s">
        <v>20</v>
      </c>
      <c r="M5" s="1" t="s">
        <v>1619</v>
      </c>
      <c r="N5" s="1" t="s">
        <v>21</v>
      </c>
      <c r="O5" s="1">
        <v>1</v>
      </c>
      <c r="P5" s="1">
        <v>49</v>
      </c>
      <c r="Q5" s="5">
        <f t="shared" si="0"/>
        <v>0.22448979591836735</v>
      </c>
      <c r="R5" s="5">
        <f t="shared" si="1"/>
        <v>0.67346938775510212</v>
      </c>
      <c r="S5" s="3" t="s">
        <v>1616</v>
      </c>
    </row>
    <row r="6" spans="1:19" ht="15.75" customHeight="1">
      <c r="A6" s="3" t="s">
        <v>1639</v>
      </c>
      <c r="B6" s="1" t="s">
        <v>36</v>
      </c>
      <c r="C6" s="1" t="s">
        <v>37</v>
      </c>
      <c r="D6" s="1" t="s">
        <v>38</v>
      </c>
      <c r="E6" s="1" t="s">
        <v>37</v>
      </c>
      <c r="F6" s="1" t="s">
        <v>1622</v>
      </c>
      <c r="G6" s="1" t="s">
        <v>39</v>
      </c>
      <c r="H6" s="1">
        <v>9</v>
      </c>
      <c r="I6" s="1" t="s">
        <v>40</v>
      </c>
      <c r="J6" s="1" t="s">
        <v>26</v>
      </c>
      <c r="K6" s="4">
        <v>42025</v>
      </c>
      <c r="L6" s="1" t="s">
        <v>20</v>
      </c>
      <c r="M6" s="1" t="s">
        <v>1619</v>
      </c>
      <c r="N6" s="1" t="s">
        <v>21</v>
      </c>
      <c r="O6" s="1">
        <v>1</v>
      </c>
      <c r="P6" s="1">
        <v>93</v>
      </c>
      <c r="Q6" s="5">
        <f t="shared" si="0"/>
        <v>9.6774193548387094E-2</v>
      </c>
      <c r="R6" s="5">
        <f t="shared" si="1"/>
        <v>0.29032258064516131</v>
      </c>
      <c r="S6" s="3" t="s">
        <v>1616</v>
      </c>
    </row>
    <row r="7" spans="1:19" ht="15.75" customHeight="1">
      <c r="A7" s="3" t="s">
        <v>1640</v>
      </c>
      <c r="B7" s="1" t="s">
        <v>41</v>
      </c>
      <c r="C7" s="1" t="s">
        <v>42</v>
      </c>
      <c r="D7" s="1" t="s">
        <v>43</v>
      </c>
      <c r="E7" s="1" t="s">
        <v>42</v>
      </c>
      <c r="F7" s="1" t="s">
        <v>1622</v>
      </c>
      <c r="G7" s="1" t="s">
        <v>39</v>
      </c>
      <c r="H7" s="1">
        <v>15</v>
      </c>
      <c r="I7" s="1" t="s">
        <v>44</v>
      </c>
      <c r="J7" s="1" t="s">
        <v>19</v>
      </c>
      <c r="K7" s="4">
        <v>42025</v>
      </c>
      <c r="L7" s="1" t="s">
        <v>20</v>
      </c>
      <c r="M7" s="1" t="s">
        <v>1619</v>
      </c>
      <c r="N7" s="1" t="s">
        <v>21</v>
      </c>
      <c r="O7" s="1">
        <v>1</v>
      </c>
      <c r="P7" s="1">
        <v>131</v>
      </c>
      <c r="Q7" s="5">
        <f t="shared" si="0"/>
        <v>0.11450381679389313</v>
      </c>
      <c r="R7" s="5">
        <f t="shared" si="1"/>
        <v>0.34351145038167941</v>
      </c>
      <c r="S7" s="3" t="s">
        <v>1616</v>
      </c>
    </row>
    <row r="8" spans="1:19" ht="15.75" customHeight="1">
      <c r="A8" s="3" t="s">
        <v>1641</v>
      </c>
      <c r="B8" s="1" t="s">
        <v>45</v>
      </c>
      <c r="C8" s="1" t="s">
        <v>46</v>
      </c>
      <c r="D8" s="1" t="s">
        <v>47</v>
      </c>
      <c r="E8" s="1" t="s">
        <v>48</v>
      </c>
      <c r="F8" s="1" t="s">
        <v>1621</v>
      </c>
      <c r="G8" s="1" t="s">
        <v>17</v>
      </c>
      <c r="H8" s="1">
        <v>5</v>
      </c>
      <c r="I8" s="1" t="s">
        <v>44</v>
      </c>
      <c r="J8" s="1" t="s">
        <v>26</v>
      </c>
      <c r="K8" s="4">
        <v>41984</v>
      </c>
      <c r="L8" s="1" t="s">
        <v>20</v>
      </c>
      <c r="M8" s="1" t="s">
        <v>1619</v>
      </c>
      <c r="N8" s="1" t="s">
        <v>21</v>
      </c>
      <c r="O8" s="1">
        <v>2</v>
      </c>
      <c r="P8" s="1">
        <v>26</v>
      </c>
      <c r="Q8" s="5">
        <f t="shared" si="0"/>
        <v>9.6153846153846159E-2</v>
      </c>
      <c r="R8" s="5">
        <f t="shared" si="1"/>
        <v>0.28846153846153849</v>
      </c>
      <c r="S8" s="3" t="s">
        <v>1616</v>
      </c>
    </row>
    <row r="9" spans="1:19" ht="15.75" customHeight="1">
      <c r="A9" s="3" t="s">
        <v>1642</v>
      </c>
      <c r="B9" s="1" t="s">
        <v>49</v>
      </c>
      <c r="C9" s="1" t="s">
        <v>50</v>
      </c>
      <c r="D9" s="1" t="s">
        <v>51</v>
      </c>
      <c r="E9" s="1" t="s">
        <v>52</v>
      </c>
      <c r="F9" s="1" t="s">
        <v>1623</v>
      </c>
      <c r="G9" s="1" t="s">
        <v>17</v>
      </c>
      <c r="H9" s="1">
        <v>5</v>
      </c>
      <c r="I9" s="1" t="s">
        <v>53</v>
      </c>
      <c r="J9" s="1" t="s">
        <v>26</v>
      </c>
      <c r="K9" s="4">
        <v>41983</v>
      </c>
      <c r="L9" s="1" t="s">
        <v>20</v>
      </c>
      <c r="M9" s="1" t="s">
        <v>1619</v>
      </c>
      <c r="N9" s="1" t="s">
        <v>21</v>
      </c>
      <c r="O9" s="1">
        <v>1</v>
      </c>
      <c r="P9" s="1">
        <v>33</v>
      </c>
      <c r="Q9" s="5">
        <f t="shared" si="0"/>
        <v>0.15151515151515152</v>
      </c>
      <c r="R9" s="5">
        <f t="shared" si="1"/>
        <v>0.45454545454545453</v>
      </c>
      <c r="S9" s="3" t="s">
        <v>1616</v>
      </c>
    </row>
    <row r="10" spans="1:19" ht="15.75" customHeight="1">
      <c r="A10" s="3" t="s">
        <v>1643</v>
      </c>
      <c r="B10" s="1" t="s">
        <v>54</v>
      </c>
      <c r="C10" s="1" t="s">
        <v>55</v>
      </c>
      <c r="D10" s="1" t="s">
        <v>56</v>
      </c>
      <c r="E10" s="1" t="s">
        <v>57</v>
      </c>
      <c r="F10" s="1" t="s">
        <v>1621</v>
      </c>
      <c r="G10" s="1" t="s">
        <v>17</v>
      </c>
      <c r="H10" s="1">
        <v>1</v>
      </c>
      <c r="I10" s="1" t="s">
        <v>53</v>
      </c>
      <c r="J10" s="1" t="s">
        <v>26</v>
      </c>
      <c r="K10" s="4">
        <v>41984</v>
      </c>
      <c r="L10" s="1" t="s">
        <v>20</v>
      </c>
      <c r="M10" s="1" t="s">
        <v>1619</v>
      </c>
      <c r="N10" s="1" t="s">
        <v>21</v>
      </c>
      <c r="O10" s="1">
        <v>1</v>
      </c>
      <c r="P10" s="1">
        <v>15</v>
      </c>
      <c r="Q10" s="5">
        <f t="shared" si="0"/>
        <v>6.6666666666666666E-2</v>
      </c>
      <c r="R10" s="5">
        <f t="shared" si="1"/>
        <v>0.2</v>
      </c>
      <c r="S10" s="3" t="s">
        <v>1616</v>
      </c>
    </row>
    <row r="11" spans="1:19" ht="15.75" customHeight="1">
      <c r="A11" s="3" t="s">
        <v>1644</v>
      </c>
      <c r="B11" s="1" t="s">
        <v>58</v>
      </c>
      <c r="C11" s="1" t="s">
        <v>59</v>
      </c>
      <c r="D11" s="1" t="s">
        <v>60</v>
      </c>
      <c r="E11" s="1" t="s">
        <v>61</v>
      </c>
      <c r="F11" s="1" t="s">
        <v>1624</v>
      </c>
      <c r="G11" s="1" t="s">
        <v>62</v>
      </c>
      <c r="H11" s="1">
        <v>15</v>
      </c>
      <c r="I11" s="1" t="s">
        <v>63</v>
      </c>
      <c r="J11" s="1" t="s">
        <v>26</v>
      </c>
      <c r="K11" s="4">
        <v>42009</v>
      </c>
      <c r="L11" s="1" t="s">
        <v>64</v>
      </c>
      <c r="M11" s="1" t="s">
        <v>1617</v>
      </c>
      <c r="N11" s="1" t="s">
        <v>65</v>
      </c>
      <c r="O11" s="1">
        <v>1</v>
      </c>
      <c r="P11" s="1">
        <v>218</v>
      </c>
      <c r="Q11" s="5">
        <f t="shared" si="0"/>
        <v>6.8807339449541288E-2</v>
      </c>
      <c r="R11" s="5">
        <f t="shared" si="1"/>
        <v>0.20642201834862384</v>
      </c>
      <c r="S11" s="3" t="s">
        <v>1616</v>
      </c>
    </row>
    <row r="12" spans="1:19" ht="15.75" customHeight="1">
      <c r="A12" s="3" t="s">
        <v>1645</v>
      </c>
      <c r="B12" s="1" t="s">
        <v>66</v>
      </c>
      <c r="C12" s="1" t="s">
        <v>67</v>
      </c>
      <c r="D12" s="1" t="s">
        <v>68</v>
      </c>
      <c r="E12" s="1" t="s">
        <v>69</v>
      </c>
      <c r="F12" s="1" t="s">
        <v>1625</v>
      </c>
      <c r="G12" s="1" t="s">
        <v>70</v>
      </c>
      <c r="H12" s="1">
        <v>2</v>
      </c>
      <c r="I12" s="1" t="s">
        <v>71</v>
      </c>
      <c r="J12" s="1" t="s">
        <v>26</v>
      </c>
      <c r="K12" s="4">
        <v>42093</v>
      </c>
      <c r="L12" s="1" t="s">
        <v>20</v>
      </c>
      <c r="M12" s="1" t="s">
        <v>1619</v>
      </c>
      <c r="N12" s="1" t="s">
        <v>21</v>
      </c>
      <c r="O12" s="1">
        <v>1</v>
      </c>
      <c r="P12" s="1">
        <v>89</v>
      </c>
      <c r="Q12" s="5">
        <f t="shared" si="0"/>
        <v>2.247191011235955E-2</v>
      </c>
      <c r="R12" s="5">
        <f t="shared" si="1"/>
        <v>6.741573033707865E-2</v>
      </c>
      <c r="S12" s="3" t="s">
        <v>1616</v>
      </c>
    </row>
    <row r="13" spans="1:19" ht="15.75" customHeight="1">
      <c r="A13" s="3" t="s">
        <v>1646</v>
      </c>
      <c r="B13" s="1" t="s">
        <v>72</v>
      </c>
      <c r="C13" s="1" t="s">
        <v>73</v>
      </c>
      <c r="D13" s="1" t="s">
        <v>74</v>
      </c>
      <c r="E13" s="1" t="s">
        <v>75</v>
      </c>
      <c r="F13" s="1" t="s">
        <v>1625</v>
      </c>
      <c r="G13" s="1" t="s">
        <v>70</v>
      </c>
      <c r="H13" s="1">
        <v>1252</v>
      </c>
      <c r="I13" s="1" t="s">
        <v>71</v>
      </c>
      <c r="J13" s="1" t="s">
        <v>26</v>
      </c>
      <c r="K13" s="4">
        <v>41233</v>
      </c>
      <c r="L13" s="1" t="s">
        <v>20</v>
      </c>
      <c r="M13" s="1" t="s">
        <v>1617</v>
      </c>
      <c r="N13" s="1" t="s">
        <v>21</v>
      </c>
      <c r="O13" s="1">
        <v>1</v>
      </c>
      <c r="P13" s="1">
        <v>1132</v>
      </c>
      <c r="Q13" s="5">
        <f t="shared" si="0"/>
        <v>1.1060070671378093</v>
      </c>
      <c r="R13" s="5">
        <f t="shared" si="1"/>
        <v>3.3180212014134276</v>
      </c>
      <c r="S13" s="3" t="s">
        <v>1616</v>
      </c>
    </row>
    <row r="14" spans="1:19" ht="15.75" customHeight="1">
      <c r="A14" s="3" t="s">
        <v>1647</v>
      </c>
      <c r="B14" s="1" t="s">
        <v>76</v>
      </c>
      <c r="C14" s="1" t="s">
        <v>77</v>
      </c>
      <c r="D14" s="1" t="s">
        <v>78</v>
      </c>
      <c r="E14" s="1" t="s">
        <v>79</v>
      </c>
      <c r="F14" s="1" t="s">
        <v>1625</v>
      </c>
      <c r="G14" s="1" t="s">
        <v>70</v>
      </c>
      <c r="H14" s="1">
        <v>758</v>
      </c>
      <c r="I14" s="1" t="s">
        <v>71</v>
      </c>
      <c r="J14" s="1" t="s">
        <v>19</v>
      </c>
      <c r="K14" s="4">
        <v>41233</v>
      </c>
      <c r="L14" s="1" t="s">
        <v>20</v>
      </c>
      <c r="M14" s="1" t="s">
        <v>1617</v>
      </c>
      <c r="N14" s="1" t="s">
        <v>21</v>
      </c>
      <c r="O14" s="1">
        <v>1</v>
      </c>
      <c r="P14" s="1">
        <v>321</v>
      </c>
      <c r="Q14" s="5">
        <f t="shared" si="0"/>
        <v>2.3613707165109035</v>
      </c>
      <c r="R14" s="5">
        <f t="shared" si="1"/>
        <v>7.08411214953271</v>
      </c>
      <c r="S14" s="3" t="s">
        <v>1616</v>
      </c>
    </row>
    <row r="15" spans="1:19" ht="15.75" customHeight="1">
      <c r="A15" s="3" t="s">
        <v>1648</v>
      </c>
      <c r="B15" s="1" t="s">
        <v>80</v>
      </c>
      <c r="C15" s="1" t="s">
        <v>81</v>
      </c>
      <c r="D15" s="1" t="s">
        <v>82</v>
      </c>
      <c r="E15" s="1" t="s">
        <v>83</v>
      </c>
      <c r="F15" s="1" t="s">
        <v>1625</v>
      </c>
      <c r="G15" s="1" t="s">
        <v>70</v>
      </c>
      <c r="H15" s="1">
        <v>102</v>
      </c>
      <c r="I15" s="1" t="s">
        <v>71</v>
      </c>
      <c r="J15" s="1" t="s">
        <v>19</v>
      </c>
      <c r="K15" s="4">
        <v>41233</v>
      </c>
      <c r="L15" s="1" t="s">
        <v>20</v>
      </c>
      <c r="M15" s="1" t="s">
        <v>1617</v>
      </c>
      <c r="N15" s="1" t="s">
        <v>21</v>
      </c>
      <c r="O15" s="1">
        <v>1</v>
      </c>
      <c r="P15" s="1">
        <v>158</v>
      </c>
      <c r="Q15" s="5">
        <f t="shared" si="0"/>
        <v>0.64556962025316456</v>
      </c>
      <c r="R15" s="5">
        <f t="shared" si="1"/>
        <v>1.9367088607594938</v>
      </c>
      <c r="S15" s="3" t="s">
        <v>1616</v>
      </c>
    </row>
    <row r="16" spans="1:19" ht="15.75" customHeight="1">
      <c r="A16" s="3" t="s">
        <v>1649</v>
      </c>
      <c r="B16" s="1" t="s">
        <v>84</v>
      </c>
      <c r="C16" s="1" t="s">
        <v>85</v>
      </c>
      <c r="D16" s="1" t="s">
        <v>86</v>
      </c>
      <c r="E16" s="1" t="s">
        <v>87</v>
      </c>
      <c r="F16" s="1" t="s">
        <v>1626</v>
      </c>
      <c r="G16" s="1" t="s">
        <v>70</v>
      </c>
      <c r="H16" s="1">
        <v>1593</v>
      </c>
      <c r="I16" s="1" t="s">
        <v>71</v>
      </c>
      <c r="J16" s="1" t="s">
        <v>19</v>
      </c>
      <c r="K16" s="4">
        <v>41453</v>
      </c>
      <c r="L16" s="1" t="s">
        <v>20</v>
      </c>
      <c r="M16" s="1" t="s">
        <v>1617</v>
      </c>
      <c r="N16" s="1" t="s">
        <v>21</v>
      </c>
      <c r="O16" s="1">
        <v>1</v>
      </c>
      <c r="P16" s="1">
        <v>2120</v>
      </c>
      <c r="Q16" s="5">
        <f t="shared" si="0"/>
        <v>0.75141509433962261</v>
      </c>
      <c r="R16" s="5">
        <f t="shared" si="1"/>
        <v>2.254245283018868</v>
      </c>
      <c r="S16" s="3" t="s">
        <v>1616</v>
      </c>
    </row>
    <row r="17" spans="1:19" ht="15.75" customHeight="1">
      <c r="A17" s="3" t="s">
        <v>1650</v>
      </c>
      <c r="B17" s="1" t="s">
        <v>88</v>
      </c>
      <c r="C17" s="1" t="s">
        <v>89</v>
      </c>
      <c r="D17" s="1" t="s">
        <v>90</v>
      </c>
      <c r="E17" s="1" t="s">
        <v>91</v>
      </c>
      <c r="F17" s="1" t="s">
        <v>1625</v>
      </c>
      <c r="G17" s="1" t="s">
        <v>70</v>
      </c>
      <c r="H17" s="1">
        <v>8</v>
      </c>
      <c r="I17" s="1" t="s">
        <v>92</v>
      </c>
      <c r="J17" s="1" t="s">
        <v>19</v>
      </c>
      <c r="K17" s="4">
        <v>42086</v>
      </c>
      <c r="L17" s="1" t="s">
        <v>20</v>
      </c>
      <c r="M17" s="1" t="s">
        <v>1619</v>
      </c>
      <c r="N17" s="1" t="s">
        <v>21</v>
      </c>
      <c r="O17" s="1">
        <v>1</v>
      </c>
      <c r="P17" s="1">
        <v>77</v>
      </c>
      <c r="Q17" s="5">
        <f t="shared" si="0"/>
        <v>0.1038961038961039</v>
      </c>
      <c r="R17" s="5">
        <f t="shared" si="1"/>
        <v>0.31168831168831168</v>
      </c>
      <c r="S17" s="3" t="s">
        <v>1616</v>
      </c>
    </row>
    <row r="18" spans="1:19" ht="15.75" customHeight="1">
      <c r="A18" s="3" t="s">
        <v>1651</v>
      </c>
      <c r="B18" s="1" t="s">
        <v>93</v>
      </c>
      <c r="C18" s="1" t="s">
        <v>94</v>
      </c>
      <c r="D18" s="1" t="s">
        <v>95</v>
      </c>
      <c r="E18" s="1" t="s">
        <v>96</v>
      </c>
      <c r="F18" s="1" t="s">
        <v>1624</v>
      </c>
      <c r="G18" s="1" t="s">
        <v>62</v>
      </c>
      <c r="H18" s="1">
        <v>27</v>
      </c>
      <c r="I18" s="1" t="s">
        <v>92</v>
      </c>
      <c r="J18" s="1" t="s">
        <v>19</v>
      </c>
      <c r="K18" s="4">
        <v>42002</v>
      </c>
      <c r="L18" s="1" t="s">
        <v>64</v>
      </c>
      <c r="M18" s="1" t="s">
        <v>1619</v>
      </c>
      <c r="N18" s="1" t="s">
        <v>65</v>
      </c>
      <c r="O18" s="1">
        <v>2</v>
      </c>
      <c r="P18" s="1">
        <v>106</v>
      </c>
      <c r="Q18" s="5">
        <f t="shared" si="0"/>
        <v>0.12735849056603774</v>
      </c>
      <c r="R18" s="5">
        <f t="shared" si="1"/>
        <v>0.38207547169811318</v>
      </c>
      <c r="S18" s="3" t="s">
        <v>1616</v>
      </c>
    </row>
    <row r="19" spans="1:19" ht="15.75" customHeight="1">
      <c r="A19" s="3" t="s">
        <v>1652</v>
      </c>
      <c r="B19" s="1" t="s">
        <v>97</v>
      </c>
      <c r="C19" s="1" t="s">
        <v>98</v>
      </c>
      <c r="D19" s="1" t="s">
        <v>99</v>
      </c>
      <c r="E19" s="1" t="s">
        <v>98</v>
      </c>
      <c r="F19" s="1" t="s">
        <v>1627</v>
      </c>
      <c r="G19" s="1" t="s">
        <v>70</v>
      </c>
      <c r="H19" s="1">
        <v>45</v>
      </c>
      <c r="I19" s="1" t="s">
        <v>100</v>
      </c>
      <c r="J19" s="1" t="s">
        <v>26</v>
      </c>
      <c r="K19" s="4">
        <v>41967</v>
      </c>
      <c r="L19" s="1" t="s">
        <v>101</v>
      </c>
      <c r="M19" s="1" t="s">
        <v>1618</v>
      </c>
      <c r="N19" s="1" t="s">
        <v>21</v>
      </c>
      <c r="O19" s="1">
        <v>1</v>
      </c>
      <c r="P19" s="1">
        <v>150</v>
      </c>
      <c r="Q19" s="5">
        <f t="shared" si="0"/>
        <v>0.3</v>
      </c>
      <c r="R19" s="5">
        <f t="shared" si="1"/>
        <v>0.9</v>
      </c>
      <c r="S19" s="3" t="s">
        <v>1616</v>
      </c>
    </row>
    <row r="20" spans="1:19" ht="15.75" customHeight="1">
      <c r="A20" s="3" t="s">
        <v>1653</v>
      </c>
      <c r="B20" s="1" t="s">
        <v>102</v>
      </c>
      <c r="C20" s="1" t="s">
        <v>103</v>
      </c>
      <c r="D20" s="1" t="s">
        <v>104</v>
      </c>
      <c r="E20" s="1" t="s">
        <v>105</v>
      </c>
      <c r="F20" s="1" t="s">
        <v>1622</v>
      </c>
      <c r="G20" s="1" t="s">
        <v>39</v>
      </c>
      <c r="H20" s="1">
        <v>27</v>
      </c>
      <c r="I20" s="1" t="s">
        <v>106</v>
      </c>
      <c r="J20" s="1" t="s">
        <v>19</v>
      </c>
      <c r="K20" s="4">
        <v>42087</v>
      </c>
      <c r="L20" s="1" t="s">
        <v>20</v>
      </c>
      <c r="M20" s="1" t="s">
        <v>1619</v>
      </c>
      <c r="N20" s="1" t="s">
        <v>21</v>
      </c>
      <c r="O20" s="1">
        <v>1</v>
      </c>
      <c r="P20" s="1">
        <v>100</v>
      </c>
      <c r="Q20" s="5">
        <f t="shared" si="0"/>
        <v>0.27</v>
      </c>
      <c r="R20" s="5">
        <f t="shared" si="1"/>
        <v>0.80999999999999994</v>
      </c>
      <c r="S20" s="3" t="s">
        <v>1616</v>
      </c>
    </row>
    <row r="21" spans="1:19" ht="15.75" customHeight="1">
      <c r="A21" s="3" t="s">
        <v>1654</v>
      </c>
      <c r="B21" s="1" t="s">
        <v>107</v>
      </c>
      <c r="C21" s="1" t="s">
        <v>108</v>
      </c>
      <c r="D21" s="1" t="s">
        <v>109</v>
      </c>
      <c r="E21" s="1" t="s">
        <v>110</v>
      </c>
      <c r="F21" s="1" t="s">
        <v>1628</v>
      </c>
      <c r="G21" s="1" t="s">
        <v>111</v>
      </c>
      <c r="H21" s="1">
        <v>22</v>
      </c>
      <c r="I21" s="1" t="s">
        <v>106</v>
      </c>
      <c r="J21" s="1" t="s">
        <v>26</v>
      </c>
      <c r="K21" s="4">
        <v>41970</v>
      </c>
      <c r="L21" s="1" t="s">
        <v>20</v>
      </c>
      <c r="M21" s="1" t="s">
        <v>1619</v>
      </c>
      <c r="N21" s="1" t="s">
        <v>21</v>
      </c>
      <c r="O21" s="1">
        <v>1</v>
      </c>
      <c r="P21" s="1">
        <v>104</v>
      </c>
      <c r="Q21" s="5">
        <f t="shared" si="0"/>
        <v>0.21153846153846154</v>
      </c>
      <c r="R21" s="5">
        <f t="shared" si="1"/>
        <v>0.63461538461538469</v>
      </c>
      <c r="S21" s="3" t="s">
        <v>1616</v>
      </c>
    </row>
    <row r="22" spans="1:19" ht="15.75" customHeight="1">
      <c r="A22" s="3" t="s">
        <v>1655</v>
      </c>
      <c r="B22" s="1" t="s">
        <v>112</v>
      </c>
      <c r="C22" s="1" t="s">
        <v>113</v>
      </c>
      <c r="D22" s="1" t="s">
        <v>114</v>
      </c>
      <c r="E22" s="1" t="s">
        <v>115</v>
      </c>
      <c r="F22" s="1" t="s">
        <v>1628</v>
      </c>
      <c r="G22" s="1" t="s">
        <v>111</v>
      </c>
      <c r="H22" s="1">
        <v>8</v>
      </c>
      <c r="I22" s="1" t="s">
        <v>116</v>
      </c>
      <c r="J22" s="1" t="s">
        <v>26</v>
      </c>
      <c r="K22" s="4">
        <v>41970</v>
      </c>
      <c r="L22" s="1" t="s">
        <v>20</v>
      </c>
      <c r="M22" s="1" t="s">
        <v>1619</v>
      </c>
      <c r="N22" s="1" t="s">
        <v>21</v>
      </c>
      <c r="O22" s="1">
        <v>1</v>
      </c>
      <c r="P22" s="1">
        <v>106</v>
      </c>
      <c r="Q22" s="5">
        <f t="shared" si="0"/>
        <v>7.5471698113207544E-2</v>
      </c>
      <c r="R22" s="5">
        <f t="shared" si="1"/>
        <v>0.22641509433962262</v>
      </c>
      <c r="S22" s="3" t="s">
        <v>1616</v>
      </c>
    </row>
    <row r="23" spans="1:19" ht="15.75" customHeight="1">
      <c r="A23" s="3" t="s">
        <v>1656</v>
      </c>
      <c r="B23" s="1" t="s">
        <v>117</v>
      </c>
      <c r="C23" s="1" t="s">
        <v>118</v>
      </c>
      <c r="D23" s="1" t="s">
        <v>119</v>
      </c>
      <c r="E23" s="1" t="s">
        <v>120</v>
      </c>
      <c r="F23" s="1" t="s">
        <v>1628</v>
      </c>
      <c r="G23" s="1" t="s">
        <v>111</v>
      </c>
      <c r="H23" s="1">
        <v>6</v>
      </c>
      <c r="I23" s="1" t="s">
        <v>116</v>
      </c>
      <c r="J23" s="1" t="s">
        <v>19</v>
      </c>
      <c r="K23" s="4">
        <v>41970</v>
      </c>
      <c r="L23" s="1" t="s">
        <v>20</v>
      </c>
      <c r="M23" s="1" t="s">
        <v>1619</v>
      </c>
      <c r="N23" s="1" t="s">
        <v>21</v>
      </c>
      <c r="O23" s="1">
        <v>1</v>
      </c>
      <c r="P23" s="1">
        <v>65</v>
      </c>
      <c r="Q23" s="5">
        <f t="shared" si="0"/>
        <v>9.2307692307692313E-2</v>
      </c>
      <c r="R23" s="5">
        <f t="shared" si="1"/>
        <v>0.27692307692307688</v>
      </c>
      <c r="S23" s="3" t="s">
        <v>1616</v>
      </c>
    </row>
    <row r="24" spans="1:19" ht="15.75" customHeight="1">
      <c r="A24" s="3" t="s">
        <v>1657</v>
      </c>
      <c r="B24" s="1" t="s">
        <v>121</v>
      </c>
      <c r="C24" s="1" t="s">
        <v>122</v>
      </c>
      <c r="D24" s="1" t="s">
        <v>123</v>
      </c>
      <c r="E24" s="1" t="s">
        <v>124</v>
      </c>
      <c r="F24" s="1" t="s">
        <v>1628</v>
      </c>
      <c r="G24" s="1" t="s">
        <v>111</v>
      </c>
      <c r="H24" s="1">
        <v>6</v>
      </c>
      <c r="I24" s="1" t="s">
        <v>116</v>
      </c>
      <c r="J24" s="1" t="s">
        <v>19</v>
      </c>
      <c r="K24" s="4">
        <v>41970</v>
      </c>
      <c r="L24" s="1" t="s">
        <v>20</v>
      </c>
      <c r="M24" s="1" t="s">
        <v>1619</v>
      </c>
      <c r="N24" s="1" t="s">
        <v>21</v>
      </c>
      <c r="O24" s="1">
        <v>1</v>
      </c>
      <c r="P24" s="1">
        <v>50</v>
      </c>
      <c r="Q24" s="5">
        <f t="shared" si="0"/>
        <v>0.12</v>
      </c>
      <c r="R24" s="5">
        <f t="shared" si="1"/>
        <v>0.36</v>
      </c>
      <c r="S24" s="3" t="s">
        <v>1616</v>
      </c>
    </row>
    <row r="25" spans="1:19" ht="15.75" customHeight="1">
      <c r="A25" s="3" t="s">
        <v>1658</v>
      </c>
      <c r="B25" s="1" t="s">
        <v>125</v>
      </c>
      <c r="C25" s="1" t="s">
        <v>126</v>
      </c>
      <c r="D25" s="1" t="s">
        <v>127</v>
      </c>
      <c r="E25" s="1" t="s">
        <v>128</v>
      </c>
      <c r="F25" s="1" t="s">
        <v>1628</v>
      </c>
      <c r="G25" s="1" t="s">
        <v>111</v>
      </c>
      <c r="H25" s="1">
        <v>4</v>
      </c>
      <c r="I25" s="1" t="s">
        <v>116</v>
      </c>
      <c r="J25" s="1" t="s">
        <v>19</v>
      </c>
      <c r="K25" s="4">
        <v>41970</v>
      </c>
      <c r="L25" s="1" t="s">
        <v>20</v>
      </c>
      <c r="M25" s="1" t="s">
        <v>1619</v>
      </c>
      <c r="N25" s="1" t="s">
        <v>21</v>
      </c>
      <c r="O25" s="1">
        <v>1</v>
      </c>
      <c r="P25" s="1">
        <v>36</v>
      </c>
      <c r="Q25" s="5">
        <f t="shared" si="0"/>
        <v>0.1111111111111111</v>
      </c>
      <c r="R25" s="5">
        <f t="shared" si="1"/>
        <v>0.33333333333333331</v>
      </c>
      <c r="S25" s="3" t="s">
        <v>1616</v>
      </c>
    </row>
    <row r="26" spans="1:19" ht="15.75" customHeight="1">
      <c r="A26" s="3" t="s">
        <v>1659</v>
      </c>
      <c r="B26" s="1" t="s">
        <v>129</v>
      </c>
      <c r="C26" s="1" t="s">
        <v>130</v>
      </c>
      <c r="D26" s="1" t="s">
        <v>131</v>
      </c>
      <c r="E26" s="1" t="s">
        <v>132</v>
      </c>
      <c r="F26" s="1" t="s">
        <v>1628</v>
      </c>
      <c r="G26" s="1" t="s">
        <v>111</v>
      </c>
      <c r="H26" s="1">
        <v>5</v>
      </c>
      <c r="I26" s="1" t="s">
        <v>116</v>
      </c>
      <c r="J26" s="1" t="s">
        <v>19</v>
      </c>
      <c r="K26" s="4">
        <v>41970</v>
      </c>
      <c r="L26" s="1" t="s">
        <v>20</v>
      </c>
      <c r="M26" s="1" t="s">
        <v>1619</v>
      </c>
      <c r="N26" s="1" t="s">
        <v>21</v>
      </c>
      <c r="O26" s="1">
        <v>1</v>
      </c>
      <c r="P26" s="1">
        <v>40</v>
      </c>
      <c r="Q26" s="5">
        <f t="shared" si="0"/>
        <v>0.125</v>
      </c>
      <c r="R26" s="5">
        <f t="shared" si="1"/>
        <v>0.375</v>
      </c>
      <c r="S26" s="3" t="s">
        <v>1616</v>
      </c>
    </row>
    <row r="27" spans="1:19" ht="15.75" customHeight="1">
      <c r="A27" s="3" t="s">
        <v>1660</v>
      </c>
      <c r="B27" s="1" t="s">
        <v>133</v>
      </c>
      <c r="C27" s="1" t="s">
        <v>134</v>
      </c>
      <c r="D27" s="1" t="s">
        <v>135</v>
      </c>
      <c r="E27" s="1" t="s">
        <v>136</v>
      </c>
      <c r="F27" s="1" t="s">
        <v>1628</v>
      </c>
      <c r="G27" s="1" t="s">
        <v>111</v>
      </c>
      <c r="H27" s="1">
        <v>5</v>
      </c>
      <c r="I27" s="1" t="s">
        <v>116</v>
      </c>
      <c r="J27" s="1" t="s">
        <v>19</v>
      </c>
      <c r="K27" s="4">
        <v>41970</v>
      </c>
      <c r="L27" s="1" t="s">
        <v>20</v>
      </c>
      <c r="M27" s="1" t="s">
        <v>1619</v>
      </c>
      <c r="N27" s="1" t="s">
        <v>21</v>
      </c>
      <c r="O27" s="1">
        <v>1</v>
      </c>
      <c r="P27" s="1">
        <v>38</v>
      </c>
      <c r="Q27" s="5">
        <f t="shared" si="0"/>
        <v>0.13157894736842105</v>
      </c>
      <c r="R27" s="5">
        <f t="shared" si="1"/>
        <v>0.39473684210526316</v>
      </c>
      <c r="S27" s="3" t="s">
        <v>1616</v>
      </c>
    </row>
    <row r="28" spans="1:19" ht="15.75" customHeight="1">
      <c r="A28" s="3" t="s">
        <v>1661</v>
      </c>
      <c r="B28" s="1" t="s">
        <v>137</v>
      </c>
      <c r="C28" s="1" t="s">
        <v>138</v>
      </c>
      <c r="D28" s="1" t="s">
        <v>139</v>
      </c>
      <c r="E28" s="1" t="s">
        <v>140</v>
      </c>
      <c r="F28" s="1" t="s">
        <v>1626</v>
      </c>
      <c r="G28" s="1" t="s">
        <v>70</v>
      </c>
      <c r="H28" s="1">
        <v>11</v>
      </c>
      <c r="I28" s="1" t="s">
        <v>116</v>
      </c>
      <c r="J28" s="1" t="s">
        <v>19</v>
      </c>
      <c r="K28" s="4">
        <v>42086</v>
      </c>
      <c r="L28" s="1" t="s">
        <v>20</v>
      </c>
      <c r="M28" s="1" t="s">
        <v>1619</v>
      </c>
      <c r="N28" s="1" t="s">
        <v>21</v>
      </c>
      <c r="O28" s="1">
        <v>1</v>
      </c>
      <c r="P28" s="1">
        <v>42</v>
      </c>
      <c r="Q28" s="5">
        <f t="shared" si="0"/>
        <v>0.26190476190476192</v>
      </c>
      <c r="R28" s="5">
        <f t="shared" si="1"/>
        <v>0.7857142857142857</v>
      </c>
      <c r="S28" s="3" t="s">
        <v>1616</v>
      </c>
    </row>
    <row r="29" spans="1:19" ht="15.75" customHeight="1">
      <c r="A29" s="3" t="s">
        <v>1662</v>
      </c>
      <c r="B29" s="1" t="s">
        <v>141</v>
      </c>
      <c r="C29" s="1" t="s">
        <v>142</v>
      </c>
      <c r="D29" s="1" t="s">
        <v>143</v>
      </c>
      <c r="E29" s="1" t="s">
        <v>144</v>
      </c>
      <c r="F29" s="1" t="s">
        <v>1622</v>
      </c>
      <c r="G29" s="1" t="s">
        <v>70</v>
      </c>
      <c r="H29" s="1">
        <v>7</v>
      </c>
      <c r="I29" s="1" t="s">
        <v>116</v>
      </c>
      <c r="J29" s="1" t="s">
        <v>19</v>
      </c>
      <c r="K29" s="4">
        <v>42086</v>
      </c>
      <c r="L29" s="1" t="s">
        <v>20</v>
      </c>
      <c r="M29" s="1" t="s">
        <v>1619</v>
      </c>
      <c r="N29" s="1" t="s">
        <v>21</v>
      </c>
      <c r="O29" s="1">
        <v>1</v>
      </c>
      <c r="P29" s="1">
        <v>37</v>
      </c>
      <c r="Q29" s="5">
        <f t="shared" si="0"/>
        <v>0.1891891891891892</v>
      </c>
      <c r="R29" s="5">
        <f t="shared" si="1"/>
        <v>0.56756756756756754</v>
      </c>
      <c r="S29" s="3" t="s">
        <v>1616</v>
      </c>
    </row>
    <row r="30" spans="1:19" ht="15.75" customHeight="1">
      <c r="A30" s="3" t="s">
        <v>1663</v>
      </c>
      <c r="B30" s="1" t="s">
        <v>145</v>
      </c>
      <c r="C30" s="1" t="s">
        <v>146</v>
      </c>
      <c r="D30" s="1" t="s">
        <v>147</v>
      </c>
      <c r="E30" s="1" t="s">
        <v>148</v>
      </c>
      <c r="F30" s="1" t="s">
        <v>1625</v>
      </c>
      <c r="G30" s="1" t="s">
        <v>70</v>
      </c>
      <c r="H30" s="1">
        <v>9</v>
      </c>
      <c r="I30" s="1" t="s">
        <v>116</v>
      </c>
      <c r="J30" s="1" t="s">
        <v>19</v>
      </c>
      <c r="K30" s="4">
        <v>42086</v>
      </c>
      <c r="L30" s="1" t="s">
        <v>20</v>
      </c>
      <c r="M30" s="1" t="s">
        <v>1619</v>
      </c>
      <c r="N30" s="1" t="s">
        <v>21</v>
      </c>
      <c r="O30" s="1">
        <v>1</v>
      </c>
      <c r="P30" s="1">
        <v>39</v>
      </c>
      <c r="Q30" s="5">
        <f t="shared" si="0"/>
        <v>0.23076923076923078</v>
      </c>
      <c r="R30" s="5">
        <f t="shared" si="1"/>
        <v>0.69230769230769229</v>
      </c>
      <c r="S30" s="3" t="s">
        <v>1616</v>
      </c>
    </row>
    <row r="31" spans="1:19" ht="15.75" customHeight="1">
      <c r="A31" s="3" t="s">
        <v>1664</v>
      </c>
      <c r="B31" s="1" t="s">
        <v>149</v>
      </c>
      <c r="C31" s="1" t="s">
        <v>150</v>
      </c>
      <c r="D31" s="1" t="s">
        <v>151</v>
      </c>
      <c r="E31" s="1" t="s">
        <v>152</v>
      </c>
      <c r="F31" s="1" t="s">
        <v>1626</v>
      </c>
      <c r="G31" s="1" t="s">
        <v>70</v>
      </c>
      <c r="H31" s="1">
        <v>1016</v>
      </c>
      <c r="I31" s="1" t="s">
        <v>116</v>
      </c>
      <c r="J31" s="1" t="s">
        <v>19</v>
      </c>
      <c r="K31" s="4">
        <v>41453</v>
      </c>
      <c r="L31" s="1" t="s">
        <v>20</v>
      </c>
      <c r="M31" s="1" t="s">
        <v>1619</v>
      </c>
      <c r="N31" s="1" t="s">
        <v>21</v>
      </c>
      <c r="O31" s="1">
        <v>1</v>
      </c>
      <c r="P31" s="1">
        <v>972</v>
      </c>
      <c r="Q31" s="5">
        <f t="shared" si="0"/>
        <v>1.0452674897119341</v>
      </c>
      <c r="R31" s="5">
        <f t="shared" si="1"/>
        <v>3.1358024691358026</v>
      </c>
      <c r="S31" s="3" t="s">
        <v>1616</v>
      </c>
    </row>
    <row r="32" spans="1:19" ht="15.75" customHeight="1">
      <c r="A32" s="3" t="s">
        <v>1665</v>
      </c>
      <c r="B32" s="1" t="s">
        <v>153</v>
      </c>
      <c r="C32" s="1" t="s">
        <v>154</v>
      </c>
      <c r="D32" s="1" t="s">
        <v>155</v>
      </c>
      <c r="E32" s="1" t="s">
        <v>148</v>
      </c>
      <c r="F32" s="1" t="s">
        <v>1625</v>
      </c>
      <c r="G32" s="1" t="s">
        <v>70</v>
      </c>
      <c r="H32" s="1">
        <v>3</v>
      </c>
      <c r="I32" s="1" t="s">
        <v>116</v>
      </c>
      <c r="J32" s="1" t="s">
        <v>26</v>
      </c>
      <c r="K32" s="4">
        <v>42086</v>
      </c>
      <c r="L32" s="1" t="s">
        <v>20</v>
      </c>
      <c r="M32" s="1" t="s">
        <v>1619</v>
      </c>
      <c r="N32" s="1" t="s">
        <v>21</v>
      </c>
      <c r="O32" s="1">
        <v>1</v>
      </c>
      <c r="P32" s="1">
        <v>30</v>
      </c>
      <c r="Q32" s="5">
        <f t="shared" si="0"/>
        <v>0.1</v>
      </c>
      <c r="R32" s="5">
        <f t="shared" si="1"/>
        <v>0.3</v>
      </c>
      <c r="S32" s="3" t="s">
        <v>1616</v>
      </c>
    </row>
    <row r="33" spans="1:19" ht="15.75" customHeight="1">
      <c r="A33" s="3" t="s">
        <v>1666</v>
      </c>
      <c r="B33" s="1" t="s">
        <v>156</v>
      </c>
      <c r="C33" s="1" t="s">
        <v>157</v>
      </c>
      <c r="D33" s="1" t="s">
        <v>158</v>
      </c>
      <c r="E33" s="1" t="s">
        <v>148</v>
      </c>
      <c r="F33" s="1" t="s">
        <v>1625</v>
      </c>
      <c r="G33" s="1" t="s">
        <v>70</v>
      </c>
      <c r="H33" s="1">
        <v>7</v>
      </c>
      <c r="I33" s="1" t="s">
        <v>116</v>
      </c>
      <c r="J33" s="1" t="s">
        <v>26</v>
      </c>
      <c r="K33" s="4">
        <v>42086</v>
      </c>
      <c r="L33" s="1" t="s">
        <v>20</v>
      </c>
      <c r="M33" s="1" t="s">
        <v>1619</v>
      </c>
      <c r="N33" s="1" t="s">
        <v>21</v>
      </c>
      <c r="O33" s="1">
        <v>1</v>
      </c>
      <c r="P33" s="1">
        <v>29</v>
      </c>
      <c r="Q33" s="5">
        <f t="shared" si="0"/>
        <v>0.2413793103448276</v>
      </c>
      <c r="R33" s="5">
        <f t="shared" si="1"/>
        <v>0.72413793103448276</v>
      </c>
      <c r="S33" s="3" t="s">
        <v>1616</v>
      </c>
    </row>
    <row r="34" spans="1:19" ht="15.75" customHeight="1">
      <c r="A34" s="3" t="s">
        <v>1667</v>
      </c>
      <c r="B34" s="1" t="s">
        <v>159</v>
      </c>
      <c r="C34" s="1" t="s">
        <v>160</v>
      </c>
      <c r="D34" s="1" t="s">
        <v>161</v>
      </c>
      <c r="E34" s="1" t="s">
        <v>162</v>
      </c>
      <c r="F34" s="1" t="s">
        <v>1623</v>
      </c>
      <c r="G34" s="1" t="s">
        <v>163</v>
      </c>
      <c r="H34" s="1">
        <v>18</v>
      </c>
      <c r="I34" s="1" t="s">
        <v>164</v>
      </c>
      <c r="J34" s="1" t="s">
        <v>19</v>
      </c>
      <c r="K34" s="4">
        <v>42025</v>
      </c>
      <c r="L34" s="1" t="s">
        <v>20</v>
      </c>
      <c r="M34" s="1" t="s">
        <v>1619</v>
      </c>
      <c r="N34" s="1" t="s">
        <v>65</v>
      </c>
      <c r="O34" s="1">
        <v>1</v>
      </c>
      <c r="P34" s="1">
        <v>81</v>
      </c>
      <c r="Q34" s="5">
        <f t="shared" si="0"/>
        <v>0.22222222222222221</v>
      </c>
      <c r="R34" s="5">
        <f t="shared" si="1"/>
        <v>0.66666666666666663</v>
      </c>
      <c r="S34" s="3" t="s">
        <v>1616</v>
      </c>
    </row>
    <row r="35" spans="1:19" ht="15.75" customHeight="1">
      <c r="A35" s="3" t="s">
        <v>1668</v>
      </c>
      <c r="B35" s="1" t="s">
        <v>165</v>
      </c>
      <c r="C35" s="1" t="s">
        <v>166</v>
      </c>
      <c r="D35" s="1" t="s">
        <v>167</v>
      </c>
      <c r="E35" s="1" t="s">
        <v>168</v>
      </c>
      <c r="F35" s="1" t="s">
        <v>1621</v>
      </c>
      <c r="G35" s="1" t="s">
        <v>169</v>
      </c>
      <c r="H35" s="1">
        <v>256</v>
      </c>
      <c r="I35" s="1" t="s">
        <v>170</v>
      </c>
      <c r="J35" s="1" t="s">
        <v>171</v>
      </c>
      <c r="K35" s="4">
        <v>41948</v>
      </c>
      <c r="L35" s="1" t="s">
        <v>20</v>
      </c>
      <c r="M35" s="1" t="s">
        <v>1619</v>
      </c>
      <c r="N35" s="1" t="s">
        <v>21</v>
      </c>
      <c r="O35" s="1">
        <v>64</v>
      </c>
      <c r="P35" s="1">
        <v>234</v>
      </c>
      <c r="Q35" s="5">
        <f t="shared" si="0"/>
        <v>1.7094017094017096E-2</v>
      </c>
      <c r="R35" s="5">
        <f t="shared" si="1"/>
        <v>5.128205128205128E-2</v>
      </c>
      <c r="S35" s="3" t="s">
        <v>1616</v>
      </c>
    </row>
    <row r="36" spans="1:19" ht="15.75" customHeight="1">
      <c r="A36" s="3" t="s">
        <v>1669</v>
      </c>
      <c r="B36" s="1" t="s">
        <v>172</v>
      </c>
      <c r="C36" s="1" t="s">
        <v>173</v>
      </c>
      <c r="D36" s="1" t="s">
        <v>174</v>
      </c>
      <c r="E36" s="1" t="s">
        <v>175</v>
      </c>
      <c r="F36" s="1" t="s">
        <v>1624</v>
      </c>
      <c r="G36" s="1" t="s">
        <v>176</v>
      </c>
      <c r="H36" s="1">
        <v>18</v>
      </c>
      <c r="I36" s="1" t="s">
        <v>177</v>
      </c>
      <c r="J36" s="1" t="s">
        <v>26</v>
      </c>
      <c r="K36" s="4">
        <v>42080</v>
      </c>
      <c r="L36" s="1" t="s">
        <v>178</v>
      </c>
      <c r="M36" s="1" t="s">
        <v>1619</v>
      </c>
      <c r="N36" s="1" t="s">
        <v>21</v>
      </c>
      <c r="O36" s="1">
        <v>1</v>
      </c>
      <c r="P36" s="1">
        <v>96</v>
      </c>
      <c r="Q36" s="5">
        <f t="shared" si="0"/>
        <v>0.1875</v>
      </c>
      <c r="R36" s="5">
        <f t="shared" si="1"/>
        <v>0.5625</v>
      </c>
      <c r="S36" s="3" t="s">
        <v>1616</v>
      </c>
    </row>
    <row r="37" spans="1:19" ht="15.75" customHeight="1">
      <c r="A37" s="3" t="s">
        <v>1670</v>
      </c>
      <c r="B37" s="1" t="s">
        <v>179</v>
      </c>
      <c r="C37" s="1" t="s">
        <v>180</v>
      </c>
      <c r="D37" s="1" t="s">
        <v>181</v>
      </c>
      <c r="E37" s="1" t="s">
        <v>182</v>
      </c>
      <c r="F37" s="1" t="s">
        <v>1624</v>
      </c>
      <c r="G37" s="1" t="s">
        <v>176</v>
      </c>
      <c r="H37" s="1">
        <v>16</v>
      </c>
      <c r="I37" s="1" t="s">
        <v>177</v>
      </c>
      <c r="J37" s="1" t="s">
        <v>26</v>
      </c>
      <c r="K37" s="4">
        <v>42080</v>
      </c>
      <c r="L37" s="1" t="s">
        <v>178</v>
      </c>
      <c r="M37" s="1" t="s">
        <v>1619</v>
      </c>
      <c r="N37" s="1" t="s">
        <v>21</v>
      </c>
      <c r="O37" s="1">
        <v>1</v>
      </c>
      <c r="P37" s="1">
        <v>70</v>
      </c>
      <c r="Q37" s="5">
        <f t="shared" si="0"/>
        <v>0.22857142857142856</v>
      </c>
      <c r="R37" s="5">
        <f t="shared" si="1"/>
        <v>0.68571428571428572</v>
      </c>
      <c r="S37" s="3" t="s">
        <v>1616</v>
      </c>
    </row>
    <row r="38" spans="1:19" ht="15.75" customHeight="1">
      <c r="A38" s="3" t="s">
        <v>1671</v>
      </c>
      <c r="B38" s="1" t="s">
        <v>183</v>
      </c>
      <c r="C38" s="1" t="s">
        <v>184</v>
      </c>
      <c r="D38" s="1" t="s">
        <v>185</v>
      </c>
      <c r="E38" s="1" t="s">
        <v>186</v>
      </c>
      <c r="F38" s="1" t="s">
        <v>1624</v>
      </c>
      <c r="G38" s="1" t="s">
        <v>176</v>
      </c>
      <c r="H38" s="1">
        <v>7</v>
      </c>
      <c r="I38" s="1" t="s">
        <v>177</v>
      </c>
      <c r="J38" s="1" t="s">
        <v>26</v>
      </c>
      <c r="K38" s="4">
        <v>42080</v>
      </c>
      <c r="L38" s="1" t="s">
        <v>20</v>
      </c>
      <c r="M38" s="1" t="s">
        <v>1619</v>
      </c>
      <c r="N38" s="1" t="s">
        <v>21</v>
      </c>
      <c r="O38" s="1">
        <v>1</v>
      </c>
      <c r="P38" s="1">
        <v>76</v>
      </c>
      <c r="Q38" s="5">
        <f t="shared" si="0"/>
        <v>9.2105263157894732E-2</v>
      </c>
      <c r="R38" s="5">
        <f t="shared" si="1"/>
        <v>0.27631578947368424</v>
      </c>
      <c r="S38" s="3" t="s">
        <v>1616</v>
      </c>
    </row>
    <row r="39" spans="1:19" ht="15.75" customHeight="1">
      <c r="A39" s="3" t="s">
        <v>1672</v>
      </c>
      <c r="B39" s="1" t="s">
        <v>187</v>
      </c>
      <c r="C39" s="1" t="s">
        <v>188</v>
      </c>
      <c r="D39" s="1" t="s">
        <v>189</v>
      </c>
      <c r="E39" s="1" t="s">
        <v>190</v>
      </c>
      <c r="F39" s="1" t="s">
        <v>1624</v>
      </c>
      <c r="G39" s="1" t="s">
        <v>176</v>
      </c>
      <c r="H39" s="1">
        <v>5</v>
      </c>
      <c r="I39" s="1" t="s">
        <v>177</v>
      </c>
      <c r="J39" s="1" t="s">
        <v>26</v>
      </c>
      <c r="K39" s="4">
        <v>42080</v>
      </c>
      <c r="L39" s="1" t="s">
        <v>20</v>
      </c>
      <c r="M39" s="1" t="s">
        <v>1619</v>
      </c>
      <c r="N39" s="1" t="s">
        <v>21</v>
      </c>
      <c r="O39" s="1">
        <v>1</v>
      </c>
      <c r="P39" s="1">
        <v>76</v>
      </c>
      <c r="Q39" s="5">
        <f t="shared" si="0"/>
        <v>6.5789473684210523E-2</v>
      </c>
      <c r="R39" s="5">
        <f t="shared" si="1"/>
        <v>0.19736842105263158</v>
      </c>
      <c r="S39" s="3" t="s">
        <v>1616</v>
      </c>
    </row>
    <row r="40" spans="1:19" ht="15.75" customHeight="1">
      <c r="A40" s="3" t="s">
        <v>1673</v>
      </c>
      <c r="B40" s="1" t="s">
        <v>191</v>
      </c>
      <c r="C40" s="1" t="s">
        <v>192</v>
      </c>
      <c r="D40" s="1" t="s">
        <v>193</v>
      </c>
      <c r="E40" s="1" t="s">
        <v>194</v>
      </c>
      <c r="F40" s="1" t="s">
        <v>1626</v>
      </c>
      <c r="G40" s="1" t="s">
        <v>176</v>
      </c>
      <c r="H40" s="1">
        <v>10</v>
      </c>
      <c r="I40" s="1" t="s">
        <v>177</v>
      </c>
      <c r="J40" s="1" t="s">
        <v>26</v>
      </c>
      <c r="K40" s="4">
        <v>42080</v>
      </c>
      <c r="L40" s="1" t="s">
        <v>178</v>
      </c>
      <c r="M40" s="1" t="s">
        <v>1619</v>
      </c>
      <c r="N40" s="1" t="s">
        <v>21</v>
      </c>
      <c r="O40" s="1">
        <v>1</v>
      </c>
      <c r="P40" s="1">
        <v>41</v>
      </c>
      <c r="Q40" s="5">
        <f t="shared" si="0"/>
        <v>0.24390243902439024</v>
      </c>
      <c r="R40" s="5">
        <f t="shared" si="1"/>
        <v>0.73170731707317072</v>
      </c>
      <c r="S40" s="3" t="s">
        <v>1616</v>
      </c>
    </row>
    <row r="41" spans="1:19" ht="15.75" customHeight="1">
      <c r="A41" s="3" t="s">
        <v>1674</v>
      </c>
      <c r="B41" s="1" t="s">
        <v>195</v>
      </c>
      <c r="C41" s="1" t="s">
        <v>196</v>
      </c>
      <c r="D41" s="1" t="s">
        <v>197</v>
      </c>
      <c r="E41" s="1" t="s">
        <v>198</v>
      </c>
      <c r="F41" s="1" t="s">
        <v>1621</v>
      </c>
      <c r="G41" s="1" t="s">
        <v>169</v>
      </c>
      <c r="H41" s="1">
        <v>60</v>
      </c>
      <c r="I41" s="1" t="s">
        <v>199</v>
      </c>
      <c r="J41" s="1" t="s">
        <v>26</v>
      </c>
      <c r="K41" s="4">
        <v>41948</v>
      </c>
      <c r="L41" s="1" t="s">
        <v>20</v>
      </c>
      <c r="M41" s="1" t="s">
        <v>1619</v>
      </c>
      <c r="N41" s="1" t="s">
        <v>21</v>
      </c>
      <c r="O41" s="1">
        <v>17</v>
      </c>
      <c r="P41" s="1">
        <v>134</v>
      </c>
      <c r="Q41" s="5">
        <f t="shared" si="0"/>
        <v>2.6338893766461809E-2</v>
      </c>
      <c r="R41" s="5">
        <f t="shared" si="1"/>
        <v>7.9016681299385425E-2</v>
      </c>
      <c r="S41" s="3" t="s">
        <v>1616</v>
      </c>
    </row>
    <row r="42" spans="1:19" ht="15.75" customHeight="1">
      <c r="A42" s="3" t="s">
        <v>1675</v>
      </c>
      <c r="B42" s="1" t="s">
        <v>200</v>
      </c>
      <c r="C42" s="1" t="s">
        <v>201</v>
      </c>
      <c r="D42" s="1" t="s">
        <v>202</v>
      </c>
      <c r="E42" s="1" t="s">
        <v>203</v>
      </c>
      <c r="F42" s="1" t="s">
        <v>1621</v>
      </c>
      <c r="G42" s="1" t="s">
        <v>169</v>
      </c>
      <c r="H42" s="1">
        <v>11</v>
      </c>
      <c r="I42" s="1" t="s">
        <v>199</v>
      </c>
      <c r="J42" s="1" t="s">
        <v>26</v>
      </c>
      <c r="K42" s="4">
        <v>41948</v>
      </c>
      <c r="L42" s="1" t="s">
        <v>20</v>
      </c>
      <c r="M42" s="1" t="s">
        <v>1619</v>
      </c>
      <c r="N42" s="1" t="s">
        <v>21</v>
      </c>
      <c r="O42" s="1">
        <v>2</v>
      </c>
      <c r="P42" s="1">
        <v>79</v>
      </c>
      <c r="Q42" s="5">
        <f t="shared" si="0"/>
        <v>6.9620253164556958E-2</v>
      </c>
      <c r="R42" s="5">
        <f t="shared" si="1"/>
        <v>0.20886075949367089</v>
      </c>
      <c r="S42" s="3" t="s">
        <v>1616</v>
      </c>
    </row>
    <row r="43" spans="1:19" ht="15.75" customHeight="1">
      <c r="A43" s="3" t="s">
        <v>1676</v>
      </c>
      <c r="B43" s="1" t="s">
        <v>204</v>
      </c>
      <c r="C43" s="1" t="s">
        <v>205</v>
      </c>
      <c r="D43" s="1" t="s">
        <v>206</v>
      </c>
      <c r="E43" s="1" t="s">
        <v>205</v>
      </c>
      <c r="F43" s="1" t="s">
        <v>1625</v>
      </c>
      <c r="G43" s="1" t="s">
        <v>207</v>
      </c>
      <c r="H43" s="1">
        <v>11</v>
      </c>
      <c r="I43" s="1" t="s">
        <v>208</v>
      </c>
      <c r="J43" s="1" t="s">
        <v>19</v>
      </c>
      <c r="K43" s="4">
        <v>42072</v>
      </c>
      <c r="L43" s="1" t="s">
        <v>20</v>
      </c>
      <c r="M43" s="1" t="s">
        <v>1619</v>
      </c>
      <c r="N43" s="1" t="s">
        <v>21</v>
      </c>
      <c r="O43" s="1">
        <v>1</v>
      </c>
      <c r="P43" s="1">
        <v>54</v>
      </c>
      <c r="Q43" s="5">
        <f t="shared" si="0"/>
        <v>0.20370370370370369</v>
      </c>
      <c r="R43" s="5">
        <f t="shared" si="1"/>
        <v>0.61111111111111116</v>
      </c>
      <c r="S43" s="3" t="s">
        <v>1616</v>
      </c>
    </row>
    <row r="44" spans="1:19" ht="15.75" customHeight="1">
      <c r="A44" s="3" t="s">
        <v>1677</v>
      </c>
      <c r="B44" s="1" t="s">
        <v>209</v>
      </c>
      <c r="C44" s="1" t="s">
        <v>210</v>
      </c>
      <c r="D44" s="1" t="s">
        <v>211</v>
      </c>
      <c r="E44" s="1" t="s">
        <v>212</v>
      </c>
      <c r="F44" s="1" t="s">
        <v>1626</v>
      </c>
      <c r="G44" s="1" t="s">
        <v>111</v>
      </c>
      <c r="H44" s="1">
        <v>4</v>
      </c>
      <c r="I44" s="1" t="s">
        <v>208</v>
      </c>
      <c r="J44" s="1" t="s">
        <v>19</v>
      </c>
      <c r="K44" s="4">
        <v>42073</v>
      </c>
      <c r="L44" s="1" t="s">
        <v>20</v>
      </c>
      <c r="M44" s="1" t="s">
        <v>1619</v>
      </c>
      <c r="N44" s="1" t="s">
        <v>21</v>
      </c>
      <c r="O44" s="1">
        <v>1</v>
      </c>
      <c r="P44" s="1">
        <v>49</v>
      </c>
      <c r="Q44" s="5">
        <f t="shared" si="0"/>
        <v>8.1632653061224483E-2</v>
      </c>
      <c r="R44" s="5">
        <f t="shared" si="1"/>
        <v>0.24489795918367349</v>
      </c>
      <c r="S44" s="3" t="s">
        <v>1616</v>
      </c>
    </row>
    <row r="45" spans="1:19" ht="15.75" customHeight="1">
      <c r="A45" s="3" t="s">
        <v>1678</v>
      </c>
      <c r="B45" s="1" t="s">
        <v>213</v>
      </c>
      <c r="C45" s="1" t="s">
        <v>214</v>
      </c>
      <c r="D45" s="1" t="s">
        <v>215</v>
      </c>
      <c r="E45" s="1" t="s">
        <v>216</v>
      </c>
      <c r="F45" s="1" t="s">
        <v>1628</v>
      </c>
      <c r="G45" s="1" t="s">
        <v>111</v>
      </c>
      <c r="H45" s="1">
        <v>4</v>
      </c>
      <c r="I45" s="1" t="s">
        <v>208</v>
      </c>
      <c r="J45" s="1" t="s">
        <v>26</v>
      </c>
      <c r="K45" s="4">
        <v>42073</v>
      </c>
      <c r="L45" s="1" t="s">
        <v>20</v>
      </c>
      <c r="M45" s="1" t="s">
        <v>1619</v>
      </c>
      <c r="N45" s="1" t="s">
        <v>21</v>
      </c>
      <c r="O45" s="1">
        <v>1</v>
      </c>
      <c r="P45" s="1">
        <v>50</v>
      </c>
      <c r="Q45" s="5">
        <f t="shared" si="0"/>
        <v>0.08</v>
      </c>
      <c r="R45" s="5">
        <f t="shared" si="1"/>
        <v>0.24</v>
      </c>
      <c r="S45" s="3" t="s">
        <v>1616</v>
      </c>
    </row>
    <row r="46" spans="1:19" ht="15.75" customHeight="1">
      <c r="A46" s="3" t="s">
        <v>1679</v>
      </c>
      <c r="B46" s="1" t="s">
        <v>217</v>
      </c>
      <c r="C46" s="1" t="s">
        <v>218</v>
      </c>
      <c r="D46" s="1" t="s">
        <v>219</v>
      </c>
      <c r="E46" s="1" t="s">
        <v>218</v>
      </c>
      <c r="F46" s="1" t="s">
        <v>1625</v>
      </c>
      <c r="G46" s="1" t="s">
        <v>207</v>
      </c>
      <c r="H46" s="1">
        <v>14</v>
      </c>
      <c r="I46" s="1" t="s">
        <v>208</v>
      </c>
      <c r="J46" s="1" t="s">
        <v>19</v>
      </c>
      <c r="K46" s="4">
        <v>42068</v>
      </c>
      <c r="L46" s="1" t="s">
        <v>20</v>
      </c>
      <c r="M46" s="1" t="s">
        <v>1619</v>
      </c>
      <c r="N46" s="1" t="s">
        <v>21</v>
      </c>
      <c r="O46" s="1">
        <v>1</v>
      </c>
      <c r="P46" s="1">
        <v>47</v>
      </c>
      <c r="Q46" s="5">
        <f t="shared" si="0"/>
        <v>0.2978723404255319</v>
      </c>
      <c r="R46" s="5">
        <f t="shared" si="1"/>
        <v>0.89361702127659581</v>
      </c>
      <c r="S46" s="3" t="s">
        <v>1616</v>
      </c>
    </row>
    <row r="47" spans="1:19" ht="15.75" customHeight="1">
      <c r="A47" s="3" t="s">
        <v>1680</v>
      </c>
      <c r="B47" s="1" t="s">
        <v>220</v>
      </c>
      <c r="C47" s="1" t="s">
        <v>221</v>
      </c>
      <c r="D47" s="1" t="s">
        <v>222</v>
      </c>
      <c r="E47" s="1" t="s">
        <v>221</v>
      </c>
      <c r="F47" s="1" t="s">
        <v>1625</v>
      </c>
      <c r="G47" s="1" t="s">
        <v>207</v>
      </c>
      <c r="H47" s="1">
        <v>20</v>
      </c>
      <c r="I47" s="1" t="s">
        <v>208</v>
      </c>
      <c r="J47" s="1" t="s">
        <v>19</v>
      </c>
      <c r="K47" s="4">
        <v>42072</v>
      </c>
      <c r="L47" s="1" t="s">
        <v>20</v>
      </c>
      <c r="M47" s="1" t="s">
        <v>1619</v>
      </c>
      <c r="N47" s="1" t="s">
        <v>21</v>
      </c>
      <c r="O47" s="1">
        <v>1</v>
      </c>
      <c r="P47" s="1">
        <v>51</v>
      </c>
      <c r="Q47" s="5">
        <f t="shared" si="0"/>
        <v>0.39215686274509803</v>
      </c>
      <c r="R47" s="5">
        <f t="shared" si="1"/>
        <v>1.1764705882352942</v>
      </c>
      <c r="S47" s="3" t="s">
        <v>1616</v>
      </c>
    </row>
    <row r="48" spans="1:19" ht="15.75" customHeight="1">
      <c r="A48" s="3" t="s">
        <v>1681</v>
      </c>
      <c r="B48" s="1" t="s">
        <v>223</v>
      </c>
      <c r="C48" s="1" t="s">
        <v>224</v>
      </c>
      <c r="D48" s="1" t="s">
        <v>225</v>
      </c>
      <c r="E48" s="1" t="s">
        <v>226</v>
      </c>
      <c r="F48" s="1" t="s">
        <v>1625</v>
      </c>
      <c r="G48" s="1" t="s">
        <v>207</v>
      </c>
      <c r="H48" s="1">
        <v>13</v>
      </c>
      <c r="I48" s="1" t="s">
        <v>208</v>
      </c>
      <c r="J48" s="1" t="s">
        <v>19</v>
      </c>
      <c r="K48" s="4">
        <v>42072</v>
      </c>
      <c r="L48" s="1" t="s">
        <v>20</v>
      </c>
      <c r="M48" s="1" t="s">
        <v>1619</v>
      </c>
      <c r="N48" s="1" t="s">
        <v>21</v>
      </c>
      <c r="O48" s="1">
        <v>1</v>
      </c>
      <c r="P48" s="1">
        <v>37</v>
      </c>
      <c r="Q48" s="5">
        <f t="shared" si="0"/>
        <v>0.35135135135135137</v>
      </c>
      <c r="R48" s="5">
        <f t="shared" si="1"/>
        <v>1.0540540540540539</v>
      </c>
      <c r="S48" s="3" t="s">
        <v>1616</v>
      </c>
    </row>
    <row r="49" spans="1:19" ht="15.75" customHeight="1">
      <c r="A49" s="3" t="s">
        <v>1682</v>
      </c>
      <c r="B49" s="1" t="s">
        <v>227</v>
      </c>
      <c r="C49" s="1" t="s">
        <v>228</v>
      </c>
      <c r="D49" s="1" t="s">
        <v>229</v>
      </c>
      <c r="E49" s="1" t="s">
        <v>228</v>
      </c>
      <c r="F49" s="1" t="s">
        <v>1629</v>
      </c>
      <c r="G49" s="1" t="s">
        <v>230</v>
      </c>
      <c r="H49" s="1">
        <v>5</v>
      </c>
      <c r="I49" s="1" t="s">
        <v>208</v>
      </c>
      <c r="J49" s="1" t="s">
        <v>19</v>
      </c>
      <c r="K49" s="4">
        <v>42073</v>
      </c>
      <c r="L49" s="1" t="s">
        <v>64</v>
      </c>
      <c r="M49" s="1" t="s">
        <v>1618</v>
      </c>
      <c r="N49" s="1" t="s">
        <v>21</v>
      </c>
      <c r="O49" s="1">
        <v>1</v>
      </c>
      <c r="P49" s="1">
        <v>57</v>
      </c>
      <c r="Q49" s="5">
        <f t="shared" si="0"/>
        <v>8.771929824561403E-2</v>
      </c>
      <c r="R49" s="5">
        <f t="shared" si="1"/>
        <v>0.26315789473684209</v>
      </c>
      <c r="S49" s="3" t="s">
        <v>1616</v>
      </c>
    </row>
    <row r="50" spans="1:19" ht="15.75" customHeight="1">
      <c r="A50" s="3" t="s">
        <v>1683</v>
      </c>
      <c r="B50" s="1" t="s">
        <v>231</v>
      </c>
      <c r="C50" s="1" t="s">
        <v>232</v>
      </c>
      <c r="D50" s="1" t="s">
        <v>233</v>
      </c>
      <c r="E50" s="1" t="s">
        <v>232</v>
      </c>
      <c r="F50" s="1" t="s">
        <v>1629</v>
      </c>
      <c r="G50" s="1" t="s">
        <v>230</v>
      </c>
      <c r="H50" s="1">
        <v>6</v>
      </c>
      <c r="I50" s="1" t="s">
        <v>208</v>
      </c>
      <c r="J50" s="1" t="s">
        <v>19</v>
      </c>
      <c r="K50" s="4">
        <v>42073</v>
      </c>
      <c r="L50" s="1" t="s">
        <v>64</v>
      </c>
      <c r="M50" s="1" t="s">
        <v>1618</v>
      </c>
      <c r="N50" s="1" t="s">
        <v>21</v>
      </c>
      <c r="O50" s="1">
        <v>1</v>
      </c>
      <c r="P50" s="1">
        <v>55</v>
      </c>
      <c r="Q50" s="5">
        <f t="shared" si="0"/>
        <v>0.10909090909090909</v>
      </c>
      <c r="R50" s="5">
        <f t="shared" si="1"/>
        <v>0.32727272727272727</v>
      </c>
      <c r="S50" s="3" t="s">
        <v>1616</v>
      </c>
    </row>
    <row r="51" spans="1:19" ht="15.75" customHeight="1">
      <c r="A51" s="3" t="s">
        <v>1684</v>
      </c>
      <c r="B51" s="1" t="s">
        <v>234</v>
      </c>
      <c r="C51" s="1" t="s">
        <v>235</v>
      </c>
      <c r="D51" s="1" t="s">
        <v>236</v>
      </c>
      <c r="E51" s="1" t="s">
        <v>235</v>
      </c>
      <c r="F51" s="1" t="s">
        <v>1629</v>
      </c>
      <c r="G51" s="1" t="s">
        <v>230</v>
      </c>
      <c r="H51" s="1">
        <v>7</v>
      </c>
      <c r="I51" s="1" t="s">
        <v>208</v>
      </c>
      <c r="J51" s="1" t="s">
        <v>19</v>
      </c>
      <c r="K51" s="4">
        <v>42073</v>
      </c>
      <c r="L51" s="1" t="s">
        <v>64</v>
      </c>
      <c r="M51" s="1" t="s">
        <v>1618</v>
      </c>
      <c r="N51" s="1" t="s">
        <v>21</v>
      </c>
      <c r="O51" s="1">
        <v>1</v>
      </c>
      <c r="P51" s="1">
        <v>44</v>
      </c>
      <c r="Q51" s="5">
        <f t="shared" si="0"/>
        <v>0.15909090909090909</v>
      </c>
      <c r="R51" s="5">
        <f t="shared" si="1"/>
        <v>0.47727272727272729</v>
      </c>
      <c r="S51" s="3" t="s">
        <v>1616</v>
      </c>
    </row>
    <row r="52" spans="1:19" ht="15.75" customHeight="1">
      <c r="A52" s="3" t="s">
        <v>1685</v>
      </c>
      <c r="B52" s="1" t="s">
        <v>237</v>
      </c>
      <c r="C52" s="1" t="s">
        <v>238</v>
      </c>
      <c r="D52" s="1" t="s">
        <v>239</v>
      </c>
      <c r="E52" s="1" t="s">
        <v>238</v>
      </c>
      <c r="F52" s="1" t="s">
        <v>1629</v>
      </c>
      <c r="G52" s="1" t="s">
        <v>230</v>
      </c>
      <c r="H52" s="1">
        <v>4</v>
      </c>
      <c r="I52" s="1" t="s">
        <v>208</v>
      </c>
      <c r="J52" s="1" t="s">
        <v>19</v>
      </c>
      <c r="K52" s="4">
        <v>42073</v>
      </c>
      <c r="L52" s="1" t="s">
        <v>64</v>
      </c>
      <c r="M52" s="1" t="s">
        <v>1618</v>
      </c>
      <c r="N52" s="1" t="s">
        <v>21</v>
      </c>
      <c r="O52" s="1">
        <v>1</v>
      </c>
      <c r="P52" s="1">
        <v>44</v>
      </c>
      <c r="Q52" s="5">
        <f t="shared" si="0"/>
        <v>9.0909090909090912E-2</v>
      </c>
      <c r="R52" s="5">
        <f t="shared" si="1"/>
        <v>0.27272727272727276</v>
      </c>
      <c r="S52" s="3" t="s">
        <v>1616</v>
      </c>
    </row>
    <row r="53" spans="1:19" ht="15.75" customHeight="1">
      <c r="A53" s="3" t="s">
        <v>1686</v>
      </c>
      <c r="B53" s="1" t="s">
        <v>240</v>
      </c>
      <c r="C53" s="1" t="s">
        <v>241</v>
      </c>
      <c r="D53" s="1" t="s">
        <v>242</v>
      </c>
      <c r="E53" s="1" t="s">
        <v>241</v>
      </c>
      <c r="F53" s="1" t="s">
        <v>1626</v>
      </c>
      <c r="G53" s="1" t="s">
        <v>230</v>
      </c>
      <c r="H53" s="1">
        <v>4</v>
      </c>
      <c r="I53" s="1" t="s">
        <v>208</v>
      </c>
      <c r="J53" s="1" t="s">
        <v>19</v>
      </c>
      <c r="K53" s="4">
        <v>42073</v>
      </c>
      <c r="L53" s="1" t="s">
        <v>64</v>
      </c>
      <c r="M53" s="1" t="s">
        <v>1618</v>
      </c>
      <c r="N53" s="1" t="s">
        <v>21</v>
      </c>
      <c r="O53" s="1">
        <v>1</v>
      </c>
      <c r="P53" s="1">
        <v>41</v>
      </c>
      <c r="Q53" s="5">
        <f t="shared" si="0"/>
        <v>9.7560975609756101E-2</v>
      </c>
      <c r="R53" s="5">
        <f t="shared" si="1"/>
        <v>0.29268292682926833</v>
      </c>
      <c r="S53" s="3" t="s">
        <v>1616</v>
      </c>
    </row>
    <row r="54" spans="1:19" ht="15.75" customHeight="1">
      <c r="A54" s="3" t="s">
        <v>1687</v>
      </c>
      <c r="B54" s="1" t="s">
        <v>243</v>
      </c>
      <c r="C54" s="1" t="s">
        <v>244</v>
      </c>
      <c r="D54" s="1" t="s">
        <v>245</v>
      </c>
      <c r="E54" s="1" t="s">
        <v>246</v>
      </c>
      <c r="F54" s="1" t="s">
        <v>1628</v>
      </c>
      <c r="G54" s="1" t="s">
        <v>111</v>
      </c>
      <c r="H54" s="1">
        <v>12</v>
      </c>
      <c r="I54" s="1" t="s">
        <v>208</v>
      </c>
      <c r="J54" s="1" t="s">
        <v>26</v>
      </c>
      <c r="K54" s="4">
        <v>41970</v>
      </c>
      <c r="L54" s="1" t="s">
        <v>20</v>
      </c>
      <c r="M54" s="1" t="s">
        <v>1619</v>
      </c>
      <c r="N54" s="1" t="s">
        <v>21</v>
      </c>
      <c r="O54" s="1">
        <v>1</v>
      </c>
      <c r="P54" s="1">
        <v>51</v>
      </c>
      <c r="Q54" s="5">
        <f t="shared" si="0"/>
        <v>0.23529411764705882</v>
      </c>
      <c r="R54" s="5">
        <f t="shared" si="1"/>
        <v>0.70588235294117652</v>
      </c>
      <c r="S54" s="3" t="s">
        <v>1616</v>
      </c>
    </row>
    <row r="55" spans="1:19" ht="15.75" customHeight="1">
      <c r="A55" s="3" t="s">
        <v>1688</v>
      </c>
      <c r="B55" s="1" t="s">
        <v>247</v>
      </c>
      <c r="C55" s="1" t="s">
        <v>248</v>
      </c>
      <c r="D55" s="1" t="s">
        <v>249</v>
      </c>
      <c r="E55" s="1" t="s">
        <v>250</v>
      </c>
      <c r="F55" s="1" t="s">
        <v>1626</v>
      </c>
      <c r="G55" s="1" t="s">
        <v>230</v>
      </c>
      <c r="H55" s="1">
        <v>13</v>
      </c>
      <c r="I55" s="1" t="s">
        <v>208</v>
      </c>
      <c r="J55" s="1" t="s">
        <v>19</v>
      </c>
      <c r="K55" s="4">
        <v>42024</v>
      </c>
      <c r="L55" s="1" t="s">
        <v>64</v>
      </c>
      <c r="M55" s="1" t="s">
        <v>1618</v>
      </c>
      <c r="N55" s="1" t="s">
        <v>21</v>
      </c>
      <c r="O55" s="1">
        <v>1</v>
      </c>
      <c r="P55" s="1">
        <v>56</v>
      </c>
      <c r="Q55" s="5">
        <f t="shared" si="0"/>
        <v>0.23214285714285715</v>
      </c>
      <c r="R55" s="5">
        <f t="shared" si="1"/>
        <v>0.6964285714285714</v>
      </c>
      <c r="S55" s="3" t="s">
        <v>1616</v>
      </c>
    </row>
    <row r="56" spans="1:19" ht="15.75" customHeight="1">
      <c r="A56" s="3" t="s">
        <v>1689</v>
      </c>
      <c r="B56" s="1" t="s">
        <v>251</v>
      </c>
      <c r="C56" s="1" t="s">
        <v>252</v>
      </c>
      <c r="D56" s="1" t="s">
        <v>253</v>
      </c>
      <c r="E56" s="1" t="s">
        <v>254</v>
      </c>
      <c r="F56" s="1" t="s">
        <v>1628</v>
      </c>
      <c r="G56" s="1" t="s">
        <v>111</v>
      </c>
      <c r="H56" s="1">
        <v>15</v>
      </c>
      <c r="I56" s="1" t="s">
        <v>208</v>
      </c>
      <c r="J56" s="1" t="s">
        <v>26</v>
      </c>
      <c r="K56" s="4">
        <v>41970</v>
      </c>
      <c r="L56" s="1" t="s">
        <v>20</v>
      </c>
      <c r="M56" s="1" t="s">
        <v>1619</v>
      </c>
      <c r="N56" s="1" t="s">
        <v>21</v>
      </c>
      <c r="O56" s="1">
        <v>1</v>
      </c>
      <c r="P56" s="1">
        <v>52</v>
      </c>
      <c r="Q56" s="5">
        <f t="shared" si="0"/>
        <v>0.28846153846153844</v>
      </c>
      <c r="R56" s="5">
        <f t="shared" si="1"/>
        <v>0.86538461538461542</v>
      </c>
      <c r="S56" s="3" t="s">
        <v>1616</v>
      </c>
    </row>
    <row r="57" spans="1:19" ht="15.75" customHeight="1">
      <c r="A57" s="3" t="s">
        <v>1690</v>
      </c>
      <c r="B57" s="1" t="s">
        <v>255</v>
      </c>
      <c r="C57" s="1" t="s">
        <v>256</v>
      </c>
      <c r="D57" s="1" t="s">
        <v>257</v>
      </c>
      <c r="E57" s="1" t="s">
        <v>254</v>
      </c>
      <c r="F57" s="1" t="s">
        <v>1628</v>
      </c>
      <c r="G57" s="1" t="s">
        <v>111</v>
      </c>
      <c r="H57" s="1">
        <v>13</v>
      </c>
      <c r="I57" s="1" t="s">
        <v>208</v>
      </c>
      <c r="J57" s="1" t="s">
        <v>26</v>
      </c>
      <c r="K57" s="4">
        <v>41970</v>
      </c>
      <c r="L57" s="1" t="s">
        <v>20</v>
      </c>
      <c r="M57" s="1" t="s">
        <v>1619</v>
      </c>
      <c r="N57" s="1" t="s">
        <v>21</v>
      </c>
      <c r="O57" s="1">
        <v>1</v>
      </c>
      <c r="P57" s="1">
        <v>35</v>
      </c>
      <c r="Q57" s="5">
        <f t="shared" si="0"/>
        <v>0.37142857142857144</v>
      </c>
      <c r="R57" s="5">
        <f t="shared" si="1"/>
        <v>1.1142857142857143</v>
      </c>
      <c r="S57" s="3" t="s">
        <v>1616</v>
      </c>
    </row>
    <row r="58" spans="1:19" ht="15.75" customHeight="1">
      <c r="A58" s="3" t="s">
        <v>1691</v>
      </c>
      <c r="B58" s="1" t="s">
        <v>258</v>
      </c>
      <c r="C58" s="1" t="s">
        <v>259</v>
      </c>
      <c r="D58" s="1" t="s">
        <v>260</v>
      </c>
      <c r="E58" s="1" t="s">
        <v>261</v>
      </c>
      <c r="F58" s="1" t="s">
        <v>1629</v>
      </c>
      <c r="G58" s="1" t="s">
        <v>262</v>
      </c>
      <c r="H58" s="1">
        <v>4</v>
      </c>
      <c r="I58" s="1" t="s">
        <v>208</v>
      </c>
      <c r="J58" s="1" t="s">
        <v>26</v>
      </c>
      <c r="K58" s="4">
        <v>42073</v>
      </c>
      <c r="L58" s="1" t="s">
        <v>20</v>
      </c>
      <c r="M58" s="1" t="s">
        <v>1619</v>
      </c>
      <c r="N58" s="1" t="s">
        <v>21</v>
      </c>
      <c r="O58" s="1">
        <v>1</v>
      </c>
      <c r="P58" s="1">
        <v>40</v>
      </c>
      <c r="Q58" s="5">
        <f t="shared" si="0"/>
        <v>0.1</v>
      </c>
      <c r="R58" s="5">
        <f t="shared" si="1"/>
        <v>0.3</v>
      </c>
      <c r="S58" s="3" t="s">
        <v>1616</v>
      </c>
    </row>
    <row r="59" spans="1:19" ht="15.75" customHeight="1">
      <c r="A59" s="3" t="s">
        <v>1692</v>
      </c>
      <c r="B59" s="1" t="s">
        <v>263</v>
      </c>
      <c r="C59" s="1" t="s">
        <v>264</v>
      </c>
      <c r="D59" s="1" t="s">
        <v>265</v>
      </c>
      <c r="E59" s="1" t="s">
        <v>266</v>
      </c>
      <c r="F59" s="1" t="s">
        <v>1629</v>
      </c>
      <c r="G59" s="1" t="s">
        <v>262</v>
      </c>
      <c r="H59" s="1">
        <v>4</v>
      </c>
      <c r="I59" s="1" t="s">
        <v>208</v>
      </c>
      <c r="J59" s="1" t="s">
        <v>26</v>
      </c>
      <c r="K59" s="4">
        <v>42073</v>
      </c>
      <c r="L59" s="1" t="s">
        <v>267</v>
      </c>
      <c r="M59" s="1" t="s">
        <v>1619</v>
      </c>
      <c r="N59" s="1" t="s">
        <v>21</v>
      </c>
      <c r="O59" s="1">
        <v>1</v>
      </c>
      <c r="P59" s="1">
        <v>35</v>
      </c>
      <c r="Q59" s="5">
        <f t="shared" si="0"/>
        <v>0.11428571428571428</v>
      </c>
      <c r="R59" s="5">
        <f t="shared" si="1"/>
        <v>0.34285714285714286</v>
      </c>
      <c r="S59" s="3" t="s">
        <v>1616</v>
      </c>
    </row>
    <row r="60" spans="1:19" ht="15.75" customHeight="1">
      <c r="A60" s="3" t="s">
        <v>1693</v>
      </c>
      <c r="B60" s="1" t="s">
        <v>268</v>
      </c>
      <c r="C60" s="1" t="s">
        <v>269</v>
      </c>
      <c r="D60" s="1" t="s">
        <v>270</v>
      </c>
      <c r="E60" s="1" t="s">
        <v>269</v>
      </c>
      <c r="F60" s="1" t="s">
        <v>1625</v>
      </c>
      <c r="G60" s="1" t="s">
        <v>207</v>
      </c>
      <c r="H60" s="1">
        <v>14</v>
      </c>
      <c r="I60" s="1" t="s">
        <v>271</v>
      </c>
      <c r="J60" s="1" t="s">
        <v>26</v>
      </c>
      <c r="K60" s="4">
        <v>42072</v>
      </c>
      <c r="L60" s="1" t="s">
        <v>20</v>
      </c>
      <c r="M60" s="1" t="s">
        <v>1619</v>
      </c>
      <c r="N60" s="1" t="s">
        <v>21</v>
      </c>
      <c r="O60" s="1">
        <v>1</v>
      </c>
      <c r="P60" s="1">
        <v>45</v>
      </c>
      <c r="Q60" s="5">
        <f t="shared" si="0"/>
        <v>0.31111111111111112</v>
      </c>
      <c r="R60" s="5">
        <f t="shared" si="1"/>
        <v>0.93333333333333335</v>
      </c>
      <c r="S60" s="3" t="s">
        <v>1616</v>
      </c>
    </row>
    <row r="61" spans="1:19" ht="15.75" customHeight="1">
      <c r="A61" s="3" t="s">
        <v>1694</v>
      </c>
      <c r="B61" s="1" t="s">
        <v>272</v>
      </c>
      <c r="C61" s="1" t="s">
        <v>273</v>
      </c>
      <c r="D61" s="1" t="s">
        <v>274</v>
      </c>
      <c r="E61" s="1" t="s">
        <v>275</v>
      </c>
      <c r="F61" s="1" t="s">
        <v>1626</v>
      </c>
      <c r="G61" s="1" t="s">
        <v>276</v>
      </c>
      <c r="H61" s="1">
        <v>25</v>
      </c>
      <c r="I61" s="1" t="s">
        <v>277</v>
      </c>
      <c r="J61" s="1" t="s">
        <v>19</v>
      </c>
      <c r="K61" s="4">
        <v>42069</v>
      </c>
      <c r="L61" s="1" t="s">
        <v>20</v>
      </c>
      <c r="M61" s="1" t="s">
        <v>1619</v>
      </c>
      <c r="N61" s="1" t="s">
        <v>21</v>
      </c>
      <c r="O61" s="1">
        <v>1</v>
      </c>
      <c r="P61" s="1">
        <v>101</v>
      </c>
      <c r="Q61" s="5">
        <f t="shared" si="0"/>
        <v>0.24752475247524752</v>
      </c>
      <c r="R61" s="5">
        <f t="shared" si="1"/>
        <v>0.74257425742574268</v>
      </c>
      <c r="S61" s="3" t="s">
        <v>1616</v>
      </c>
    </row>
    <row r="62" spans="1:19" ht="15.75" customHeight="1">
      <c r="A62" s="3" t="s">
        <v>1695</v>
      </c>
      <c r="B62" s="1" t="s">
        <v>278</v>
      </c>
      <c r="C62" s="1" t="s">
        <v>279</v>
      </c>
      <c r="D62" s="1" t="s">
        <v>280</v>
      </c>
      <c r="E62" s="1" t="s">
        <v>281</v>
      </c>
      <c r="F62" s="1" t="s">
        <v>1623</v>
      </c>
      <c r="G62" s="1" t="s">
        <v>282</v>
      </c>
      <c r="H62" s="1">
        <v>109</v>
      </c>
      <c r="I62" s="1" t="s">
        <v>283</v>
      </c>
      <c r="J62" s="1" t="s">
        <v>26</v>
      </c>
      <c r="K62" s="4">
        <v>41975</v>
      </c>
      <c r="L62" s="1" t="s">
        <v>64</v>
      </c>
      <c r="M62" s="1" t="s">
        <v>1618</v>
      </c>
      <c r="N62" s="1" t="s">
        <v>21</v>
      </c>
      <c r="O62" s="1">
        <v>8</v>
      </c>
      <c r="P62" s="1">
        <v>147</v>
      </c>
      <c r="Q62" s="5">
        <f t="shared" si="0"/>
        <v>9.2687074829931979E-2</v>
      </c>
      <c r="R62" s="5">
        <f t="shared" si="1"/>
        <v>0.27806122448979592</v>
      </c>
      <c r="S62" s="3" t="s">
        <v>1616</v>
      </c>
    </row>
    <row r="63" spans="1:19" ht="15.75" customHeight="1">
      <c r="A63" s="3" t="s">
        <v>1696</v>
      </c>
      <c r="B63" s="1" t="s">
        <v>284</v>
      </c>
      <c r="C63" s="1" t="s">
        <v>285</v>
      </c>
      <c r="D63" s="1" t="s">
        <v>286</v>
      </c>
      <c r="E63" s="1" t="s">
        <v>287</v>
      </c>
      <c r="F63" s="1" t="s">
        <v>1630</v>
      </c>
      <c r="G63" s="1" t="s">
        <v>288</v>
      </c>
      <c r="H63" s="1">
        <v>74</v>
      </c>
      <c r="I63" s="1" t="s">
        <v>289</v>
      </c>
      <c r="J63" s="1" t="s">
        <v>26</v>
      </c>
      <c r="K63" s="4">
        <v>42060</v>
      </c>
      <c r="L63" s="1" t="s">
        <v>20</v>
      </c>
      <c r="M63" s="1" t="s">
        <v>1619</v>
      </c>
      <c r="N63" s="1" t="s">
        <v>21</v>
      </c>
      <c r="O63" s="1">
        <v>1</v>
      </c>
      <c r="P63" s="1">
        <v>552</v>
      </c>
      <c r="Q63" s="5">
        <f t="shared" si="0"/>
        <v>0.13405797101449277</v>
      </c>
      <c r="R63" s="5">
        <f t="shared" si="1"/>
        <v>0.40217391304347827</v>
      </c>
      <c r="S63" s="3" t="s">
        <v>1616</v>
      </c>
    </row>
    <row r="64" spans="1:19" ht="15.75" customHeight="1">
      <c r="A64" s="3" t="s">
        <v>1697</v>
      </c>
      <c r="B64" s="1" t="s">
        <v>290</v>
      </c>
      <c r="C64" s="1" t="s">
        <v>291</v>
      </c>
      <c r="D64" s="1" t="s">
        <v>292</v>
      </c>
      <c r="E64" s="1" t="s">
        <v>291</v>
      </c>
      <c r="F64" s="1" t="s">
        <v>1631</v>
      </c>
      <c r="G64" s="1" t="s">
        <v>293</v>
      </c>
      <c r="H64" s="1">
        <v>16</v>
      </c>
      <c r="I64" s="1" t="s">
        <v>294</v>
      </c>
      <c r="J64" s="1" t="s">
        <v>19</v>
      </c>
      <c r="K64" s="4">
        <v>42034</v>
      </c>
      <c r="L64" s="1" t="s">
        <v>20</v>
      </c>
      <c r="M64" s="1" t="s">
        <v>1619</v>
      </c>
      <c r="N64" s="1" t="s">
        <v>21</v>
      </c>
      <c r="O64" s="1">
        <v>1</v>
      </c>
      <c r="P64" s="1">
        <v>87</v>
      </c>
      <c r="Q64" s="5">
        <f t="shared" si="0"/>
        <v>0.18390804597701149</v>
      </c>
      <c r="R64" s="5">
        <f t="shared" si="1"/>
        <v>0.55172413793103448</v>
      </c>
      <c r="S64" s="3" t="s">
        <v>1616</v>
      </c>
    </row>
    <row r="65" spans="1:19" ht="15.75" customHeight="1">
      <c r="A65" s="3" t="s">
        <v>1698</v>
      </c>
      <c r="B65" s="1" t="s">
        <v>295</v>
      </c>
      <c r="C65" s="1" t="s">
        <v>296</v>
      </c>
      <c r="D65" s="1" t="s">
        <v>297</v>
      </c>
      <c r="E65" s="1" t="s">
        <v>296</v>
      </c>
      <c r="F65" s="1" t="s">
        <v>1631</v>
      </c>
      <c r="G65" s="1" t="s">
        <v>293</v>
      </c>
      <c r="H65" s="1">
        <v>15</v>
      </c>
      <c r="I65" s="1" t="s">
        <v>294</v>
      </c>
      <c r="J65" s="1" t="s">
        <v>19</v>
      </c>
      <c r="K65" s="4">
        <v>42034</v>
      </c>
      <c r="L65" s="1" t="s">
        <v>20</v>
      </c>
      <c r="M65" s="1" t="s">
        <v>1619</v>
      </c>
      <c r="N65" s="1" t="s">
        <v>21</v>
      </c>
      <c r="O65" s="1">
        <v>1</v>
      </c>
      <c r="P65" s="1">
        <v>69</v>
      </c>
      <c r="Q65" s="5">
        <f t="shared" si="0"/>
        <v>0.21739130434782608</v>
      </c>
      <c r="R65" s="5">
        <f t="shared" si="1"/>
        <v>0.65217391304347827</v>
      </c>
      <c r="S65" s="3" t="s">
        <v>1616</v>
      </c>
    </row>
    <row r="66" spans="1:19" ht="15.75" customHeight="1">
      <c r="A66" s="3" t="s">
        <v>1699</v>
      </c>
      <c r="B66" s="1" t="s">
        <v>298</v>
      </c>
      <c r="C66" s="1" t="s">
        <v>299</v>
      </c>
      <c r="D66" s="1" t="s">
        <v>300</v>
      </c>
      <c r="E66" s="1" t="s">
        <v>301</v>
      </c>
      <c r="F66" s="1" t="s">
        <v>1624</v>
      </c>
      <c r="G66" s="1" t="s">
        <v>62</v>
      </c>
      <c r="H66" s="1">
        <v>9</v>
      </c>
      <c r="I66" s="1" t="s">
        <v>302</v>
      </c>
      <c r="J66" s="1" t="s">
        <v>303</v>
      </c>
      <c r="K66" s="4">
        <v>42034</v>
      </c>
      <c r="L66" s="1" t="s">
        <v>20</v>
      </c>
      <c r="M66" s="1" t="s">
        <v>1619</v>
      </c>
      <c r="N66" s="1" t="s">
        <v>65</v>
      </c>
      <c r="O66" s="1">
        <v>1</v>
      </c>
      <c r="P66" s="1">
        <v>64</v>
      </c>
      <c r="Q66" s="5">
        <f t="shared" ref="Q66:Q129" si="2">H66/(P66*O66)</f>
        <v>0.140625</v>
      </c>
      <c r="R66" s="5">
        <f t="shared" ref="R66:R129" si="3">H66/(P66*O66/3)</f>
        <v>0.421875</v>
      </c>
      <c r="S66" s="3" t="s">
        <v>1616</v>
      </c>
    </row>
    <row r="67" spans="1:19" ht="15.75" customHeight="1">
      <c r="A67" s="3" t="s">
        <v>1700</v>
      </c>
      <c r="B67" s="1" t="s">
        <v>304</v>
      </c>
      <c r="C67" s="1" t="s">
        <v>305</v>
      </c>
      <c r="D67" s="1" t="s">
        <v>306</v>
      </c>
      <c r="E67" s="1" t="s">
        <v>305</v>
      </c>
      <c r="F67" s="1" t="s">
        <v>1631</v>
      </c>
      <c r="G67" s="1" t="s">
        <v>293</v>
      </c>
      <c r="H67" s="1">
        <v>67</v>
      </c>
      <c r="I67" s="1" t="s">
        <v>302</v>
      </c>
      <c r="J67" s="1" t="s">
        <v>19</v>
      </c>
      <c r="K67" s="4">
        <v>42034</v>
      </c>
      <c r="L67" s="1" t="s">
        <v>20</v>
      </c>
      <c r="M67" s="1" t="s">
        <v>1619</v>
      </c>
      <c r="N67" s="1" t="s">
        <v>21</v>
      </c>
      <c r="O67" s="1">
        <v>1</v>
      </c>
      <c r="P67" s="1">
        <v>113</v>
      </c>
      <c r="Q67" s="5">
        <f t="shared" si="2"/>
        <v>0.59292035398230092</v>
      </c>
      <c r="R67" s="5">
        <f t="shared" si="3"/>
        <v>1.7787610619469028</v>
      </c>
      <c r="S67" s="3" t="s">
        <v>1616</v>
      </c>
    </row>
    <row r="68" spans="1:19" ht="15.75" customHeight="1">
      <c r="A68" s="3" t="s">
        <v>1701</v>
      </c>
      <c r="B68" s="1" t="s">
        <v>307</v>
      </c>
      <c r="C68" s="1" t="s">
        <v>308</v>
      </c>
      <c r="D68" s="1" t="s">
        <v>309</v>
      </c>
      <c r="E68" s="1" t="s">
        <v>308</v>
      </c>
      <c r="F68" s="1" t="s">
        <v>1631</v>
      </c>
      <c r="G68" s="1" t="s">
        <v>293</v>
      </c>
      <c r="H68" s="1">
        <v>71</v>
      </c>
      <c r="I68" s="1" t="s">
        <v>302</v>
      </c>
      <c r="J68" s="1" t="s">
        <v>19</v>
      </c>
      <c r="K68" s="4">
        <v>42034</v>
      </c>
      <c r="L68" s="1" t="s">
        <v>20</v>
      </c>
      <c r="M68" s="1" t="s">
        <v>1619</v>
      </c>
      <c r="N68" s="1" t="s">
        <v>21</v>
      </c>
      <c r="O68" s="1">
        <v>1</v>
      </c>
      <c r="P68" s="1">
        <v>94</v>
      </c>
      <c r="Q68" s="5">
        <f t="shared" si="2"/>
        <v>0.75531914893617025</v>
      </c>
      <c r="R68" s="5">
        <f t="shared" si="3"/>
        <v>2.2659574468085109</v>
      </c>
      <c r="S68" s="3" t="s">
        <v>1616</v>
      </c>
    </row>
    <row r="69" spans="1:19" ht="15.75" customHeight="1">
      <c r="A69" s="3" t="s">
        <v>1702</v>
      </c>
      <c r="B69" s="1" t="s">
        <v>310</v>
      </c>
      <c r="C69" s="1" t="s">
        <v>311</v>
      </c>
      <c r="D69" s="1" t="s">
        <v>312</v>
      </c>
      <c r="E69" s="1" t="s">
        <v>311</v>
      </c>
      <c r="F69" s="1" t="s">
        <v>1631</v>
      </c>
      <c r="G69" s="1" t="s">
        <v>293</v>
      </c>
      <c r="H69" s="1">
        <v>17</v>
      </c>
      <c r="I69" s="1" t="s">
        <v>302</v>
      </c>
      <c r="J69" s="1" t="s">
        <v>19</v>
      </c>
      <c r="K69" s="4">
        <v>42034</v>
      </c>
      <c r="L69" s="1" t="s">
        <v>20</v>
      </c>
      <c r="M69" s="1" t="s">
        <v>1619</v>
      </c>
      <c r="N69" s="1" t="s">
        <v>21</v>
      </c>
      <c r="O69" s="1">
        <v>1</v>
      </c>
      <c r="P69" s="1">
        <v>83</v>
      </c>
      <c r="Q69" s="5">
        <f t="shared" si="2"/>
        <v>0.20481927710843373</v>
      </c>
      <c r="R69" s="5">
        <f t="shared" si="3"/>
        <v>0.61445783132530118</v>
      </c>
      <c r="S69" s="3" t="s">
        <v>1616</v>
      </c>
    </row>
    <row r="70" spans="1:19" ht="15.75" customHeight="1">
      <c r="A70" s="3" t="s">
        <v>1703</v>
      </c>
      <c r="B70" s="1" t="s">
        <v>313</v>
      </c>
      <c r="C70" s="1" t="s">
        <v>314</v>
      </c>
      <c r="D70" s="1" t="s">
        <v>315</v>
      </c>
      <c r="E70" s="1" t="s">
        <v>314</v>
      </c>
      <c r="F70" s="1" t="s">
        <v>1631</v>
      </c>
      <c r="G70" s="1" t="s">
        <v>293</v>
      </c>
      <c r="H70" s="1">
        <v>14</v>
      </c>
      <c r="I70" s="1" t="s">
        <v>302</v>
      </c>
      <c r="J70" s="1" t="s">
        <v>19</v>
      </c>
      <c r="K70" s="4">
        <v>42034</v>
      </c>
      <c r="L70" s="1" t="s">
        <v>20</v>
      </c>
      <c r="M70" s="1" t="s">
        <v>1619</v>
      </c>
      <c r="N70" s="1" t="s">
        <v>21</v>
      </c>
      <c r="O70" s="1">
        <v>1</v>
      </c>
      <c r="P70" s="1">
        <v>57</v>
      </c>
      <c r="Q70" s="5">
        <f t="shared" si="2"/>
        <v>0.24561403508771928</v>
      </c>
      <c r="R70" s="5">
        <f t="shared" si="3"/>
        <v>0.73684210526315785</v>
      </c>
      <c r="S70" s="3" t="s">
        <v>1616</v>
      </c>
    </row>
    <row r="71" spans="1:19" ht="15.75" customHeight="1">
      <c r="A71" s="3" t="s">
        <v>1704</v>
      </c>
      <c r="B71" s="1" t="s">
        <v>316</v>
      </c>
      <c r="C71" s="1" t="s">
        <v>317</v>
      </c>
      <c r="D71" s="1" t="s">
        <v>318</v>
      </c>
      <c r="E71" s="1" t="s">
        <v>317</v>
      </c>
      <c r="F71" s="1" t="s">
        <v>1631</v>
      </c>
      <c r="G71" s="1" t="s">
        <v>293</v>
      </c>
      <c r="H71" s="1">
        <v>15</v>
      </c>
      <c r="I71" s="1" t="s">
        <v>302</v>
      </c>
      <c r="J71" s="1" t="s">
        <v>19</v>
      </c>
      <c r="K71" s="4">
        <v>42034</v>
      </c>
      <c r="L71" s="1" t="s">
        <v>20</v>
      </c>
      <c r="M71" s="1" t="s">
        <v>1619</v>
      </c>
      <c r="N71" s="1" t="s">
        <v>21</v>
      </c>
      <c r="O71" s="1">
        <v>1</v>
      </c>
      <c r="P71" s="1">
        <v>63</v>
      </c>
      <c r="Q71" s="5">
        <f t="shared" si="2"/>
        <v>0.23809523809523808</v>
      </c>
      <c r="R71" s="5">
        <f t="shared" si="3"/>
        <v>0.7142857142857143</v>
      </c>
      <c r="S71" s="3" t="s">
        <v>1616</v>
      </c>
    </row>
    <row r="72" spans="1:19" ht="15.75" customHeight="1">
      <c r="A72" s="3" t="s">
        <v>1705</v>
      </c>
      <c r="B72" s="1" t="s">
        <v>319</v>
      </c>
      <c r="C72" s="1" t="s">
        <v>320</v>
      </c>
      <c r="D72" s="1" t="s">
        <v>321</v>
      </c>
      <c r="E72" s="1" t="s">
        <v>320</v>
      </c>
      <c r="F72" s="1" t="s">
        <v>1631</v>
      </c>
      <c r="G72" s="1" t="s">
        <v>293</v>
      </c>
      <c r="H72" s="1">
        <v>13</v>
      </c>
      <c r="I72" s="1" t="s">
        <v>302</v>
      </c>
      <c r="J72" s="1" t="s">
        <v>19</v>
      </c>
      <c r="K72" s="4">
        <v>42034</v>
      </c>
      <c r="L72" s="1" t="s">
        <v>20</v>
      </c>
      <c r="M72" s="1" t="s">
        <v>1619</v>
      </c>
      <c r="N72" s="1" t="s">
        <v>21</v>
      </c>
      <c r="O72" s="1">
        <v>1</v>
      </c>
      <c r="P72" s="1">
        <v>62</v>
      </c>
      <c r="Q72" s="5">
        <f t="shared" si="2"/>
        <v>0.20967741935483872</v>
      </c>
      <c r="R72" s="5">
        <f t="shared" si="3"/>
        <v>0.62903225806451613</v>
      </c>
      <c r="S72" s="3" t="s">
        <v>1616</v>
      </c>
    </row>
    <row r="73" spans="1:19" ht="15.75" customHeight="1">
      <c r="A73" s="3" t="s">
        <v>1706</v>
      </c>
      <c r="B73" s="1" t="s">
        <v>322</v>
      </c>
      <c r="C73" s="1" t="s">
        <v>323</v>
      </c>
      <c r="D73" s="1" t="s">
        <v>324</v>
      </c>
      <c r="E73" s="1" t="s">
        <v>323</v>
      </c>
      <c r="F73" s="1" t="s">
        <v>1631</v>
      </c>
      <c r="G73" s="1" t="s">
        <v>293</v>
      </c>
      <c r="H73" s="1">
        <v>14</v>
      </c>
      <c r="I73" s="1" t="s">
        <v>302</v>
      </c>
      <c r="J73" s="1" t="s">
        <v>19</v>
      </c>
      <c r="K73" s="4">
        <v>42034</v>
      </c>
      <c r="L73" s="1" t="s">
        <v>20</v>
      </c>
      <c r="M73" s="1" t="s">
        <v>1619</v>
      </c>
      <c r="N73" s="1" t="s">
        <v>21</v>
      </c>
      <c r="O73" s="1">
        <v>1</v>
      </c>
      <c r="P73" s="1">
        <v>52</v>
      </c>
      <c r="Q73" s="5">
        <f t="shared" si="2"/>
        <v>0.26923076923076922</v>
      </c>
      <c r="R73" s="5">
        <f t="shared" si="3"/>
        <v>0.80769230769230771</v>
      </c>
      <c r="S73" s="3" t="s">
        <v>1616</v>
      </c>
    </row>
    <row r="74" spans="1:19" ht="15.75" customHeight="1">
      <c r="A74" s="3" t="s">
        <v>1707</v>
      </c>
      <c r="B74" s="1" t="s">
        <v>325</v>
      </c>
      <c r="C74" s="1" t="s">
        <v>326</v>
      </c>
      <c r="D74" s="1" t="s">
        <v>327</v>
      </c>
      <c r="E74" s="1" t="s">
        <v>326</v>
      </c>
      <c r="F74" s="1" t="s">
        <v>1631</v>
      </c>
      <c r="G74" s="1" t="s">
        <v>293</v>
      </c>
      <c r="H74" s="1">
        <v>13</v>
      </c>
      <c r="I74" s="1" t="s">
        <v>302</v>
      </c>
      <c r="J74" s="1" t="s">
        <v>19</v>
      </c>
      <c r="K74" s="4">
        <v>42034</v>
      </c>
      <c r="L74" s="1" t="s">
        <v>20</v>
      </c>
      <c r="M74" s="1" t="s">
        <v>1619</v>
      </c>
      <c r="N74" s="1" t="s">
        <v>21</v>
      </c>
      <c r="O74" s="1">
        <v>1</v>
      </c>
      <c r="P74" s="1">
        <v>48</v>
      </c>
      <c r="Q74" s="5">
        <f t="shared" si="2"/>
        <v>0.27083333333333331</v>
      </c>
      <c r="R74" s="5">
        <f t="shared" si="3"/>
        <v>0.8125</v>
      </c>
      <c r="S74" s="3" t="s">
        <v>1616</v>
      </c>
    </row>
    <row r="75" spans="1:19" ht="15.75" customHeight="1">
      <c r="A75" s="3" t="s">
        <v>1708</v>
      </c>
      <c r="B75" s="1" t="s">
        <v>328</v>
      </c>
      <c r="C75" s="1" t="s">
        <v>329</v>
      </c>
      <c r="D75" s="1" t="s">
        <v>330</v>
      </c>
      <c r="E75" s="1" t="s">
        <v>329</v>
      </c>
      <c r="F75" s="1" t="s">
        <v>1631</v>
      </c>
      <c r="G75" s="1" t="s">
        <v>293</v>
      </c>
      <c r="H75" s="1">
        <v>13</v>
      </c>
      <c r="I75" s="1" t="s">
        <v>302</v>
      </c>
      <c r="J75" s="1" t="s">
        <v>19</v>
      </c>
      <c r="K75" s="4">
        <v>42034</v>
      </c>
      <c r="L75" s="1" t="s">
        <v>20</v>
      </c>
      <c r="M75" s="1" t="s">
        <v>1619</v>
      </c>
      <c r="N75" s="1" t="s">
        <v>21</v>
      </c>
      <c r="O75" s="1">
        <v>1</v>
      </c>
      <c r="P75" s="1">
        <v>51</v>
      </c>
      <c r="Q75" s="5">
        <f t="shared" si="2"/>
        <v>0.25490196078431371</v>
      </c>
      <c r="R75" s="5">
        <f t="shared" si="3"/>
        <v>0.76470588235294112</v>
      </c>
      <c r="S75" s="3" t="s">
        <v>1616</v>
      </c>
    </row>
    <row r="76" spans="1:19" ht="15.75" customHeight="1">
      <c r="A76" s="3" t="s">
        <v>1709</v>
      </c>
      <c r="B76" s="1" t="s">
        <v>331</v>
      </c>
      <c r="C76" s="1" t="s">
        <v>332</v>
      </c>
      <c r="D76" s="1" t="s">
        <v>333</v>
      </c>
      <c r="E76" s="1" t="s">
        <v>332</v>
      </c>
      <c r="F76" s="1" t="s">
        <v>1631</v>
      </c>
      <c r="G76" s="1" t="s">
        <v>293</v>
      </c>
      <c r="H76" s="1">
        <v>12</v>
      </c>
      <c r="I76" s="1" t="s">
        <v>302</v>
      </c>
      <c r="J76" s="1" t="s">
        <v>19</v>
      </c>
      <c r="K76" s="4">
        <v>42034</v>
      </c>
      <c r="L76" s="1" t="s">
        <v>20</v>
      </c>
      <c r="M76" s="1" t="s">
        <v>1619</v>
      </c>
      <c r="N76" s="1" t="s">
        <v>21</v>
      </c>
      <c r="O76" s="1">
        <v>1</v>
      </c>
      <c r="P76" s="1">
        <v>39</v>
      </c>
      <c r="Q76" s="5">
        <f t="shared" si="2"/>
        <v>0.30769230769230771</v>
      </c>
      <c r="R76" s="5">
        <f t="shared" si="3"/>
        <v>0.92307692307692313</v>
      </c>
      <c r="S76" s="3" t="s">
        <v>1616</v>
      </c>
    </row>
    <row r="77" spans="1:19" ht="15.75" customHeight="1">
      <c r="A77" s="3" t="s">
        <v>1710</v>
      </c>
      <c r="B77" s="1" t="s">
        <v>334</v>
      </c>
      <c r="C77" s="1" t="s">
        <v>335</v>
      </c>
      <c r="D77" s="1" t="s">
        <v>336</v>
      </c>
      <c r="E77" s="1" t="s">
        <v>335</v>
      </c>
      <c r="F77" s="1" t="s">
        <v>1631</v>
      </c>
      <c r="G77" s="1" t="s">
        <v>293</v>
      </c>
      <c r="H77" s="1">
        <v>9</v>
      </c>
      <c r="I77" s="1" t="s">
        <v>302</v>
      </c>
      <c r="J77" s="1" t="s">
        <v>19</v>
      </c>
      <c r="K77" s="4">
        <v>42034</v>
      </c>
      <c r="L77" s="1" t="s">
        <v>20</v>
      </c>
      <c r="M77" s="1" t="s">
        <v>1619</v>
      </c>
      <c r="N77" s="1" t="s">
        <v>21</v>
      </c>
      <c r="O77" s="1">
        <v>1</v>
      </c>
      <c r="P77" s="1">
        <v>41</v>
      </c>
      <c r="Q77" s="5">
        <f t="shared" si="2"/>
        <v>0.21951219512195122</v>
      </c>
      <c r="R77" s="5">
        <f t="shared" si="3"/>
        <v>0.65853658536585369</v>
      </c>
      <c r="S77" s="3" t="s">
        <v>1616</v>
      </c>
    </row>
    <row r="78" spans="1:19" ht="15.75" customHeight="1">
      <c r="A78" s="3" t="s">
        <v>1711</v>
      </c>
      <c r="B78" s="1" t="s">
        <v>337</v>
      </c>
      <c r="C78" s="1" t="s">
        <v>338</v>
      </c>
      <c r="D78" s="1" t="s">
        <v>339</v>
      </c>
      <c r="E78" s="1" t="s">
        <v>338</v>
      </c>
      <c r="F78" s="1" t="s">
        <v>1631</v>
      </c>
      <c r="G78" s="1" t="s">
        <v>293</v>
      </c>
      <c r="H78" s="1">
        <v>11</v>
      </c>
      <c r="I78" s="1" t="s">
        <v>302</v>
      </c>
      <c r="J78" s="1" t="s">
        <v>19</v>
      </c>
      <c r="K78" s="4">
        <v>42034</v>
      </c>
      <c r="L78" s="1" t="s">
        <v>20</v>
      </c>
      <c r="M78" s="1" t="s">
        <v>1619</v>
      </c>
      <c r="N78" s="1" t="s">
        <v>21</v>
      </c>
      <c r="O78" s="1">
        <v>1</v>
      </c>
      <c r="P78" s="1">
        <v>25</v>
      </c>
      <c r="Q78" s="5">
        <f t="shared" si="2"/>
        <v>0.44</v>
      </c>
      <c r="R78" s="5">
        <f t="shared" si="3"/>
        <v>1.3199999999999998</v>
      </c>
      <c r="S78" s="3" t="s">
        <v>1616</v>
      </c>
    </row>
    <row r="79" spans="1:19" ht="15.75" customHeight="1">
      <c r="A79" s="3" t="s">
        <v>1712</v>
      </c>
      <c r="B79" s="1" t="s">
        <v>340</v>
      </c>
      <c r="C79" s="1" t="s">
        <v>341</v>
      </c>
      <c r="D79" s="1" t="s">
        <v>342</v>
      </c>
      <c r="E79" s="1" t="s">
        <v>341</v>
      </c>
      <c r="F79" s="1" t="s">
        <v>1631</v>
      </c>
      <c r="G79" s="1" t="s">
        <v>293</v>
      </c>
      <c r="H79" s="1">
        <v>9</v>
      </c>
      <c r="I79" s="1" t="s">
        <v>302</v>
      </c>
      <c r="J79" s="1" t="s">
        <v>19</v>
      </c>
      <c r="K79" s="4">
        <v>42034</v>
      </c>
      <c r="L79" s="1" t="s">
        <v>20</v>
      </c>
      <c r="M79" s="1" t="s">
        <v>1619</v>
      </c>
      <c r="N79" s="1" t="s">
        <v>21</v>
      </c>
      <c r="O79" s="1">
        <v>1</v>
      </c>
      <c r="P79" s="1">
        <v>25</v>
      </c>
      <c r="Q79" s="5">
        <f t="shared" si="2"/>
        <v>0.36</v>
      </c>
      <c r="R79" s="5">
        <f t="shared" si="3"/>
        <v>1.0799999999999998</v>
      </c>
      <c r="S79" s="3" t="s">
        <v>1616</v>
      </c>
    </row>
    <row r="80" spans="1:19" ht="15.75" customHeight="1">
      <c r="A80" s="3" t="s">
        <v>1713</v>
      </c>
      <c r="B80" s="1" t="s">
        <v>343</v>
      </c>
      <c r="C80" s="1" t="s">
        <v>344</v>
      </c>
      <c r="D80" s="1" t="s">
        <v>345</v>
      </c>
      <c r="E80" s="1" t="s">
        <v>344</v>
      </c>
      <c r="F80" s="1" t="s">
        <v>1631</v>
      </c>
      <c r="G80" s="1" t="s">
        <v>293</v>
      </c>
      <c r="H80" s="1">
        <v>11</v>
      </c>
      <c r="I80" s="1" t="s">
        <v>302</v>
      </c>
      <c r="J80" s="1" t="s">
        <v>19</v>
      </c>
      <c r="K80" s="4">
        <v>42034</v>
      </c>
      <c r="L80" s="1" t="s">
        <v>20</v>
      </c>
      <c r="M80" s="1" t="s">
        <v>1619</v>
      </c>
      <c r="N80" s="1" t="s">
        <v>21</v>
      </c>
      <c r="O80" s="1">
        <v>1</v>
      </c>
      <c r="P80" s="1">
        <v>32</v>
      </c>
      <c r="Q80" s="5">
        <f t="shared" si="2"/>
        <v>0.34375</v>
      </c>
      <c r="R80" s="5">
        <f t="shared" si="3"/>
        <v>1.03125</v>
      </c>
      <c r="S80" s="3" t="s">
        <v>1616</v>
      </c>
    </row>
    <row r="81" spans="1:19" ht="15.75" customHeight="1">
      <c r="A81" s="3" t="s">
        <v>1714</v>
      </c>
      <c r="B81" s="1" t="s">
        <v>346</v>
      </c>
      <c r="C81" s="1" t="s">
        <v>347</v>
      </c>
      <c r="D81" s="1" t="s">
        <v>348</v>
      </c>
      <c r="E81" s="1" t="s">
        <v>347</v>
      </c>
      <c r="F81" s="1" t="s">
        <v>1624</v>
      </c>
      <c r="G81" s="1" t="s">
        <v>293</v>
      </c>
      <c r="H81" s="1">
        <v>24</v>
      </c>
      <c r="I81" s="1" t="s">
        <v>302</v>
      </c>
      <c r="J81" s="1" t="s">
        <v>19</v>
      </c>
      <c r="K81" s="4">
        <v>42034</v>
      </c>
      <c r="L81" s="1" t="s">
        <v>20</v>
      </c>
      <c r="M81" s="1" t="s">
        <v>1619</v>
      </c>
      <c r="N81" s="1" t="s">
        <v>21</v>
      </c>
      <c r="O81" s="1">
        <v>1</v>
      </c>
      <c r="P81" s="1">
        <v>75</v>
      </c>
      <c r="Q81" s="5">
        <f t="shared" si="2"/>
        <v>0.32</v>
      </c>
      <c r="R81" s="5">
        <f t="shared" si="3"/>
        <v>0.96</v>
      </c>
      <c r="S81" s="3" t="s">
        <v>1616</v>
      </c>
    </row>
    <row r="82" spans="1:19" ht="15.75" customHeight="1">
      <c r="A82" s="3" t="s">
        <v>1715</v>
      </c>
      <c r="B82" s="1" t="s">
        <v>349</v>
      </c>
      <c r="C82" s="1" t="s">
        <v>350</v>
      </c>
      <c r="D82" s="1" t="s">
        <v>351</v>
      </c>
      <c r="E82" s="1" t="s">
        <v>350</v>
      </c>
      <c r="F82" s="1" t="s">
        <v>1624</v>
      </c>
      <c r="G82" s="1" t="s">
        <v>293</v>
      </c>
      <c r="H82" s="1">
        <v>85</v>
      </c>
      <c r="I82" s="1" t="s">
        <v>302</v>
      </c>
      <c r="J82" s="1" t="s">
        <v>19</v>
      </c>
      <c r="K82" s="4">
        <v>42034</v>
      </c>
      <c r="L82" s="1" t="s">
        <v>20</v>
      </c>
      <c r="M82" s="1" t="s">
        <v>1619</v>
      </c>
      <c r="N82" s="1" t="s">
        <v>21</v>
      </c>
      <c r="O82" s="1">
        <v>1</v>
      </c>
      <c r="P82" s="1">
        <v>62</v>
      </c>
      <c r="Q82" s="5">
        <f t="shared" si="2"/>
        <v>1.3709677419354838</v>
      </c>
      <c r="R82" s="5">
        <f t="shared" si="3"/>
        <v>4.1129032258064511</v>
      </c>
      <c r="S82" s="3" t="s">
        <v>1616</v>
      </c>
    </row>
    <row r="83" spans="1:19" ht="15.75" customHeight="1">
      <c r="A83" s="3" t="s">
        <v>1716</v>
      </c>
      <c r="B83" s="1" t="s">
        <v>352</v>
      </c>
      <c r="C83" s="1" t="s">
        <v>353</v>
      </c>
      <c r="D83" s="1" t="s">
        <v>354</v>
      </c>
      <c r="E83" s="1" t="s">
        <v>353</v>
      </c>
      <c r="F83" s="1" t="s">
        <v>1629</v>
      </c>
      <c r="G83" s="1" t="s">
        <v>355</v>
      </c>
      <c r="H83" s="1">
        <v>79</v>
      </c>
      <c r="I83" s="1" t="s">
        <v>356</v>
      </c>
      <c r="J83" s="1" t="s">
        <v>1632</v>
      </c>
      <c r="K83" s="4">
        <v>42032</v>
      </c>
      <c r="L83" s="1" t="s">
        <v>357</v>
      </c>
      <c r="M83" s="1" t="s">
        <v>1619</v>
      </c>
      <c r="N83" s="1" t="s">
        <v>21</v>
      </c>
      <c r="O83" s="1">
        <v>1</v>
      </c>
      <c r="P83" s="1">
        <v>298</v>
      </c>
      <c r="Q83" s="5">
        <f t="shared" si="2"/>
        <v>0.2651006711409396</v>
      </c>
      <c r="R83" s="5">
        <f t="shared" si="3"/>
        <v>0.79530201342281881</v>
      </c>
      <c r="S83" s="3" t="s">
        <v>1616</v>
      </c>
    </row>
    <row r="84" spans="1:19" ht="15.75" customHeight="1">
      <c r="A84" s="3" t="s">
        <v>1717</v>
      </c>
      <c r="B84" s="1" t="s">
        <v>358</v>
      </c>
      <c r="C84" s="1" t="s">
        <v>359</v>
      </c>
      <c r="D84" s="1" t="s">
        <v>360</v>
      </c>
      <c r="E84" s="1" t="s">
        <v>359</v>
      </c>
      <c r="F84" s="1" t="s">
        <v>1629</v>
      </c>
      <c r="G84" s="1" t="s">
        <v>355</v>
      </c>
      <c r="H84" s="1">
        <v>17</v>
      </c>
      <c r="I84" s="1" t="s">
        <v>356</v>
      </c>
      <c r="J84" s="1" t="s">
        <v>1632</v>
      </c>
      <c r="K84" s="4">
        <v>42032</v>
      </c>
      <c r="L84" s="1" t="s">
        <v>20</v>
      </c>
      <c r="M84" s="1" t="s">
        <v>1619</v>
      </c>
      <c r="N84" s="1" t="s">
        <v>21</v>
      </c>
      <c r="O84" s="1">
        <v>1</v>
      </c>
      <c r="P84" s="1">
        <v>137</v>
      </c>
      <c r="Q84" s="5">
        <f t="shared" si="2"/>
        <v>0.12408759124087591</v>
      </c>
      <c r="R84" s="5">
        <f t="shared" si="3"/>
        <v>0.37226277372262778</v>
      </c>
      <c r="S84" s="3" t="s">
        <v>1616</v>
      </c>
    </row>
    <row r="85" spans="1:19" ht="15.75" customHeight="1">
      <c r="A85" s="3" t="s">
        <v>1718</v>
      </c>
      <c r="B85" s="1" t="s">
        <v>361</v>
      </c>
      <c r="C85" s="1" t="s">
        <v>362</v>
      </c>
      <c r="D85" s="1" t="s">
        <v>363</v>
      </c>
      <c r="E85" s="1" t="s">
        <v>362</v>
      </c>
      <c r="F85" s="1" t="s">
        <v>1629</v>
      </c>
      <c r="G85" s="1" t="s">
        <v>355</v>
      </c>
      <c r="H85" s="1">
        <v>21</v>
      </c>
      <c r="I85" s="1" t="s">
        <v>356</v>
      </c>
      <c r="J85" s="1" t="s">
        <v>1632</v>
      </c>
      <c r="K85" s="4">
        <v>42032</v>
      </c>
      <c r="L85" s="1" t="s">
        <v>357</v>
      </c>
      <c r="M85" s="1" t="s">
        <v>1619</v>
      </c>
      <c r="N85" s="1" t="s">
        <v>21</v>
      </c>
      <c r="O85" s="1">
        <v>1</v>
      </c>
      <c r="P85" s="1">
        <v>102</v>
      </c>
      <c r="Q85" s="5">
        <f t="shared" si="2"/>
        <v>0.20588235294117646</v>
      </c>
      <c r="R85" s="5">
        <f t="shared" si="3"/>
        <v>0.61764705882352944</v>
      </c>
      <c r="S85" s="3" t="s">
        <v>1616</v>
      </c>
    </row>
    <row r="86" spans="1:19" ht="15.75" customHeight="1">
      <c r="A86" s="3" t="s">
        <v>1719</v>
      </c>
      <c r="B86" s="1" t="s">
        <v>364</v>
      </c>
      <c r="C86" s="1" t="s">
        <v>365</v>
      </c>
      <c r="D86" s="1" t="s">
        <v>366</v>
      </c>
      <c r="E86" s="1" t="s">
        <v>365</v>
      </c>
      <c r="F86" s="1" t="s">
        <v>1629</v>
      </c>
      <c r="G86" s="1" t="s">
        <v>355</v>
      </c>
      <c r="H86" s="1">
        <v>8</v>
      </c>
      <c r="I86" s="1" t="s">
        <v>356</v>
      </c>
      <c r="J86" s="1" t="s">
        <v>1632</v>
      </c>
      <c r="K86" s="4">
        <v>42032</v>
      </c>
      <c r="L86" s="1" t="s">
        <v>357</v>
      </c>
      <c r="M86" s="1" t="s">
        <v>1619</v>
      </c>
      <c r="N86" s="1" t="s">
        <v>21</v>
      </c>
      <c r="O86" s="1">
        <v>1</v>
      </c>
      <c r="P86" s="1">
        <v>97</v>
      </c>
      <c r="Q86" s="5">
        <f t="shared" si="2"/>
        <v>8.247422680412371E-2</v>
      </c>
      <c r="R86" s="5">
        <f t="shared" si="3"/>
        <v>0.24742268041237112</v>
      </c>
      <c r="S86" s="3" t="s">
        <v>1616</v>
      </c>
    </row>
    <row r="87" spans="1:19" ht="15.75" customHeight="1">
      <c r="A87" s="3" t="s">
        <v>1720</v>
      </c>
      <c r="B87" s="1" t="s">
        <v>367</v>
      </c>
      <c r="C87" s="1" t="s">
        <v>368</v>
      </c>
      <c r="D87" s="1" t="s">
        <v>369</v>
      </c>
      <c r="E87" s="1" t="s">
        <v>368</v>
      </c>
      <c r="F87" s="1" t="s">
        <v>1629</v>
      </c>
      <c r="G87" s="1" t="s">
        <v>355</v>
      </c>
      <c r="H87" s="1">
        <v>13</v>
      </c>
      <c r="I87" s="1" t="s">
        <v>356</v>
      </c>
      <c r="J87" s="1" t="s">
        <v>1632</v>
      </c>
      <c r="K87" s="4">
        <v>42032</v>
      </c>
      <c r="L87" s="1" t="s">
        <v>357</v>
      </c>
      <c r="M87" s="1" t="s">
        <v>1619</v>
      </c>
      <c r="N87" s="1" t="s">
        <v>21</v>
      </c>
      <c r="O87" s="1">
        <v>1</v>
      </c>
      <c r="P87" s="1">
        <v>97</v>
      </c>
      <c r="Q87" s="5">
        <f t="shared" si="2"/>
        <v>0.13402061855670103</v>
      </c>
      <c r="R87" s="5">
        <f t="shared" si="3"/>
        <v>0.40206185567010305</v>
      </c>
      <c r="S87" s="3" t="s">
        <v>1616</v>
      </c>
    </row>
    <row r="88" spans="1:19" ht="15.75" customHeight="1">
      <c r="A88" s="3" t="s">
        <v>1721</v>
      </c>
      <c r="B88" s="1" t="s">
        <v>370</v>
      </c>
      <c r="C88" s="1" t="s">
        <v>371</v>
      </c>
      <c r="D88" s="1" t="s">
        <v>372</v>
      </c>
      <c r="E88" s="1" t="s">
        <v>371</v>
      </c>
      <c r="F88" s="1" t="s">
        <v>1629</v>
      </c>
      <c r="G88" s="1" t="s">
        <v>355</v>
      </c>
      <c r="H88" s="1">
        <v>6</v>
      </c>
      <c r="I88" s="1" t="s">
        <v>356</v>
      </c>
      <c r="J88" s="1" t="s">
        <v>1632</v>
      </c>
      <c r="K88" s="4">
        <v>42032</v>
      </c>
      <c r="L88" s="1" t="s">
        <v>357</v>
      </c>
      <c r="M88" s="1" t="s">
        <v>1619</v>
      </c>
      <c r="N88" s="1" t="s">
        <v>21</v>
      </c>
      <c r="O88" s="1">
        <v>1</v>
      </c>
      <c r="P88" s="1">
        <v>63</v>
      </c>
      <c r="Q88" s="5">
        <f t="shared" si="2"/>
        <v>9.5238095238095233E-2</v>
      </c>
      <c r="R88" s="5">
        <f t="shared" si="3"/>
        <v>0.2857142857142857</v>
      </c>
      <c r="S88" s="3" t="s">
        <v>1616</v>
      </c>
    </row>
    <row r="89" spans="1:19" ht="15.75" customHeight="1">
      <c r="A89" s="3" t="s">
        <v>1722</v>
      </c>
      <c r="B89" s="1" t="s">
        <v>373</v>
      </c>
      <c r="C89" s="1" t="s">
        <v>374</v>
      </c>
      <c r="D89" s="1" t="s">
        <v>375</v>
      </c>
      <c r="E89" s="1" t="s">
        <v>374</v>
      </c>
      <c r="F89" s="1" t="s">
        <v>1629</v>
      </c>
      <c r="G89" s="1" t="s">
        <v>355</v>
      </c>
      <c r="H89" s="1">
        <v>6</v>
      </c>
      <c r="I89" s="1" t="s">
        <v>356</v>
      </c>
      <c r="J89" s="1" t="s">
        <v>1632</v>
      </c>
      <c r="K89" s="4">
        <v>42032</v>
      </c>
      <c r="L89" s="1" t="s">
        <v>357</v>
      </c>
      <c r="M89" s="1" t="s">
        <v>1619</v>
      </c>
      <c r="N89" s="1" t="s">
        <v>21</v>
      </c>
      <c r="O89" s="1">
        <v>1</v>
      </c>
      <c r="P89" s="1">
        <v>70</v>
      </c>
      <c r="Q89" s="5">
        <f t="shared" si="2"/>
        <v>8.5714285714285715E-2</v>
      </c>
      <c r="R89" s="5">
        <f t="shared" si="3"/>
        <v>0.25714285714285717</v>
      </c>
      <c r="S89" s="3" t="s">
        <v>1616</v>
      </c>
    </row>
    <row r="90" spans="1:19" ht="15.75" customHeight="1">
      <c r="A90" s="3" t="s">
        <v>1723</v>
      </c>
      <c r="B90" s="1" t="s">
        <v>376</v>
      </c>
      <c r="C90" s="1" t="s">
        <v>377</v>
      </c>
      <c r="D90" s="1" t="s">
        <v>378</v>
      </c>
      <c r="E90" s="1" t="s">
        <v>377</v>
      </c>
      <c r="F90" s="1" t="s">
        <v>1629</v>
      </c>
      <c r="G90" s="1" t="s">
        <v>355</v>
      </c>
      <c r="H90" s="1">
        <v>4</v>
      </c>
      <c r="I90" s="1" t="s">
        <v>356</v>
      </c>
      <c r="J90" s="1" t="s">
        <v>1632</v>
      </c>
      <c r="K90" s="4">
        <v>42032</v>
      </c>
      <c r="L90" s="1" t="s">
        <v>357</v>
      </c>
      <c r="M90" s="1" t="s">
        <v>1619</v>
      </c>
      <c r="N90" s="1" t="s">
        <v>21</v>
      </c>
      <c r="O90" s="1">
        <v>1</v>
      </c>
      <c r="P90" s="1">
        <v>66</v>
      </c>
      <c r="Q90" s="5">
        <f t="shared" si="2"/>
        <v>6.0606060606060608E-2</v>
      </c>
      <c r="R90" s="5">
        <f t="shared" si="3"/>
        <v>0.18181818181818182</v>
      </c>
      <c r="S90" s="3" t="s">
        <v>1616</v>
      </c>
    </row>
    <row r="91" spans="1:19" ht="15.75" customHeight="1">
      <c r="A91" s="3" t="s">
        <v>1724</v>
      </c>
      <c r="B91" s="1" t="s">
        <v>379</v>
      </c>
      <c r="C91" s="1" t="s">
        <v>380</v>
      </c>
      <c r="D91" s="1" t="s">
        <v>381</v>
      </c>
      <c r="E91" s="1" t="s">
        <v>380</v>
      </c>
      <c r="F91" s="1" t="s">
        <v>1629</v>
      </c>
      <c r="G91" s="1" t="s">
        <v>355</v>
      </c>
      <c r="H91" s="1">
        <v>10</v>
      </c>
      <c r="I91" s="1" t="s">
        <v>356</v>
      </c>
      <c r="J91" s="1" t="s">
        <v>1632</v>
      </c>
      <c r="K91" s="4">
        <v>42032</v>
      </c>
      <c r="L91" s="1" t="s">
        <v>357</v>
      </c>
      <c r="M91" s="1" t="s">
        <v>1619</v>
      </c>
      <c r="N91" s="1" t="s">
        <v>21</v>
      </c>
      <c r="O91" s="1">
        <v>1</v>
      </c>
      <c r="P91" s="1">
        <v>58</v>
      </c>
      <c r="Q91" s="5">
        <f t="shared" si="2"/>
        <v>0.17241379310344829</v>
      </c>
      <c r="R91" s="5">
        <f t="shared" si="3"/>
        <v>0.51724137931034486</v>
      </c>
      <c r="S91" s="3" t="s">
        <v>1616</v>
      </c>
    </row>
    <row r="92" spans="1:19" ht="15.75" customHeight="1">
      <c r="A92" s="3" t="s">
        <v>1725</v>
      </c>
      <c r="B92" s="1" t="s">
        <v>382</v>
      </c>
      <c r="C92" s="1" t="s">
        <v>383</v>
      </c>
      <c r="D92" s="1" t="s">
        <v>384</v>
      </c>
      <c r="E92" s="1" t="s">
        <v>383</v>
      </c>
      <c r="F92" s="1" t="s">
        <v>1629</v>
      </c>
      <c r="G92" s="1" t="s">
        <v>355</v>
      </c>
      <c r="H92" s="1">
        <v>7</v>
      </c>
      <c r="I92" s="1" t="s">
        <v>356</v>
      </c>
      <c r="J92" s="1" t="s">
        <v>1632</v>
      </c>
      <c r="K92" s="4">
        <v>42032</v>
      </c>
      <c r="L92" s="1" t="s">
        <v>357</v>
      </c>
      <c r="M92" s="1" t="s">
        <v>1619</v>
      </c>
      <c r="N92" s="1" t="s">
        <v>21</v>
      </c>
      <c r="O92" s="1">
        <v>1</v>
      </c>
      <c r="P92" s="1">
        <v>66</v>
      </c>
      <c r="Q92" s="5">
        <f t="shared" si="2"/>
        <v>0.10606060606060606</v>
      </c>
      <c r="R92" s="5">
        <f t="shared" si="3"/>
        <v>0.31818181818181818</v>
      </c>
      <c r="S92" s="3" t="s">
        <v>1616</v>
      </c>
    </row>
    <row r="93" spans="1:19" ht="15.75" customHeight="1">
      <c r="A93" s="3" t="s">
        <v>1726</v>
      </c>
      <c r="B93" s="1" t="s">
        <v>385</v>
      </c>
      <c r="C93" s="1" t="s">
        <v>386</v>
      </c>
      <c r="D93" s="1" t="s">
        <v>387</v>
      </c>
      <c r="E93" s="1" t="s">
        <v>386</v>
      </c>
      <c r="F93" s="1" t="s">
        <v>1629</v>
      </c>
      <c r="G93" s="1" t="s">
        <v>355</v>
      </c>
      <c r="H93" s="1">
        <v>6</v>
      </c>
      <c r="I93" s="1" t="s">
        <v>356</v>
      </c>
      <c r="J93" s="1" t="s">
        <v>1632</v>
      </c>
      <c r="K93" s="4">
        <v>42032</v>
      </c>
      <c r="L93" s="1" t="s">
        <v>357</v>
      </c>
      <c r="M93" s="1" t="s">
        <v>1619</v>
      </c>
      <c r="N93" s="1" t="s">
        <v>21</v>
      </c>
      <c r="O93" s="1">
        <v>1</v>
      </c>
      <c r="P93" s="1">
        <v>41</v>
      </c>
      <c r="Q93" s="5">
        <f t="shared" si="2"/>
        <v>0.14634146341463414</v>
      </c>
      <c r="R93" s="5">
        <f t="shared" si="3"/>
        <v>0.43902439024390244</v>
      </c>
      <c r="S93" s="3" t="s">
        <v>1616</v>
      </c>
    </row>
    <row r="94" spans="1:19" ht="15.75" customHeight="1">
      <c r="A94" s="3" t="s">
        <v>1727</v>
      </c>
      <c r="B94" s="1" t="s">
        <v>388</v>
      </c>
      <c r="C94" s="1" t="s">
        <v>389</v>
      </c>
      <c r="D94" s="1" t="s">
        <v>390</v>
      </c>
      <c r="E94" s="1" t="s">
        <v>389</v>
      </c>
      <c r="F94" s="1" t="s">
        <v>1629</v>
      </c>
      <c r="G94" s="1" t="s">
        <v>355</v>
      </c>
      <c r="H94" s="1">
        <v>10</v>
      </c>
      <c r="I94" s="1" t="s">
        <v>356</v>
      </c>
      <c r="J94" s="1" t="s">
        <v>1632</v>
      </c>
      <c r="K94" s="4">
        <v>42032</v>
      </c>
      <c r="L94" s="1" t="s">
        <v>357</v>
      </c>
      <c r="M94" s="1" t="s">
        <v>1619</v>
      </c>
      <c r="N94" s="1" t="s">
        <v>21</v>
      </c>
      <c r="O94" s="1">
        <v>1</v>
      </c>
      <c r="P94" s="1">
        <v>39</v>
      </c>
      <c r="Q94" s="5">
        <f t="shared" si="2"/>
        <v>0.25641025641025639</v>
      </c>
      <c r="R94" s="5">
        <f t="shared" si="3"/>
        <v>0.76923076923076927</v>
      </c>
      <c r="S94" s="3" t="s">
        <v>1616</v>
      </c>
    </row>
    <row r="95" spans="1:19" ht="15.75" customHeight="1">
      <c r="A95" s="3" t="s">
        <v>1728</v>
      </c>
      <c r="B95" s="1" t="s">
        <v>391</v>
      </c>
      <c r="C95" s="1" t="s">
        <v>392</v>
      </c>
      <c r="D95" s="1" t="s">
        <v>393</v>
      </c>
      <c r="E95" s="1" t="s">
        <v>392</v>
      </c>
      <c r="F95" s="1" t="s">
        <v>1629</v>
      </c>
      <c r="G95" s="1" t="s">
        <v>355</v>
      </c>
      <c r="H95" s="1">
        <v>4</v>
      </c>
      <c r="I95" s="1" t="s">
        <v>356</v>
      </c>
      <c r="J95" s="1" t="s">
        <v>1632</v>
      </c>
      <c r="K95" s="4">
        <v>42032</v>
      </c>
      <c r="L95" s="1" t="s">
        <v>357</v>
      </c>
      <c r="M95" s="1" t="s">
        <v>1619</v>
      </c>
      <c r="N95" s="1" t="s">
        <v>21</v>
      </c>
      <c r="O95" s="1">
        <v>1</v>
      </c>
      <c r="P95" s="1">
        <v>35</v>
      </c>
      <c r="Q95" s="5">
        <f t="shared" si="2"/>
        <v>0.11428571428571428</v>
      </c>
      <c r="R95" s="5">
        <f t="shared" si="3"/>
        <v>0.34285714285714286</v>
      </c>
      <c r="S95" s="3" t="s">
        <v>1616</v>
      </c>
    </row>
    <row r="96" spans="1:19" ht="15.75" customHeight="1">
      <c r="A96" s="3" t="s">
        <v>1729</v>
      </c>
      <c r="B96" s="1" t="s">
        <v>394</v>
      </c>
      <c r="C96" s="1" t="s">
        <v>395</v>
      </c>
      <c r="D96" s="1" t="s">
        <v>396</v>
      </c>
      <c r="E96" s="1" t="s">
        <v>395</v>
      </c>
      <c r="F96" s="1" t="s">
        <v>1629</v>
      </c>
      <c r="G96" s="1" t="s">
        <v>355</v>
      </c>
      <c r="H96" s="1">
        <v>3</v>
      </c>
      <c r="I96" s="1" t="s">
        <v>356</v>
      </c>
      <c r="J96" s="1" t="s">
        <v>1632</v>
      </c>
      <c r="K96" s="4">
        <v>42032</v>
      </c>
      <c r="L96" s="1" t="s">
        <v>357</v>
      </c>
      <c r="M96" s="1" t="s">
        <v>1619</v>
      </c>
      <c r="N96" s="1" t="s">
        <v>21</v>
      </c>
      <c r="O96" s="1">
        <v>1</v>
      </c>
      <c r="P96" s="1">
        <v>36</v>
      </c>
      <c r="Q96" s="5">
        <f t="shared" si="2"/>
        <v>8.3333333333333329E-2</v>
      </c>
      <c r="R96" s="5">
        <f t="shared" si="3"/>
        <v>0.25</v>
      </c>
      <c r="S96" s="3" t="s">
        <v>1616</v>
      </c>
    </row>
    <row r="97" spans="1:19" ht="15.75" customHeight="1">
      <c r="A97" s="3" t="s">
        <v>1730</v>
      </c>
      <c r="B97" s="1" t="s">
        <v>397</v>
      </c>
      <c r="C97" s="1" t="s">
        <v>398</v>
      </c>
      <c r="D97" s="1" t="s">
        <v>398</v>
      </c>
      <c r="E97" s="1" t="s">
        <v>398</v>
      </c>
      <c r="F97" s="1" t="s">
        <v>1629</v>
      </c>
      <c r="G97" s="1" t="s">
        <v>355</v>
      </c>
      <c r="H97" s="1">
        <v>6</v>
      </c>
      <c r="I97" s="1" t="s">
        <v>356</v>
      </c>
      <c r="J97" s="1" t="s">
        <v>1633</v>
      </c>
      <c r="K97" s="4">
        <v>42032</v>
      </c>
      <c r="L97" s="1" t="s">
        <v>20</v>
      </c>
      <c r="M97" s="1" t="s">
        <v>1619</v>
      </c>
      <c r="N97" s="1" t="s">
        <v>21</v>
      </c>
      <c r="O97" s="1">
        <v>1</v>
      </c>
      <c r="P97" s="1">
        <v>47</v>
      </c>
      <c r="Q97" s="5">
        <f t="shared" si="2"/>
        <v>0.1276595744680851</v>
      </c>
      <c r="R97" s="5">
        <f t="shared" si="3"/>
        <v>0.38297872340425532</v>
      </c>
      <c r="S97" s="3" t="s">
        <v>1616</v>
      </c>
    </row>
    <row r="98" spans="1:19" ht="15.75" customHeight="1">
      <c r="A98" s="3" t="s">
        <v>1731</v>
      </c>
      <c r="B98" s="1" t="s">
        <v>399</v>
      </c>
      <c r="C98" s="1" t="s">
        <v>400</v>
      </c>
      <c r="D98" s="1" t="s">
        <v>400</v>
      </c>
      <c r="E98" s="1" t="s">
        <v>400</v>
      </c>
      <c r="F98" s="1" t="s">
        <v>1630</v>
      </c>
      <c r="G98" s="1" t="s">
        <v>355</v>
      </c>
      <c r="H98" s="1">
        <v>20</v>
      </c>
      <c r="I98" s="1" t="s">
        <v>356</v>
      </c>
      <c r="J98" s="1" t="s">
        <v>1632</v>
      </c>
      <c r="K98" s="4">
        <v>42032</v>
      </c>
      <c r="L98" s="1" t="s">
        <v>20</v>
      </c>
      <c r="M98" s="1" t="s">
        <v>1619</v>
      </c>
      <c r="N98" s="1" t="s">
        <v>21</v>
      </c>
      <c r="O98" s="1">
        <v>1</v>
      </c>
      <c r="P98" s="1">
        <v>83</v>
      </c>
      <c r="Q98" s="5">
        <f t="shared" si="2"/>
        <v>0.24096385542168675</v>
      </c>
      <c r="R98" s="5">
        <f t="shared" si="3"/>
        <v>0.72289156626506024</v>
      </c>
      <c r="S98" s="3" t="s">
        <v>1616</v>
      </c>
    </row>
    <row r="99" spans="1:19" ht="15.75" customHeight="1">
      <c r="A99" s="3" t="s">
        <v>1732</v>
      </c>
      <c r="B99" s="1" t="s">
        <v>401</v>
      </c>
      <c r="C99" s="1" t="s">
        <v>402</v>
      </c>
      <c r="D99" s="1" t="s">
        <v>402</v>
      </c>
      <c r="E99" s="1" t="s">
        <v>402</v>
      </c>
      <c r="F99" s="1" t="s">
        <v>1630</v>
      </c>
      <c r="G99" s="1" t="s">
        <v>355</v>
      </c>
      <c r="H99" s="1">
        <v>20</v>
      </c>
      <c r="I99" s="1" t="s">
        <v>356</v>
      </c>
      <c r="J99" s="1" t="s">
        <v>1633</v>
      </c>
      <c r="K99" s="4">
        <v>42032</v>
      </c>
      <c r="L99" s="1" t="s">
        <v>20</v>
      </c>
      <c r="M99" s="1" t="s">
        <v>1619</v>
      </c>
      <c r="N99" s="1" t="s">
        <v>21</v>
      </c>
      <c r="O99" s="1">
        <v>1</v>
      </c>
      <c r="P99" s="1">
        <v>94</v>
      </c>
      <c r="Q99" s="5">
        <f t="shared" si="2"/>
        <v>0.21276595744680851</v>
      </c>
      <c r="R99" s="5">
        <f t="shared" si="3"/>
        <v>0.63829787234042556</v>
      </c>
      <c r="S99" s="3" t="s">
        <v>1616</v>
      </c>
    </row>
    <row r="100" spans="1:19" ht="15.75" customHeight="1">
      <c r="A100" s="3" t="s">
        <v>1733</v>
      </c>
      <c r="B100" s="1" t="s">
        <v>403</v>
      </c>
      <c r="C100" s="1" t="s">
        <v>404</v>
      </c>
      <c r="D100" s="1" t="s">
        <v>404</v>
      </c>
      <c r="E100" s="1" t="s">
        <v>404</v>
      </c>
      <c r="F100" s="1" t="s">
        <v>1630</v>
      </c>
      <c r="G100" s="1" t="s">
        <v>355</v>
      </c>
      <c r="H100" s="1">
        <v>26</v>
      </c>
      <c r="I100" s="1" t="s">
        <v>356</v>
      </c>
      <c r="J100" s="1" t="s">
        <v>1633</v>
      </c>
      <c r="K100" s="4">
        <v>42032</v>
      </c>
      <c r="L100" s="1" t="s">
        <v>20</v>
      </c>
      <c r="M100" s="1" t="s">
        <v>1619</v>
      </c>
      <c r="N100" s="1" t="s">
        <v>21</v>
      </c>
      <c r="O100" s="1">
        <v>1</v>
      </c>
      <c r="P100" s="1">
        <v>85</v>
      </c>
      <c r="Q100" s="5">
        <f t="shared" si="2"/>
        <v>0.30588235294117649</v>
      </c>
      <c r="R100" s="5">
        <f t="shared" si="3"/>
        <v>0.91764705882352948</v>
      </c>
      <c r="S100" s="3" t="s">
        <v>1616</v>
      </c>
    </row>
    <row r="101" spans="1:19" ht="15.75" customHeight="1">
      <c r="A101" s="3" t="s">
        <v>1734</v>
      </c>
      <c r="B101" s="1" t="s">
        <v>405</v>
      </c>
      <c r="C101" s="1" t="s">
        <v>406</v>
      </c>
      <c r="D101" s="1" t="s">
        <v>406</v>
      </c>
      <c r="E101" s="1" t="s">
        <v>406</v>
      </c>
      <c r="F101" s="1" t="s">
        <v>1630</v>
      </c>
      <c r="G101" s="1" t="s">
        <v>355</v>
      </c>
      <c r="H101" s="1">
        <v>47</v>
      </c>
      <c r="I101" s="1" t="s">
        <v>356</v>
      </c>
      <c r="J101" s="1" t="s">
        <v>2040</v>
      </c>
      <c r="K101" s="4">
        <v>42032</v>
      </c>
      <c r="L101" s="1" t="s">
        <v>20</v>
      </c>
      <c r="M101" s="1" t="s">
        <v>1619</v>
      </c>
      <c r="N101" s="1" t="s">
        <v>21</v>
      </c>
      <c r="O101" s="1">
        <v>1</v>
      </c>
      <c r="P101" s="1">
        <v>162</v>
      </c>
      <c r="Q101" s="5">
        <f t="shared" si="2"/>
        <v>0.29012345679012347</v>
      </c>
      <c r="R101" s="5">
        <f t="shared" si="3"/>
        <v>0.87037037037037035</v>
      </c>
      <c r="S101" s="3" t="s">
        <v>1616</v>
      </c>
    </row>
    <row r="102" spans="1:19" ht="15.75" customHeight="1">
      <c r="A102" s="3" t="s">
        <v>1735</v>
      </c>
      <c r="B102" s="1" t="s">
        <v>407</v>
      </c>
      <c r="C102" s="1" t="s">
        <v>408</v>
      </c>
      <c r="D102" s="1" t="s">
        <v>408</v>
      </c>
      <c r="E102" s="1" t="s">
        <v>408</v>
      </c>
      <c r="F102" s="1" t="s">
        <v>1630</v>
      </c>
      <c r="G102" s="1" t="s">
        <v>355</v>
      </c>
      <c r="H102" s="1">
        <v>14</v>
      </c>
      <c r="I102" s="1" t="s">
        <v>356</v>
      </c>
      <c r="J102" s="1" t="s">
        <v>1633</v>
      </c>
      <c r="K102" s="4">
        <v>42032</v>
      </c>
      <c r="L102" s="1" t="s">
        <v>20</v>
      </c>
      <c r="M102" s="1" t="s">
        <v>1619</v>
      </c>
      <c r="N102" s="1" t="s">
        <v>21</v>
      </c>
      <c r="O102" s="1">
        <v>1</v>
      </c>
      <c r="P102" s="1">
        <v>44</v>
      </c>
      <c r="Q102" s="5">
        <f t="shared" si="2"/>
        <v>0.31818181818181818</v>
      </c>
      <c r="R102" s="5">
        <f t="shared" si="3"/>
        <v>0.95454545454545459</v>
      </c>
      <c r="S102" s="3" t="s">
        <v>1616</v>
      </c>
    </row>
    <row r="103" spans="1:19" ht="15.75" customHeight="1">
      <c r="A103" s="3" t="s">
        <v>1736</v>
      </c>
      <c r="B103" s="1" t="s">
        <v>409</v>
      </c>
      <c r="C103" s="1" t="s">
        <v>410</v>
      </c>
      <c r="D103" s="1" t="s">
        <v>410</v>
      </c>
      <c r="E103" s="1" t="s">
        <v>410</v>
      </c>
      <c r="F103" s="1" t="s">
        <v>1630</v>
      </c>
      <c r="G103" s="1" t="s">
        <v>355</v>
      </c>
      <c r="H103" s="1">
        <v>17</v>
      </c>
      <c r="I103" s="1" t="s">
        <v>356</v>
      </c>
      <c r="J103" s="1" t="s">
        <v>1633</v>
      </c>
      <c r="K103" s="4">
        <v>42032</v>
      </c>
      <c r="L103" s="1" t="s">
        <v>20</v>
      </c>
      <c r="M103" s="1" t="s">
        <v>1619</v>
      </c>
      <c r="N103" s="1" t="s">
        <v>21</v>
      </c>
      <c r="O103" s="1">
        <v>1</v>
      </c>
      <c r="P103" s="1">
        <v>70</v>
      </c>
      <c r="Q103" s="5">
        <f t="shared" si="2"/>
        <v>0.24285714285714285</v>
      </c>
      <c r="R103" s="5">
        <f t="shared" si="3"/>
        <v>0.72857142857142865</v>
      </c>
      <c r="S103" s="3" t="s">
        <v>1616</v>
      </c>
    </row>
    <row r="104" spans="1:19" ht="15.75" customHeight="1">
      <c r="A104" s="3" t="s">
        <v>1737</v>
      </c>
      <c r="B104" s="1" t="s">
        <v>411</v>
      </c>
      <c r="C104" s="1" t="s">
        <v>412</v>
      </c>
      <c r="D104" s="1" t="s">
        <v>412</v>
      </c>
      <c r="E104" s="1" t="s">
        <v>412</v>
      </c>
      <c r="F104" s="1" t="s">
        <v>1630</v>
      </c>
      <c r="G104" s="1" t="s">
        <v>355</v>
      </c>
      <c r="H104" s="1">
        <v>14</v>
      </c>
      <c r="I104" s="1" t="s">
        <v>356</v>
      </c>
      <c r="J104" s="1" t="s">
        <v>1633</v>
      </c>
      <c r="K104" s="4">
        <v>42032</v>
      </c>
      <c r="L104" s="1" t="s">
        <v>20</v>
      </c>
      <c r="M104" s="1" t="s">
        <v>1619</v>
      </c>
      <c r="N104" s="1" t="s">
        <v>21</v>
      </c>
      <c r="O104" s="1">
        <v>1</v>
      </c>
      <c r="P104" s="1">
        <v>62</v>
      </c>
      <c r="Q104" s="5">
        <f t="shared" si="2"/>
        <v>0.22580645161290322</v>
      </c>
      <c r="R104" s="5">
        <f t="shared" si="3"/>
        <v>0.67741935483870963</v>
      </c>
      <c r="S104" s="3" t="s">
        <v>1616</v>
      </c>
    </row>
    <row r="105" spans="1:19" ht="15.75" customHeight="1">
      <c r="A105" s="3" t="s">
        <v>1738</v>
      </c>
      <c r="B105" s="1" t="s">
        <v>413</v>
      </c>
      <c r="C105" s="1" t="s">
        <v>414</v>
      </c>
      <c r="D105" s="1" t="s">
        <v>414</v>
      </c>
      <c r="E105" s="1" t="s">
        <v>414</v>
      </c>
      <c r="F105" s="1" t="s">
        <v>1630</v>
      </c>
      <c r="G105" s="1" t="s">
        <v>355</v>
      </c>
      <c r="H105" s="1">
        <v>23</v>
      </c>
      <c r="I105" s="1" t="s">
        <v>356</v>
      </c>
      <c r="J105" s="1" t="s">
        <v>1633</v>
      </c>
      <c r="K105" s="4">
        <v>42032</v>
      </c>
      <c r="L105" s="1" t="s">
        <v>20</v>
      </c>
      <c r="M105" s="1" t="s">
        <v>1619</v>
      </c>
      <c r="N105" s="1" t="s">
        <v>21</v>
      </c>
      <c r="O105" s="1">
        <v>1</v>
      </c>
      <c r="P105" s="1">
        <v>93</v>
      </c>
      <c r="Q105" s="5">
        <f t="shared" si="2"/>
        <v>0.24731182795698925</v>
      </c>
      <c r="R105" s="5">
        <f t="shared" si="3"/>
        <v>0.74193548387096775</v>
      </c>
      <c r="S105" s="3" t="s">
        <v>1616</v>
      </c>
    </row>
    <row r="106" spans="1:19" ht="15.75" customHeight="1">
      <c r="A106" s="3" t="s">
        <v>1739</v>
      </c>
      <c r="B106" s="1" t="s">
        <v>415</v>
      </c>
      <c r="C106" s="1" t="s">
        <v>416</v>
      </c>
      <c r="D106" s="1" t="s">
        <v>416</v>
      </c>
      <c r="E106" s="1" t="s">
        <v>416</v>
      </c>
      <c r="F106" s="1" t="s">
        <v>1630</v>
      </c>
      <c r="G106" s="1" t="s">
        <v>355</v>
      </c>
      <c r="H106" s="1">
        <v>16</v>
      </c>
      <c r="I106" s="1" t="s">
        <v>356</v>
      </c>
      <c r="J106" s="1" t="s">
        <v>2041</v>
      </c>
      <c r="K106" s="4">
        <v>42032</v>
      </c>
      <c r="L106" s="1" t="s">
        <v>20</v>
      </c>
      <c r="M106" s="1" t="s">
        <v>1619</v>
      </c>
      <c r="N106" s="1" t="s">
        <v>21</v>
      </c>
      <c r="O106" s="1">
        <v>1</v>
      </c>
      <c r="P106" s="1">
        <v>72</v>
      </c>
      <c r="Q106" s="5">
        <f t="shared" si="2"/>
        <v>0.22222222222222221</v>
      </c>
      <c r="R106" s="5">
        <f t="shared" si="3"/>
        <v>0.66666666666666663</v>
      </c>
      <c r="S106" s="3" t="s">
        <v>1616</v>
      </c>
    </row>
    <row r="107" spans="1:19" ht="15.75" customHeight="1">
      <c r="A107" s="3" t="s">
        <v>1740</v>
      </c>
      <c r="B107" s="1" t="s">
        <v>417</v>
      </c>
      <c r="C107" s="1" t="s">
        <v>418</v>
      </c>
      <c r="D107" s="1" t="s">
        <v>418</v>
      </c>
      <c r="E107" s="1" t="s">
        <v>418</v>
      </c>
      <c r="F107" s="1" t="s">
        <v>1630</v>
      </c>
      <c r="G107" s="1" t="s">
        <v>355</v>
      </c>
      <c r="H107" s="1">
        <v>14</v>
      </c>
      <c r="I107" s="1" t="s">
        <v>356</v>
      </c>
      <c r="J107" s="1" t="s">
        <v>2041</v>
      </c>
      <c r="K107" s="4">
        <v>42032</v>
      </c>
      <c r="L107" s="1" t="s">
        <v>20</v>
      </c>
      <c r="M107" s="1" t="s">
        <v>1619</v>
      </c>
      <c r="N107" s="1" t="s">
        <v>21</v>
      </c>
      <c r="O107" s="1">
        <v>1</v>
      </c>
      <c r="P107" s="1">
        <v>60</v>
      </c>
      <c r="Q107" s="5">
        <f t="shared" si="2"/>
        <v>0.23333333333333334</v>
      </c>
      <c r="R107" s="5">
        <f t="shared" si="3"/>
        <v>0.7</v>
      </c>
      <c r="S107" s="3" t="s">
        <v>1616</v>
      </c>
    </row>
    <row r="108" spans="1:19" ht="15.75" customHeight="1">
      <c r="A108" s="3" t="s">
        <v>1741</v>
      </c>
      <c r="B108" s="1" t="s">
        <v>419</v>
      </c>
      <c r="C108" s="1" t="s">
        <v>420</v>
      </c>
      <c r="D108" s="1" t="s">
        <v>421</v>
      </c>
      <c r="E108" s="1" t="s">
        <v>422</v>
      </c>
      <c r="F108" s="1" t="s">
        <v>1630</v>
      </c>
      <c r="G108" s="1" t="s">
        <v>423</v>
      </c>
      <c r="H108" s="1">
        <v>183</v>
      </c>
      <c r="I108" s="1" t="s">
        <v>424</v>
      </c>
      <c r="J108" s="1" t="s">
        <v>19</v>
      </c>
      <c r="K108" s="4">
        <v>42031</v>
      </c>
      <c r="L108" s="1" t="s">
        <v>20</v>
      </c>
      <c r="M108" s="1" t="s">
        <v>1619</v>
      </c>
      <c r="N108" s="1" t="s">
        <v>21</v>
      </c>
      <c r="O108" s="1">
        <v>1</v>
      </c>
      <c r="P108" s="1">
        <v>162</v>
      </c>
      <c r="Q108" s="5">
        <f t="shared" si="2"/>
        <v>1.1296296296296295</v>
      </c>
      <c r="R108" s="5">
        <f t="shared" si="3"/>
        <v>3.3888888888888888</v>
      </c>
      <c r="S108" s="3" t="s">
        <v>1616</v>
      </c>
    </row>
    <row r="109" spans="1:19" ht="15.75" customHeight="1">
      <c r="A109" s="3" t="s">
        <v>1742</v>
      </c>
      <c r="B109" s="1" t="s">
        <v>425</v>
      </c>
      <c r="C109" s="1" t="s">
        <v>426</v>
      </c>
      <c r="D109" s="1" t="s">
        <v>427</v>
      </c>
      <c r="E109" s="1" t="s">
        <v>428</v>
      </c>
      <c r="F109" s="1" t="s">
        <v>1628</v>
      </c>
      <c r="G109" s="1" t="s">
        <v>429</v>
      </c>
      <c r="H109" s="1">
        <v>61</v>
      </c>
      <c r="I109" s="1" t="s">
        <v>430</v>
      </c>
      <c r="J109" s="1" t="s">
        <v>19</v>
      </c>
      <c r="K109" s="4">
        <v>42027</v>
      </c>
      <c r="L109" s="1" t="s">
        <v>431</v>
      </c>
      <c r="M109" s="1" t="s">
        <v>1618</v>
      </c>
      <c r="N109" s="1" t="s">
        <v>65</v>
      </c>
      <c r="O109" s="1">
        <v>1</v>
      </c>
      <c r="P109" s="1">
        <v>136</v>
      </c>
      <c r="Q109" s="5">
        <f t="shared" si="2"/>
        <v>0.4485294117647059</v>
      </c>
      <c r="R109" s="5">
        <f t="shared" si="3"/>
        <v>1.3455882352941175</v>
      </c>
      <c r="S109" s="3" t="s">
        <v>1616</v>
      </c>
    </row>
    <row r="110" spans="1:19" ht="15.75" customHeight="1">
      <c r="A110" s="3" t="s">
        <v>1743</v>
      </c>
      <c r="B110" s="1" t="s">
        <v>432</v>
      </c>
      <c r="C110" s="1" t="s">
        <v>433</v>
      </c>
      <c r="D110" s="1" t="s">
        <v>434</v>
      </c>
      <c r="E110" s="1" t="s">
        <v>435</v>
      </c>
      <c r="F110" s="1" t="s">
        <v>1628</v>
      </c>
      <c r="G110" s="1" t="s">
        <v>429</v>
      </c>
      <c r="H110" s="1">
        <v>33</v>
      </c>
      <c r="I110" s="1" t="s">
        <v>430</v>
      </c>
      <c r="J110" s="1" t="s">
        <v>19</v>
      </c>
      <c r="K110" s="4">
        <v>42027</v>
      </c>
      <c r="L110" s="1" t="s">
        <v>431</v>
      </c>
      <c r="M110" s="1" t="s">
        <v>1618</v>
      </c>
      <c r="N110" s="1" t="s">
        <v>65</v>
      </c>
      <c r="O110" s="1">
        <v>1</v>
      </c>
      <c r="P110" s="1">
        <v>110</v>
      </c>
      <c r="Q110" s="5">
        <f t="shared" si="2"/>
        <v>0.3</v>
      </c>
      <c r="R110" s="5">
        <f t="shared" si="3"/>
        <v>0.9</v>
      </c>
      <c r="S110" s="3" t="s">
        <v>1616</v>
      </c>
    </row>
    <row r="111" spans="1:19" ht="15.75" customHeight="1">
      <c r="A111" s="3" t="s">
        <v>1744</v>
      </c>
      <c r="B111" s="1" t="s">
        <v>436</v>
      </c>
      <c r="C111" s="1" t="s">
        <v>437</v>
      </c>
      <c r="D111" s="1" t="s">
        <v>438</v>
      </c>
      <c r="E111" s="1" t="s">
        <v>439</v>
      </c>
      <c r="F111" s="1" t="s">
        <v>1628</v>
      </c>
      <c r="G111" s="1" t="s">
        <v>429</v>
      </c>
      <c r="H111" s="1">
        <v>96</v>
      </c>
      <c r="I111" s="1" t="s">
        <v>430</v>
      </c>
      <c r="J111" s="1" t="s">
        <v>19</v>
      </c>
      <c r="K111" s="4">
        <v>42027</v>
      </c>
      <c r="L111" s="1" t="s">
        <v>431</v>
      </c>
      <c r="M111" s="1" t="s">
        <v>1618</v>
      </c>
      <c r="N111" s="1" t="s">
        <v>65</v>
      </c>
      <c r="O111" s="1">
        <v>1</v>
      </c>
      <c r="P111" s="1">
        <v>89</v>
      </c>
      <c r="Q111" s="5">
        <f t="shared" si="2"/>
        <v>1.0786516853932584</v>
      </c>
      <c r="R111" s="5">
        <f t="shared" si="3"/>
        <v>3.2359550561797752</v>
      </c>
      <c r="S111" s="3" t="s">
        <v>1616</v>
      </c>
    </row>
    <row r="112" spans="1:19" ht="15.75" customHeight="1">
      <c r="A112" s="3" t="s">
        <v>1745</v>
      </c>
      <c r="B112" s="1" t="s">
        <v>440</v>
      </c>
      <c r="C112" s="1" t="s">
        <v>441</v>
      </c>
      <c r="D112" s="1" t="s">
        <v>442</v>
      </c>
      <c r="E112" s="1" t="s">
        <v>443</v>
      </c>
      <c r="F112" s="1" t="s">
        <v>1628</v>
      </c>
      <c r="G112" s="1" t="s">
        <v>429</v>
      </c>
      <c r="H112" s="1">
        <v>51</v>
      </c>
      <c r="I112" s="1" t="s">
        <v>430</v>
      </c>
      <c r="J112" s="1" t="s">
        <v>19</v>
      </c>
      <c r="K112" s="4">
        <v>42027</v>
      </c>
      <c r="L112" s="1" t="s">
        <v>431</v>
      </c>
      <c r="M112" s="1" t="s">
        <v>1618</v>
      </c>
      <c r="N112" s="1" t="s">
        <v>65</v>
      </c>
      <c r="O112" s="1">
        <v>1</v>
      </c>
      <c r="P112" s="1">
        <v>87</v>
      </c>
      <c r="Q112" s="5">
        <f t="shared" si="2"/>
        <v>0.58620689655172409</v>
      </c>
      <c r="R112" s="5">
        <f t="shared" si="3"/>
        <v>1.7586206896551724</v>
      </c>
      <c r="S112" s="3" t="s">
        <v>1616</v>
      </c>
    </row>
    <row r="113" spans="1:19" ht="15.75" customHeight="1">
      <c r="A113" s="3" t="s">
        <v>1746</v>
      </c>
      <c r="B113" s="1" t="s">
        <v>444</v>
      </c>
      <c r="C113" s="1" t="s">
        <v>445</v>
      </c>
      <c r="D113" s="1" t="s">
        <v>446</v>
      </c>
      <c r="E113" s="1" t="s">
        <v>447</v>
      </c>
      <c r="F113" s="1" t="s">
        <v>1621</v>
      </c>
      <c r="G113" s="1" t="s">
        <v>448</v>
      </c>
      <c r="H113" s="1">
        <v>187</v>
      </c>
      <c r="I113" s="1" t="s">
        <v>430</v>
      </c>
      <c r="J113" s="1" t="s">
        <v>19</v>
      </c>
      <c r="K113" s="4">
        <v>42025</v>
      </c>
      <c r="L113" s="1" t="s">
        <v>20</v>
      </c>
      <c r="M113" s="1" t="s">
        <v>1619</v>
      </c>
      <c r="N113" s="1" t="s">
        <v>21</v>
      </c>
      <c r="O113" s="1">
        <v>1</v>
      </c>
      <c r="P113" s="1">
        <v>138</v>
      </c>
      <c r="Q113" s="5">
        <f t="shared" si="2"/>
        <v>1.355072463768116</v>
      </c>
      <c r="R113" s="5">
        <f t="shared" si="3"/>
        <v>4.0652173913043477</v>
      </c>
      <c r="S113" s="3" t="s">
        <v>1616</v>
      </c>
    </row>
    <row r="114" spans="1:19" ht="15.75" customHeight="1">
      <c r="A114" s="3" t="s">
        <v>1747</v>
      </c>
      <c r="B114" s="1" t="s">
        <v>449</v>
      </c>
      <c r="C114" s="1" t="s">
        <v>450</v>
      </c>
      <c r="D114" s="1" t="s">
        <v>451</v>
      </c>
      <c r="E114" s="1" t="s">
        <v>452</v>
      </c>
      <c r="F114" s="1" t="s">
        <v>1621</v>
      </c>
      <c r="G114" s="1" t="s">
        <v>448</v>
      </c>
      <c r="H114" s="1">
        <v>108</v>
      </c>
      <c r="I114" s="1" t="s">
        <v>430</v>
      </c>
      <c r="J114" s="1" t="s">
        <v>19</v>
      </c>
      <c r="K114" s="4">
        <v>42025</v>
      </c>
      <c r="L114" s="1" t="s">
        <v>20</v>
      </c>
      <c r="M114" s="1" t="s">
        <v>1619</v>
      </c>
      <c r="N114" s="1" t="s">
        <v>21</v>
      </c>
      <c r="O114" s="1">
        <v>1</v>
      </c>
      <c r="P114" s="1">
        <v>120</v>
      </c>
      <c r="Q114" s="5">
        <f t="shared" si="2"/>
        <v>0.9</v>
      </c>
      <c r="R114" s="5">
        <f t="shared" si="3"/>
        <v>2.7</v>
      </c>
      <c r="S114" s="3" t="s">
        <v>1616</v>
      </c>
    </row>
    <row r="115" spans="1:19" ht="15.75" customHeight="1">
      <c r="A115" s="3" t="s">
        <v>1748</v>
      </c>
      <c r="B115" s="1" t="s">
        <v>453</v>
      </c>
      <c r="C115" s="1" t="s">
        <v>454</v>
      </c>
      <c r="D115" s="1" t="s">
        <v>455</v>
      </c>
      <c r="E115" s="1" t="s">
        <v>456</v>
      </c>
      <c r="F115" s="1" t="s">
        <v>1621</v>
      </c>
      <c r="G115" s="1" t="s">
        <v>448</v>
      </c>
      <c r="H115" s="1">
        <v>213</v>
      </c>
      <c r="I115" s="1" t="s">
        <v>430</v>
      </c>
      <c r="J115" s="1" t="s">
        <v>19</v>
      </c>
      <c r="K115" s="4">
        <v>42025</v>
      </c>
      <c r="L115" s="1" t="s">
        <v>20</v>
      </c>
      <c r="M115" s="1" t="s">
        <v>1619</v>
      </c>
      <c r="N115" s="1" t="s">
        <v>21</v>
      </c>
      <c r="O115" s="1">
        <v>1</v>
      </c>
      <c r="P115" s="1">
        <v>120</v>
      </c>
      <c r="Q115" s="5">
        <f t="shared" si="2"/>
        <v>1.7749999999999999</v>
      </c>
      <c r="R115" s="5">
        <f t="shared" si="3"/>
        <v>5.3250000000000002</v>
      </c>
      <c r="S115" s="3" t="s">
        <v>1616</v>
      </c>
    </row>
    <row r="116" spans="1:19" ht="15.75" customHeight="1">
      <c r="A116" s="3" t="s">
        <v>1749</v>
      </c>
      <c r="B116" s="1" t="s">
        <v>457</v>
      </c>
      <c r="C116" s="1" t="s">
        <v>458</v>
      </c>
      <c r="D116" s="1" t="s">
        <v>459</v>
      </c>
      <c r="E116" s="1" t="s">
        <v>460</v>
      </c>
      <c r="F116" s="1" t="s">
        <v>1623</v>
      </c>
      <c r="G116" s="1" t="s">
        <v>429</v>
      </c>
      <c r="H116" s="1">
        <v>35</v>
      </c>
      <c r="I116" s="1" t="s">
        <v>461</v>
      </c>
      <c r="J116" s="1" t="s">
        <v>26</v>
      </c>
      <c r="K116" s="4">
        <v>42027</v>
      </c>
      <c r="L116" s="1" t="s">
        <v>431</v>
      </c>
      <c r="M116" s="1" t="s">
        <v>1618</v>
      </c>
      <c r="N116" s="1" t="s">
        <v>65</v>
      </c>
      <c r="O116" s="1">
        <v>1</v>
      </c>
      <c r="P116" s="1">
        <v>87</v>
      </c>
      <c r="Q116" s="5">
        <f t="shared" si="2"/>
        <v>0.40229885057471265</v>
      </c>
      <c r="R116" s="5">
        <f t="shared" si="3"/>
        <v>1.2068965517241379</v>
      </c>
      <c r="S116" s="3" t="s">
        <v>1616</v>
      </c>
    </row>
    <row r="117" spans="1:19" ht="15.75" customHeight="1">
      <c r="A117" s="3" t="s">
        <v>1750</v>
      </c>
      <c r="B117" s="1" t="s">
        <v>462</v>
      </c>
      <c r="C117" s="1" t="s">
        <v>463</v>
      </c>
      <c r="D117" s="1" t="s">
        <v>464</v>
      </c>
      <c r="E117" s="1" t="s">
        <v>465</v>
      </c>
      <c r="F117" s="1" t="s">
        <v>1628</v>
      </c>
      <c r="G117" s="1" t="s">
        <v>429</v>
      </c>
      <c r="H117" s="1">
        <v>218</v>
      </c>
      <c r="I117" s="1" t="s">
        <v>461</v>
      </c>
      <c r="J117" s="1" t="s">
        <v>19</v>
      </c>
      <c r="K117" s="4">
        <v>42027</v>
      </c>
      <c r="L117" s="1" t="s">
        <v>431</v>
      </c>
      <c r="M117" s="1" t="s">
        <v>1618</v>
      </c>
      <c r="N117" s="1" t="s">
        <v>65</v>
      </c>
      <c r="O117" s="1">
        <v>1</v>
      </c>
      <c r="P117" s="1">
        <v>75</v>
      </c>
      <c r="Q117" s="5">
        <f t="shared" si="2"/>
        <v>2.9066666666666667</v>
      </c>
      <c r="R117" s="5">
        <f t="shared" si="3"/>
        <v>8.7200000000000006</v>
      </c>
      <c r="S117" s="3" t="s">
        <v>1616</v>
      </c>
    </row>
    <row r="118" spans="1:19" ht="15.75" customHeight="1">
      <c r="A118" s="3" t="s">
        <v>1751</v>
      </c>
      <c r="B118" s="1" t="s">
        <v>466</v>
      </c>
      <c r="C118" s="1" t="s">
        <v>467</v>
      </c>
      <c r="D118" s="1" t="s">
        <v>468</v>
      </c>
      <c r="E118" s="1" t="s">
        <v>469</v>
      </c>
      <c r="F118" s="1" t="s">
        <v>1628</v>
      </c>
      <c r="G118" s="1" t="s">
        <v>429</v>
      </c>
      <c r="H118" s="1">
        <v>80</v>
      </c>
      <c r="I118" s="1" t="s">
        <v>461</v>
      </c>
      <c r="J118" s="1" t="s">
        <v>19</v>
      </c>
      <c r="K118" s="4">
        <v>42027</v>
      </c>
      <c r="L118" s="1" t="s">
        <v>431</v>
      </c>
      <c r="M118" s="1" t="s">
        <v>1618</v>
      </c>
      <c r="N118" s="1" t="s">
        <v>65</v>
      </c>
      <c r="O118" s="1">
        <v>1</v>
      </c>
      <c r="P118" s="1">
        <v>74</v>
      </c>
      <c r="Q118" s="5">
        <f t="shared" si="2"/>
        <v>1.0810810810810811</v>
      </c>
      <c r="R118" s="5">
        <f t="shared" si="3"/>
        <v>3.243243243243243</v>
      </c>
      <c r="S118" s="3" t="s">
        <v>1616</v>
      </c>
    </row>
    <row r="119" spans="1:19" ht="15.75" customHeight="1">
      <c r="A119" s="3" t="s">
        <v>1752</v>
      </c>
      <c r="B119" s="1" t="s">
        <v>470</v>
      </c>
      <c r="C119" s="1" t="s">
        <v>471</v>
      </c>
      <c r="D119" s="1" t="s">
        <v>472</v>
      </c>
      <c r="E119" s="1" t="s">
        <v>473</v>
      </c>
      <c r="F119" s="1" t="s">
        <v>1628</v>
      </c>
      <c r="G119" s="1" t="s">
        <v>429</v>
      </c>
      <c r="H119" s="1">
        <v>26</v>
      </c>
      <c r="I119" s="1" t="s">
        <v>461</v>
      </c>
      <c r="J119" s="1" t="s">
        <v>19</v>
      </c>
      <c r="K119" s="4">
        <v>42027</v>
      </c>
      <c r="L119" s="1" t="s">
        <v>431</v>
      </c>
      <c r="M119" s="1" t="s">
        <v>1618</v>
      </c>
      <c r="N119" s="1" t="s">
        <v>65</v>
      </c>
      <c r="O119" s="1">
        <v>1</v>
      </c>
      <c r="P119" s="1">
        <v>79</v>
      </c>
      <c r="Q119" s="5">
        <f t="shared" si="2"/>
        <v>0.32911392405063289</v>
      </c>
      <c r="R119" s="5">
        <f t="shared" si="3"/>
        <v>0.98734177215189878</v>
      </c>
      <c r="S119" s="3" t="s">
        <v>1616</v>
      </c>
    </row>
    <row r="120" spans="1:19" ht="15.75" customHeight="1">
      <c r="A120" s="3" t="s">
        <v>1753</v>
      </c>
      <c r="B120" s="1" t="s">
        <v>474</v>
      </c>
      <c r="C120" s="1" t="s">
        <v>475</v>
      </c>
      <c r="D120" s="1" t="s">
        <v>476</v>
      </c>
      <c r="E120" s="1" t="s">
        <v>477</v>
      </c>
      <c r="F120" s="1" t="s">
        <v>1628</v>
      </c>
      <c r="G120" s="1" t="s">
        <v>429</v>
      </c>
      <c r="H120" s="1">
        <v>23</v>
      </c>
      <c r="I120" s="1" t="s">
        <v>461</v>
      </c>
      <c r="J120" s="1" t="s">
        <v>26</v>
      </c>
      <c r="K120" s="4">
        <v>42027</v>
      </c>
      <c r="L120" s="1" t="s">
        <v>431</v>
      </c>
      <c r="M120" s="1" t="s">
        <v>1618</v>
      </c>
      <c r="N120" s="1" t="s">
        <v>65</v>
      </c>
      <c r="O120" s="1">
        <v>1</v>
      </c>
      <c r="P120" s="1">
        <v>67</v>
      </c>
      <c r="Q120" s="5">
        <f t="shared" si="2"/>
        <v>0.34328358208955223</v>
      </c>
      <c r="R120" s="5">
        <f t="shared" si="3"/>
        <v>1.0298507462686568</v>
      </c>
      <c r="S120" s="3" t="s">
        <v>1616</v>
      </c>
    </row>
    <row r="121" spans="1:19" ht="15.75" customHeight="1">
      <c r="A121" s="3" t="s">
        <v>1754</v>
      </c>
      <c r="B121" s="1" t="s">
        <v>478</v>
      </c>
      <c r="C121" s="1" t="s">
        <v>479</v>
      </c>
      <c r="D121" s="1" t="s">
        <v>480</v>
      </c>
      <c r="E121" s="1" t="s">
        <v>481</v>
      </c>
      <c r="F121" s="1" t="s">
        <v>1628</v>
      </c>
      <c r="G121" s="1" t="s">
        <v>429</v>
      </c>
      <c r="H121" s="1">
        <v>34</v>
      </c>
      <c r="I121" s="1" t="s">
        <v>461</v>
      </c>
      <c r="J121" s="1" t="s">
        <v>19</v>
      </c>
      <c r="K121" s="4">
        <v>42027</v>
      </c>
      <c r="L121" s="1" t="s">
        <v>431</v>
      </c>
      <c r="M121" s="1" t="s">
        <v>1618</v>
      </c>
      <c r="N121" s="1" t="s">
        <v>65</v>
      </c>
      <c r="O121" s="1">
        <v>1</v>
      </c>
      <c r="P121" s="1">
        <v>80</v>
      </c>
      <c r="Q121" s="5">
        <f t="shared" si="2"/>
        <v>0.42499999999999999</v>
      </c>
      <c r="R121" s="5">
        <f t="shared" si="3"/>
        <v>1.2749999999999999</v>
      </c>
      <c r="S121" s="3" t="s">
        <v>1616</v>
      </c>
    </row>
    <row r="122" spans="1:19" ht="15.75" customHeight="1">
      <c r="A122" s="3" t="s">
        <v>1755</v>
      </c>
      <c r="B122" s="1" t="s">
        <v>482</v>
      </c>
      <c r="C122" s="1" t="s">
        <v>483</v>
      </c>
      <c r="D122" s="1" t="s">
        <v>484</v>
      </c>
      <c r="E122" s="1" t="s">
        <v>485</v>
      </c>
      <c r="F122" s="1" t="s">
        <v>1628</v>
      </c>
      <c r="G122" s="1" t="s">
        <v>429</v>
      </c>
      <c r="H122" s="1">
        <v>30</v>
      </c>
      <c r="I122" s="1" t="s">
        <v>461</v>
      </c>
      <c r="J122" s="1" t="s">
        <v>19</v>
      </c>
      <c r="K122" s="4">
        <v>42027</v>
      </c>
      <c r="L122" s="1" t="s">
        <v>431</v>
      </c>
      <c r="M122" s="1" t="s">
        <v>1618</v>
      </c>
      <c r="N122" s="1" t="s">
        <v>65</v>
      </c>
      <c r="O122" s="1">
        <v>1</v>
      </c>
      <c r="P122" s="1">
        <v>83</v>
      </c>
      <c r="Q122" s="5">
        <f t="shared" si="2"/>
        <v>0.36144578313253012</v>
      </c>
      <c r="R122" s="5">
        <f t="shared" si="3"/>
        <v>1.0843373493975903</v>
      </c>
      <c r="S122" s="3" t="s">
        <v>1616</v>
      </c>
    </row>
    <row r="123" spans="1:19" ht="15.75" customHeight="1">
      <c r="A123" s="3" t="s">
        <v>1756</v>
      </c>
      <c r="B123" s="1" t="s">
        <v>486</v>
      </c>
      <c r="C123" s="1" t="s">
        <v>487</v>
      </c>
      <c r="D123" s="1" t="s">
        <v>488</v>
      </c>
      <c r="E123" s="1" t="s">
        <v>489</v>
      </c>
      <c r="F123" s="1" t="s">
        <v>1631</v>
      </c>
      <c r="G123" s="1" t="s">
        <v>490</v>
      </c>
      <c r="H123" s="1">
        <v>5</v>
      </c>
      <c r="I123" s="1" t="s">
        <v>491</v>
      </c>
      <c r="J123" s="1" t="s">
        <v>19</v>
      </c>
      <c r="K123" s="4">
        <v>42025</v>
      </c>
      <c r="L123" s="1" t="s">
        <v>101</v>
      </c>
      <c r="M123" s="1" t="s">
        <v>1618</v>
      </c>
      <c r="N123" s="1" t="s">
        <v>21</v>
      </c>
      <c r="O123" s="1">
        <v>1</v>
      </c>
      <c r="P123" s="1">
        <v>33</v>
      </c>
      <c r="Q123" s="5">
        <f t="shared" si="2"/>
        <v>0.15151515151515152</v>
      </c>
      <c r="R123" s="5">
        <f t="shared" si="3"/>
        <v>0.45454545454545453</v>
      </c>
      <c r="S123" s="3" t="s">
        <v>1616</v>
      </c>
    </row>
    <row r="124" spans="1:19" ht="15.75" customHeight="1">
      <c r="A124" s="3" t="s">
        <v>1757</v>
      </c>
      <c r="B124" s="1" t="s">
        <v>492</v>
      </c>
      <c r="C124" s="1" t="s">
        <v>493</v>
      </c>
      <c r="D124" s="1" t="s">
        <v>494</v>
      </c>
      <c r="E124" s="1" t="s">
        <v>493</v>
      </c>
      <c r="F124" s="1" t="s">
        <v>1631</v>
      </c>
      <c r="G124" s="1" t="s">
        <v>490</v>
      </c>
      <c r="H124" s="1">
        <v>56</v>
      </c>
      <c r="I124" s="1" t="s">
        <v>491</v>
      </c>
      <c r="J124" s="1" t="s">
        <v>19</v>
      </c>
      <c r="K124" s="4">
        <v>42025</v>
      </c>
      <c r="L124" s="1" t="s">
        <v>101</v>
      </c>
      <c r="M124" s="1" t="s">
        <v>1618</v>
      </c>
      <c r="N124" s="1" t="s">
        <v>21</v>
      </c>
      <c r="O124" s="1">
        <v>1</v>
      </c>
      <c r="P124" s="1">
        <v>116</v>
      </c>
      <c r="Q124" s="5">
        <f t="shared" si="2"/>
        <v>0.48275862068965519</v>
      </c>
      <c r="R124" s="5">
        <f t="shared" si="3"/>
        <v>1.4482758620689655</v>
      </c>
      <c r="S124" s="3" t="s">
        <v>1616</v>
      </c>
    </row>
    <row r="125" spans="1:19" ht="15.75" customHeight="1">
      <c r="A125" s="3" t="s">
        <v>1758</v>
      </c>
      <c r="B125" s="1" t="s">
        <v>495</v>
      </c>
      <c r="C125" s="1" t="s">
        <v>496</v>
      </c>
      <c r="D125" s="1" t="s">
        <v>497</v>
      </c>
      <c r="E125" s="1" t="s">
        <v>496</v>
      </c>
      <c r="F125" s="1" t="s">
        <v>1631</v>
      </c>
      <c r="G125" s="1" t="s">
        <v>490</v>
      </c>
      <c r="H125" s="1">
        <v>58</v>
      </c>
      <c r="I125" s="1" t="s">
        <v>491</v>
      </c>
      <c r="J125" s="1" t="s">
        <v>19</v>
      </c>
      <c r="K125" s="4">
        <v>42025</v>
      </c>
      <c r="L125" s="1" t="s">
        <v>101</v>
      </c>
      <c r="M125" s="1" t="s">
        <v>1618</v>
      </c>
      <c r="N125" s="1" t="s">
        <v>21</v>
      </c>
      <c r="O125" s="1">
        <v>1</v>
      </c>
      <c r="P125" s="1">
        <v>77</v>
      </c>
      <c r="Q125" s="5">
        <f t="shared" si="2"/>
        <v>0.75324675324675328</v>
      </c>
      <c r="R125" s="5">
        <f t="shared" si="3"/>
        <v>2.2597402597402598</v>
      </c>
      <c r="S125" s="3" t="s">
        <v>1616</v>
      </c>
    </row>
    <row r="126" spans="1:19" ht="15.75" customHeight="1">
      <c r="A126" s="3" t="s">
        <v>1759</v>
      </c>
      <c r="B126" s="1" t="s">
        <v>498</v>
      </c>
      <c r="C126" s="1" t="s">
        <v>499</v>
      </c>
      <c r="D126" s="1" t="s">
        <v>500</v>
      </c>
      <c r="E126" s="1" t="s">
        <v>499</v>
      </c>
      <c r="F126" s="1" t="s">
        <v>1631</v>
      </c>
      <c r="G126" s="1" t="s">
        <v>490</v>
      </c>
      <c r="H126" s="1">
        <v>10</v>
      </c>
      <c r="I126" s="1" t="s">
        <v>491</v>
      </c>
      <c r="J126" s="1" t="s">
        <v>19</v>
      </c>
      <c r="K126" s="4">
        <v>42025</v>
      </c>
      <c r="L126" s="1" t="s">
        <v>101</v>
      </c>
      <c r="M126" s="1" t="s">
        <v>1618</v>
      </c>
      <c r="N126" s="1" t="s">
        <v>21</v>
      </c>
      <c r="O126" s="1">
        <v>1</v>
      </c>
      <c r="P126" s="1">
        <v>33</v>
      </c>
      <c r="Q126" s="5">
        <f t="shared" si="2"/>
        <v>0.30303030303030304</v>
      </c>
      <c r="R126" s="5">
        <f t="shared" si="3"/>
        <v>0.90909090909090906</v>
      </c>
      <c r="S126" s="3" t="s">
        <v>1616</v>
      </c>
    </row>
    <row r="127" spans="1:19" ht="15.75" customHeight="1">
      <c r="A127" s="3" t="s">
        <v>1760</v>
      </c>
      <c r="B127" s="1" t="s">
        <v>501</v>
      </c>
      <c r="C127" s="1" t="s">
        <v>502</v>
      </c>
      <c r="D127" s="1" t="s">
        <v>503</v>
      </c>
      <c r="E127" s="1" t="s">
        <v>502</v>
      </c>
      <c r="F127" s="1" t="s">
        <v>1631</v>
      </c>
      <c r="G127" s="1" t="s">
        <v>490</v>
      </c>
      <c r="H127" s="1">
        <v>18</v>
      </c>
      <c r="I127" s="1" t="s">
        <v>491</v>
      </c>
      <c r="J127" s="1" t="s">
        <v>19</v>
      </c>
      <c r="K127" s="4">
        <v>42025</v>
      </c>
      <c r="L127" s="1" t="s">
        <v>101</v>
      </c>
      <c r="M127" s="1" t="s">
        <v>1618</v>
      </c>
      <c r="N127" s="1" t="s">
        <v>21</v>
      </c>
      <c r="O127" s="1">
        <v>1</v>
      </c>
      <c r="P127" s="1">
        <v>78</v>
      </c>
      <c r="Q127" s="5">
        <f t="shared" si="2"/>
        <v>0.23076923076923078</v>
      </c>
      <c r="R127" s="5">
        <f t="shared" si="3"/>
        <v>0.69230769230769229</v>
      </c>
      <c r="S127" s="3" t="s">
        <v>1616</v>
      </c>
    </row>
    <row r="128" spans="1:19" ht="15.75" customHeight="1">
      <c r="A128" s="3" t="s">
        <v>1761</v>
      </c>
      <c r="B128" s="1" t="s">
        <v>504</v>
      </c>
      <c r="C128" s="1" t="s">
        <v>505</v>
      </c>
      <c r="D128" s="1" t="s">
        <v>506</v>
      </c>
      <c r="E128" s="1" t="s">
        <v>507</v>
      </c>
      <c r="F128" s="1" t="s">
        <v>1626</v>
      </c>
      <c r="G128" s="1" t="s">
        <v>111</v>
      </c>
      <c r="H128" s="1">
        <v>28</v>
      </c>
      <c r="I128" s="1" t="s">
        <v>491</v>
      </c>
      <c r="J128" s="1" t="s">
        <v>19</v>
      </c>
      <c r="K128" s="4">
        <v>42025</v>
      </c>
      <c r="L128" s="1" t="s">
        <v>20</v>
      </c>
      <c r="M128" s="1" t="s">
        <v>1619</v>
      </c>
      <c r="N128" s="1" t="s">
        <v>21</v>
      </c>
      <c r="O128" s="1">
        <v>1</v>
      </c>
      <c r="P128" s="1">
        <v>59</v>
      </c>
      <c r="Q128" s="5">
        <f t="shared" si="2"/>
        <v>0.47457627118644069</v>
      </c>
      <c r="R128" s="5">
        <f t="shared" si="3"/>
        <v>1.423728813559322</v>
      </c>
      <c r="S128" s="3" t="s">
        <v>1616</v>
      </c>
    </row>
    <row r="129" spans="1:19" ht="15.75" customHeight="1">
      <c r="A129" s="3" t="s">
        <v>1762</v>
      </c>
      <c r="B129" s="1" t="s">
        <v>508</v>
      </c>
      <c r="C129" s="1" t="s">
        <v>509</v>
      </c>
      <c r="D129" s="1" t="s">
        <v>510</v>
      </c>
      <c r="E129" s="1" t="s">
        <v>511</v>
      </c>
      <c r="F129" s="1" t="s">
        <v>1631</v>
      </c>
      <c r="G129" s="1" t="s">
        <v>490</v>
      </c>
      <c r="H129" s="1">
        <v>31</v>
      </c>
      <c r="I129" s="1" t="s">
        <v>491</v>
      </c>
      <c r="J129" s="1" t="s">
        <v>19</v>
      </c>
      <c r="K129" s="4">
        <v>42025</v>
      </c>
      <c r="L129" s="1" t="s">
        <v>101</v>
      </c>
      <c r="M129" s="1" t="s">
        <v>1618</v>
      </c>
      <c r="N129" s="1" t="s">
        <v>21</v>
      </c>
      <c r="O129" s="1">
        <v>1</v>
      </c>
      <c r="P129" s="1">
        <v>83</v>
      </c>
      <c r="Q129" s="5">
        <f t="shared" si="2"/>
        <v>0.37349397590361444</v>
      </c>
      <c r="R129" s="5">
        <f t="shared" si="3"/>
        <v>1.1204819277108433</v>
      </c>
      <c r="S129" s="3" t="s">
        <v>1616</v>
      </c>
    </row>
    <row r="130" spans="1:19" ht="15.75" customHeight="1">
      <c r="A130" s="3" t="s">
        <v>1763</v>
      </c>
      <c r="B130" s="1" t="s">
        <v>512</v>
      </c>
      <c r="C130" s="1" t="s">
        <v>513</v>
      </c>
      <c r="D130" s="1" t="s">
        <v>514</v>
      </c>
      <c r="E130" s="1" t="s">
        <v>507</v>
      </c>
      <c r="F130" s="1" t="s">
        <v>1628</v>
      </c>
      <c r="G130" s="1" t="s">
        <v>111</v>
      </c>
      <c r="H130" s="1">
        <v>126</v>
      </c>
      <c r="I130" s="1" t="s">
        <v>491</v>
      </c>
      <c r="J130" s="1" t="s">
        <v>19</v>
      </c>
      <c r="K130" s="4">
        <v>42025</v>
      </c>
      <c r="L130" s="1" t="s">
        <v>20</v>
      </c>
      <c r="M130" s="1" t="s">
        <v>1619</v>
      </c>
      <c r="N130" s="1" t="s">
        <v>21</v>
      </c>
      <c r="O130" s="1">
        <v>1</v>
      </c>
      <c r="P130" s="1">
        <v>83</v>
      </c>
      <c r="Q130" s="5">
        <f t="shared" ref="Q130:Q193" si="4">H130/(P130*O130)</f>
        <v>1.5180722891566265</v>
      </c>
      <c r="R130" s="5">
        <f t="shared" ref="R130:R193" si="5">H130/(P130*O130/3)</f>
        <v>4.5542168674698793</v>
      </c>
      <c r="S130" s="3" t="s">
        <v>1616</v>
      </c>
    </row>
    <row r="131" spans="1:19" ht="15.75" customHeight="1">
      <c r="A131" s="3" t="s">
        <v>1764</v>
      </c>
      <c r="B131" s="1" t="s">
        <v>515</v>
      </c>
      <c r="C131" s="1" t="s">
        <v>516</v>
      </c>
      <c r="D131" s="1" t="s">
        <v>517</v>
      </c>
      <c r="E131" s="1" t="s">
        <v>518</v>
      </c>
      <c r="F131" s="1" t="s">
        <v>1623</v>
      </c>
      <c r="G131" s="1" t="s">
        <v>163</v>
      </c>
      <c r="H131" s="1">
        <v>44</v>
      </c>
      <c r="I131" s="1" t="s">
        <v>491</v>
      </c>
      <c r="J131" s="1" t="s">
        <v>26</v>
      </c>
      <c r="K131" s="4">
        <v>42017</v>
      </c>
      <c r="L131" s="1" t="s">
        <v>267</v>
      </c>
      <c r="M131" s="1" t="s">
        <v>1619</v>
      </c>
      <c r="N131" s="1" t="s">
        <v>65</v>
      </c>
      <c r="O131" s="1">
        <v>1</v>
      </c>
      <c r="P131" s="1">
        <v>135</v>
      </c>
      <c r="Q131" s="5">
        <f t="shared" si="4"/>
        <v>0.32592592592592595</v>
      </c>
      <c r="R131" s="5">
        <f t="shared" si="5"/>
        <v>0.97777777777777775</v>
      </c>
      <c r="S131" s="3" t="s">
        <v>1616</v>
      </c>
    </row>
    <row r="132" spans="1:19" ht="15.75" customHeight="1">
      <c r="A132" s="3" t="s">
        <v>1765</v>
      </c>
      <c r="B132" s="1" t="s">
        <v>519</v>
      </c>
      <c r="C132" s="1" t="s">
        <v>520</v>
      </c>
      <c r="D132" s="1" t="s">
        <v>521</v>
      </c>
      <c r="E132" s="1" t="s">
        <v>520</v>
      </c>
      <c r="F132" s="1" t="s">
        <v>1623</v>
      </c>
      <c r="G132" s="1" t="s">
        <v>163</v>
      </c>
      <c r="H132" s="1">
        <v>28</v>
      </c>
      <c r="I132" s="1" t="s">
        <v>491</v>
      </c>
      <c r="J132" s="1" t="s">
        <v>26</v>
      </c>
      <c r="K132" s="4">
        <v>42017</v>
      </c>
      <c r="L132" s="1" t="s">
        <v>267</v>
      </c>
      <c r="M132" s="1" t="s">
        <v>1619</v>
      </c>
      <c r="N132" s="1" t="s">
        <v>65</v>
      </c>
      <c r="O132" s="1">
        <v>1</v>
      </c>
      <c r="P132" s="1">
        <v>119</v>
      </c>
      <c r="Q132" s="5">
        <f t="shared" si="4"/>
        <v>0.23529411764705882</v>
      </c>
      <c r="R132" s="5">
        <f t="shared" si="5"/>
        <v>0.70588235294117652</v>
      </c>
      <c r="S132" s="3" t="s">
        <v>1616</v>
      </c>
    </row>
    <row r="133" spans="1:19" ht="15.75" customHeight="1">
      <c r="A133" s="3" t="s">
        <v>1766</v>
      </c>
      <c r="B133" s="1" t="s">
        <v>522</v>
      </c>
      <c r="C133" s="1" t="s">
        <v>523</v>
      </c>
      <c r="D133" s="1" t="s">
        <v>524</v>
      </c>
      <c r="E133" s="1" t="s">
        <v>523</v>
      </c>
      <c r="F133" s="1" t="s">
        <v>1623</v>
      </c>
      <c r="G133" s="1" t="s">
        <v>163</v>
      </c>
      <c r="H133" s="1">
        <v>31</v>
      </c>
      <c r="I133" s="1" t="s">
        <v>491</v>
      </c>
      <c r="J133" s="1" t="s">
        <v>26</v>
      </c>
      <c r="K133" s="4">
        <v>42017</v>
      </c>
      <c r="L133" s="1" t="s">
        <v>20</v>
      </c>
      <c r="M133" s="1" t="s">
        <v>1619</v>
      </c>
      <c r="N133" s="1" t="s">
        <v>65</v>
      </c>
      <c r="O133" s="1">
        <v>1</v>
      </c>
      <c r="P133" s="1">
        <v>101</v>
      </c>
      <c r="Q133" s="5">
        <f t="shared" si="4"/>
        <v>0.30693069306930693</v>
      </c>
      <c r="R133" s="5">
        <f t="shared" si="5"/>
        <v>0.92079207920792083</v>
      </c>
      <c r="S133" s="3" t="s">
        <v>1616</v>
      </c>
    </row>
    <row r="134" spans="1:19" ht="15.75" customHeight="1">
      <c r="A134" s="3" t="s">
        <v>1767</v>
      </c>
      <c r="B134" s="1" t="s">
        <v>525</v>
      </c>
      <c r="C134" s="1" t="s">
        <v>526</v>
      </c>
      <c r="D134" s="1" t="s">
        <v>527</v>
      </c>
      <c r="E134" s="1" t="s">
        <v>528</v>
      </c>
      <c r="F134" s="1" t="s">
        <v>1626</v>
      </c>
      <c r="G134" s="1" t="s">
        <v>163</v>
      </c>
      <c r="H134" s="1">
        <v>117</v>
      </c>
      <c r="I134" s="1" t="s">
        <v>491</v>
      </c>
      <c r="J134" s="1" t="s">
        <v>26</v>
      </c>
      <c r="K134" s="4">
        <v>42016</v>
      </c>
      <c r="L134" s="1" t="s">
        <v>20</v>
      </c>
      <c r="M134" s="1" t="s">
        <v>1619</v>
      </c>
      <c r="N134" s="1" t="s">
        <v>65</v>
      </c>
      <c r="O134" s="1">
        <v>1</v>
      </c>
      <c r="P134" s="1">
        <v>97</v>
      </c>
      <c r="Q134" s="5">
        <f t="shared" si="4"/>
        <v>1.2061855670103092</v>
      </c>
      <c r="R134" s="5">
        <f t="shared" si="5"/>
        <v>3.6185567010309274</v>
      </c>
      <c r="S134" s="3" t="s">
        <v>1616</v>
      </c>
    </row>
    <row r="135" spans="1:19" ht="15.75" customHeight="1">
      <c r="A135" s="3" t="s">
        <v>1768</v>
      </c>
      <c r="B135" s="1" t="s">
        <v>529</v>
      </c>
      <c r="C135" s="1" t="s">
        <v>530</v>
      </c>
      <c r="D135" s="1" t="s">
        <v>531</v>
      </c>
      <c r="E135" s="1" t="s">
        <v>530</v>
      </c>
      <c r="F135" s="1" t="s">
        <v>1623</v>
      </c>
      <c r="G135" s="1" t="s">
        <v>163</v>
      </c>
      <c r="H135" s="1">
        <v>51</v>
      </c>
      <c r="I135" s="1" t="s">
        <v>491</v>
      </c>
      <c r="J135" s="1" t="s">
        <v>26</v>
      </c>
      <c r="K135" s="4">
        <v>42017</v>
      </c>
      <c r="L135" s="1" t="s">
        <v>20</v>
      </c>
      <c r="M135" s="1" t="s">
        <v>1619</v>
      </c>
      <c r="N135" s="1" t="s">
        <v>65</v>
      </c>
      <c r="O135" s="1">
        <v>1</v>
      </c>
      <c r="P135" s="1">
        <v>77</v>
      </c>
      <c r="Q135" s="5">
        <f t="shared" si="4"/>
        <v>0.66233766233766234</v>
      </c>
      <c r="R135" s="5">
        <f t="shared" si="5"/>
        <v>1.9870129870129869</v>
      </c>
      <c r="S135" s="3" t="s">
        <v>1616</v>
      </c>
    </row>
    <row r="136" spans="1:19" ht="15.75" customHeight="1">
      <c r="A136" s="3" t="s">
        <v>1769</v>
      </c>
      <c r="B136" s="1" t="s">
        <v>532</v>
      </c>
      <c r="C136" s="1" t="s">
        <v>533</v>
      </c>
      <c r="D136" s="1" t="s">
        <v>534</v>
      </c>
      <c r="E136" s="1" t="s">
        <v>535</v>
      </c>
      <c r="F136" s="1" t="s">
        <v>1621</v>
      </c>
      <c r="G136" s="1" t="s">
        <v>448</v>
      </c>
      <c r="H136" s="1">
        <v>83</v>
      </c>
      <c r="I136" s="1" t="s">
        <v>536</v>
      </c>
      <c r="J136" s="1" t="s">
        <v>26</v>
      </c>
      <c r="K136" s="4">
        <v>42023</v>
      </c>
      <c r="L136" s="1" t="s">
        <v>20</v>
      </c>
      <c r="M136" s="1" t="s">
        <v>1619</v>
      </c>
      <c r="N136" s="1" t="s">
        <v>21</v>
      </c>
      <c r="O136" s="1">
        <v>1</v>
      </c>
      <c r="P136" s="1">
        <v>143</v>
      </c>
      <c r="Q136" s="5">
        <f t="shared" si="4"/>
        <v>0.58041958041958042</v>
      </c>
      <c r="R136" s="5">
        <f t="shared" si="5"/>
        <v>1.7412587412587412</v>
      </c>
      <c r="S136" s="3" t="s">
        <v>1616</v>
      </c>
    </row>
    <row r="137" spans="1:19" ht="15.75" customHeight="1">
      <c r="A137" s="3" t="s">
        <v>1770</v>
      </c>
      <c r="B137" s="1" t="s">
        <v>537</v>
      </c>
      <c r="C137" s="1" t="s">
        <v>538</v>
      </c>
      <c r="D137" s="1" t="s">
        <v>539</v>
      </c>
      <c r="E137" s="1" t="s">
        <v>540</v>
      </c>
      <c r="F137" s="1" t="s">
        <v>1623</v>
      </c>
      <c r="G137" s="1" t="s">
        <v>541</v>
      </c>
      <c r="H137" s="1">
        <v>160</v>
      </c>
      <c r="I137" s="1" t="s">
        <v>536</v>
      </c>
      <c r="J137" s="1" t="s">
        <v>26</v>
      </c>
      <c r="K137" s="4">
        <v>41235</v>
      </c>
      <c r="L137" s="1" t="s">
        <v>64</v>
      </c>
      <c r="M137" s="1" t="s">
        <v>1618</v>
      </c>
      <c r="N137" s="1" t="s">
        <v>21</v>
      </c>
      <c r="O137" s="1">
        <v>1</v>
      </c>
      <c r="P137" s="1">
        <v>163</v>
      </c>
      <c r="Q137" s="5">
        <f t="shared" si="4"/>
        <v>0.98159509202453987</v>
      </c>
      <c r="R137" s="5">
        <f t="shared" si="5"/>
        <v>2.9447852760736195</v>
      </c>
      <c r="S137" s="3" t="s">
        <v>1616</v>
      </c>
    </row>
    <row r="138" spans="1:19" ht="15.75" customHeight="1">
      <c r="A138" s="3" t="s">
        <v>1771</v>
      </c>
      <c r="B138" s="1" t="s">
        <v>542</v>
      </c>
      <c r="C138" s="1" t="s">
        <v>543</v>
      </c>
      <c r="D138" s="1" t="s">
        <v>544</v>
      </c>
      <c r="E138" s="1" t="s">
        <v>545</v>
      </c>
      <c r="F138" s="1" t="s">
        <v>1631</v>
      </c>
      <c r="G138" s="1" t="s">
        <v>541</v>
      </c>
      <c r="H138" s="1">
        <v>59</v>
      </c>
      <c r="I138" s="1" t="s">
        <v>536</v>
      </c>
      <c r="J138" s="1" t="s">
        <v>26</v>
      </c>
      <c r="K138" s="4">
        <v>41235</v>
      </c>
      <c r="L138" s="1" t="s">
        <v>20</v>
      </c>
      <c r="M138" s="1" t="s">
        <v>1617</v>
      </c>
      <c r="N138" s="1" t="s">
        <v>21</v>
      </c>
      <c r="O138" s="1">
        <v>1</v>
      </c>
      <c r="P138" s="1">
        <v>79</v>
      </c>
      <c r="Q138" s="5">
        <f t="shared" si="4"/>
        <v>0.74683544303797467</v>
      </c>
      <c r="R138" s="5">
        <f t="shared" si="5"/>
        <v>2.240506329113924</v>
      </c>
      <c r="S138" s="3" t="s">
        <v>1616</v>
      </c>
    </row>
    <row r="139" spans="1:19" ht="15.75" customHeight="1">
      <c r="A139" s="3" t="s">
        <v>1772</v>
      </c>
      <c r="B139" s="1" t="s">
        <v>546</v>
      </c>
      <c r="C139" s="1" t="s">
        <v>547</v>
      </c>
      <c r="D139" s="1" t="s">
        <v>548</v>
      </c>
      <c r="E139" s="1" t="s">
        <v>549</v>
      </c>
      <c r="F139" s="1" t="s">
        <v>1631</v>
      </c>
      <c r="G139" s="1" t="s">
        <v>541</v>
      </c>
      <c r="H139" s="1">
        <v>758</v>
      </c>
      <c r="I139" s="1" t="s">
        <v>536</v>
      </c>
      <c r="J139" s="1" t="s">
        <v>26</v>
      </c>
      <c r="K139" s="4">
        <v>41247</v>
      </c>
      <c r="L139" s="1" t="s">
        <v>20</v>
      </c>
      <c r="M139" s="1" t="s">
        <v>1617</v>
      </c>
      <c r="N139" s="1" t="s">
        <v>21</v>
      </c>
      <c r="O139" s="1">
        <v>1</v>
      </c>
      <c r="P139" s="1">
        <v>395</v>
      </c>
      <c r="Q139" s="5">
        <f t="shared" si="4"/>
        <v>1.9189873417721519</v>
      </c>
      <c r="R139" s="5">
        <f t="shared" si="5"/>
        <v>5.7569620253164562</v>
      </c>
      <c r="S139" s="3" t="s">
        <v>1616</v>
      </c>
    </row>
    <row r="140" spans="1:19" ht="15.75" customHeight="1">
      <c r="A140" s="3" t="s">
        <v>1773</v>
      </c>
      <c r="B140" s="1" t="s">
        <v>550</v>
      </c>
      <c r="C140" s="1" t="s">
        <v>551</v>
      </c>
      <c r="D140" s="1" t="s">
        <v>552</v>
      </c>
      <c r="E140" s="1" t="s">
        <v>553</v>
      </c>
      <c r="F140" s="1" t="s">
        <v>1631</v>
      </c>
      <c r="G140" s="1" t="s">
        <v>541</v>
      </c>
      <c r="H140" s="1">
        <v>54</v>
      </c>
      <c r="I140" s="1" t="s">
        <v>536</v>
      </c>
      <c r="J140" s="1" t="s">
        <v>26</v>
      </c>
      <c r="K140" s="4">
        <v>41261</v>
      </c>
      <c r="L140" s="1" t="s">
        <v>20</v>
      </c>
      <c r="M140" s="1" t="s">
        <v>1617</v>
      </c>
      <c r="N140" s="1" t="s">
        <v>21</v>
      </c>
      <c r="O140" s="1">
        <v>1</v>
      </c>
      <c r="P140" s="1">
        <v>74</v>
      </c>
      <c r="Q140" s="5">
        <f t="shared" si="4"/>
        <v>0.72972972972972971</v>
      </c>
      <c r="R140" s="5">
        <f t="shared" si="5"/>
        <v>2.189189189189189</v>
      </c>
      <c r="S140" s="3" t="s">
        <v>1616</v>
      </c>
    </row>
    <row r="141" spans="1:19" ht="15.75" customHeight="1">
      <c r="A141" s="3" t="s">
        <v>1774</v>
      </c>
      <c r="B141" s="1" t="s">
        <v>554</v>
      </c>
      <c r="C141" s="1" t="s">
        <v>555</v>
      </c>
      <c r="D141" s="1" t="s">
        <v>556</v>
      </c>
      <c r="E141" s="1" t="s">
        <v>557</v>
      </c>
      <c r="F141" s="1" t="s">
        <v>1631</v>
      </c>
      <c r="G141" s="1" t="s">
        <v>541</v>
      </c>
      <c r="H141" s="1">
        <v>360</v>
      </c>
      <c r="I141" s="1" t="s">
        <v>536</v>
      </c>
      <c r="J141" s="1" t="s">
        <v>26</v>
      </c>
      <c r="K141" s="4">
        <v>41235</v>
      </c>
      <c r="L141" s="1" t="s">
        <v>20</v>
      </c>
      <c r="M141" s="1" t="s">
        <v>1617</v>
      </c>
      <c r="N141" s="1" t="s">
        <v>21</v>
      </c>
      <c r="O141" s="1">
        <v>2</v>
      </c>
      <c r="P141" s="1">
        <v>115</v>
      </c>
      <c r="Q141" s="5">
        <f t="shared" si="4"/>
        <v>1.5652173913043479</v>
      </c>
      <c r="R141" s="5">
        <f t="shared" si="5"/>
        <v>4.695652173913043</v>
      </c>
      <c r="S141" s="3" t="s">
        <v>1616</v>
      </c>
    </row>
    <row r="142" spans="1:19" ht="15.75" customHeight="1">
      <c r="A142" s="3" t="s">
        <v>1775</v>
      </c>
      <c r="B142" s="1" t="s">
        <v>558</v>
      </c>
      <c r="C142" s="1" t="s">
        <v>559</v>
      </c>
      <c r="D142" s="1" t="s">
        <v>560</v>
      </c>
      <c r="E142" s="1" t="s">
        <v>561</v>
      </c>
      <c r="F142" s="1" t="s">
        <v>1631</v>
      </c>
      <c r="G142" s="1" t="s">
        <v>541</v>
      </c>
      <c r="H142" s="1">
        <v>1310</v>
      </c>
      <c r="I142" s="1" t="s">
        <v>536</v>
      </c>
      <c r="J142" s="1" t="s">
        <v>26</v>
      </c>
      <c r="K142" s="4">
        <v>41235</v>
      </c>
      <c r="L142" s="1" t="s">
        <v>101</v>
      </c>
      <c r="M142" s="1" t="s">
        <v>1618</v>
      </c>
      <c r="N142" s="1" t="s">
        <v>21</v>
      </c>
      <c r="O142" s="1">
        <v>3</v>
      </c>
      <c r="P142" s="1">
        <v>1042</v>
      </c>
      <c r="Q142" s="5">
        <f t="shared" si="4"/>
        <v>0.41906589891234802</v>
      </c>
      <c r="R142" s="5">
        <f t="shared" si="5"/>
        <v>1.2571976967370442</v>
      </c>
      <c r="S142" s="3" t="s">
        <v>1616</v>
      </c>
    </row>
    <row r="143" spans="1:19" ht="15.75" customHeight="1">
      <c r="A143" s="3" t="s">
        <v>1776</v>
      </c>
      <c r="B143" s="1" t="s">
        <v>562</v>
      </c>
      <c r="C143" s="1" t="s">
        <v>563</v>
      </c>
      <c r="D143" s="1" t="s">
        <v>564</v>
      </c>
      <c r="E143" s="1" t="s">
        <v>565</v>
      </c>
      <c r="F143" s="1" t="s">
        <v>1626</v>
      </c>
      <c r="G143" s="1" t="s">
        <v>541</v>
      </c>
      <c r="H143" s="1">
        <v>236</v>
      </c>
      <c r="I143" s="1" t="s">
        <v>536</v>
      </c>
      <c r="J143" s="1" t="s">
        <v>26</v>
      </c>
      <c r="K143" s="4">
        <v>41257</v>
      </c>
      <c r="L143" s="1" t="s">
        <v>20</v>
      </c>
      <c r="M143" s="1" t="s">
        <v>1617</v>
      </c>
      <c r="N143" s="1" t="s">
        <v>21</v>
      </c>
      <c r="O143" s="1">
        <v>1</v>
      </c>
      <c r="P143" s="1">
        <v>172</v>
      </c>
      <c r="Q143" s="5">
        <f t="shared" si="4"/>
        <v>1.3720930232558139</v>
      </c>
      <c r="R143" s="5">
        <f t="shared" si="5"/>
        <v>4.1162790697674421</v>
      </c>
      <c r="S143" s="3" t="s">
        <v>1616</v>
      </c>
    </row>
    <row r="144" spans="1:19" ht="15.75" customHeight="1">
      <c r="A144" s="3" t="s">
        <v>1777</v>
      </c>
      <c r="B144" s="1" t="s">
        <v>566</v>
      </c>
      <c r="C144" s="1" t="s">
        <v>567</v>
      </c>
      <c r="D144" s="1" t="s">
        <v>568</v>
      </c>
      <c r="E144" s="1" t="s">
        <v>569</v>
      </c>
      <c r="F144" s="1" t="s">
        <v>1631</v>
      </c>
      <c r="G144" s="1" t="s">
        <v>541</v>
      </c>
      <c r="H144" s="1">
        <v>55</v>
      </c>
      <c r="I144" s="1" t="s">
        <v>536</v>
      </c>
      <c r="J144" s="1" t="s">
        <v>26</v>
      </c>
      <c r="K144" s="4">
        <v>41235</v>
      </c>
      <c r="L144" s="1" t="s">
        <v>20</v>
      </c>
      <c r="M144" s="1" t="s">
        <v>1617</v>
      </c>
      <c r="N144" s="1" t="s">
        <v>21</v>
      </c>
      <c r="O144" s="1">
        <v>1</v>
      </c>
      <c r="P144" s="1">
        <v>77</v>
      </c>
      <c r="Q144" s="5">
        <f t="shared" si="4"/>
        <v>0.7142857142857143</v>
      </c>
      <c r="R144" s="5">
        <f t="shared" si="5"/>
        <v>2.1428571428571428</v>
      </c>
      <c r="S144" s="3" t="s">
        <v>1616</v>
      </c>
    </row>
    <row r="145" spans="1:19" ht="15.75" customHeight="1">
      <c r="A145" s="3" t="s">
        <v>1778</v>
      </c>
      <c r="B145" s="1" t="s">
        <v>570</v>
      </c>
      <c r="C145" s="1" t="s">
        <v>571</v>
      </c>
      <c r="D145" s="1" t="s">
        <v>572</v>
      </c>
      <c r="E145" s="1" t="s">
        <v>573</v>
      </c>
      <c r="F145" s="1" t="s">
        <v>1631</v>
      </c>
      <c r="G145" s="1" t="s">
        <v>541</v>
      </c>
      <c r="H145" s="1">
        <v>59</v>
      </c>
      <c r="I145" s="1" t="s">
        <v>536</v>
      </c>
      <c r="J145" s="1" t="s">
        <v>26</v>
      </c>
      <c r="K145" s="4">
        <v>41235</v>
      </c>
      <c r="L145" s="1" t="s">
        <v>20</v>
      </c>
      <c r="M145" s="1" t="s">
        <v>1617</v>
      </c>
      <c r="N145" s="1" t="s">
        <v>21</v>
      </c>
      <c r="O145" s="1">
        <v>1</v>
      </c>
      <c r="P145" s="1">
        <v>91</v>
      </c>
      <c r="Q145" s="5">
        <f t="shared" si="4"/>
        <v>0.64835164835164838</v>
      </c>
      <c r="R145" s="5">
        <f t="shared" si="5"/>
        <v>1.945054945054945</v>
      </c>
      <c r="S145" s="3" t="s">
        <v>1616</v>
      </c>
    </row>
    <row r="146" spans="1:19" ht="15.75" customHeight="1">
      <c r="A146" s="3" t="s">
        <v>1779</v>
      </c>
      <c r="B146" s="1" t="s">
        <v>574</v>
      </c>
      <c r="C146" s="1" t="s">
        <v>575</v>
      </c>
      <c r="D146" s="1" t="s">
        <v>576</v>
      </c>
      <c r="E146" s="1" t="s">
        <v>577</v>
      </c>
      <c r="F146" s="1" t="s">
        <v>1631</v>
      </c>
      <c r="G146" s="1" t="s">
        <v>541</v>
      </c>
      <c r="H146" s="1">
        <v>79</v>
      </c>
      <c r="I146" s="1" t="s">
        <v>536</v>
      </c>
      <c r="J146" s="1" t="s">
        <v>26</v>
      </c>
      <c r="K146" s="4">
        <v>41235</v>
      </c>
      <c r="L146" s="1" t="s">
        <v>20</v>
      </c>
      <c r="M146" s="1" t="s">
        <v>1617</v>
      </c>
      <c r="N146" s="1" t="s">
        <v>21</v>
      </c>
      <c r="O146" s="1">
        <v>1</v>
      </c>
      <c r="P146" s="1">
        <v>86</v>
      </c>
      <c r="Q146" s="5">
        <f t="shared" si="4"/>
        <v>0.91860465116279066</v>
      </c>
      <c r="R146" s="5">
        <f t="shared" si="5"/>
        <v>2.7558139534883721</v>
      </c>
      <c r="S146" s="3" t="s">
        <v>1616</v>
      </c>
    </row>
    <row r="147" spans="1:19" ht="15.75" customHeight="1">
      <c r="A147" s="3" t="s">
        <v>1780</v>
      </c>
      <c r="B147" s="1" t="s">
        <v>578</v>
      </c>
      <c r="C147" s="1" t="s">
        <v>579</v>
      </c>
      <c r="D147" s="1" t="s">
        <v>580</v>
      </c>
      <c r="E147" s="1" t="s">
        <v>581</v>
      </c>
      <c r="F147" s="1" t="s">
        <v>1631</v>
      </c>
      <c r="G147" s="1" t="s">
        <v>541</v>
      </c>
      <c r="H147" s="1">
        <v>555</v>
      </c>
      <c r="I147" s="1" t="s">
        <v>536</v>
      </c>
      <c r="J147" s="1" t="s">
        <v>26</v>
      </c>
      <c r="K147" s="4">
        <v>41235</v>
      </c>
      <c r="L147" s="1" t="s">
        <v>20</v>
      </c>
      <c r="M147" s="1" t="s">
        <v>1617</v>
      </c>
      <c r="N147" s="1" t="s">
        <v>21</v>
      </c>
      <c r="O147" s="1">
        <v>1</v>
      </c>
      <c r="P147" s="1">
        <v>380</v>
      </c>
      <c r="Q147" s="5">
        <f t="shared" si="4"/>
        <v>1.4605263157894737</v>
      </c>
      <c r="R147" s="5">
        <f t="shared" si="5"/>
        <v>4.3815789473684212</v>
      </c>
      <c r="S147" s="3" t="s">
        <v>1616</v>
      </c>
    </row>
    <row r="148" spans="1:19" ht="15.75" customHeight="1">
      <c r="A148" s="3" t="s">
        <v>1781</v>
      </c>
      <c r="B148" s="1" t="s">
        <v>582</v>
      </c>
      <c r="C148" s="1" t="s">
        <v>583</v>
      </c>
      <c r="D148" s="1" t="s">
        <v>584</v>
      </c>
      <c r="E148" s="1" t="s">
        <v>585</v>
      </c>
      <c r="F148" s="1" t="s">
        <v>1631</v>
      </c>
      <c r="G148" s="1" t="s">
        <v>541</v>
      </c>
      <c r="H148" s="1">
        <v>2581</v>
      </c>
      <c r="I148" s="1" t="s">
        <v>536</v>
      </c>
      <c r="J148" s="1" t="s">
        <v>26</v>
      </c>
      <c r="K148" s="4">
        <v>41234</v>
      </c>
      <c r="L148" s="1" t="s">
        <v>20</v>
      </c>
      <c r="M148" s="1" t="s">
        <v>1617</v>
      </c>
      <c r="N148" s="1" t="s">
        <v>21</v>
      </c>
      <c r="O148" s="1">
        <v>1</v>
      </c>
      <c r="P148" s="1">
        <v>3056</v>
      </c>
      <c r="Q148" s="5">
        <f t="shared" si="4"/>
        <v>0.84456806282722519</v>
      </c>
      <c r="R148" s="5">
        <f t="shared" si="5"/>
        <v>2.5337041884816753</v>
      </c>
      <c r="S148" s="3" t="s">
        <v>1616</v>
      </c>
    </row>
    <row r="149" spans="1:19" ht="15.75" customHeight="1">
      <c r="A149" s="3" t="s">
        <v>1782</v>
      </c>
      <c r="B149" s="1" t="s">
        <v>586</v>
      </c>
      <c r="C149" s="1" t="s">
        <v>587</v>
      </c>
      <c r="D149" s="1" t="s">
        <v>588</v>
      </c>
      <c r="E149" s="1" t="s">
        <v>589</v>
      </c>
      <c r="F149" s="1" t="s">
        <v>1623</v>
      </c>
      <c r="G149" s="1" t="s">
        <v>541</v>
      </c>
      <c r="H149" s="1">
        <v>42</v>
      </c>
      <c r="I149" s="1" t="s">
        <v>590</v>
      </c>
      <c r="J149" s="1" t="s">
        <v>26</v>
      </c>
      <c r="K149" s="4">
        <v>42016</v>
      </c>
      <c r="L149" s="1" t="s">
        <v>20</v>
      </c>
      <c r="M149" s="1" t="s">
        <v>1619</v>
      </c>
      <c r="N149" s="1" t="s">
        <v>21</v>
      </c>
      <c r="O149" s="1">
        <v>1</v>
      </c>
      <c r="P149" s="1">
        <v>77</v>
      </c>
      <c r="Q149" s="5">
        <f t="shared" si="4"/>
        <v>0.54545454545454541</v>
      </c>
      <c r="R149" s="5">
        <f t="shared" si="5"/>
        <v>1.6363636363636362</v>
      </c>
      <c r="S149" s="3" t="s">
        <v>1616</v>
      </c>
    </row>
    <row r="150" spans="1:19" ht="15.75" customHeight="1">
      <c r="A150" s="3" t="s">
        <v>1783</v>
      </c>
      <c r="B150" s="1" t="s">
        <v>591</v>
      </c>
      <c r="C150" s="1" t="s">
        <v>592</v>
      </c>
      <c r="D150" s="1" t="s">
        <v>593</v>
      </c>
      <c r="E150" s="1" t="s">
        <v>594</v>
      </c>
      <c r="F150" s="1" t="s">
        <v>1623</v>
      </c>
      <c r="G150" s="1" t="s">
        <v>541</v>
      </c>
      <c r="H150" s="1">
        <v>33</v>
      </c>
      <c r="I150" s="1" t="s">
        <v>590</v>
      </c>
      <c r="J150" s="1" t="s">
        <v>26</v>
      </c>
      <c r="K150" s="4">
        <v>42016</v>
      </c>
      <c r="L150" s="1" t="s">
        <v>20</v>
      </c>
      <c r="M150" s="1" t="s">
        <v>1619</v>
      </c>
      <c r="N150" s="1" t="s">
        <v>21</v>
      </c>
      <c r="O150" s="1">
        <v>1</v>
      </c>
      <c r="P150" s="1">
        <v>69</v>
      </c>
      <c r="Q150" s="5">
        <f t="shared" si="4"/>
        <v>0.47826086956521741</v>
      </c>
      <c r="R150" s="5">
        <f t="shared" si="5"/>
        <v>1.4347826086956521</v>
      </c>
      <c r="S150" s="3" t="s">
        <v>1616</v>
      </c>
    </row>
    <row r="151" spans="1:19" ht="15.75" customHeight="1">
      <c r="A151" s="3" t="s">
        <v>1784</v>
      </c>
      <c r="B151" s="1" t="s">
        <v>595</v>
      </c>
      <c r="C151" s="1" t="s">
        <v>596</v>
      </c>
      <c r="D151" s="1" t="s">
        <v>597</v>
      </c>
      <c r="E151" s="1" t="s">
        <v>598</v>
      </c>
      <c r="F151" s="1" t="s">
        <v>1626</v>
      </c>
      <c r="G151" s="1" t="s">
        <v>541</v>
      </c>
      <c r="H151" s="1">
        <v>130</v>
      </c>
      <c r="I151" s="1" t="s">
        <v>590</v>
      </c>
      <c r="J151" s="1" t="s">
        <v>26</v>
      </c>
      <c r="K151" s="4">
        <v>41261</v>
      </c>
      <c r="L151" s="1" t="s">
        <v>20</v>
      </c>
      <c r="M151" s="1" t="s">
        <v>1617</v>
      </c>
      <c r="N151" s="1" t="s">
        <v>21</v>
      </c>
      <c r="O151" s="1">
        <v>1</v>
      </c>
      <c r="P151" s="1">
        <v>132</v>
      </c>
      <c r="Q151" s="5">
        <f t="shared" si="4"/>
        <v>0.98484848484848486</v>
      </c>
      <c r="R151" s="5">
        <f t="shared" si="5"/>
        <v>2.9545454545454546</v>
      </c>
      <c r="S151" s="3" t="s">
        <v>1616</v>
      </c>
    </row>
    <row r="152" spans="1:19" ht="15.75" customHeight="1">
      <c r="A152" s="3" t="s">
        <v>1785</v>
      </c>
      <c r="B152" s="1" t="s">
        <v>599</v>
      </c>
      <c r="C152" s="1" t="s">
        <v>600</v>
      </c>
      <c r="D152" s="1" t="s">
        <v>601</v>
      </c>
      <c r="E152" s="1" t="s">
        <v>602</v>
      </c>
      <c r="F152" s="1" t="s">
        <v>1631</v>
      </c>
      <c r="G152" s="1" t="s">
        <v>541</v>
      </c>
      <c r="H152" s="1">
        <v>188</v>
      </c>
      <c r="I152" s="1" t="s">
        <v>590</v>
      </c>
      <c r="J152" s="1" t="s">
        <v>26</v>
      </c>
      <c r="K152" s="4">
        <v>41257</v>
      </c>
      <c r="L152" s="1" t="s">
        <v>20</v>
      </c>
      <c r="M152" s="1" t="s">
        <v>1617</v>
      </c>
      <c r="N152" s="1" t="s">
        <v>21</v>
      </c>
      <c r="O152" s="1">
        <v>1</v>
      </c>
      <c r="P152" s="1">
        <v>168</v>
      </c>
      <c r="Q152" s="5">
        <f t="shared" si="4"/>
        <v>1.1190476190476191</v>
      </c>
      <c r="R152" s="5">
        <f t="shared" si="5"/>
        <v>3.3571428571428572</v>
      </c>
      <c r="S152" s="3" t="s">
        <v>1616</v>
      </c>
    </row>
    <row r="153" spans="1:19" ht="15.75" customHeight="1">
      <c r="A153" s="3" t="s">
        <v>1786</v>
      </c>
      <c r="B153" s="1" t="s">
        <v>603</v>
      </c>
      <c r="C153" s="1" t="s">
        <v>604</v>
      </c>
      <c r="D153" s="1" t="s">
        <v>605</v>
      </c>
      <c r="E153" s="1" t="s">
        <v>606</v>
      </c>
      <c r="F153" s="1" t="s">
        <v>1631</v>
      </c>
      <c r="G153" s="1" t="s">
        <v>541</v>
      </c>
      <c r="H153" s="1">
        <v>52</v>
      </c>
      <c r="I153" s="1" t="s">
        <v>590</v>
      </c>
      <c r="J153" s="1" t="s">
        <v>26</v>
      </c>
      <c r="K153" s="4">
        <v>41261</v>
      </c>
      <c r="L153" s="1" t="s">
        <v>20</v>
      </c>
      <c r="M153" s="1" t="s">
        <v>1617</v>
      </c>
      <c r="N153" s="1" t="s">
        <v>21</v>
      </c>
      <c r="O153" s="1">
        <v>1</v>
      </c>
      <c r="P153" s="1">
        <v>65</v>
      </c>
      <c r="Q153" s="5">
        <f t="shared" si="4"/>
        <v>0.8</v>
      </c>
      <c r="R153" s="5">
        <f t="shared" si="5"/>
        <v>2.4</v>
      </c>
      <c r="S153" s="3" t="s">
        <v>1616</v>
      </c>
    </row>
    <row r="154" spans="1:19" ht="15.75" customHeight="1">
      <c r="A154" s="3" t="s">
        <v>1787</v>
      </c>
      <c r="B154" s="1" t="s">
        <v>607</v>
      </c>
      <c r="C154" s="1" t="s">
        <v>608</v>
      </c>
      <c r="D154" s="1" t="s">
        <v>609</v>
      </c>
      <c r="E154" s="1" t="s">
        <v>610</v>
      </c>
      <c r="F154" s="1" t="s">
        <v>1626</v>
      </c>
      <c r="G154" s="1" t="s">
        <v>541</v>
      </c>
      <c r="H154" s="1">
        <v>173</v>
      </c>
      <c r="I154" s="1" t="s">
        <v>590</v>
      </c>
      <c r="J154" s="1" t="s">
        <v>26</v>
      </c>
      <c r="K154" s="4">
        <v>41257</v>
      </c>
      <c r="L154" s="1" t="s">
        <v>20</v>
      </c>
      <c r="M154" s="1" t="s">
        <v>1617</v>
      </c>
      <c r="N154" s="1" t="s">
        <v>21</v>
      </c>
      <c r="O154" s="1">
        <v>1</v>
      </c>
      <c r="P154" s="1">
        <v>92</v>
      </c>
      <c r="Q154" s="5">
        <f t="shared" si="4"/>
        <v>1.8804347826086956</v>
      </c>
      <c r="R154" s="5">
        <f t="shared" si="5"/>
        <v>5.6413043478260869</v>
      </c>
      <c r="S154" s="3" t="s">
        <v>1616</v>
      </c>
    </row>
    <row r="155" spans="1:19" ht="15.75" customHeight="1">
      <c r="A155" s="3" t="s">
        <v>1788</v>
      </c>
      <c r="B155" s="1" t="s">
        <v>611</v>
      </c>
      <c r="C155" s="1" t="s">
        <v>612</v>
      </c>
      <c r="D155" s="1" t="s">
        <v>613</v>
      </c>
      <c r="E155" s="1" t="s">
        <v>614</v>
      </c>
      <c r="F155" s="1" t="s">
        <v>1631</v>
      </c>
      <c r="G155" s="1" t="s">
        <v>541</v>
      </c>
      <c r="H155" s="1">
        <v>56</v>
      </c>
      <c r="I155" s="1" t="s">
        <v>590</v>
      </c>
      <c r="J155" s="1" t="s">
        <v>26</v>
      </c>
      <c r="K155" s="4">
        <v>41261</v>
      </c>
      <c r="L155" s="1" t="s">
        <v>20</v>
      </c>
      <c r="M155" s="1" t="s">
        <v>1617</v>
      </c>
      <c r="N155" s="1" t="s">
        <v>21</v>
      </c>
      <c r="O155" s="1">
        <v>1</v>
      </c>
      <c r="P155" s="1">
        <v>67</v>
      </c>
      <c r="Q155" s="5">
        <f t="shared" si="4"/>
        <v>0.83582089552238803</v>
      </c>
      <c r="R155" s="5">
        <f t="shared" si="5"/>
        <v>2.5074626865671643</v>
      </c>
      <c r="S155" s="3" t="s">
        <v>1616</v>
      </c>
    </row>
    <row r="156" spans="1:19" ht="15.75" customHeight="1">
      <c r="A156" s="3" t="s">
        <v>1789</v>
      </c>
      <c r="B156" s="1" t="s">
        <v>615</v>
      </c>
      <c r="C156" s="1" t="s">
        <v>616</v>
      </c>
      <c r="D156" s="1" t="s">
        <v>617</v>
      </c>
      <c r="E156" s="1" t="s">
        <v>618</v>
      </c>
      <c r="F156" s="1" t="s">
        <v>1631</v>
      </c>
      <c r="G156" s="1" t="s">
        <v>541</v>
      </c>
      <c r="H156" s="1">
        <v>52</v>
      </c>
      <c r="I156" s="1" t="s">
        <v>590</v>
      </c>
      <c r="J156" s="1" t="s">
        <v>26</v>
      </c>
      <c r="K156" s="4">
        <v>41257</v>
      </c>
      <c r="L156" s="1" t="s">
        <v>20</v>
      </c>
      <c r="M156" s="1" t="s">
        <v>1617</v>
      </c>
      <c r="N156" s="1" t="s">
        <v>21</v>
      </c>
      <c r="O156" s="1">
        <v>1</v>
      </c>
      <c r="P156" s="1">
        <v>68</v>
      </c>
      <c r="Q156" s="5">
        <f t="shared" si="4"/>
        <v>0.76470588235294112</v>
      </c>
      <c r="R156" s="5">
        <f t="shared" si="5"/>
        <v>2.2941176470588234</v>
      </c>
      <c r="S156" s="3" t="s">
        <v>1616</v>
      </c>
    </row>
    <row r="157" spans="1:19" ht="15.75" customHeight="1">
      <c r="A157" s="3" t="s">
        <v>1790</v>
      </c>
      <c r="B157" s="1" t="s">
        <v>619</v>
      </c>
      <c r="C157" s="1" t="s">
        <v>620</v>
      </c>
      <c r="D157" s="1" t="s">
        <v>621</v>
      </c>
      <c r="E157" s="1" t="s">
        <v>622</v>
      </c>
      <c r="F157" s="1" t="s">
        <v>1626</v>
      </c>
      <c r="G157" s="1" t="s">
        <v>541</v>
      </c>
      <c r="H157" s="1">
        <v>58</v>
      </c>
      <c r="I157" s="1" t="s">
        <v>590</v>
      </c>
      <c r="J157" s="1" t="s">
        <v>26</v>
      </c>
      <c r="K157" s="4">
        <v>41261</v>
      </c>
      <c r="L157" s="1" t="s">
        <v>20</v>
      </c>
      <c r="M157" s="1" t="s">
        <v>1617</v>
      </c>
      <c r="N157" s="1" t="s">
        <v>21</v>
      </c>
      <c r="O157" s="1">
        <v>1</v>
      </c>
      <c r="P157" s="1">
        <v>68</v>
      </c>
      <c r="Q157" s="5">
        <f t="shared" si="4"/>
        <v>0.8529411764705882</v>
      </c>
      <c r="R157" s="5">
        <f t="shared" si="5"/>
        <v>2.5588235294117645</v>
      </c>
      <c r="S157" s="3" t="s">
        <v>1616</v>
      </c>
    </row>
    <row r="158" spans="1:19" ht="15.75" customHeight="1">
      <c r="A158" s="3" t="s">
        <v>1791</v>
      </c>
      <c r="B158" s="1" t="s">
        <v>623</v>
      </c>
      <c r="C158" s="1" t="s">
        <v>624</v>
      </c>
      <c r="D158" s="1" t="s">
        <v>625</v>
      </c>
      <c r="E158" s="1" t="s">
        <v>626</v>
      </c>
      <c r="F158" s="1" t="s">
        <v>1626</v>
      </c>
      <c r="G158" s="1" t="s">
        <v>541</v>
      </c>
      <c r="H158" s="1">
        <v>116</v>
      </c>
      <c r="I158" s="1" t="s">
        <v>590</v>
      </c>
      <c r="J158" s="1" t="s">
        <v>26</v>
      </c>
      <c r="K158" s="4">
        <v>41257</v>
      </c>
      <c r="L158" s="1" t="s">
        <v>20</v>
      </c>
      <c r="M158" s="1" t="s">
        <v>1617</v>
      </c>
      <c r="N158" s="1" t="s">
        <v>21</v>
      </c>
      <c r="O158" s="1">
        <v>1</v>
      </c>
      <c r="P158" s="1">
        <v>101</v>
      </c>
      <c r="Q158" s="5">
        <f t="shared" si="4"/>
        <v>1.1485148514851484</v>
      </c>
      <c r="R158" s="5">
        <f t="shared" si="5"/>
        <v>3.4455445544554459</v>
      </c>
      <c r="S158" s="3" t="s">
        <v>1616</v>
      </c>
    </row>
    <row r="159" spans="1:19" ht="15.75" customHeight="1">
      <c r="A159" s="3" t="s">
        <v>1792</v>
      </c>
      <c r="B159" s="1" t="s">
        <v>627</v>
      </c>
      <c r="C159" s="1" t="s">
        <v>628</v>
      </c>
      <c r="D159" s="1" t="s">
        <v>629</v>
      </c>
      <c r="E159" s="1" t="s">
        <v>630</v>
      </c>
      <c r="F159" s="1" t="s">
        <v>1626</v>
      </c>
      <c r="G159" s="1" t="s">
        <v>541</v>
      </c>
      <c r="H159" s="1">
        <v>66</v>
      </c>
      <c r="I159" s="1" t="s">
        <v>590</v>
      </c>
      <c r="J159" s="1" t="s">
        <v>26</v>
      </c>
      <c r="K159" s="4">
        <v>41257</v>
      </c>
      <c r="L159" s="1" t="s">
        <v>20</v>
      </c>
      <c r="M159" s="1" t="s">
        <v>1617</v>
      </c>
      <c r="N159" s="1" t="s">
        <v>21</v>
      </c>
      <c r="O159" s="1">
        <v>1</v>
      </c>
      <c r="P159" s="1">
        <v>84</v>
      </c>
      <c r="Q159" s="5">
        <f t="shared" si="4"/>
        <v>0.7857142857142857</v>
      </c>
      <c r="R159" s="5">
        <f t="shared" si="5"/>
        <v>2.3571428571428572</v>
      </c>
      <c r="S159" s="3" t="s">
        <v>1616</v>
      </c>
    </row>
    <row r="160" spans="1:19" ht="15.75" customHeight="1">
      <c r="A160" s="3" t="s">
        <v>1793</v>
      </c>
      <c r="B160" s="1" t="s">
        <v>631</v>
      </c>
      <c r="C160" s="1" t="s">
        <v>632</v>
      </c>
      <c r="D160" s="1" t="s">
        <v>633</v>
      </c>
      <c r="E160" s="1" t="s">
        <v>634</v>
      </c>
      <c r="F160" s="1" t="s">
        <v>1626</v>
      </c>
      <c r="G160" s="1" t="s">
        <v>541</v>
      </c>
      <c r="H160" s="1">
        <v>90</v>
      </c>
      <c r="I160" s="1" t="s">
        <v>590</v>
      </c>
      <c r="J160" s="1" t="s">
        <v>26</v>
      </c>
      <c r="K160" s="4">
        <v>41257</v>
      </c>
      <c r="L160" s="1" t="s">
        <v>20</v>
      </c>
      <c r="M160" s="1" t="s">
        <v>1617</v>
      </c>
      <c r="N160" s="1" t="s">
        <v>21</v>
      </c>
      <c r="O160" s="1">
        <v>1</v>
      </c>
      <c r="P160" s="1">
        <v>88</v>
      </c>
      <c r="Q160" s="5">
        <f t="shared" si="4"/>
        <v>1.0227272727272727</v>
      </c>
      <c r="R160" s="5">
        <f t="shared" si="5"/>
        <v>3.0681818181818183</v>
      </c>
      <c r="S160" s="3" t="s">
        <v>1616</v>
      </c>
    </row>
    <row r="161" spans="1:19" ht="15.75" customHeight="1">
      <c r="A161" s="3" t="s">
        <v>1794</v>
      </c>
      <c r="B161" s="1" t="s">
        <v>635</v>
      </c>
      <c r="C161" s="1" t="s">
        <v>636</v>
      </c>
      <c r="D161" s="1" t="s">
        <v>637</v>
      </c>
      <c r="E161" s="1" t="s">
        <v>638</v>
      </c>
      <c r="F161" s="1" t="s">
        <v>1629</v>
      </c>
      <c r="G161" s="1" t="s">
        <v>639</v>
      </c>
      <c r="H161" s="1">
        <v>74</v>
      </c>
      <c r="I161" s="1" t="s">
        <v>590</v>
      </c>
      <c r="J161" s="1" t="s">
        <v>19</v>
      </c>
      <c r="K161" s="4">
        <v>42023</v>
      </c>
      <c r="L161" s="1" t="s">
        <v>267</v>
      </c>
      <c r="M161" s="1" t="s">
        <v>1619</v>
      </c>
      <c r="N161" s="1" t="s">
        <v>21</v>
      </c>
      <c r="O161" s="1">
        <v>1</v>
      </c>
      <c r="P161" s="1">
        <v>95</v>
      </c>
      <c r="Q161" s="5">
        <f t="shared" si="4"/>
        <v>0.77894736842105261</v>
      </c>
      <c r="R161" s="5">
        <f t="shared" si="5"/>
        <v>2.3368421052631576</v>
      </c>
      <c r="S161" s="3" t="s">
        <v>1616</v>
      </c>
    </row>
    <row r="162" spans="1:19" ht="15.75" customHeight="1">
      <c r="A162" s="3" t="s">
        <v>1795</v>
      </c>
      <c r="B162" s="1" t="s">
        <v>640</v>
      </c>
      <c r="C162" s="1" t="s">
        <v>641</v>
      </c>
      <c r="D162" s="1" t="s">
        <v>642</v>
      </c>
      <c r="E162" s="1" t="s">
        <v>641</v>
      </c>
      <c r="F162" s="1" t="s">
        <v>1630</v>
      </c>
      <c r="G162" s="1" t="s">
        <v>643</v>
      </c>
      <c r="H162" s="1">
        <v>42</v>
      </c>
      <c r="I162" s="1" t="s">
        <v>644</v>
      </c>
      <c r="J162" s="1" t="s">
        <v>26</v>
      </c>
      <c r="K162" s="4">
        <v>41984</v>
      </c>
      <c r="L162" s="1" t="s">
        <v>101</v>
      </c>
      <c r="M162" s="1" t="s">
        <v>1618</v>
      </c>
      <c r="N162" s="1" t="s">
        <v>21</v>
      </c>
      <c r="O162" s="1">
        <v>1</v>
      </c>
      <c r="P162" s="1">
        <v>99</v>
      </c>
      <c r="Q162" s="5">
        <f t="shared" si="4"/>
        <v>0.42424242424242425</v>
      </c>
      <c r="R162" s="5">
        <f t="shared" si="5"/>
        <v>1.2727272727272727</v>
      </c>
      <c r="S162" s="3" t="s">
        <v>1616</v>
      </c>
    </row>
    <row r="163" spans="1:19" ht="15.75" customHeight="1">
      <c r="A163" s="3" t="s">
        <v>1796</v>
      </c>
      <c r="B163" s="1" t="s">
        <v>645</v>
      </c>
      <c r="C163" s="1" t="s">
        <v>646</v>
      </c>
      <c r="D163" s="1" t="s">
        <v>647</v>
      </c>
      <c r="E163" s="1" t="s">
        <v>646</v>
      </c>
      <c r="F163" s="1" t="s">
        <v>1626</v>
      </c>
      <c r="G163" s="1" t="s">
        <v>643</v>
      </c>
      <c r="H163" s="1">
        <v>77</v>
      </c>
      <c r="I163" s="1" t="s">
        <v>644</v>
      </c>
      <c r="J163" s="1" t="s">
        <v>26</v>
      </c>
      <c r="K163" s="4">
        <v>41984</v>
      </c>
      <c r="L163" s="1" t="s">
        <v>20</v>
      </c>
      <c r="M163" s="1" t="s">
        <v>1617</v>
      </c>
      <c r="N163" s="1" t="s">
        <v>21</v>
      </c>
      <c r="O163" s="1">
        <v>1</v>
      </c>
      <c r="P163" s="1">
        <v>75</v>
      </c>
      <c r="Q163" s="5">
        <f t="shared" si="4"/>
        <v>1.0266666666666666</v>
      </c>
      <c r="R163" s="5">
        <f t="shared" si="5"/>
        <v>3.08</v>
      </c>
      <c r="S163" s="3" t="s">
        <v>1616</v>
      </c>
    </row>
    <row r="164" spans="1:19" ht="15.75" customHeight="1">
      <c r="A164" s="3" t="s">
        <v>1797</v>
      </c>
      <c r="B164" s="1" t="s">
        <v>648</v>
      </c>
      <c r="C164" s="1" t="s">
        <v>649</v>
      </c>
      <c r="D164" s="1" t="s">
        <v>650</v>
      </c>
      <c r="E164" s="1" t="s">
        <v>649</v>
      </c>
      <c r="F164" s="1" t="s">
        <v>1623</v>
      </c>
      <c r="G164" s="1" t="s">
        <v>643</v>
      </c>
      <c r="H164" s="1">
        <v>30</v>
      </c>
      <c r="I164" s="1" t="s">
        <v>644</v>
      </c>
      <c r="J164" s="1" t="s">
        <v>26</v>
      </c>
      <c r="K164" s="4">
        <v>41984</v>
      </c>
      <c r="L164" s="1" t="s">
        <v>20</v>
      </c>
      <c r="M164" s="1" t="s">
        <v>1617</v>
      </c>
      <c r="N164" s="1" t="s">
        <v>21</v>
      </c>
      <c r="O164" s="1">
        <v>1</v>
      </c>
      <c r="P164" s="1">
        <v>67</v>
      </c>
      <c r="Q164" s="5">
        <f t="shared" si="4"/>
        <v>0.44776119402985076</v>
      </c>
      <c r="R164" s="5">
        <f t="shared" si="5"/>
        <v>1.3432835820895523</v>
      </c>
      <c r="S164" s="3" t="s">
        <v>1616</v>
      </c>
    </row>
    <row r="165" spans="1:19" ht="15.75" customHeight="1">
      <c r="A165" s="3" t="s">
        <v>1798</v>
      </c>
      <c r="B165" s="1" t="s">
        <v>651</v>
      </c>
      <c r="C165" s="1" t="s">
        <v>652</v>
      </c>
      <c r="D165" s="1" t="s">
        <v>653</v>
      </c>
      <c r="E165" s="1" t="s">
        <v>652</v>
      </c>
      <c r="F165" s="1" t="s">
        <v>1623</v>
      </c>
      <c r="G165" s="1" t="s">
        <v>643</v>
      </c>
      <c r="H165" s="1">
        <v>28</v>
      </c>
      <c r="I165" s="1" t="s">
        <v>644</v>
      </c>
      <c r="J165" s="1" t="s">
        <v>26</v>
      </c>
      <c r="K165" s="4">
        <v>41984</v>
      </c>
      <c r="L165" s="1" t="s">
        <v>20</v>
      </c>
      <c r="M165" s="1" t="s">
        <v>1617</v>
      </c>
      <c r="N165" s="1" t="s">
        <v>21</v>
      </c>
      <c r="O165" s="1">
        <v>1</v>
      </c>
      <c r="P165" s="1">
        <v>72</v>
      </c>
      <c r="Q165" s="5">
        <f t="shared" si="4"/>
        <v>0.3888888888888889</v>
      </c>
      <c r="R165" s="5">
        <f t="shared" si="5"/>
        <v>1.1666666666666667</v>
      </c>
      <c r="S165" s="3" t="s">
        <v>1616</v>
      </c>
    </row>
    <row r="166" spans="1:19" ht="15.75" customHeight="1">
      <c r="A166" s="3" t="s">
        <v>1799</v>
      </c>
      <c r="B166" s="1" t="s">
        <v>654</v>
      </c>
      <c r="C166" s="1" t="s">
        <v>655</v>
      </c>
      <c r="D166" s="1" t="s">
        <v>656</v>
      </c>
      <c r="E166" s="1" t="s">
        <v>657</v>
      </c>
      <c r="F166" s="1" t="s">
        <v>1626</v>
      </c>
      <c r="G166" s="1" t="s">
        <v>643</v>
      </c>
      <c r="H166" s="1">
        <v>77</v>
      </c>
      <c r="I166" s="1" t="s">
        <v>644</v>
      </c>
      <c r="J166" s="1" t="s">
        <v>26</v>
      </c>
      <c r="K166" s="4">
        <v>41984</v>
      </c>
      <c r="L166" s="1" t="s">
        <v>20</v>
      </c>
      <c r="M166" s="1" t="s">
        <v>1617</v>
      </c>
      <c r="N166" s="1" t="s">
        <v>21</v>
      </c>
      <c r="O166" s="1">
        <v>1</v>
      </c>
      <c r="P166" s="1">
        <v>80</v>
      </c>
      <c r="Q166" s="5">
        <f t="shared" si="4"/>
        <v>0.96250000000000002</v>
      </c>
      <c r="R166" s="5">
        <f t="shared" si="5"/>
        <v>2.8874999999999997</v>
      </c>
      <c r="S166" s="3" t="s">
        <v>1616</v>
      </c>
    </row>
    <row r="167" spans="1:19" ht="15.75" customHeight="1">
      <c r="A167" s="3" t="s">
        <v>1800</v>
      </c>
      <c r="B167" s="1" t="s">
        <v>658</v>
      </c>
      <c r="C167" s="1" t="s">
        <v>659</v>
      </c>
      <c r="D167" s="1" t="s">
        <v>660</v>
      </c>
      <c r="E167" s="1" t="s">
        <v>661</v>
      </c>
      <c r="F167" s="1" t="s">
        <v>1622</v>
      </c>
      <c r="G167" s="1" t="s">
        <v>662</v>
      </c>
      <c r="H167" s="1">
        <v>78</v>
      </c>
      <c r="I167" s="1" t="s">
        <v>644</v>
      </c>
      <c r="J167" s="1" t="s">
        <v>19</v>
      </c>
      <c r="K167" s="4">
        <v>42020</v>
      </c>
      <c r="L167" s="1" t="s">
        <v>20</v>
      </c>
      <c r="M167" s="1" t="s">
        <v>1619</v>
      </c>
      <c r="N167" s="1" t="s">
        <v>21</v>
      </c>
      <c r="O167" s="1">
        <v>1</v>
      </c>
      <c r="P167" s="1">
        <v>93</v>
      </c>
      <c r="Q167" s="5">
        <f t="shared" si="4"/>
        <v>0.83870967741935487</v>
      </c>
      <c r="R167" s="5">
        <f t="shared" si="5"/>
        <v>2.5161290322580645</v>
      </c>
      <c r="S167" s="3" t="s">
        <v>1616</v>
      </c>
    </row>
    <row r="168" spans="1:19" ht="15.75" customHeight="1">
      <c r="A168" s="3" t="s">
        <v>1801</v>
      </c>
      <c r="B168" s="1" t="s">
        <v>663</v>
      </c>
      <c r="C168" s="1" t="s">
        <v>664</v>
      </c>
      <c r="D168" s="1" t="s">
        <v>665</v>
      </c>
      <c r="E168" s="1" t="s">
        <v>666</v>
      </c>
      <c r="F168" s="1" t="s">
        <v>1626</v>
      </c>
      <c r="G168" s="1" t="s">
        <v>662</v>
      </c>
      <c r="H168" s="1">
        <v>54</v>
      </c>
      <c r="I168" s="1" t="s">
        <v>644</v>
      </c>
      <c r="J168" s="1" t="s">
        <v>19</v>
      </c>
      <c r="K168" s="4">
        <v>42020</v>
      </c>
      <c r="L168" s="1" t="s">
        <v>20</v>
      </c>
      <c r="M168" s="1" t="s">
        <v>1619</v>
      </c>
      <c r="N168" s="1" t="s">
        <v>21</v>
      </c>
      <c r="O168" s="1">
        <v>1</v>
      </c>
      <c r="P168" s="1">
        <v>82</v>
      </c>
      <c r="Q168" s="5">
        <f t="shared" si="4"/>
        <v>0.65853658536585369</v>
      </c>
      <c r="R168" s="5">
        <f t="shared" si="5"/>
        <v>1.975609756097561</v>
      </c>
      <c r="S168" s="3" t="s">
        <v>1616</v>
      </c>
    </row>
    <row r="169" spans="1:19" ht="15.75" customHeight="1">
      <c r="A169" s="3" t="s">
        <v>1802</v>
      </c>
      <c r="B169" s="1" t="s">
        <v>667</v>
      </c>
      <c r="C169" s="1" t="s">
        <v>668</v>
      </c>
      <c r="D169" s="1" t="s">
        <v>669</v>
      </c>
      <c r="E169" s="1" t="s">
        <v>670</v>
      </c>
      <c r="F169" s="1" t="s">
        <v>1622</v>
      </c>
      <c r="G169" s="1" t="s">
        <v>662</v>
      </c>
      <c r="H169" s="1">
        <v>24</v>
      </c>
      <c r="I169" s="1" t="s">
        <v>644</v>
      </c>
      <c r="J169" s="1" t="s">
        <v>26</v>
      </c>
      <c r="K169" s="4">
        <v>42020</v>
      </c>
      <c r="L169" s="1" t="s">
        <v>20</v>
      </c>
      <c r="M169" s="1" t="s">
        <v>1619</v>
      </c>
      <c r="N169" s="1" t="s">
        <v>21</v>
      </c>
      <c r="O169" s="1">
        <v>1</v>
      </c>
      <c r="P169" s="1">
        <v>91</v>
      </c>
      <c r="Q169" s="5">
        <f t="shared" si="4"/>
        <v>0.26373626373626374</v>
      </c>
      <c r="R169" s="5">
        <f t="shared" si="5"/>
        <v>0.79120879120879128</v>
      </c>
      <c r="S169" s="3" t="s">
        <v>1616</v>
      </c>
    </row>
    <row r="170" spans="1:19" ht="15.75" customHeight="1">
      <c r="A170" s="3" t="s">
        <v>1803</v>
      </c>
      <c r="B170" s="1" t="s">
        <v>671</v>
      </c>
      <c r="C170" s="1" t="s">
        <v>672</v>
      </c>
      <c r="D170" s="1" t="s">
        <v>673</v>
      </c>
      <c r="E170" s="1" t="s">
        <v>674</v>
      </c>
      <c r="F170" s="1" t="s">
        <v>1622</v>
      </c>
      <c r="G170" s="1" t="s">
        <v>662</v>
      </c>
      <c r="H170" s="1">
        <v>83</v>
      </c>
      <c r="I170" s="1" t="s">
        <v>644</v>
      </c>
      <c r="J170" s="1" t="s">
        <v>19</v>
      </c>
      <c r="K170" s="4">
        <v>42020</v>
      </c>
      <c r="L170" s="1" t="s">
        <v>20</v>
      </c>
      <c r="M170" s="1" t="s">
        <v>1619</v>
      </c>
      <c r="N170" s="1" t="s">
        <v>21</v>
      </c>
      <c r="O170" s="1">
        <v>1</v>
      </c>
      <c r="P170" s="1">
        <v>75</v>
      </c>
      <c r="Q170" s="5">
        <f t="shared" si="4"/>
        <v>1.1066666666666667</v>
      </c>
      <c r="R170" s="5">
        <f t="shared" si="5"/>
        <v>3.32</v>
      </c>
      <c r="S170" s="3" t="s">
        <v>1616</v>
      </c>
    </row>
    <row r="171" spans="1:19" ht="15.75" customHeight="1">
      <c r="A171" s="3" t="s">
        <v>1804</v>
      </c>
      <c r="B171" s="1" t="s">
        <v>675</v>
      </c>
      <c r="C171" s="1" t="s">
        <v>676</v>
      </c>
      <c r="D171" s="1" t="s">
        <v>677</v>
      </c>
      <c r="E171" s="1" t="s">
        <v>678</v>
      </c>
      <c r="F171" s="1" t="s">
        <v>1622</v>
      </c>
      <c r="G171" s="1" t="s">
        <v>662</v>
      </c>
      <c r="H171" s="1">
        <v>24</v>
      </c>
      <c r="I171" s="1" t="s">
        <v>644</v>
      </c>
      <c r="J171" s="1" t="s">
        <v>26</v>
      </c>
      <c r="K171" s="4">
        <v>42020</v>
      </c>
      <c r="L171" s="1" t="s">
        <v>20</v>
      </c>
      <c r="M171" s="1" t="s">
        <v>1619</v>
      </c>
      <c r="N171" s="1" t="s">
        <v>21</v>
      </c>
      <c r="O171" s="1">
        <v>1</v>
      </c>
      <c r="P171" s="1">
        <v>78</v>
      </c>
      <c r="Q171" s="5">
        <f t="shared" si="4"/>
        <v>0.30769230769230771</v>
      </c>
      <c r="R171" s="5">
        <f t="shared" si="5"/>
        <v>0.92307692307692313</v>
      </c>
      <c r="S171" s="3" t="s">
        <v>1616</v>
      </c>
    </row>
    <row r="172" spans="1:19" ht="15.75" customHeight="1">
      <c r="A172" s="3" t="s">
        <v>1805</v>
      </c>
      <c r="B172" s="1" t="s">
        <v>679</v>
      </c>
      <c r="C172" s="1" t="s">
        <v>680</v>
      </c>
      <c r="D172" s="1" t="s">
        <v>681</v>
      </c>
      <c r="E172" s="1" t="s">
        <v>682</v>
      </c>
      <c r="F172" s="1" t="s">
        <v>1622</v>
      </c>
      <c r="G172" s="1" t="s">
        <v>662</v>
      </c>
      <c r="H172" s="1">
        <v>25</v>
      </c>
      <c r="I172" s="1" t="s">
        <v>644</v>
      </c>
      <c r="J172" s="1" t="s">
        <v>26</v>
      </c>
      <c r="K172" s="4">
        <v>42020</v>
      </c>
      <c r="L172" s="1" t="s">
        <v>20</v>
      </c>
      <c r="M172" s="1" t="s">
        <v>1619</v>
      </c>
      <c r="N172" s="1" t="s">
        <v>21</v>
      </c>
      <c r="O172" s="1">
        <v>1</v>
      </c>
      <c r="P172" s="1">
        <v>68</v>
      </c>
      <c r="Q172" s="5">
        <f t="shared" si="4"/>
        <v>0.36764705882352944</v>
      </c>
      <c r="R172" s="5">
        <f t="shared" si="5"/>
        <v>1.1029411764705881</v>
      </c>
      <c r="S172" s="3" t="s">
        <v>1616</v>
      </c>
    </row>
    <row r="173" spans="1:19" ht="15.75" customHeight="1">
      <c r="A173" s="3" t="s">
        <v>1806</v>
      </c>
      <c r="B173" s="1" t="s">
        <v>683</v>
      </c>
      <c r="C173" s="1" t="s">
        <v>684</v>
      </c>
      <c r="D173" s="1" t="s">
        <v>685</v>
      </c>
      <c r="E173" s="1" t="s">
        <v>686</v>
      </c>
      <c r="F173" s="1" t="s">
        <v>1622</v>
      </c>
      <c r="G173" s="1" t="s">
        <v>662</v>
      </c>
      <c r="H173" s="1">
        <v>25</v>
      </c>
      <c r="I173" s="1" t="s">
        <v>644</v>
      </c>
      <c r="J173" s="1" t="s">
        <v>26</v>
      </c>
      <c r="K173" s="4">
        <v>42020</v>
      </c>
      <c r="L173" s="1" t="s">
        <v>20</v>
      </c>
      <c r="M173" s="1" t="s">
        <v>1619</v>
      </c>
      <c r="N173" s="1" t="s">
        <v>21</v>
      </c>
      <c r="O173" s="1">
        <v>1</v>
      </c>
      <c r="P173" s="1">
        <v>72</v>
      </c>
      <c r="Q173" s="5">
        <f t="shared" si="4"/>
        <v>0.34722222222222221</v>
      </c>
      <c r="R173" s="5">
        <f t="shared" si="5"/>
        <v>1.0416666666666667</v>
      </c>
      <c r="S173" s="3" t="s">
        <v>1616</v>
      </c>
    </row>
    <row r="174" spans="1:19" ht="15.75" customHeight="1">
      <c r="A174" s="3" t="s">
        <v>1807</v>
      </c>
      <c r="B174" s="1" t="s">
        <v>687</v>
      </c>
      <c r="C174" s="1" t="s">
        <v>688</v>
      </c>
      <c r="D174" s="1" t="s">
        <v>689</v>
      </c>
      <c r="E174" s="1" t="s">
        <v>690</v>
      </c>
      <c r="F174" s="1" t="s">
        <v>1630</v>
      </c>
      <c r="G174" s="1" t="s">
        <v>423</v>
      </c>
      <c r="H174" s="1">
        <v>28</v>
      </c>
      <c r="I174" s="1" t="s">
        <v>691</v>
      </c>
      <c r="J174" s="1" t="s">
        <v>19</v>
      </c>
      <c r="K174" s="4">
        <v>42018</v>
      </c>
      <c r="L174" s="1" t="s">
        <v>101</v>
      </c>
      <c r="M174" s="1" t="s">
        <v>1618</v>
      </c>
      <c r="N174" s="1" t="s">
        <v>65</v>
      </c>
      <c r="O174" s="1">
        <v>1</v>
      </c>
      <c r="P174" s="1">
        <v>81</v>
      </c>
      <c r="Q174" s="5">
        <f t="shared" si="4"/>
        <v>0.34567901234567899</v>
      </c>
      <c r="R174" s="5">
        <f t="shared" si="5"/>
        <v>1.037037037037037</v>
      </c>
      <c r="S174" s="3" t="s">
        <v>1616</v>
      </c>
    </row>
    <row r="175" spans="1:19" ht="15.75" customHeight="1">
      <c r="A175" s="3" t="s">
        <v>1808</v>
      </c>
      <c r="B175" s="1" t="s">
        <v>692</v>
      </c>
      <c r="C175" s="1" t="s">
        <v>693</v>
      </c>
      <c r="D175" s="1" t="s">
        <v>694</v>
      </c>
      <c r="E175" s="1" t="s">
        <v>695</v>
      </c>
      <c r="F175" s="1" t="s">
        <v>1630</v>
      </c>
      <c r="G175" s="1" t="s">
        <v>423</v>
      </c>
      <c r="H175" s="1">
        <v>209</v>
      </c>
      <c r="I175" s="1" t="s">
        <v>691</v>
      </c>
      <c r="J175" s="1" t="s">
        <v>19</v>
      </c>
      <c r="K175" s="4">
        <v>42018</v>
      </c>
      <c r="L175" s="1" t="s">
        <v>101</v>
      </c>
      <c r="M175" s="1" t="s">
        <v>1618</v>
      </c>
      <c r="N175" s="1" t="s">
        <v>65</v>
      </c>
      <c r="O175" s="1">
        <v>1</v>
      </c>
      <c r="P175" s="1">
        <v>84</v>
      </c>
      <c r="Q175" s="5">
        <f t="shared" si="4"/>
        <v>2.4880952380952381</v>
      </c>
      <c r="R175" s="5">
        <f t="shared" si="5"/>
        <v>7.4642857142857144</v>
      </c>
      <c r="S175" s="3" t="s">
        <v>1616</v>
      </c>
    </row>
    <row r="176" spans="1:19" ht="15.75" customHeight="1">
      <c r="A176" s="3" t="s">
        <v>1809</v>
      </c>
      <c r="B176" s="1" t="s">
        <v>696</v>
      </c>
      <c r="C176" s="1" t="s">
        <v>697</v>
      </c>
      <c r="D176" s="1" t="s">
        <v>698</v>
      </c>
      <c r="E176" s="1" t="s">
        <v>699</v>
      </c>
      <c r="F176" s="1" t="s">
        <v>1626</v>
      </c>
      <c r="G176" s="1" t="s">
        <v>423</v>
      </c>
      <c r="H176" s="1">
        <v>49</v>
      </c>
      <c r="I176" s="1" t="s">
        <v>691</v>
      </c>
      <c r="J176" s="1" t="s">
        <v>19</v>
      </c>
      <c r="K176" s="4">
        <v>42018</v>
      </c>
      <c r="L176" s="1" t="s">
        <v>20</v>
      </c>
      <c r="M176" s="1" t="s">
        <v>1619</v>
      </c>
      <c r="N176" s="1" t="s">
        <v>21</v>
      </c>
      <c r="O176" s="1">
        <v>1</v>
      </c>
      <c r="P176" s="1">
        <v>71</v>
      </c>
      <c r="Q176" s="5">
        <f t="shared" si="4"/>
        <v>0.6901408450704225</v>
      </c>
      <c r="R176" s="5">
        <f t="shared" si="5"/>
        <v>2.0704225352112675</v>
      </c>
      <c r="S176" s="3" t="s">
        <v>1616</v>
      </c>
    </row>
    <row r="177" spans="1:19" ht="15.75" customHeight="1">
      <c r="A177" s="3" t="s">
        <v>1810</v>
      </c>
      <c r="B177" s="1" t="s">
        <v>700</v>
      </c>
      <c r="C177" s="1" t="s">
        <v>701</v>
      </c>
      <c r="D177" s="1" t="s">
        <v>702</v>
      </c>
      <c r="E177" s="1" t="s">
        <v>703</v>
      </c>
      <c r="F177" s="1" t="s">
        <v>1630</v>
      </c>
      <c r="G177" s="1" t="s">
        <v>423</v>
      </c>
      <c r="H177" s="1">
        <v>24</v>
      </c>
      <c r="I177" s="1" t="s">
        <v>691</v>
      </c>
      <c r="J177" s="1" t="s">
        <v>19</v>
      </c>
      <c r="K177" s="4">
        <v>42018</v>
      </c>
      <c r="L177" s="1" t="s">
        <v>101</v>
      </c>
      <c r="M177" s="1" t="s">
        <v>1618</v>
      </c>
      <c r="N177" s="1" t="s">
        <v>65</v>
      </c>
      <c r="O177" s="1">
        <v>1</v>
      </c>
      <c r="P177" s="1">
        <v>68</v>
      </c>
      <c r="Q177" s="5">
        <f t="shared" si="4"/>
        <v>0.35294117647058826</v>
      </c>
      <c r="R177" s="5">
        <f t="shared" si="5"/>
        <v>1.0588235294117647</v>
      </c>
      <c r="S177" s="3" t="s">
        <v>1616</v>
      </c>
    </row>
    <row r="178" spans="1:19" ht="15.75" customHeight="1">
      <c r="A178" s="3" t="s">
        <v>1811</v>
      </c>
      <c r="B178" s="1" t="s">
        <v>704</v>
      </c>
      <c r="C178" s="1" t="s">
        <v>705</v>
      </c>
      <c r="D178" s="1" t="s">
        <v>706</v>
      </c>
      <c r="E178" s="1" t="s">
        <v>707</v>
      </c>
      <c r="F178" s="1" t="s">
        <v>1626</v>
      </c>
      <c r="G178" s="1" t="s">
        <v>423</v>
      </c>
      <c r="H178" s="1">
        <v>187</v>
      </c>
      <c r="I178" s="1" t="s">
        <v>691</v>
      </c>
      <c r="J178" s="1" t="s">
        <v>19</v>
      </c>
      <c r="K178" s="4">
        <v>42018</v>
      </c>
      <c r="L178" s="1" t="s">
        <v>20</v>
      </c>
      <c r="M178" s="1" t="s">
        <v>1619</v>
      </c>
      <c r="N178" s="1" t="s">
        <v>65</v>
      </c>
      <c r="O178" s="1">
        <v>1</v>
      </c>
      <c r="P178" s="1">
        <v>70</v>
      </c>
      <c r="Q178" s="5">
        <f t="shared" si="4"/>
        <v>2.6714285714285713</v>
      </c>
      <c r="R178" s="5">
        <f t="shared" si="5"/>
        <v>8.0142857142857142</v>
      </c>
      <c r="S178" s="3" t="s">
        <v>1616</v>
      </c>
    </row>
    <row r="179" spans="1:19" ht="15.75" customHeight="1">
      <c r="A179" s="3" t="s">
        <v>1812</v>
      </c>
      <c r="B179" s="1" t="s">
        <v>708</v>
      </c>
      <c r="C179" s="1" t="s">
        <v>709</v>
      </c>
      <c r="D179" s="1" t="s">
        <v>710</v>
      </c>
      <c r="E179" s="1" t="s">
        <v>711</v>
      </c>
      <c r="F179" s="1" t="s">
        <v>1622</v>
      </c>
      <c r="G179" s="1" t="s">
        <v>662</v>
      </c>
      <c r="H179" s="1">
        <v>72</v>
      </c>
      <c r="I179" s="1" t="s">
        <v>712</v>
      </c>
      <c r="J179" s="1" t="s">
        <v>19</v>
      </c>
      <c r="K179" s="4">
        <v>42017</v>
      </c>
      <c r="L179" s="1" t="s">
        <v>20</v>
      </c>
      <c r="M179" s="1" t="s">
        <v>1619</v>
      </c>
      <c r="N179" s="1" t="s">
        <v>21</v>
      </c>
      <c r="O179" s="1">
        <v>1</v>
      </c>
      <c r="P179" s="1">
        <v>80</v>
      </c>
      <c r="Q179" s="5">
        <f t="shared" si="4"/>
        <v>0.9</v>
      </c>
      <c r="R179" s="5">
        <f t="shared" si="5"/>
        <v>2.6999999999999997</v>
      </c>
      <c r="S179" s="3" t="s">
        <v>1616</v>
      </c>
    </row>
    <row r="180" spans="1:19" ht="15.75" customHeight="1">
      <c r="A180" s="3" t="s">
        <v>1813</v>
      </c>
      <c r="B180" s="1" t="s">
        <v>713</v>
      </c>
      <c r="C180" s="1" t="s">
        <v>714</v>
      </c>
      <c r="D180" s="1" t="s">
        <v>715</v>
      </c>
      <c r="E180" s="1" t="s">
        <v>716</v>
      </c>
      <c r="F180" s="1" t="s">
        <v>1627</v>
      </c>
      <c r="G180" s="1" t="s">
        <v>717</v>
      </c>
      <c r="H180" s="1">
        <v>44</v>
      </c>
      <c r="I180" s="1" t="s">
        <v>712</v>
      </c>
      <c r="J180" s="1" t="s">
        <v>19</v>
      </c>
      <c r="K180" s="4">
        <v>42017</v>
      </c>
      <c r="L180" s="1" t="s">
        <v>267</v>
      </c>
      <c r="M180" s="1" t="s">
        <v>1619</v>
      </c>
      <c r="N180" s="1" t="s">
        <v>21</v>
      </c>
      <c r="O180" s="1">
        <v>1</v>
      </c>
      <c r="P180" s="1">
        <v>143</v>
      </c>
      <c r="Q180" s="5">
        <f t="shared" si="4"/>
        <v>0.30769230769230771</v>
      </c>
      <c r="R180" s="5">
        <f t="shared" si="5"/>
        <v>0.92307692307692313</v>
      </c>
      <c r="S180" s="3" t="s">
        <v>1616</v>
      </c>
    </row>
    <row r="181" spans="1:19" ht="15.75" customHeight="1">
      <c r="A181" s="3" t="s">
        <v>1814</v>
      </c>
      <c r="B181" s="1" t="s">
        <v>718</v>
      </c>
      <c r="C181" s="1" t="s">
        <v>719</v>
      </c>
      <c r="D181" s="1" t="s">
        <v>720</v>
      </c>
      <c r="E181" s="1" t="s">
        <v>721</v>
      </c>
      <c r="F181" s="1" t="s">
        <v>1622</v>
      </c>
      <c r="G181" s="1" t="s">
        <v>662</v>
      </c>
      <c r="H181" s="1">
        <v>86</v>
      </c>
      <c r="I181" s="1" t="s">
        <v>712</v>
      </c>
      <c r="J181" s="1" t="s">
        <v>26</v>
      </c>
      <c r="K181" s="4">
        <v>42017</v>
      </c>
      <c r="L181" s="1" t="s">
        <v>20</v>
      </c>
      <c r="M181" s="1" t="s">
        <v>1619</v>
      </c>
      <c r="N181" s="1" t="s">
        <v>21</v>
      </c>
      <c r="O181" s="1">
        <v>1</v>
      </c>
      <c r="P181" s="1">
        <v>86</v>
      </c>
      <c r="Q181" s="5">
        <f t="shared" si="4"/>
        <v>1</v>
      </c>
      <c r="R181" s="5">
        <f t="shared" si="5"/>
        <v>3</v>
      </c>
      <c r="S181" s="3" t="s">
        <v>1616</v>
      </c>
    </row>
    <row r="182" spans="1:19" ht="15.75" customHeight="1">
      <c r="A182" s="3" t="s">
        <v>1815</v>
      </c>
      <c r="B182" s="1" t="s">
        <v>722</v>
      </c>
      <c r="C182" s="1" t="s">
        <v>723</v>
      </c>
      <c r="D182" s="1" t="s">
        <v>724</v>
      </c>
      <c r="E182" s="1" t="s">
        <v>725</v>
      </c>
      <c r="F182" s="1" t="s">
        <v>1627</v>
      </c>
      <c r="G182" s="1" t="s">
        <v>717</v>
      </c>
      <c r="H182" s="1">
        <v>30</v>
      </c>
      <c r="I182" s="1" t="s">
        <v>712</v>
      </c>
      <c r="J182" s="1" t="s">
        <v>19</v>
      </c>
      <c r="K182" s="4">
        <v>42017</v>
      </c>
      <c r="L182" s="1" t="s">
        <v>267</v>
      </c>
      <c r="M182" s="1" t="s">
        <v>1619</v>
      </c>
      <c r="N182" s="1" t="s">
        <v>21</v>
      </c>
      <c r="O182" s="1">
        <v>1</v>
      </c>
      <c r="P182" s="1">
        <v>103</v>
      </c>
      <c r="Q182" s="5">
        <f t="shared" si="4"/>
        <v>0.29126213592233008</v>
      </c>
      <c r="R182" s="5">
        <f t="shared" si="5"/>
        <v>0.87378640776699024</v>
      </c>
      <c r="S182" s="3" t="s">
        <v>1616</v>
      </c>
    </row>
    <row r="183" spans="1:19" ht="15.75" customHeight="1">
      <c r="A183" s="3" t="s">
        <v>1816</v>
      </c>
      <c r="B183" s="1" t="s">
        <v>726</v>
      </c>
      <c r="C183" s="1" t="s">
        <v>727</v>
      </c>
      <c r="D183" s="1" t="s">
        <v>728</v>
      </c>
      <c r="E183" s="1" t="s">
        <v>727</v>
      </c>
      <c r="F183" s="1" t="s">
        <v>1623</v>
      </c>
      <c r="G183" s="1" t="s">
        <v>163</v>
      </c>
      <c r="H183" s="1">
        <v>77</v>
      </c>
      <c r="I183" s="1" t="s">
        <v>712</v>
      </c>
      <c r="J183" s="1" t="s">
        <v>19</v>
      </c>
      <c r="K183" s="4">
        <v>42017</v>
      </c>
      <c r="L183" s="1" t="s">
        <v>20</v>
      </c>
      <c r="M183" s="1" t="s">
        <v>1619</v>
      </c>
      <c r="N183" s="1" t="s">
        <v>65</v>
      </c>
      <c r="O183" s="1">
        <v>1</v>
      </c>
      <c r="P183" s="1">
        <v>69</v>
      </c>
      <c r="Q183" s="5">
        <f t="shared" si="4"/>
        <v>1.1159420289855073</v>
      </c>
      <c r="R183" s="5">
        <f t="shared" si="5"/>
        <v>3.347826086956522</v>
      </c>
      <c r="S183" s="3" t="s">
        <v>1616</v>
      </c>
    </row>
    <row r="184" spans="1:19" ht="15.75" customHeight="1">
      <c r="A184" s="3" t="s">
        <v>1817</v>
      </c>
      <c r="B184" s="1" t="s">
        <v>729</v>
      </c>
      <c r="C184" s="1" t="s">
        <v>730</v>
      </c>
      <c r="D184" s="1" t="s">
        <v>731</v>
      </c>
      <c r="E184" s="1" t="s">
        <v>730</v>
      </c>
      <c r="F184" s="1" t="s">
        <v>1623</v>
      </c>
      <c r="G184" s="1" t="s">
        <v>163</v>
      </c>
      <c r="H184" s="1">
        <v>61</v>
      </c>
      <c r="I184" s="1" t="s">
        <v>712</v>
      </c>
      <c r="J184" s="1" t="s">
        <v>19</v>
      </c>
      <c r="K184" s="4">
        <v>42017</v>
      </c>
      <c r="L184" s="1" t="s">
        <v>20</v>
      </c>
      <c r="M184" s="1" t="s">
        <v>1619</v>
      </c>
      <c r="N184" s="1" t="s">
        <v>65</v>
      </c>
      <c r="O184" s="1">
        <v>1</v>
      </c>
      <c r="P184" s="1">
        <v>71</v>
      </c>
      <c r="Q184" s="5">
        <f t="shared" si="4"/>
        <v>0.85915492957746475</v>
      </c>
      <c r="R184" s="5">
        <f t="shared" si="5"/>
        <v>2.577464788732394</v>
      </c>
      <c r="S184" s="3" t="s">
        <v>1616</v>
      </c>
    </row>
    <row r="185" spans="1:19" ht="15.75" customHeight="1">
      <c r="A185" s="3" t="s">
        <v>1818</v>
      </c>
      <c r="B185" s="1" t="s">
        <v>732</v>
      </c>
      <c r="C185" s="1" t="s">
        <v>733</v>
      </c>
      <c r="D185" s="1" t="s">
        <v>734</v>
      </c>
      <c r="E185" s="1" t="s">
        <v>735</v>
      </c>
      <c r="F185" s="1" t="s">
        <v>1627</v>
      </c>
      <c r="G185" s="1" t="s">
        <v>717</v>
      </c>
      <c r="H185" s="1">
        <v>18</v>
      </c>
      <c r="I185" s="1" t="s">
        <v>712</v>
      </c>
      <c r="J185" s="1" t="s">
        <v>19</v>
      </c>
      <c r="K185" s="4">
        <v>42017</v>
      </c>
      <c r="L185" s="1" t="s">
        <v>267</v>
      </c>
      <c r="M185" s="1" t="s">
        <v>1619</v>
      </c>
      <c r="N185" s="1" t="s">
        <v>21</v>
      </c>
      <c r="O185" s="1">
        <v>1</v>
      </c>
      <c r="P185" s="1">
        <v>87</v>
      </c>
      <c r="Q185" s="5">
        <f t="shared" si="4"/>
        <v>0.20689655172413793</v>
      </c>
      <c r="R185" s="5">
        <f t="shared" si="5"/>
        <v>0.62068965517241381</v>
      </c>
      <c r="S185" s="3" t="s">
        <v>1616</v>
      </c>
    </row>
    <row r="186" spans="1:19" ht="15.75" customHeight="1">
      <c r="A186" s="3" t="s">
        <v>1819</v>
      </c>
      <c r="B186" s="1" t="s">
        <v>736</v>
      </c>
      <c r="C186" s="1" t="s">
        <v>737</v>
      </c>
      <c r="D186" s="1" t="s">
        <v>738</v>
      </c>
      <c r="E186" s="1" t="s">
        <v>737</v>
      </c>
      <c r="F186" s="1" t="s">
        <v>1623</v>
      </c>
      <c r="G186" s="1" t="s">
        <v>163</v>
      </c>
      <c r="H186" s="1">
        <v>51</v>
      </c>
      <c r="I186" s="1" t="s">
        <v>712</v>
      </c>
      <c r="J186" s="1" t="s">
        <v>19</v>
      </c>
      <c r="K186" s="4">
        <v>42017</v>
      </c>
      <c r="L186" s="1" t="s">
        <v>20</v>
      </c>
      <c r="M186" s="1" t="s">
        <v>1619</v>
      </c>
      <c r="N186" s="1" t="s">
        <v>65</v>
      </c>
      <c r="O186" s="1">
        <v>1</v>
      </c>
      <c r="P186" s="1">
        <v>73</v>
      </c>
      <c r="Q186" s="5">
        <f t="shared" si="4"/>
        <v>0.69863013698630139</v>
      </c>
      <c r="R186" s="5">
        <f t="shared" si="5"/>
        <v>2.095890410958904</v>
      </c>
      <c r="S186" s="3" t="s">
        <v>1616</v>
      </c>
    </row>
    <row r="187" spans="1:19" ht="15.75" customHeight="1">
      <c r="A187" s="3" t="s">
        <v>1820</v>
      </c>
      <c r="B187" s="1" t="s">
        <v>739</v>
      </c>
      <c r="C187" s="1" t="s">
        <v>740</v>
      </c>
      <c r="D187" s="1" t="s">
        <v>741</v>
      </c>
      <c r="E187" s="1" t="s">
        <v>742</v>
      </c>
      <c r="F187" s="1" t="s">
        <v>1627</v>
      </c>
      <c r="G187" s="1" t="s">
        <v>717</v>
      </c>
      <c r="H187" s="1">
        <v>33</v>
      </c>
      <c r="I187" s="1" t="s">
        <v>712</v>
      </c>
      <c r="J187" s="1" t="s">
        <v>19</v>
      </c>
      <c r="K187" s="4">
        <v>42017</v>
      </c>
      <c r="L187" s="1" t="s">
        <v>267</v>
      </c>
      <c r="M187" s="1" t="s">
        <v>1619</v>
      </c>
      <c r="N187" s="1" t="s">
        <v>21</v>
      </c>
      <c r="O187" s="1">
        <v>1</v>
      </c>
      <c r="P187" s="1">
        <v>105</v>
      </c>
      <c r="Q187" s="5">
        <f t="shared" si="4"/>
        <v>0.31428571428571428</v>
      </c>
      <c r="R187" s="5">
        <f t="shared" si="5"/>
        <v>0.94285714285714284</v>
      </c>
      <c r="S187" s="3" t="s">
        <v>1616</v>
      </c>
    </row>
    <row r="188" spans="1:19" ht="15.75" customHeight="1">
      <c r="A188" s="3" t="s">
        <v>1821</v>
      </c>
      <c r="B188" s="1" t="s">
        <v>743</v>
      </c>
      <c r="C188" s="1" t="s">
        <v>744</v>
      </c>
      <c r="D188" s="1" t="s">
        <v>745</v>
      </c>
      <c r="E188" s="1" t="s">
        <v>746</v>
      </c>
      <c r="F188" s="1" t="s">
        <v>1623</v>
      </c>
      <c r="G188" s="1" t="s">
        <v>717</v>
      </c>
      <c r="H188" s="1">
        <v>17</v>
      </c>
      <c r="I188" s="1" t="s">
        <v>712</v>
      </c>
      <c r="J188" s="1" t="s">
        <v>19</v>
      </c>
      <c r="K188" s="4">
        <v>42017</v>
      </c>
      <c r="L188" s="1" t="s">
        <v>267</v>
      </c>
      <c r="M188" s="1" t="s">
        <v>1619</v>
      </c>
      <c r="N188" s="1" t="s">
        <v>21</v>
      </c>
      <c r="O188" s="1">
        <v>1</v>
      </c>
      <c r="P188" s="1">
        <v>57</v>
      </c>
      <c r="Q188" s="5">
        <f t="shared" si="4"/>
        <v>0.2982456140350877</v>
      </c>
      <c r="R188" s="5">
        <f t="shared" si="5"/>
        <v>0.89473684210526316</v>
      </c>
      <c r="S188" s="3" t="s">
        <v>1616</v>
      </c>
    </row>
    <row r="189" spans="1:19" ht="15.75" customHeight="1">
      <c r="A189" s="3" t="s">
        <v>1822</v>
      </c>
      <c r="B189" s="1" t="s">
        <v>747</v>
      </c>
      <c r="C189" s="1" t="s">
        <v>748</v>
      </c>
      <c r="D189" s="1" t="s">
        <v>749</v>
      </c>
      <c r="E189" s="1" t="s">
        <v>748</v>
      </c>
      <c r="F189" s="1" t="s">
        <v>1623</v>
      </c>
      <c r="G189" s="1" t="s">
        <v>750</v>
      </c>
      <c r="H189" s="1">
        <v>68</v>
      </c>
      <c r="I189" s="1" t="s">
        <v>712</v>
      </c>
      <c r="J189" s="1" t="s">
        <v>26</v>
      </c>
      <c r="K189" s="4">
        <v>42002</v>
      </c>
      <c r="L189" s="1" t="s">
        <v>20</v>
      </c>
      <c r="M189" s="1" t="s">
        <v>1619</v>
      </c>
      <c r="N189" s="1" t="s">
        <v>21</v>
      </c>
      <c r="O189" s="1">
        <v>1</v>
      </c>
      <c r="P189" s="1">
        <v>90</v>
      </c>
      <c r="Q189" s="5">
        <f t="shared" si="4"/>
        <v>0.75555555555555554</v>
      </c>
      <c r="R189" s="5">
        <f t="shared" si="5"/>
        <v>2.2666666666666666</v>
      </c>
      <c r="S189" s="3" t="s">
        <v>1616</v>
      </c>
    </row>
    <row r="190" spans="1:19" ht="15.75" customHeight="1">
      <c r="A190" s="3" t="s">
        <v>1823</v>
      </c>
      <c r="B190" s="1" t="s">
        <v>751</v>
      </c>
      <c r="C190" s="1" t="s">
        <v>752</v>
      </c>
      <c r="D190" s="1" t="s">
        <v>753</v>
      </c>
      <c r="E190" s="1" t="s">
        <v>754</v>
      </c>
      <c r="F190" s="1" t="s">
        <v>1630</v>
      </c>
      <c r="G190" s="1" t="s">
        <v>755</v>
      </c>
      <c r="H190" s="1">
        <v>24</v>
      </c>
      <c r="I190" s="1" t="s">
        <v>756</v>
      </c>
      <c r="J190" s="1" t="s">
        <v>2036</v>
      </c>
      <c r="K190" s="4">
        <v>42009</v>
      </c>
      <c r="L190" s="1" t="s">
        <v>20</v>
      </c>
      <c r="M190" s="1" t="s">
        <v>1619</v>
      </c>
      <c r="N190" s="1" t="s">
        <v>21</v>
      </c>
      <c r="O190" s="1">
        <v>1</v>
      </c>
      <c r="P190" s="1">
        <v>73</v>
      </c>
      <c r="Q190" s="5">
        <f t="shared" si="4"/>
        <v>0.32876712328767121</v>
      </c>
      <c r="R190" s="5">
        <f t="shared" si="5"/>
        <v>0.98630136986301375</v>
      </c>
      <c r="S190" s="3" t="s">
        <v>1613</v>
      </c>
    </row>
    <row r="191" spans="1:19" ht="15.75" customHeight="1">
      <c r="A191" s="3" t="s">
        <v>1824</v>
      </c>
      <c r="B191" s="1" t="s">
        <v>757</v>
      </c>
      <c r="C191" s="1" t="s">
        <v>758</v>
      </c>
      <c r="D191" s="1" t="s">
        <v>759</v>
      </c>
      <c r="E191" s="1" t="s">
        <v>760</v>
      </c>
      <c r="F191" s="1" t="s">
        <v>1630</v>
      </c>
      <c r="G191" s="1" t="s">
        <v>755</v>
      </c>
      <c r="H191" s="1">
        <v>12</v>
      </c>
      <c r="I191" s="1" t="s">
        <v>756</v>
      </c>
      <c r="J191" s="1" t="s">
        <v>2036</v>
      </c>
      <c r="K191" s="4">
        <v>42009</v>
      </c>
      <c r="L191" s="1" t="s">
        <v>267</v>
      </c>
      <c r="M191" s="1" t="s">
        <v>1619</v>
      </c>
      <c r="N191" s="1" t="s">
        <v>21</v>
      </c>
      <c r="O191" s="1">
        <v>1</v>
      </c>
      <c r="P191" s="1">
        <v>80</v>
      </c>
      <c r="Q191" s="5">
        <f t="shared" si="4"/>
        <v>0.15</v>
      </c>
      <c r="R191" s="5">
        <f t="shared" si="5"/>
        <v>0.44999999999999996</v>
      </c>
      <c r="S191" s="3" t="s">
        <v>1613</v>
      </c>
    </row>
    <row r="192" spans="1:19" ht="15.75" customHeight="1">
      <c r="A192" s="3" t="s">
        <v>1825</v>
      </c>
      <c r="B192" s="1" t="s">
        <v>761</v>
      </c>
      <c r="C192" s="1" t="s">
        <v>762</v>
      </c>
      <c r="D192" s="1" t="s">
        <v>763</v>
      </c>
      <c r="E192" s="1" t="s">
        <v>764</v>
      </c>
      <c r="F192" s="1" t="s">
        <v>1630</v>
      </c>
      <c r="G192" s="1" t="s">
        <v>755</v>
      </c>
      <c r="H192" s="1">
        <v>11</v>
      </c>
      <c r="I192" s="1" t="s">
        <v>756</v>
      </c>
      <c r="J192" s="1" t="s">
        <v>2036</v>
      </c>
      <c r="K192" s="4">
        <v>42009</v>
      </c>
      <c r="L192" s="1" t="s">
        <v>20</v>
      </c>
      <c r="M192" s="1" t="s">
        <v>1619</v>
      </c>
      <c r="N192" s="1" t="s">
        <v>21</v>
      </c>
      <c r="O192" s="1">
        <v>1</v>
      </c>
      <c r="P192" s="1">
        <v>79</v>
      </c>
      <c r="Q192" s="5">
        <f t="shared" si="4"/>
        <v>0.13924050632911392</v>
      </c>
      <c r="R192" s="5">
        <f t="shared" si="5"/>
        <v>0.41772151898734178</v>
      </c>
      <c r="S192" s="3" t="s">
        <v>1613</v>
      </c>
    </row>
    <row r="193" spans="1:19" ht="15.75" customHeight="1">
      <c r="A193" s="3" t="s">
        <v>1826</v>
      </c>
      <c r="B193" s="1" t="s">
        <v>765</v>
      </c>
      <c r="C193" s="1" t="s">
        <v>766</v>
      </c>
      <c r="D193" s="1" t="s">
        <v>767</v>
      </c>
      <c r="E193" s="1" t="s">
        <v>768</v>
      </c>
      <c r="F193" s="1" t="s">
        <v>1624</v>
      </c>
      <c r="G193" s="1" t="s">
        <v>755</v>
      </c>
      <c r="H193" s="1">
        <v>16</v>
      </c>
      <c r="I193" s="1" t="s">
        <v>756</v>
      </c>
      <c r="J193" s="1" t="s">
        <v>2036</v>
      </c>
      <c r="K193" s="4">
        <v>42009</v>
      </c>
      <c r="L193" s="1" t="s">
        <v>101</v>
      </c>
      <c r="M193" s="1" t="s">
        <v>1618</v>
      </c>
      <c r="N193" s="1" t="s">
        <v>21</v>
      </c>
      <c r="O193" s="1">
        <v>1</v>
      </c>
      <c r="P193" s="1">
        <v>114</v>
      </c>
      <c r="Q193" s="5">
        <f t="shared" si="4"/>
        <v>0.14035087719298245</v>
      </c>
      <c r="R193" s="5">
        <f t="shared" si="5"/>
        <v>0.42105263157894735</v>
      </c>
      <c r="S193" s="3" t="s">
        <v>1613</v>
      </c>
    </row>
    <row r="194" spans="1:19" ht="15.75" customHeight="1">
      <c r="A194" s="3" t="s">
        <v>1827</v>
      </c>
      <c r="B194" s="1" t="s">
        <v>769</v>
      </c>
      <c r="C194" s="1" t="s">
        <v>770</v>
      </c>
      <c r="D194" s="1" t="s">
        <v>771</v>
      </c>
      <c r="E194" s="1" t="s">
        <v>772</v>
      </c>
      <c r="F194" s="1" t="s">
        <v>1630</v>
      </c>
      <c r="G194" s="1" t="s">
        <v>755</v>
      </c>
      <c r="H194" s="1">
        <v>7</v>
      </c>
      <c r="I194" s="1" t="s">
        <v>756</v>
      </c>
      <c r="J194" s="1" t="s">
        <v>2036</v>
      </c>
      <c r="K194" s="4">
        <v>42009</v>
      </c>
      <c r="L194" s="1" t="s">
        <v>64</v>
      </c>
      <c r="M194" s="1" t="s">
        <v>1618</v>
      </c>
      <c r="N194" s="1" t="s">
        <v>21</v>
      </c>
      <c r="O194" s="1">
        <v>1</v>
      </c>
      <c r="P194" s="1">
        <v>48</v>
      </c>
      <c r="Q194" s="5">
        <f t="shared" ref="Q194:Q257" si="6">H194/(P194*O194)</f>
        <v>0.14583333333333334</v>
      </c>
      <c r="R194" s="5">
        <f t="shared" ref="R194:R257" si="7">H194/(P194*O194/3)</f>
        <v>0.4375</v>
      </c>
      <c r="S194" s="3" t="s">
        <v>1613</v>
      </c>
    </row>
    <row r="195" spans="1:19" ht="15.75" customHeight="1">
      <c r="A195" s="3" t="s">
        <v>1828</v>
      </c>
      <c r="B195" s="1" t="s">
        <v>773</v>
      </c>
      <c r="C195" s="1" t="s">
        <v>774</v>
      </c>
      <c r="D195" s="1" t="s">
        <v>775</v>
      </c>
      <c r="E195" s="1" t="s">
        <v>776</v>
      </c>
      <c r="F195" s="1" t="s">
        <v>1630</v>
      </c>
      <c r="G195" s="1" t="s">
        <v>755</v>
      </c>
      <c r="H195" s="1">
        <v>6</v>
      </c>
      <c r="I195" s="1" t="s">
        <v>756</v>
      </c>
      <c r="J195" s="1" t="s">
        <v>2036</v>
      </c>
      <c r="K195" s="4">
        <v>42009</v>
      </c>
      <c r="L195" s="1" t="s">
        <v>64</v>
      </c>
      <c r="M195" s="1" t="s">
        <v>1618</v>
      </c>
      <c r="N195" s="1" t="s">
        <v>21</v>
      </c>
      <c r="O195" s="1">
        <v>1</v>
      </c>
      <c r="P195" s="1">
        <v>46</v>
      </c>
      <c r="Q195" s="5">
        <f t="shared" si="6"/>
        <v>0.13043478260869565</v>
      </c>
      <c r="R195" s="5">
        <f t="shared" si="7"/>
        <v>0.39130434782608692</v>
      </c>
      <c r="S195" s="3" t="s">
        <v>1613</v>
      </c>
    </row>
    <row r="196" spans="1:19" ht="15.75" customHeight="1">
      <c r="A196" s="3" t="s">
        <v>1829</v>
      </c>
      <c r="B196" s="1" t="s">
        <v>777</v>
      </c>
      <c r="C196" s="1" t="s">
        <v>778</v>
      </c>
      <c r="D196" s="1" t="s">
        <v>779</v>
      </c>
      <c r="E196" s="1" t="s">
        <v>780</v>
      </c>
      <c r="F196" s="1" t="s">
        <v>1629</v>
      </c>
      <c r="G196" s="1" t="s">
        <v>755</v>
      </c>
      <c r="H196" s="1">
        <v>8</v>
      </c>
      <c r="I196" s="1" t="s">
        <v>756</v>
      </c>
      <c r="J196" s="1" t="s">
        <v>2036</v>
      </c>
      <c r="K196" s="4">
        <v>42009</v>
      </c>
      <c r="L196" s="1" t="s">
        <v>64</v>
      </c>
      <c r="M196" s="1" t="s">
        <v>1618</v>
      </c>
      <c r="N196" s="1" t="s">
        <v>21</v>
      </c>
      <c r="O196" s="1">
        <v>1</v>
      </c>
      <c r="P196" s="1">
        <v>67</v>
      </c>
      <c r="Q196" s="5">
        <f t="shared" si="6"/>
        <v>0.11940298507462686</v>
      </c>
      <c r="R196" s="5">
        <f t="shared" si="7"/>
        <v>0.35820895522388063</v>
      </c>
      <c r="S196" s="3" t="s">
        <v>1613</v>
      </c>
    </row>
    <row r="197" spans="1:19" ht="15.75" customHeight="1">
      <c r="A197" s="3" t="s">
        <v>1830</v>
      </c>
      <c r="B197" s="1" t="s">
        <v>781</v>
      </c>
      <c r="C197" s="1" t="s">
        <v>782</v>
      </c>
      <c r="D197" s="1" t="s">
        <v>783</v>
      </c>
      <c r="E197" s="1" t="s">
        <v>784</v>
      </c>
      <c r="F197" s="1" t="s">
        <v>1630</v>
      </c>
      <c r="G197" s="1" t="s">
        <v>755</v>
      </c>
      <c r="H197" s="1">
        <v>6</v>
      </c>
      <c r="I197" s="1" t="s">
        <v>756</v>
      </c>
      <c r="J197" s="1" t="s">
        <v>2036</v>
      </c>
      <c r="K197" s="4">
        <v>42009</v>
      </c>
      <c r="L197" s="1" t="s">
        <v>64</v>
      </c>
      <c r="M197" s="1" t="s">
        <v>1618</v>
      </c>
      <c r="N197" s="1" t="s">
        <v>21</v>
      </c>
      <c r="O197" s="1">
        <v>1</v>
      </c>
      <c r="P197" s="1">
        <v>51</v>
      </c>
      <c r="Q197" s="5">
        <f t="shared" si="6"/>
        <v>0.11764705882352941</v>
      </c>
      <c r="R197" s="5">
        <f t="shared" si="7"/>
        <v>0.35294117647058826</v>
      </c>
      <c r="S197" s="3" t="s">
        <v>1613</v>
      </c>
    </row>
    <row r="198" spans="1:19" ht="15.75" customHeight="1">
      <c r="A198" s="3" t="s">
        <v>1831</v>
      </c>
      <c r="B198" s="1" t="s">
        <v>785</v>
      </c>
      <c r="C198" s="1" t="s">
        <v>786</v>
      </c>
      <c r="D198" s="1" t="s">
        <v>787</v>
      </c>
      <c r="E198" s="1" t="s">
        <v>788</v>
      </c>
      <c r="F198" s="1" t="s">
        <v>1623</v>
      </c>
      <c r="G198" s="1" t="s">
        <v>755</v>
      </c>
      <c r="H198" s="1">
        <v>11</v>
      </c>
      <c r="I198" s="1" t="s">
        <v>756</v>
      </c>
      <c r="J198" s="1" t="s">
        <v>2036</v>
      </c>
      <c r="K198" s="4">
        <v>42009</v>
      </c>
      <c r="L198" s="1" t="s">
        <v>789</v>
      </c>
      <c r="M198" s="1" t="s">
        <v>1618</v>
      </c>
      <c r="N198" s="1" t="s">
        <v>21</v>
      </c>
      <c r="O198" s="1">
        <v>1</v>
      </c>
      <c r="P198" s="1">
        <v>67</v>
      </c>
      <c r="Q198" s="5">
        <f t="shared" si="6"/>
        <v>0.16417910447761194</v>
      </c>
      <c r="R198" s="5">
        <f t="shared" si="7"/>
        <v>0.49253731343283585</v>
      </c>
      <c r="S198" s="3" t="s">
        <v>1613</v>
      </c>
    </row>
    <row r="199" spans="1:19" ht="15.75" customHeight="1">
      <c r="A199" s="3" t="s">
        <v>1832</v>
      </c>
      <c r="B199" s="1" t="s">
        <v>790</v>
      </c>
      <c r="C199" s="1" t="s">
        <v>791</v>
      </c>
      <c r="D199" s="1" t="s">
        <v>792</v>
      </c>
      <c r="E199" s="1" t="s">
        <v>793</v>
      </c>
      <c r="F199" s="1" t="s">
        <v>1623</v>
      </c>
      <c r="G199" s="1" t="s">
        <v>755</v>
      </c>
      <c r="H199" s="1">
        <v>14</v>
      </c>
      <c r="I199" s="1" t="s">
        <v>756</v>
      </c>
      <c r="J199" s="1" t="s">
        <v>2036</v>
      </c>
      <c r="K199" s="4">
        <v>42009</v>
      </c>
      <c r="L199" s="1" t="s">
        <v>789</v>
      </c>
      <c r="M199" s="1" t="s">
        <v>1618</v>
      </c>
      <c r="N199" s="1" t="s">
        <v>21</v>
      </c>
      <c r="O199" s="1">
        <v>1</v>
      </c>
      <c r="P199" s="1">
        <v>75</v>
      </c>
      <c r="Q199" s="5">
        <f t="shared" si="6"/>
        <v>0.18666666666666668</v>
      </c>
      <c r="R199" s="5">
        <f t="shared" si="7"/>
        <v>0.56000000000000005</v>
      </c>
      <c r="S199" s="3" t="s">
        <v>1613</v>
      </c>
    </row>
    <row r="200" spans="1:19" ht="15.75" customHeight="1">
      <c r="A200" s="3" t="s">
        <v>1833</v>
      </c>
      <c r="B200" s="1" t="s">
        <v>794</v>
      </c>
      <c r="C200" s="1" t="s">
        <v>795</v>
      </c>
      <c r="D200" s="1" t="s">
        <v>796</v>
      </c>
      <c r="E200" s="1" t="s">
        <v>797</v>
      </c>
      <c r="F200" s="1" t="s">
        <v>1623</v>
      </c>
      <c r="G200" s="1" t="s">
        <v>755</v>
      </c>
      <c r="H200" s="1">
        <v>10</v>
      </c>
      <c r="I200" s="1" t="s">
        <v>756</v>
      </c>
      <c r="J200" s="1" t="s">
        <v>2036</v>
      </c>
      <c r="K200" s="4">
        <v>42009</v>
      </c>
      <c r="L200" s="1" t="s">
        <v>789</v>
      </c>
      <c r="M200" s="1" t="s">
        <v>1618</v>
      </c>
      <c r="N200" s="1" t="s">
        <v>21</v>
      </c>
      <c r="O200" s="1">
        <v>1</v>
      </c>
      <c r="P200" s="1">
        <v>43</v>
      </c>
      <c r="Q200" s="5">
        <f t="shared" si="6"/>
        <v>0.23255813953488372</v>
      </c>
      <c r="R200" s="5">
        <f t="shared" si="7"/>
        <v>0.69767441860465118</v>
      </c>
      <c r="S200" s="3" t="s">
        <v>1613</v>
      </c>
    </row>
    <row r="201" spans="1:19" ht="15.75" customHeight="1">
      <c r="A201" s="3" t="s">
        <v>1834</v>
      </c>
      <c r="B201" s="1" t="s">
        <v>798</v>
      </c>
      <c r="C201" s="1" t="s">
        <v>799</v>
      </c>
      <c r="D201" s="1" t="s">
        <v>800</v>
      </c>
      <c r="E201" s="1" t="s">
        <v>801</v>
      </c>
      <c r="F201" s="1" t="s">
        <v>1630</v>
      </c>
      <c r="G201" s="1" t="s">
        <v>755</v>
      </c>
      <c r="H201" s="1">
        <v>8</v>
      </c>
      <c r="I201" s="1" t="s">
        <v>756</v>
      </c>
      <c r="J201" s="1" t="s">
        <v>2036</v>
      </c>
      <c r="K201" s="4">
        <v>42009</v>
      </c>
      <c r="L201" s="1" t="s">
        <v>64</v>
      </c>
      <c r="M201" s="1" t="s">
        <v>1618</v>
      </c>
      <c r="N201" s="1" t="s">
        <v>21</v>
      </c>
      <c r="O201" s="1">
        <v>1</v>
      </c>
      <c r="P201" s="1">
        <v>55</v>
      </c>
      <c r="Q201" s="5">
        <f t="shared" si="6"/>
        <v>0.14545454545454545</v>
      </c>
      <c r="R201" s="5">
        <f t="shared" si="7"/>
        <v>0.4363636363636364</v>
      </c>
      <c r="S201" s="3" t="s">
        <v>1613</v>
      </c>
    </row>
    <row r="202" spans="1:19" ht="15.75" customHeight="1">
      <c r="A202" s="3" t="s">
        <v>1835</v>
      </c>
      <c r="B202" s="1" t="s">
        <v>802</v>
      </c>
      <c r="C202" s="1" t="s">
        <v>803</v>
      </c>
      <c r="D202" s="1" t="s">
        <v>804</v>
      </c>
      <c r="E202" s="1" t="s">
        <v>805</v>
      </c>
      <c r="F202" s="1" t="s">
        <v>1630</v>
      </c>
      <c r="G202" s="1" t="s">
        <v>755</v>
      </c>
      <c r="H202" s="1">
        <v>7</v>
      </c>
      <c r="I202" s="1" t="s">
        <v>756</v>
      </c>
      <c r="J202" s="1" t="s">
        <v>2036</v>
      </c>
      <c r="K202" s="4">
        <v>42009</v>
      </c>
      <c r="L202" s="1" t="s">
        <v>64</v>
      </c>
      <c r="M202" s="1" t="s">
        <v>1618</v>
      </c>
      <c r="N202" s="1" t="s">
        <v>21</v>
      </c>
      <c r="O202" s="1">
        <v>1</v>
      </c>
      <c r="P202" s="1">
        <v>50</v>
      </c>
      <c r="Q202" s="5">
        <f t="shared" si="6"/>
        <v>0.14000000000000001</v>
      </c>
      <c r="R202" s="5">
        <f t="shared" si="7"/>
        <v>0.42</v>
      </c>
      <c r="S202" s="3" t="s">
        <v>1613</v>
      </c>
    </row>
    <row r="203" spans="1:19" ht="15.75" customHeight="1">
      <c r="A203" s="3" t="s">
        <v>1836</v>
      </c>
      <c r="B203" s="1" t="s">
        <v>806</v>
      </c>
      <c r="C203" s="1" t="s">
        <v>807</v>
      </c>
      <c r="D203" s="1" t="s">
        <v>808</v>
      </c>
      <c r="E203" s="1" t="s">
        <v>809</v>
      </c>
      <c r="F203" s="1" t="s">
        <v>1630</v>
      </c>
      <c r="G203" s="1" t="s">
        <v>755</v>
      </c>
      <c r="H203" s="1">
        <v>5</v>
      </c>
      <c r="I203" s="1" t="s">
        <v>756</v>
      </c>
      <c r="J203" s="1" t="s">
        <v>2036</v>
      </c>
      <c r="K203" s="4">
        <v>42009</v>
      </c>
      <c r="L203" s="1" t="s">
        <v>64</v>
      </c>
      <c r="M203" s="1" t="s">
        <v>1618</v>
      </c>
      <c r="N203" s="1" t="s">
        <v>21</v>
      </c>
      <c r="O203" s="1">
        <v>1</v>
      </c>
      <c r="P203" s="1">
        <v>45</v>
      </c>
      <c r="Q203" s="5">
        <f t="shared" si="6"/>
        <v>0.1111111111111111</v>
      </c>
      <c r="R203" s="5">
        <f t="shared" si="7"/>
        <v>0.33333333333333331</v>
      </c>
      <c r="S203" s="3" t="s">
        <v>1613</v>
      </c>
    </row>
    <row r="204" spans="1:19" ht="15.75" customHeight="1">
      <c r="A204" s="3" t="s">
        <v>1837</v>
      </c>
      <c r="B204" s="1" t="s">
        <v>810</v>
      </c>
      <c r="C204" s="1" t="s">
        <v>811</v>
      </c>
      <c r="D204" s="1" t="s">
        <v>812</v>
      </c>
      <c r="E204" s="1" t="s">
        <v>813</v>
      </c>
      <c r="F204" s="1" t="s">
        <v>1630</v>
      </c>
      <c r="G204" s="1" t="s">
        <v>755</v>
      </c>
      <c r="H204" s="1">
        <v>9</v>
      </c>
      <c r="I204" s="1" t="s">
        <v>756</v>
      </c>
      <c r="J204" s="1" t="s">
        <v>2036</v>
      </c>
      <c r="K204" s="4">
        <v>42009</v>
      </c>
      <c r="L204" s="1" t="s">
        <v>64</v>
      </c>
      <c r="M204" s="1" t="s">
        <v>1618</v>
      </c>
      <c r="N204" s="1" t="s">
        <v>21</v>
      </c>
      <c r="O204" s="1">
        <v>1</v>
      </c>
      <c r="P204" s="1">
        <v>66</v>
      </c>
      <c r="Q204" s="5">
        <f t="shared" si="6"/>
        <v>0.13636363636363635</v>
      </c>
      <c r="R204" s="5">
        <f t="shared" si="7"/>
        <v>0.40909090909090912</v>
      </c>
      <c r="S204" s="3" t="s">
        <v>1613</v>
      </c>
    </row>
    <row r="205" spans="1:19" ht="15.75" customHeight="1">
      <c r="A205" s="3" t="s">
        <v>1838</v>
      </c>
      <c r="B205" s="1" t="s">
        <v>814</v>
      </c>
      <c r="C205" s="1" t="s">
        <v>815</v>
      </c>
      <c r="D205" s="1" t="s">
        <v>816</v>
      </c>
      <c r="E205" s="1" t="s">
        <v>817</v>
      </c>
      <c r="F205" s="1" t="s">
        <v>1630</v>
      </c>
      <c r="G205" s="1" t="s">
        <v>755</v>
      </c>
      <c r="H205" s="1">
        <v>7</v>
      </c>
      <c r="I205" s="1" t="s">
        <v>756</v>
      </c>
      <c r="J205" s="1" t="s">
        <v>2036</v>
      </c>
      <c r="K205" s="4">
        <v>42009</v>
      </c>
      <c r="L205" s="1" t="s">
        <v>64</v>
      </c>
      <c r="M205" s="1" t="s">
        <v>1618</v>
      </c>
      <c r="N205" s="1" t="s">
        <v>21</v>
      </c>
      <c r="O205" s="1">
        <v>1</v>
      </c>
      <c r="P205" s="1">
        <v>57</v>
      </c>
      <c r="Q205" s="5">
        <f t="shared" si="6"/>
        <v>0.12280701754385964</v>
      </c>
      <c r="R205" s="5">
        <f t="shared" si="7"/>
        <v>0.36842105263157893</v>
      </c>
      <c r="S205" s="3" t="s">
        <v>1613</v>
      </c>
    </row>
    <row r="206" spans="1:19" ht="15.75" customHeight="1">
      <c r="A206" s="3" t="s">
        <v>1839</v>
      </c>
      <c r="B206" s="1" t="s">
        <v>818</v>
      </c>
      <c r="C206" s="1" t="s">
        <v>819</v>
      </c>
      <c r="D206" s="1" t="s">
        <v>820</v>
      </c>
      <c r="E206" s="1" t="s">
        <v>821</v>
      </c>
      <c r="F206" s="1" t="s">
        <v>1630</v>
      </c>
      <c r="G206" s="1" t="s">
        <v>755</v>
      </c>
      <c r="H206" s="1">
        <v>8</v>
      </c>
      <c r="I206" s="1" t="s">
        <v>756</v>
      </c>
      <c r="J206" s="1" t="s">
        <v>2036</v>
      </c>
      <c r="K206" s="4">
        <v>42009</v>
      </c>
      <c r="L206" s="1" t="s">
        <v>64</v>
      </c>
      <c r="M206" s="1" t="s">
        <v>1618</v>
      </c>
      <c r="N206" s="1" t="s">
        <v>21</v>
      </c>
      <c r="O206" s="1">
        <v>1</v>
      </c>
      <c r="P206" s="1">
        <v>58</v>
      </c>
      <c r="Q206" s="5">
        <f t="shared" si="6"/>
        <v>0.13793103448275862</v>
      </c>
      <c r="R206" s="5">
        <f t="shared" si="7"/>
        <v>0.41379310344827591</v>
      </c>
      <c r="S206" s="3" t="s">
        <v>1613</v>
      </c>
    </row>
    <row r="207" spans="1:19" ht="15.75" customHeight="1">
      <c r="A207" s="3" t="s">
        <v>1840</v>
      </c>
      <c r="B207" s="1" t="s">
        <v>822</v>
      </c>
      <c r="C207" s="1" t="s">
        <v>823</v>
      </c>
      <c r="D207" s="1" t="s">
        <v>824</v>
      </c>
      <c r="E207" s="1" t="s">
        <v>825</v>
      </c>
      <c r="F207" s="1" t="s">
        <v>1624</v>
      </c>
      <c r="G207" s="1" t="s">
        <v>62</v>
      </c>
      <c r="H207" s="1">
        <v>50</v>
      </c>
      <c r="I207" s="1" t="s">
        <v>826</v>
      </c>
      <c r="J207" s="1" t="s">
        <v>26</v>
      </c>
      <c r="K207" s="4">
        <v>42008</v>
      </c>
      <c r="L207" s="1" t="s">
        <v>20</v>
      </c>
      <c r="M207" s="1" t="s">
        <v>1619</v>
      </c>
      <c r="N207" s="1" t="s">
        <v>21</v>
      </c>
      <c r="O207" s="1">
        <v>1</v>
      </c>
      <c r="P207" s="1">
        <v>120</v>
      </c>
      <c r="Q207" s="5">
        <f t="shared" si="6"/>
        <v>0.41666666666666669</v>
      </c>
      <c r="R207" s="5">
        <f t="shared" si="7"/>
        <v>1.25</v>
      </c>
      <c r="S207" s="3" t="s">
        <v>1616</v>
      </c>
    </row>
    <row r="208" spans="1:19" ht="15.75" customHeight="1">
      <c r="A208" s="3" t="s">
        <v>1841</v>
      </c>
      <c r="B208" s="1" t="s">
        <v>827</v>
      </c>
      <c r="C208" s="1" t="s">
        <v>828</v>
      </c>
      <c r="D208" s="1" t="s">
        <v>829</v>
      </c>
      <c r="E208" s="1" t="s">
        <v>830</v>
      </c>
      <c r="F208" s="1" t="s">
        <v>1622</v>
      </c>
      <c r="G208" s="1" t="s">
        <v>831</v>
      </c>
      <c r="H208" s="1">
        <v>34</v>
      </c>
      <c r="I208" s="1" t="s">
        <v>832</v>
      </c>
      <c r="J208" s="1" t="s">
        <v>26</v>
      </c>
      <c r="K208" s="4">
        <v>42004</v>
      </c>
      <c r="L208" s="1" t="s">
        <v>20</v>
      </c>
      <c r="M208" s="1" t="s">
        <v>1619</v>
      </c>
      <c r="N208" s="1" t="s">
        <v>21</v>
      </c>
      <c r="O208" s="1">
        <v>1</v>
      </c>
      <c r="P208" s="1">
        <v>111</v>
      </c>
      <c r="Q208" s="5">
        <f t="shared" si="6"/>
        <v>0.30630630630630629</v>
      </c>
      <c r="R208" s="5">
        <f t="shared" si="7"/>
        <v>0.91891891891891897</v>
      </c>
      <c r="S208" s="3" t="s">
        <v>1616</v>
      </c>
    </row>
    <row r="209" spans="1:19" ht="15.75" customHeight="1">
      <c r="A209" s="3" t="s">
        <v>1842</v>
      </c>
      <c r="B209" s="1" t="s">
        <v>833</v>
      </c>
      <c r="C209" s="1" t="s">
        <v>834</v>
      </c>
      <c r="D209" s="1" t="s">
        <v>835</v>
      </c>
      <c r="E209" s="1" t="s">
        <v>836</v>
      </c>
      <c r="F209" s="1" t="s">
        <v>1622</v>
      </c>
      <c r="G209" s="1" t="s">
        <v>831</v>
      </c>
      <c r="H209" s="1">
        <v>32</v>
      </c>
      <c r="I209" s="1" t="s">
        <v>832</v>
      </c>
      <c r="J209" s="1" t="s">
        <v>26</v>
      </c>
      <c r="K209" s="4">
        <v>42004</v>
      </c>
      <c r="L209" s="1" t="s">
        <v>20</v>
      </c>
      <c r="M209" s="1" t="s">
        <v>1619</v>
      </c>
      <c r="N209" s="1" t="s">
        <v>21</v>
      </c>
      <c r="O209" s="1">
        <v>1</v>
      </c>
      <c r="P209" s="1">
        <v>89</v>
      </c>
      <c r="Q209" s="5">
        <f t="shared" si="6"/>
        <v>0.3595505617977528</v>
      </c>
      <c r="R209" s="5">
        <f t="shared" si="7"/>
        <v>1.0786516853932584</v>
      </c>
      <c r="S209" s="3" t="s">
        <v>1616</v>
      </c>
    </row>
    <row r="210" spans="1:19" ht="15.75" customHeight="1">
      <c r="A210" s="3" t="s">
        <v>1843</v>
      </c>
      <c r="B210" s="1" t="s">
        <v>837</v>
      </c>
      <c r="C210" s="1" t="s">
        <v>838</v>
      </c>
      <c r="D210" s="1" t="s">
        <v>839</v>
      </c>
      <c r="E210" s="1" t="s">
        <v>840</v>
      </c>
      <c r="F210" s="1" t="s">
        <v>1622</v>
      </c>
      <c r="G210" s="1" t="s">
        <v>831</v>
      </c>
      <c r="H210" s="1">
        <v>34</v>
      </c>
      <c r="I210" s="1" t="s">
        <v>832</v>
      </c>
      <c r="J210" s="1" t="s">
        <v>26</v>
      </c>
      <c r="K210" s="4">
        <v>42004</v>
      </c>
      <c r="L210" s="1" t="s">
        <v>20</v>
      </c>
      <c r="M210" s="1" t="s">
        <v>1619</v>
      </c>
      <c r="N210" s="1" t="s">
        <v>21</v>
      </c>
      <c r="O210" s="1">
        <v>1</v>
      </c>
      <c r="P210" s="1">
        <v>89</v>
      </c>
      <c r="Q210" s="5">
        <f t="shared" si="6"/>
        <v>0.38202247191011235</v>
      </c>
      <c r="R210" s="5">
        <f t="shared" si="7"/>
        <v>1.146067415730337</v>
      </c>
      <c r="S210" s="3" t="s">
        <v>1616</v>
      </c>
    </row>
    <row r="211" spans="1:19" ht="15.75" customHeight="1">
      <c r="A211" s="3" t="s">
        <v>1844</v>
      </c>
      <c r="B211" s="1" t="s">
        <v>841</v>
      </c>
      <c r="C211" s="1" t="s">
        <v>842</v>
      </c>
      <c r="D211" s="1" t="s">
        <v>843</v>
      </c>
      <c r="E211" s="1" t="s">
        <v>844</v>
      </c>
      <c r="F211" s="1" t="s">
        <v>1622</v>
      </c>
      <c r="G211" s="1" t="s">
        <v>831</v>
      </c>
      <c r="H211" s="1">
        <v>91</v>
      </c>
      <c r="I211" s="1" t="s">
        <v>832</v>
      </c>
      <c r="J211" s="1" t="s">
        <v>19</v>
      </c>
      <c r="K211" s="4">
        <v>42004</v>
      </c>
      <c r="L211" s="1" t="s">
        <v>20</v>
      </c>
      <c r="M211" s="1" t="s">
        <v>1619</v>
      </c>
      <c r="N211" s="1" t="s">
        <v>21</v>
      </c>
      <c r="O211" s="1">
        <v>1</v>
      </c>
      <c r="P211" s="1">
        <v>87</v>
      </c>
      <c r="Q211" s="5">
        <f t="shared" si="6"/>
        <v>1.0459770114942528</v>
      </c>
      <c r="R211" s="5">
        <f t="shared" si="7"/>
        <v>3.1379310344827585</v>
      </c>
      <c r="S211" s="3" t="s">
        <v>1616</v>
      </c>
    </row>
    <row r="212" spans="1:19" ht="15.75" customHeight="1">
      <c r="A212" s="3" t="s">
        <v>1845</v>
      </c>
      <c r="B212" s="1" t="s">
        <v>845</v>
      </c>
      <c r="C212" s="1" t="s">
        <v>846</v>
      </c>
      <c r="D212" s="1" t="s">
        <v>847</v>
      </c>
      <c r="E212" s="1" t="s">
        <v>848</v>
      </c>
      <c r="F212" s="1" t="s">
        <v>1622</v>
      </c>
      <c r="G212" s="1" t="s">
        <v>831</v>
      </c>
      <c r="H212" s="1">
        <v>84</v>
      </c>
      <c r="I212" s="1" t="s">
        <v>832</v>
      </c>
      <c r="J212" s="1" t="s">
        <v>26</v>
      </c>
      <c r="K212" s="4">
        <v>42004</v>
      </c>
      <c r="L212" s="1" t="s">
        <v>20</v>
      </c>
      <c r="M212" s="1" t="s">
        <v>1619</v>
      </c>
      <c r="N212" s="1" t="s">
        <v>21</v>
      </c>
      <c r="O212" s="1">
        <v>1</v>
      </c>
      <c r="P212" s="1">
        <v>113</v>
      </c>
      <c r="Q212" s="5">
        <f t="shared" si="6"/>
        <v>0.74336283185840712</v>
      </c>
      <c r="R212" s="5">
        <f t="shared" si="7"/>
        <v>2.2300884955752216</v>
      </c>
      <c r="S212" s="3" t="s">
        <v>1616</v>
      </c>
    </row>
    <row r="213" spans="1:19" ht="15.75" customHeight="1">
      <c r="A213" s="3" t="s">
        <v>1846</v>
      </c>
      <c r="B213" s="1" t="s">
        <v>849</v>
      </c>
      <c r="C213" s="1" t="s">
        <v>850</v>
      </c>
      <c r="D213" s="1" t="s">
        <v>851</v>
      </c>
      <c r="E213" s="1" t="s">
        <v>850</v>
      </c>
      <c r="F213" s="1" t="s">
        <v>1628</v>
      </c>
      <c r="G213" s="1" t="s">
        <v>750</v>
      </c>
      <c r="H213" s="1">
        <v>70</v>
      </c>
      <c r="I213" s="1" t="s">
        <v>832</v>
      </c>
      <c r="J213" s="1" t="s">
        <v>26</v>
      </c>
      <c r="K213" s="4">
        <v>42004</v>
      </c>
      <c r="L213" s="1" t="s">
        <v>20</v>
      </c>
      <c r="M213" s="1" t="s">
        <v>1619</v>
      </c>
      <c r="N213" s="1" t="s">
        <v>21</v>
      </c>
      <c r="O213" s="1">
        <v>1</v>
      </c>
      <c r="P213" s="1">
        <v>86</v>
      </c>
      <c r="Q213" s="5">
        <f t="shared" si="6"/>
        <v>0.81395348837209303</v>
      </c>
      <c r="R213" s="5">
        <f t="shared" si="7"/>
        <v>2.441860465116279</v>
      </c>
      <c r="S213" s="3" t="s">
        <v>1616</v>
      </c>
    </row>
    <row r="214" spans="1:19" ht="15.75" customHeight="1">
      <c r="A214" s="3" t="s">
        <v>1847</v>
      </c>
      <c r="B214" s="1" t="s">
        <v>852</v>
      </c>
      <c r="C214" s="1" t="s">
        <v>853</v>
      </c>
      <c r="D214" s="1" t="s">
        <v>854</v>
      </c>
      <c r="E214" s="1" t="s">
        <v>853</v>
      </c>
      <c r="F214" s="1" t="s">
        <v>1623</v>
      </c>
      <c r="G214" s="1" t="s">
        <v>750</v>
      </c>
      <c r="H214" s="1">
        <v>29</v>
      </c>
      <c r="I214" s="1" t="s">
        <v>832</v>
      </c>
      <c r="J214" s="1" t="s">
        <v>26</v>
      </c>
      <c r="K214" s="4">
        <v>42002</v>
      </c>
      <c r="L214" s="1" t="s">
        <v>267</v>
      </c>
      <c r="M214" s="1" t="s">
        <v>1619</v>
      </c>
      <c r="N214" s="1" t="s">
        <v>21</v>
      </c>
      <c r="O214" s="1">
        <v>1</v>
      </c>
      <c r="P214" s="1">
        <v>70</v>
      </c>
      <c r="Q214" s="5">
        <f t="shared" si="6"/>
        <v>0.41428571428571431</v>
      </c>
      <c r="R214" s="5">
        <f t="shared" si="7"/>
        <v>1.2428571428571429</v>
      </c>
      <c r="S214" s="3" t="s">
        <v>1616</v>
      </c>
    </row>
    <row r="215" spans="1:19" ht="15.75" customHeight="1">
      <c r="A215" s="3" t="s">
        <v>1848</v>
      </c>
      <c r="B215" s="1" t="s">
        <v>855</v>
      </c>
      <c r="C215" s="1" t="s">
        <v>856</v>
      </c>
      <c r="D215" s="1" t="s">
        <v>857</v>
      </c>
      <c r="E215" s="1" t="s">
        <v>856</v>
      </c>
      <c r="F215" s="1" t="s">
        <v>1623</v>
      </c>
      <c r="G215" s="1" t="s">
        <v>750</v>
      </c>
      <c r="H215" s="1">
        <v>37</v>
      </c>
      <c r="I215" s="1" t="s">
        <v>832</v>
      </c>
      <c r="J215" s="1" t="s">
        <v>26</v>
      </c>
      <c r="K215" s="4">
        <v>42002</v>
      </c>
      <c r="L215" s="1" t="s">
        <v>267</v>
      </c>
      <c r="M215" s="1" t="s">
        <v>1619</v>
      </c>
      <c r="N215" s="1" t="s">
        <v>21</v>
      </c>
      <c r="O215" s="1">
        <v>1</v>
      </c>
      <c r="P215" s="1">
        <v>69</v>
      </c>
      <c r="Q215" s="5">
        <f t="shared" si="6"/>
        <v>0.53623188405797106</v>
      </c>
      <c r="R215" s="5">
        <f t="shared" si="7"/>
        <v>1.6086956521739131</v>
      </c>
      <c r="S215" s="3" t="s">
        <v>1616</v>
      </c>
    </row>
    <row r="216" spans="1:19" ht="15.75" customHeight="1">
      <c r="A216" s="3" t="s">
        <v>1849</v>
      </c>
      <c r="B216" s="1" t="s">
        <v>858</v>
      </c>
      <c r="C216" s="1" t="s">
        <v>859</v>
      </c>
      <c r="D216" s="1" t="s">
        <v>860</v>
      </c>
      <c r="E216" s="1" t="s">
        <v>859</v>
      </c>
      <c r="F216" s="1" t="s">
        <v>1626</v>
      </c>
      <c r="G216" s="1" t="s">
        <v>750</v>
      </c>
      <c r="H216" s="1">
        <v>84</v>
      </c>
      <c r="I216" s="1" t="s">
        <v>832</v>
      </c>
      <c r="J216" s="1" t="s">
        <v>19</v>
      </c>
      <c r="K216" s="4">
        <v>42004</v>
      </c>
      <c r="L216" s="1" t="s">
        <v>267</v>
      </c>
      <c r="M216" s="1" t="s">
        <v>1619</v>
      </c>
      <c r="N216" s="1" t="s">
        <v>21</v>
      </c>
      <c r="O216" s="1">
        <v>1</v>
      </c>
      <c r="P216" s="1">
        <v>78</v>
      </c>
      <c r="Q216" s="5">
        <f t="shared" si="6"/>
        <v>1.0769230769230769</v>
      </c>
      <c r="R216" s="5">
        <f t="shared" si="7"/>
        <v>3.2307692307692308</v>
      </c>
      <c r="S216" s="3" t="s">
        <v>1616</v>
      </c>
    </row>
    <row r="217" spans="1:19" ht="15.75" customHeight="1">
      <c r="A217" s="3" t="s">
        <v>1850</v>
      </c>
      <c r="B217" s="1" t="s">
        <v>861</v>
      </c>
      <c r="C217" s="1" t="s">
        <v>862</v>
      </c>
      <c r="D217" s="1" t="s">
        <v>863</v>
      </c>
      <c r="E217" s="1" t="s">
        <v>862</v>
      </c>
      <c r="F217" s="1" t="s">
        <v>1623</v>
      </c>
      <c r="G217" s="1" t="s">
        <v>864</v>
      </c>
      <c r="H217" s="1">
        <v>17</v>
      </c>
      <c r="I217" s="1" t="s">
        <v>865</v>
      </c>
      <c r="J217" s="1" t="s">
        <v>26</v>
      </c>
      <c r="K217" s="4">
        <v>42003</v>
      </c>
      <c r="L217" s="1" t="s">
        <v>20</v>
      </c>
      <c r="M217" s="1" t="s">
        <v>1619</v>
      </c>
      <c r="N217" s="1" t="s">
        <v>21</v>
      </c>
      <c r="O217" s="1">
        <v>1</v>
      </c>
      <c r="P217" s="1">
        <v>70</v>
      </c>
      <c r="Q217" s="5">
        <f t="shared" si="6"/>
        <v>0.24285714285714285</v>
      </c>
      <c r="R217" s="5">
        <f t="shared" si="7"/>
        <v>0.72857142857142865</v>
      </c>
      <c r="S217" s="3" t="s">
        <v>1616</v>
      </c>
    </row>
    <row r="218" spans="1:19" ht="15.75" customHeight="1">
      <c r="A218" s="3" t="s">
        <v>1851</v>
      </c>
      <c r="B218" s="1" t="s">
        <v>866</v>
      </c>
      <c r="C218" s="1" t="s">
        <v>867</v>
      </c>
      <c r="D218" s="1" t="s">
        <v>868</v>
      </c>
      <c r="E218" s="1" t="s">
        <v>867</v>
      </c>
      <c r="F218" s="1" t="s">
        <v>1623</v>
      </c>
      <c r="G218" s="1" t="s">
        <v>750</v>
      </c>
      <c r="H218" s="1">
        <v>20</v>
      </c>
      <c r="I218" s="1" t="s">
        <v>869</v>
      </c>
      <c r="J218" s="1" t="s">
        <v>26</v>
      </c>
      <c r="K218" s="4">
        <v>42002</v>
      </c>
      <c r="L218" s="1" t="s">
        <v>267</v>
      </c>
      <c r="M218" s="1" t="s">
        <v>1619</v>
      </c>
      <c r="N218" s="1" t="s">
        <v>21</v>
      </c>
      <c r="O218" s="1">
        <v>1</v>
      </c>
      <c r="P218" s="1">
        <v>79</v>
      </c>
      <c r="Q218" s="5">
        <f t="shared" si="6"/>
        <v>0.25316455696202533</v>
      </c>
      <c r="R218" s="5">
        <f t="shared" si="7"/>
        <v>0.759493670886076</v>
      </c>
      <c r="S218" s="3" t="s">
        <v>1616</v>
      </c>
    </row>
    <row r="219" spans="1:19" ht="15.75" customHeight="1">
      <c r="A219" s="3" t="s">
        <v>1852</v>
      </c>
      <c r="B219" s="1" t="s">
        <v>870</v>
      </c>
      <c r="C219" s="1" t="s">
        <v>871</v>
      </c>
      <c r="D219" s="1" t="s">
        <v>872</v>
      </c>
      <c r="E219" s="1" t="s">
        <v>871</v>
      </c>
      <c r="F219" s="1" t="s">
        <v>1623</v>
      </c>
      <c r="G219" s="1" t="s">
        <v>750</v>
      </c>
      <c r="H219" s="1">
        <v>27</v>
      </c>
      <c r="I219" s="1" t="s">
        <v>869</v>
      </c>
      <c r="J219" s="1" t="s">
        <v>26</v>
      </c>
      <c r="K219" s="4">
        <v>42002</v>
      </c>
      <c r="L219" s="1" t="s">
        <v>267</v>
      </c>
      <c r="M219" s="1" t="s">
        <v>1619</v>
      </c>
      <c r="N219" s="1" t="s">
        <v>21</v>
      </c>
      <c r="O219" s="1">
        <v>1</v>
      </c>
      <c r="P219" s="1">
        <v>71</v>
      </c>
      <c r="Q219" s="5">
        <f t="shared" si="6"/>
        <v>0.38028169014084506</v>
      </c>
      <c r="R219" s="5">
        <f t="shared" si="7"/>
        <v>1.1408450704225352</v>
      </c>
      <c r="S219" s="3" t="s">
        <v>1616</v>
      </c>
    </row>
    <row r="220" spans="1:19" ht="15.75" customHeight="1">
      <c r="A220" s="3" t="s">
        <v>1853</v>
      </c>
      <c r="B220" s="1" t="s">
        <v>873</v>
      </c>
      <c r="C220" s="1" t="s">
        <v>874</v>
      </c>
      <c r="D220" s="1" t="s">
        <v>875</v>
      </c>
      <c r="E220" s="1" t="s">
        <v>876</v>
      </c>
      <c r="F220" s="1" t="s">
        <v>1623</v>
      </c>
      <c r="G220" s="1" t="s">
        <v>750</v>
      </c>
      <c r="H220" s="1">
        <v>38</v>
      </c>
      <c r="I220" s="1" t="s">
        <v>869</v>
      </c>
      <c r="J220" s="1" t="s">
        <v>26</v>
      </c>
      <c r="K220" s="4">
        <v>42002</v>
      </c>
      <c r="L220" s="1" t="s">
        <v>20</v>
      </c>
      <c r="M220" s="1" t="s">
        <v>1619</v>
      </c>
      <c r="N220" s="1" t="s">
        <v>21</v>
      </c>
      <c r="O220" s="1">
        <v>1</v>
      </c>
      <c r="P220" s="1">
        <v>57</v>
      </c>
      <c r="Q220" s="5">
        <f t="shared" si="6"/>
        <v>0.66666666666666663</v>
      </c>
      <c r="R220" s="5">
        <f t="shared" si="7"/>
        <v>2</v>
      </c>
      <c r="S220" s="3" t="s">
        <v>1616</v>
      </c>
    </row>
    <row r="221" spans="1:19" ht="15.75" customHeight="1">
      <c r="A221" s="3" t="s">
        <v>1854</v>
      </c>
      <c r="B221" s="1" t="s">
        <v>877</v>
      </c>
      <c r="C221" s="1" t="s">
        <v>878</v>
      </c>
      <c r="D221" s="1" t="s">
        <v>879</v>
      </c>
      <c r="E221" s="1" t="s">
        <v>878</v>
      </c>
      <c r="F221" s="1" t="s">
        <v>1623</v>
      </c>
      <c r="G221" s="1" t="s">
        <v>750</v>
      </c>
      <c r="H221" s="1">
        <v>20</v>
      </c>
      <c r="I221" s="1" t="s">
        <v>869</v>
      </c>
      <c r="J221" s="1" t="s">
        <v>26</v>
      </c>
      <c r="K221" s="4">
        <v>42002</v>
      </c>
      <c r="L221" s="1" t="s">
        <v>20</v>
      </c>
      <c r="M221" s="1" t="s">
        <v>1619</v>
      </c>
      <c r="N221" s="1" t="s">
        <v>21</v>
      </c>
      <c r="O221" s="1">
        <v>1</v>
      </c>
      <c r="P221" s="1">
        <v>62</v>
      </c>
      <c r="Q221" s="5">
        <f t="shared" si="6"/>
        <v>0.32258064516129031</v>
      </c>
      <c r="R221" s="5">
        <f t="shared" si="7"/>
        <v>0.96774193548387089</v>
      </c>
      <c r="S221" s="3" t="s">
        <v>1616</v>
      </c>
    </row>
    <row r="222" spans="1:19" ht="15.75" customHeight="1">
      <c r="A222" s="3" t="s">
        <v>1855</v>
      </c>
      <c r="B222" s="1" t="s">
        <v>880</v>
      </c>
      <c r="C222" s="1" t="s">
        <v>881</v>
      </c>
      <c r="D222" s="1" t="s">
        <v>882</v>
      </c>
      <c r="E222" s="1" t="s">
        <v>881</v>
      </c>
      <c r="F222" s="1" t="s">
        <v>1623</v>
      </c>
      <c r="G222" s="1" t="s">
        <v>750</v>
      </c>
      <c r="H222" s="1">
        <v>30</v>
      </c>
      <c r="I222" s="1" t="s">
        <v>869</v>
      </c>
      <c r="J222" s="1" t="s">
        <v>26</v>
      </c>
      <c r="K222" s="4">
        <v>42002</v>
      </c>
      <c r="L222" s="1" t="s">
        <v>267</v>
      </c>
      <c r="M222" s="1" t="s">
        <v>1619</v>
      </c>
      <c r="N222" s="1" t="s">
        <v>21</v>
      </c>
      <c r="O222" s="1">
        <v>1</v>
      </c>
      <c r="P222" s="1">
        <v>55</v>
      </c>
      <c r="Q222" s="5">
        <f t="shared" si="6"/>
        <v>0.54545454545454541</v>
      </c>
      <c r="R222" s="5">
        <f t="shared" si="7"/>
        <v>1.6363636363636365</v>
      </c>
      <c r="S222" s="3" t="s">
        <v>1616</v>
      </c>
    </row>
    <row r="223" spans="1:19" ht="15.75" customHeight="1">
      <c r="A223" s="3" t="s">
        <v>1856</v>
      </c>
      <c r="B223" s="1" t="s">
        <v>883</v>
      </c>
      <c r="C223" s="1" t="s">
        <v>884</v>
      </c>
      <c r="D223" s="1" t="s">
        <v>885</v>
      </c>
      <c r="E223" s="1" t="s">
        <v>886</v>
      </c>
      <c r="F223" s="1" t="s">
        <v>1626</v>
      </c>
      <c r="G223" s="1" t="s">
        <v>750</v>
      </c>
      <c r="H223" s="1">
        <v>58</v>
      </c>
      <c r="I223" s="1" t="s">
        <v>869</v>
      </c>
      <c r="J223" s="1" t="s">
        <v>19</v>
      </c>
      <c r="K223" s="4">
        <v>42002</v>
      </c>
      <c r="L223" s="1" t="s">
        <v>267</v>
      </c>
      <c r="M223" s="1" t="s">
        <v>1619</v>
      </c>
      <c r="N223" s="1" t="s">
        <v>21</v>
      </c>
      <c r="O223" s="1">
        <v>1</v>
      </c>
      <c r="P223" s="1">
        <v>66</v>
      </c>
      <c r="Q223" s="5">
        <f t="shared" si="6"/>
        <v>0.87878787878787878</v>
      </c>
      <c r="R223" s="5">
        <f t="shared" si="7"/>
        <v>2.6363636363636362</v>
      </c>
      <c r="S223" s="3" t="s">
        <v>1616</v>
      </c>
    </row>
    <row r="224" spans="1:19" ht="15.75" customHeight="1">
      <c r="A224" s="3" t="s">
        <v>1857</v>
      </c>
      <c r="B224" s="1" t="s">
        <v>887</v>
      </c>
      <c r="C224" s="1" t="s">
        <v>888</v>
      </c>
      <c r="D224" s="1" t="s">
        <v>889</v>
      </c>
      <c r="E224" s="1" t="s">
        <v>888</v>
      </c>
      <c r="F224" s="1" t="s">
        <v>1623</v>
      </c>
      <c r="G224" s="1" t="s">
        <v>750</v>
      </c>
      <c r="H224" s="1">
        <v>22</v>
      </c>
      <c r="I224" s="1" t="s">
        <v>869</v>
      </c>
      <c r="J224" s="1" t="s">
        <v>26</v>
      </c>
      <c r="K224" s="4">
        <v>42002</v>
      </c>
      <c r="L224" s="1" t="s">
        <v>267</v>
      </c>
      <c r="M224" s="1" t="s">
        <v>1619</v>
      </c>
      <c r="N224" s="1" t="s">
        <v>21</v>
      </c>
      <c r="O224" s="1">
        <v>1</v>
      </c>
      <c r="P224" s="1">
        <v>95</v>
      </c>
      <c r="Q224" s="5">
        <f t="shared" si="6"/>
        <v>0.23157894736842105</v>
      </c>
      <c r="R224" s="5">
        <f t="shared" si="7"/>
        <v>0.6947368421052631</v>
      </c>
      <c r="S224" s="3" t="s">
        <v>1616</v>
      </c>
    </row>
    <row r="225" spans="1:19" ht="15.75" customHeight="1">
      <c r="A225" s="3" t="s">
        <v>1858</v>
      </c>
      <c r="B225" s="1" t="s">
        <v>890</v>
      </c>
      <c r="C225" s="1" t="s">
        <v>891</v>
      </c>
      <c r="D225" s="1" t="s">
        <v>892</v>
      </c>
      <c r="E225" s="1" t="s">
        <v>891</v>
      </c>
      <c r="F225" s="1" t="s">
        <v>1623</v>
      </c>
      <c r="G225" s="1" t="s">
        <v>750</v>
      </c>
      <c r="H225" s="1">
        <v>60</v>
      </c>
      <c r="I225" s="1" t="s">
        <v>869</v>
      </c>
      <c r="J225" s="1" t="s">
        <v>26</v>
      </c>
      <c r="K225" s="4">
        <v>42002</v>
      </c>
      <c r="L225" s="1" t="s">
        <v>267</v>
      </c>
      <c r="M225" s="1" t="s">
        <v>1619</v>
      </c>
      <c r="N225" s="1" t="s">
        <v>21</v>
      </c>
      <c r="O225" s="1">
        <v>1</v>
      </c>
      <c r="P225" s="1">
        <v>74</v>
      </c>
      <c r="Q225" s="5">
        <f t="shared" si="6"/>
        <v>0.81081081081081086</v>
      </c>
      <c r="R225" s="5">
        <f t="shared" si="7"/>
        <v>2.4324324324324325</v>
      </c>
      <c r="S225" s="3" t="s">
        <v>1616</v>
      </c>
    </row>
    <row r="226" spans="1:19" ht="15.75" customHeight="1">
      <c r="A226" s="3" t="s">
        <v>1859</v>
      </c>
      <c r="B226" s="1" t="s">
        <v>893</v>
      </c>
      <c r="C226" s="1" t="s">
        <v>894</v>
      </c>
      <c r="D226" s="1" t="s">
        <v>895</v>
      </c>
      <c r="E226" s="1" t="s">
        <v>896</v>
      </c>
      <c r="F226" s="1" t="s">
        <v>1623</v>
      </c>
      <c r="G226" s="1" t="s">
        <v>750</v>
      </c>
      <c r="H226" s="1">
        <v>28</v>
      </c>
      <c r="I226" s="1" t="s">
        <v>869</v>
      </c>
      <c r="J226" s="1" t="s">
        <v>19</v>
      </c>
      <c r="K226" s="4">
        <v>42002</v>
      </c>
      <c r="L226" s="1" t="s">
        <v>267</v>
      </c>
      <c r="M226" s="1" t="s">
        <v>1619</v>
      </c>
      <c r="N226" s="1" t="s">
        <v>21</v>
      </c>
      <c r="O226" s="1">
        <v>1</v>
      </c>
      <c r="P226" s="1">
        <v>77</v>
      </c>
      <c r="Q226" s="5">
        <f t="shared" si="6"/>
        <v>0.36363636363636365</v>
      </c>
      <c r="R226" s="5">
        <f t="shared" si="7"/>
        <v>1.0909090909090908</v>
      </c>
      <c r="S226" s="3" t="s">
        <v>1616</v>
      </c>
    </row>
    <row r="227" spans="1:19" ht="15.75" customHeight="1">
      <c r="A227" s="3" t="s">
        <v>1860</v>
      </c>
      <c r="B227" s="1" t="s">
        <v>897</v>
      </c>
      <c r="C227" s="1" t="s">
        <v>898</v>
      </c>
      <c r="D227" s="1" t="s">
        <v>899</v>
      </c>
      <c r="E227" s="1" t="s">
        <v>900</v>
      </c>
      <c r="F227" s="1" t="s">
        <v>1626</v>
      </c>
      <c r="G227" s="1" t="s">
        <v>750</v>
      </c>
      <c r="H227" s="1">
        <v>49</v>
      </c>
      <c r="I227" s="1" t="s">
        <v>869</v>
      </c>
      <c r="J227" s="1" t="s">
        <v>26</v>
      </c>
      <c r="K227" s="4">
        <v>42002</v>
      </c>
      <c r="L227" s="1" t="s">
        <v>267</v>
      </c>
      <c r="M227" s="1" t="s">
        <v>1619</v>
      </c>
      <c r="N227" s="1" t="s">
        <v>21</v>
      </c>
      <c r="O227" s="1">
        <v>1</v>
      </c>
      <c r="P227" s="1">
        <v>82</v>
      </c>
      <c r="Q227" s="5">
        <f t="shared" si="6"/>
        <v>0.59756097560975607</v>
      </c>
      <c r="R227" s="5">
        <f t="shared" si="7"/>
        <v>1.7926829268292683</v>
      </c>
      <c r="S227" s="3" t="s">
        <v>1616</v>
      </c>
    </row>
    <row r="228" spans="1:19" ht="15.75" customHeight="1">
      <c r="A228" s="3" t="s">
        <v>1861</v>
      </c>
      <c r="B228" s="1" t="s">
        <v>901</v>
      </c>
      <c r="C228" s="1" t="s">
        <v>902</v>
      </c>
      <c r="D228" s="1" t="s">
        <v>903</v>
      </c>
      <c r="E228" s="1" t="s">
        <v>904</v>
      </c>
      <c r="F228" s="1" t="s">
        <v>1626</v>
      </c>
      <c r="G228" s="1" t="s">
        <v>905</v>
      </c>
      <c r="H228" s="1">
        <v>75</v>
      </c>
      <c r="I228" s="1" t="s">
        <v>869</v>
      </c>
      <c r="J228" s="1" t="s">
        <v>906</v>
      </c>
      <c r="K228" s="4">
        <v>41236</v>
      </c>
      <c r="L228" s="1" t="s">
        <v>20</v>
      </c>
      <c r="M228" s="1" t="s">
        <v>1617</v>
      </c>
      <c r="N228" s="1" t="s">
        <v>21</v>
      </c>
      <c r="O228" s="1">
        <v>1</v>
      </c>
      <c r="P228" s="1">
        <v>170</v>
      </c>
      <c r="Q228" s="5">
        <f t="shared" si="6"/>
        <v>0.44117647058823528</v>
      </c>
      <c r="R228" s="5">
        <f t="shared" si="7"/>
        <v>1.3235294117647058</v>
      </c>
      <c r="S228" s="3" t="s">
        <v>1616</v>
      </c>
    </row>
    <row r="229" spans="1:19" ht="15.75" customHeight="1">
      <c r="A229" s="3" t="s">
        <v>1862</v>
      </c>
      <c r="B229" s="1" t="s">
        <v>907</v>
      </c>
      <c r="C229" s="1" t="s">
        <v>908</v>
      </c>
      <c r="D229" s="1" t="s">
        <v>909</v>
      </c>
      <c r="E229" s="1" t="s">
        <v>910</v>
      </c>
      <c r="F229" s="1" t="s">
        <v>1626</v>
      </c>
      <c r="G229" s="1" t="s">
        <v>905</v>
      </c>
      <c r="H229" s="1">
        <v>46</v>
      </c>
      <c r="I229" s="1" t="s">
        <v>869</v>
      </c>
      <c r="J229" s="1" t="s">
        <v>2037</v>
      </c>
      <c r="K229" s="4">
        <v>41236</v>
      </c>
      <c r="L229" s="1" t="s">
        <v>20</v>
      </c>
      <c r="M229" s="1" t="s">
        <v>1617</v>
      </c>
      <c r="N229" s="1" t="s">
        <v>21</v>
      </c>
      <c r="O229" s="1">
        <v>1</v>
      </c>
      <c r="P229" s="1">
        <v>143</v>
      </c>
      <c r="Q229" s="5">
        <f t="shared" si="6"/>
        <v>0.32167832167832167</v>
      </c>
      <c r="R229" s="5">
        <f t="shared" si="7"/>
        <v>0.96503496503496511</v>
      </c>
      <c r="S229" s="3" t="s">
        <v>1616</v>
      </c>
    </row>
    <row r="230" spans="1:19" ht="15.75" customHeight="1">
      <c r="A230" s="3" t="s">
        <v>1863</v>
      </c>
      <c r="B230" s="1" t="s">
        <v>911</v>
      </c>
      <c r="C230" s="1" t="s">
        <v>912</v>
      </c>
      <c r="D230" s="1" t="s">
        <v>913</v>
      </c>
      <c r="E230" s="1" t="s">
        <v>914</v>
      </c>
      <c r="F230" s="1" t="s">
        <v>1623</v>
      </c>
      <c r="G230" s="1" t="s">
        <v>905</v>
      </c>
      <c r="H230" s="1">
        <v>56</v>
      </c>
      <c r="I230" s="1" t="s">
        <v>869</v>
      </c>
      <c r="J230" s="1" t="s">
        <v>906</v>
      </c>
      <c r="K230" s="4">
        <v>41236</v>
      </c>
      <c r="L230" s="1" t="s">
        <v>20</v>
      </c>
      <c r="M230" s="1" t="s">
        <v>1617</v>
      </c>
      <c r="N230" s="1" t="s">
        <v>21</v>
      </c>
      <c r="O230" s="1">
        <v>1</v>
      </c>
      <c r="P230" s="1">
        <v>102</v>
      </c>
      <c r="Q230" s="5">
        <f t="shared" si="6"/>
        <v>0.5490196078431373</v>
      </c>
      <c r="R230" s="5">
        <f t="shared" si="7"/>
        <v>1.6470588235294117</v>
      </c>
      <c r="S230" s="3" t="s">
        <v>1616</v>
      </c>
    </row>
    <row r="231" spans="1:19" ht="15.75" customHeight="1">
      <c r="A231" s="3" t="s">
        <v>1864</v>
      </c>
      <c r="B231" s="1" t="s">
        <v>915</v>
      </c>
      <c r="C231" s="1" t="s">
        <v>916</v>
      </c>
      <c r="D231" s="1" t="s">
        <v>917</v>
      </c>
      <c r="E231" s="1" t="s">
        <v>916</v>
      </c>
      <c r="F231" s="1" t="s">
        <v>1630</v>
      </c>
      <c r="G231" s="1" t="s">
        <v>905</v>
      </c>
      <c r="H231" s="1">
        <v>99</v>
      </c>
      <c r="I231" s="1" t="s">
        <v>869</v>
      </c>
      <c r="J231" s="1" t="s">
        <v>2037</v>
      </c>
      <c r="K231" s="4">
        <v>41236</v>
      </c>
      <c r="L231" s="1" t="s">
        <v>20</v>
      </c>
      <c r="M231" s="1" t="s">
        <v>1617</v>
      </c>
      <c r="N231" s="1" t="s">
        <v>21</v>
      </c>
      <c r="O231" s="1">
        <v>1</v>
      </c>
      <c r="P231" s="1">
        <v>172</v>
      </c>
      <c r="Q231" s="5">
        <f t="shared" si="6"/>
        <v>0.57558139534883723</v>
      </c>
      <c r="R231" s="5">
        <f t="shared" si="7"/>
        <v>1.7267441860465116</v>
      </c>
      <c r="S231" s="3" t="s">
        <v>1616</v>
      </c>
    </row>
    <row r="232" spans="1:19" ht="15.75" customHeight="1">
      <c r="A232" s="3" t="s">
        <v>1865</v>
      </c>
      <c r="B232" s="1" t="s">
        <v>918</v>
      </c>
      <c r="C232" s="1" t="s">
        <v>919</v>
      </c>
      <c r="D232" s="1" t="s">
        <v>920</v>
      </c>
      <c r="E232" s="1" t="s">
        <v>921</v>
      </c>
      <c r="F232" s="1" t="s">
        <v>1630</v>
      </c>
      <c r="G232" s="1" t="s">
        <v>905</v>
      </c>
      <c r="H232" s="1">
        <v>29</v>
      </c>
      <c r="I232" s="1" t="s">
        <v>869</v>
      </c>
      <c r="J232" s="1" t="s">
        <v>2037</v>
      </c>
      <c r="K232" s="4">
        <v>41236</v>
      </c>
      <c r="L232" s="1" t="s">
        <v>20</v>
      </c>
      <c r="M232" s="1" t="s">
        <v>1617</v>
      </c>
      <c r="N232" s="1" t="s">
        <v>21</v>
      </c>
      <c r="O232" s="1">
        <v>1</v>
      </c>
      <c r="P232" s="1">
        <v>89</v>
      </c>
      <c r="Q232" s="5">
        <f t="shared" si="6"/>
        <v>0.3258426966292135</v>
      </c>
      <c r="R232" s="5">
        <f t="shared" si="7"/>
        <v>0.97752808988764039</v>
      </c>
      <c r="S232" s="3" t="s">
        <v>1616</v>
      </c>
    </row>
    <row r="233" spans="1:19" ht="15.75" customHeight="1">
      <c r="A233" s="3" t="s">
        <v>1866</v>
      </c>
      <c r="B233" s="1" t="s">
        <v>922</v>
      </c>
      <c r="C233" s="1" t="s">
        <v>923</v>
      </c>
      <c r="D233" s="1" t="s">
        <v>924</v>
      </c>
      <c r="E233" s="1" t="s">
        <v>925</v>
      </c>
      <c r="F233" s="1" t="s">
        <v>1630</v>
      </c>
      <c r="G233" s="1" t="s">
        <v>905</v>
      </c>
      <c r="H233" s="1">
        <v>30</v>
      </c>
      <c r="I233" s="1" t="s">
        <v>869</v>
      </c>
      <c r="J233" s="1" t="s">
        <v>2037</v>
      </c>
      <c r="K233" s="4">
        <v>41236</v>
      </c>
      <c r="L233" s="1" t="s">
        <v>20</v>
      </c>
      <c r="M233" s="1" t="s">
        <v>1617</v>
      </c>
      <c r="N233" s="1" t="s">
        <v>21</v>
      </c>
      <c r="O233" s="1">
        <v>1</v>
      </c>
      <c r="P233" s="1">
        <v>102</v>
      </c>
      <c r="Q233" s="5">
        <f t="shared" si="6"/>
        <v>0.29411764705882354</v>
      </c>
      <c r="R233" s="5">
        <f t="shared" si="7"/>
        <v>0.88235294117647056</v>
      </c>
      <c r="S233" s="3" t="s">
        <v>1616</v>
      </c>
    </row>
    <row r="234" spans="1:19" ht="15.75" customHeight="1">
      <c r="A234" s="3" t="s">
        <v>1867</v>
      </c>
      <c r="B234" s="1" t="s">
        <v>926</v>
      </c>
      <c r="C234" s="1" t="s">
        <v>927</v>
      </c>
      <c r="D234" s="1" t="s">
        <v>928</v>
      </c>
      <c r="E234" s="1" t="s">
        <v>929</v>
      </c>
      <c r="F234" s="1" t="s">
        <v>1630</v>
      </c>
      <c r="G234" s="1" t="s">
        <v>905</v>
      </c>
      <c r="H234" s="1">
        <v>40</v>
      </c>
      <c r="I234" s="1" t="s">
        <v>869</v>
      </c>
      <c r="J234" s="1" t="s">
        <v>2037</v>
      </c>
      <c r="K234" s="4">
        <v>41236</v>
      </c>
      <c r="L234" s="1" t="s">
        <v>20</v>
      </c>
      <c r="M234" s="1" t="s">
        <v>1617</v>
      </c>
      <c r="N234" s="1" t="s">
        <v>21</v>
      </c>
      <c r="O234" s="1">
        <v>1</v>
      </c>
      <c r="P234" s="1">
        <v>99</v>
      </c>
      <c r="Q234" s="5">
        <f t="shared" si="6"/>
        <v>0.40404040404040403</v>
      </c>
      <c r="R234" s="5">
        <f t="shared" si="7"/>
        <v>1.2121212121212122</v>
      </c>
      <c r="S234" s="3" t="s">
        <v>1616</v>
      </c>
    </row>
    <row r="235" spans="1:19" ht="15.75" customHeight="1">
      <c r="A235" s="3" t="s">
        <v>1868</v>
      </c>
      <c r="B235" s="1" t="s">
        <v>930</v>
      </c>
      <c r="C235" s="1" t="s">
        <v>931</v>
      </c>
      <c r="D235" s="1" t="s">
        <v>932</v>
      </c>
      <c r="E235" s="1" t="s">
        <v>933</v>
      </c>
      <c r="F235" s="1" t="s">
        <v>1630</v>
      </c>
      <c r="G235" s="1" t="s">
        <v>905</v>
      </c>
      <c r="H235" s="1">
        <v>22</v>
      </c>
      <c r="I235" s="1" t="s">
        <v>869</v>
      </c>
      <c r="J235" s="1" t="s">
        <v>2037</v>
      </c>
      <c r="K235" s="4">
        <v>41236</v>
      </c>
      <c r="L235" s="1" t="s">
        <v>20</v>
      </c>
      <c r="M235" s="1" t="s">
        <v>1617</v>
      </c>
      <c r="N235" s="1" t="s">
        <v>21</v>
      </c>
      <c r="O235" s="1">
        <v>1</v>
      </c>
      <c r="P235" s="1">
        <v>65</v>
      </c>
      <c r="Q235" s="5">
        <f t="shared" si="6"/>
        <v>0.33846153846153848</v>
      </c>
      <c r="R235" s="5">
        <f t="shared" si="7"/>
        <v>1.0153846153846153</v>
      </c>
      <c r="S235" s="3" t="s">
        <v>1616</v>
      </c>
    </row>
    <row r="236" spans="1:19" ht="15.75" customHeight="1">
      <c r="A236" s="3" t="s">
        <v>1869</v>
      </c>
      <c r="B236" s="1" t="s">
        <v>934</v>
      </c>
      <c r="C236" s="1" t="s">
        <v>935</v>
      </c>
      <c r="D236" s="1" t="s">
        <v>936</v>
      </c>
      <c r="E236" s="1" t="s">
        <v>935</v>
      </c>
      <c r="F236" s="1" t="s">
        <v>1630</v>
      </c>
      <c r="G236" s="1" t="s">
        <v>905</v>
      </c>
      <c r="H236" s="1">
        <v>19</v>
      </c>
      <c r="I236" s="1" t="s">
        <v>869</v>
      </c>
      <c r="J236" s="1" t="s">
        <v>2037</v>
      </c>
      <c r="K236" s="4">
        <v>41236</v>
      </c>
      <c r="L236" s="1" t="s">
        <v>20</v>
      </c>
      <c r="M236" s="1" t="s">
        <v>1617</v>
      </c>
      <c r="N236" s="1" t="s">
        <v>21</v>
      </c>
      <c r="O236" s="1">
        <v>1</v>
      </c>
      <c r="P236" s="1">
        <v>65</v>
      </c>
      <c r="Q236" s="5">
        <f t="shared" si="6"/>
        <v>0.29230769230769232</v>
      </c>
      <c r="R236" s="5">
        <f t="shared" si="7"/>
        <v>0.87692307692307692</v>
      </c>
      <c r="S236" s="3" t="s">
        <v>1616</v>
      </c>
    </row>
    <row r="237" spans="1:19" ht="15.75" customHeight="1">
      <c r="A237" s="3" t="s">
        <v>1870</v>
      </c>
      <c r="B237" s="1" t="s">
        <v>937</v>
      </c>
      <c r="C237" s="1" t="s">
        <v>938</v>
      </c>
      <c r="D237" s="1" t="s">
        <v>939</v>
      </c>
      <c r="E237" s="1" t="s">
        <v>940</v>
      </c>
      <c r="F237" s="1" t="s">
        <v>1630</v>
      </c>
      <c r="G237" s="1" t="s">
        <v>905</v>
      </c>
      <c r="H237" s="1">
        <v>22</v>
      </c>
      <c r="I237" s="1" t="s">
        <v>869</v>
      </c>
      <c r="J237" s="1" t="s">
        <v>2037</v>
      </c>
      <c r="K237" s="4">
        <v>41236</v>
      </c>
      <c r="L237" s="1" t="s">
        <v>20</v>
      </c>
      <c r="M237" s="1" t="s">
        <v>1617</v>
      </c>
      <c r="N237" s="1" t="s">
        <v>21</v>
      </c>
      <c r="O237" s="1">
        <v>1</v>
      </c>
      <c r="P237" s="1">
        <v>58</v>
      </c>
      <c r="Q237" s="5">
        <f t="shared" si="6"/>
        <v>0.37931034482758619</v>
      </c>
      <c r="R237" s="5">
        <f t="shared" si="7"/>
        <v>1.1379310344827587</v>
      </c>
      <c r="S237" s="3" t="s">
        <v>1616</v>
      </c>
    </row>
    <row r="238" spans="1:19" ht="15.75" customHeight="1">
      <c r="A238" s="3" t="s">
        <v>1871</v>
      </c>
      <c r="B238" s="1" t="s">
        <v>941</v>
      </c>
      <c r="C238" s="1" t="s">
        <v>942</v>
      </c>
      <c r="D238" s="1" t="s">
        <v>943</v>
      </c>
      <c r="E238" s="1" t="s">
        <v>944</v>
      </c>
      <c r="F238" s="1" t="s">
        <v>1630</v>
      </c>
      <c r="G238" s="1" t="s">
        <v>905</v>
      </c>
      <c r="H238" s="1">
        <v>23</v>
      </c>
      <c r="I238" s="1" t="s">
        <v>869</v>
      </c>
      <c r="J238" s="1" t="s">
        <v>2037</v>
      </c>
      <c r="K238" s="4">
        <v>41236</v>
      </c>
      <c r="L238" s="1" t="s">
        <v>20</v>
      </c>
      <c r="M238" s="1" t="s">
        <v>1617</v>
      </c>
      <c r="N238" s="1" t="s">
        <v>21</v>
      </c>
      <c r="O238" s="1">
        <v>1</v>
      </c>
      <c r="P238" s="1">
        <v>85</v>
      </c>
      <c r="Q238" s="5">
        <f t="shared" si="6"/>
        <v>0.27058823529411763</v>
      </c>
      <c r="R238" s="5">
        <f t="shared" si="7"/>
        <v>0.81176470588235294</v>
      </c>
      <c r="S238" s="3" t="s">
        <v>1616</v>
      </c>
    </row>
    <row r="239" spans="1:19" ht="15.75" customHeight="1">
      <c r="A239" s="3" t="s">
        <v>1872</v>
      </c>
      <c r="B239" s="1" t="s">
        <v>945</v>
      </c>
      <c r="C239" s="1" t="s">
        <v>946</v>
      </c>
      <c r="D239" s="1" t="s">
        <v>947</v>
      </c>
      <c r="E239" s="1" t="s">
        <v>948</v>
      </c>
      <c r="F239" s="1" t="s">
        <v>1630</v>
      </c>
      <c r="G239" s="1" t="s">
        <v>905</v>
      </c>
      <c r="H239" s="1">
        <v>21</v>
      </c>
      <c r="I239" s="1" t="s">
        <v>869</v>
      </c>
      <c r="J239" s="1" t="s">
        <v>2037</v>
      </c>
      <c r="K239" s="4">
        <v>41236</v>
      </c>
      <c r="L239" s="1" t="s">
        <v>20</v>
      </c>
      <c r="M239" s="1" t="s">
        <v>1617</v>
      </c>
      <c r="N239" s="1" t="s">
        <v>21</v>
      </c>
      <c r="O239" s="1">
        <v>1</v>
      </c>
      <c r="P239" s="1">
        <v>58</v>
      </c>
      <c r="Q239" s="5">
        <f t="shared" si="6"/>
        <v>0.36206896551724138</v>
      </c>
      <c r="R239" s="5">
        <f t="shared" si="7"/>
        <v>1.0862068965517242</v>
      </c>
      <c r="S239" s="3" t="s">
        <v>1616</v>
      </c>
    </row>
    <row r="240" spans="1:19" ht="15.75" customHeight="1">
      <c r="A240" s="3" t="s">
        <v>1873</v>
      </c>
      <c r="B240" s="1" t="s">
        <v>949</v>
      </c>
      <c r="C240" s="1" t="s">
        <v>950</v>
      </c>
      <c r="D240" s="1" t="s">
        <v>951</v>
      </c>
      <c r="E240" s="1" t="s">
        <v>952</v>
      </c>
      <c r="F240" s="1" t="s">
        <v>1630</v>
      </c>
      <c r="G240" s="1" t="s">
        <v>905</v>
      </c>
      <c r="H240" s="1">
        <v>21</v>
      </c>
      <c r="I240" s="1" t="s">
        <v>869</v>
      </c>
      <c r="J240" s="1" t="s">
        <v>2037</v>
      </c>
      <c r="K240" s="4">
        <v>41236</v>
      </c>
      <c r="L240" s="1" t="s">
        <v>20</v>
      </c>
      <c r="M240" s="1" t="s">
        <v>1617</v>
      </c>
      <c r="N240" s="1" t="s">
        <v>21</v>
      </c>
      <c r="O240" s="1">
        <v>1</v>
      </c>
      <c r="P240" s="1">
        <v>55</v>
      </c>
      <c r="Q240" s="5">
        <f t="shared" si="6"/>
        <v>0.38181818181818183</v>
      </c>
      <c r="R240" s="5">
        <f t="shared" si="7"/>
        <v>1.1454545454545455</v>
      </c>
      <c r="S240" s="3" t="s">
        <v>1616</v>
      </c>
    </row>
    <row r="241" spans="1:19" ht="15.75" customHeight="1">
      <c r="A241" s="3" t="s">
        <v>1874</v>
      </c>
      <c r="B241" s="1" t="s">
        <v>953</v>
      </c>
      <c r="C241" s="1" t="s">
        <v>954</v>
      </c>
      <c r="D241" s="1" t="s">
        <v>955</v>
      </c>
      <c r="E241" s="1" t="s">
        <v>956</v>
      </c>
      <c r="F241" s="1" t="s">
        <v>1630</v>
      </c>
      <c r="G241" s="1" t="s">
        <v>905</v>
      </c>
      <c r="H241" s="1">
        <v>21</v>
      </c>
      <c r="I241" s="1" t="s">
        <v>869</v>
      </c>
      <c r="J241" s="1" t="s">
        <v>2037</v>
      </c>
      <c r="K241" s="4">
        <v>41236</v>
      </c>
      <c r="L241" s="1" t="s">
        <v>20</v>
      </c>
      <c r="M241" s="1" t="s">
        <v>1617</v>
      </c>
      <c r="N241" s="1" t="s">
        <v>21</v>
      </c>
      <c r="O241" s="1">
        <v>1</v>
      </c>
      <c r="P241" s="1">
        <v>60</v>
      </c>
      <c r="Q241" s="5">
        <f t="shared" si="6"/>
        <v>0.35</v>
      </c>
      <c r="R241" s="5">
        <f t="shared" si="7"/>
        <v>1.05</v>
      </c>
      <c r="S241" s="3" t="s">
        <v>1616</v>
      </c>
    </row>
    <row r="242" spans="1:19" ht="15.75" customHeight="1">
      <c r="A242" s="3" t="s">
        <v>1875</v>
      </c>
      <c r="B242" s="1" t="s">
        <v>957</v>
      </c>
      <c r="C242" s="1" t="s">
        <v>958</v>
      </c>
      <c r="D242" s="1" t="s">
        <v>959</v>
      </c>
      <c r="E242" s="1" t="s">
        <v>960</v>
      </c>
      <c r="F242" s="1" t="s">
        <v>1630</v>
      </c>
      <c r="G242" s="1" t="s">
        <v>905</v>
      </c>
      <c r="H242" s="1">
        <v>21</v>
      </c>
      <c r="I242" s="1" t="s">
        <v>869</v>
      </c>
      <c r="J242" s="1" t="s">
        <v>2037</v>
      </c>
      <c r="K242" s="4">
        <v>41236</v>
      </c>
      <c r="L242" s="1" t="s">
        <v>20</v>
      </c>
      <c r="M242" s="1" t="s">
        <v>1617</v>
      </c>
      <c r="N242" s="1" t="s">
        <v>21</v>
      </c>
      <c r="O242" s="1">
        <v>1</v>
      </c>
      <c r="P242" s="1">
        <v>56</v>
      </c>
      <c r="Q242" s="5">
        <f t="shared" si="6"/>
        <v>0.375</v>
      </c>
      <c r="R242" s="5">
        <f t="shared" si="7"/>
        <v>1.125</v>
      </c>
      <c r="S242" s="3" t="s">
        <v>1616</v>
      </c>
    </row>
    <row r="243" spans="1:19" ht="15.75" customHeight="1">
      <c r="A243" s="3" t="s">
        <v>1876</v>
      </c>
      <c r="B243" s="1" t="s">
        <v>961</v>
      </c>
      <c r="C243" s="1" t="s">
        <v>962</v>
      </c>
      <c r="D243" s="1" t="s">
        <v>963</v>
      </c>
      <c r="E243" s="1" t="s">
        <v>964</v>
      </c>
      <c r="F243" s="1" t="s">
        <v>1630</v>
      </c>
      <c r="G243" s="1" t="s">
        <v>905</v>
      </c>
      <c r="H243" s="1">
        <v>21</v>
      </c>
      <c r="I243" s="1" t="s">
        <v>869</v>
      </c>
      <c r="J243" s="1" t="s">
        <v>2037</v>
      </c>
      <c r="K243" s="4">
        <v>41236</v>
      </c>
      <c r="L243" s="1" t="s">
        <v>20</v>
      </c>
      <c r="M243" s="1" t="s">
        <v>1617</v>
      </c>
      <c r="N243" s="1" t="s">
        <v>21</v>
      </c>
      <c r="O243" s="1">
        <v>1</v>
      </c>
      <c r="P243" s="1">
        <v>50</v>
      </c>
      <c r="Q243" s="5">
        <f t="shared" si="6"/>
        <v>0.42</v>
      </c>
      <c r="R243" s="5">
        <f t="shared" si="7"/>
        <v>1.26</v>
      </c>
      <c r="S243" s="3" t="s">
        <v>1616</v>
      </c>
    </row>
    <row r="244" spans="1:19" ht="15.75" customHeight="1">
      <c r="A244" s="3" t="s">
        <v>1877</v>
      </c>
      <c r="B244" s="1" t="s">
        <v>965</v>
      </c>
      <c r="C244" s="1" t="s">
        <v>966</v>
      </c>
      <c r="D244" s="1" t="s">
        <v>967</v>
      </c>
      <c r="E244" s="1" t="s">
        <v>968</v>
      </c>
      <c r="F244" s="1" t="s">
        <v>1630</v>
      </c>
      <c r="G244" s="1" t="s">
        <v>905</v>
      </c>
      <c r="H244" s="1">
        <v>18</v>
      </c>
      <c r="I244" s="1" t="s">
        <v>869</v>
      </c>
      <c r="J244" s="1" t="s">
        <v>2037</v>
      </c>
      <c r="K244" s="4">
        <v>41236</v>
      </c>
      <c r="L244" s="1" t="s">
        <v>20</v>
      </c>
      <c r="M244" s="1" t="s">
        <v>1617</v>
      </c>
      <c r="N244" s="1" t="s">
        <v>21</v>
      </c>
      <c r="O244" s="1">
        <v>1</v>
      </c>
      <c r="P244" s="1">
        <v>49</v>
      </c>
      <c r="Q244" s="5">
        <f t="shared" si="6"/>
        <v>0.36734693877551022</v>
      </c>
      <c r="R244" s="5">
        <f t="shared" si="7"/>
        <v>1.1020408163265307</v>
      </c>
      <c r="S244" s="3" t="s">
        <v>1616</v>
      </c>
    </row>
    <row r="245" spans="1:19" ht="15.75" customHeight="1">
      <c r="A245" s="3" t="s">
        <v>1878</v>
      </c>
      <c r="B245" s="1" t="s">
        <v>969</v>
      </c>
      <c r="C245" s="1" t="s">
        <v>970</v>
      </c>
      <c r="D245" s="1" t="s">
        <v>971</v>
      </c>
      <c r="E245" s="1" t="s">
        <v>972</v>
      </c>
      <c r="F245" s="1" t="s">
        <v>1630</v>
      </c>
      <c r="G245" s="1" t="s">
        <v>905</v>
      </c>
      <c r="H245" s="1">
        <v>16</v>
      </c>
      <c r="I245" s="1" t="s">
        <v>869</v>
      </c>
      <c r="J245" s="1" t="s">
        <v>2037</v>
      </c>
      <c r="K245" s="4">
        <v>41236</v>
      </c>
      <c r="L245" s="1" t="s">
        <v>20</v>
      </c>
      <c r="M245" s="1" t="s">
        <v>1617</v>
      </c>
      <c r="N245" s="1" t="s">
        <v>21</v>
      </c>
      <c r="O245" s="1">
        <v>1</v>
      </c>
      <c r="P245" s="1">
        <v>50</v>
      </c>
      <c r="Q245" s="5">
        <f t="shared" si="6"/>
        <v>0.32</v>
      </c>
      <c r="R245" s="5">
        <f t="shared" si="7"/>
        <v>0.96</v>
      </c>
      <c r="S245" s="3" t="s">
        <v>1616</v>
      </c>
    </row>
    <row r="246" spans="1:19" ht="15.75" customHeight="1">
      <c r="A246" s="3" t="s">
        <v>1879</v>
      </c>
      <c r="B246" s="1" t="s">
        <v>973</v>
      </c>
      <c r="C246" s="1" t="s">
        <v>974</v>
      </c>
      <c r="D246" s="1" t="s">
        <v>975</v>
      </c>
      <c r="E246" s="1" t="s">
        <v>976</v>
      </c>
      <c r="F246" s="1" t="s">
        <v>1630</v>
      </c>
      <c r="G246" s="1" t="s">
        <v>905</v>
      </c>
      <c r="H246" s="1">
        <v>16</v>
      </c>
      <c r="I246" s="1" t="s">
        <v>869</v>
      </c>
      <c r="J246" s="1" t="s">
        <v>2037</v>
      </c>
      <c r="K246" s="4">
        <v>41236</v>
      </c>
      <c r="L246" s="1" t="s">
        <v>20</v>
      </c>
      <c r="M246" s="1" t="s">
        <v>1617</v>
      </c>
      <c r="N246" s="1" t="s">
        <v>21</v>
      </c>
      <c r="O246" s="1">
        <v>1</v>
      </c>
      <c r="P246" s="1">
        <v>50</v>
      </c>
      <c r="Q246" s="5">
        <f t="shared" si="6"/>
        <v>0.32</v>
      </c>
      <c r="R246" s="5">
        <f t="shared" si="7"/>
        <v>0.96</v>
      </c>
      <c r="S246" s="3" t="s">
        <v>1616</v>
      </c>
    </row>
    <row r="247" spans="1:19" ht="15.75" customHeight="1">
      <c r="A247" s="3" t="s">
        <v>1880</v>
      </c>
      <c r="B247" s="1" t="s">
        <v>977</v>
      </c>
      <c r="C247" s="1" t="s">
        <v>978</v>
      </c>
      <c r="D247" s="1" t="s">
        <v>979</v>
      </c>
      <c r="E247" s="1" t="s">
        <v>980</v>
      </c>
      <c r="F247" s="1" t="s">
        <v>1630</v>
      </c>
      <c r="G247" s="1" t="s">
        <v>905</v>
      </c>
      <c r="H247" s="1">
        <v>19</v>
      </c>
      <c r="I247" s="1" t="s">
        <v>869</v>
      </c>
      <c r="J247" s="1" t="s">
        <v>2037</v>
      </c>
      <c r="K247" s="4">
        <v>41236</v>
      </c>
      <c r="L247" s="1" t="s">
        <v>20</v>
      </c>
      <c r="M247" s="1" t="s">
        <v>1617</v>
      </c>
      <c r="N247" s="1" t="s">
        <v>21</v>
      </c>
      <c r="O247" s="1">
        <v>1</v>
      </c>
      <c r="P247" s="1">
        <v>58</v>
      </c>
      <c r="Q247" s="5">
        <f t="shared" si="6"/>
        <v>0.32758620689655171</v>
      </c>
      <c r="R247" s="5">
        <f t="shared" si="7"/>
        <v>0.98275862068965525</v>
      </c>
      <c r="S247" s="3" t="s">
        <v>1616</v>
      </c>
    </row>
    <row r="248" spans="1:19" ht="15.75" customHeight="1">
      <c r="A248" s="3" t="s">
        <v>1881</v>
      </c>
      <c r="B248" s="1" t="s">
        <v>981</v>
      </c>
      <c r="C248" s="1" t="s">
        <v>982</v>
      </c>
      <c r="D248" s="1" t="s">
        <v>983</v>
      </c>
      <c r="E248" s="1" t="s">
        <v>984</v>
      </c>
      <c r="F248" s="1" t="s">
        <v>1630</v>
      </c>
      <c r="G248" s="1" t="s">
        <v>905</v>
      </c>
      <c r="H248" s="1">
        <v>23</v>
      </c>
      <c r="I248" s="1" t="s">
        <v>869</v>
      </c>
      <c r="J248" s="1" t="s">
        <v>2037</v>
      </c>
      <c r="K248" s="4">
        <v>41236</v>
      </c>
      <c r="L248" s="1" t="s">
        <v>20</v>
      </c>
      <c r="M248" s="1" t="s">
        <v>1617</v>
      </c>
      <c r="N248" s="1" t="s">
        <v>21</v>
      </c>
      <c r="O248" s="1">
        <v>1</v>
      </c>
      <c r="P248" s="1">
        <v>94</v>
      </c>
      <c r="Q248" s="5">
        <f t="shared" si="6"/>
        <v>0.24468085106382978</v>
      </c>
      <c r="R248" s="5">
        <f t="shared" si="7"/>
        <v>0.73404255319148937</v>
      </c>
      <c r="S248" s="3" t="s">
        <v>1616</v>
      </c>
    </row>
    <row r="249" spans="1:19" ht="15.75" customHeight="1">
      <c r="A249" s="3" t="s">
        <v>1882</v>
      </c>
      <c r="B249" s="1" t="s">
        <v>985</v>
      </c>
      <c r="C249" s="1" t="s">
        <v>986</v>
      </c>
      <c r="D249" s="1" t="s">
        <v>987</v>
      </c>
      <c r="E249" s="1" t="s">
        <v>988</v>
      </c>
      <c r="F249" s="1" t="s">
        <v>1630</v>
      </c>
      <c r="G249" s="1" t="s">
        <v>905</v>
      </c>
      <c r="H249" s="1">
        <v>22</v>
      </c>
      <c r="I249" s="1" t="s">
        <v>869</v>
      </c>
      <c r="J249" s="1" t="s">
        <v>2037</v>
      </c>
      <c r="K249" s="4">
        <v>41236</v>
      </c>
      <c r="L249" s="1" t="s">
        <v>20</v>
      </c>
      <c r="M249" s="1" t="s">
        <v>1617</v>
      </c>
      <c r="N249" s="1" t="s">
        <v>21</v>
      </c>
      <c r="O249" s="1">
        <v>1</v>
      </c>
      <c r="P249" s="1">
        <v>58</v>
      </c>
      <c r="Q249" s="5">
        <f t="shared" si="6"/>
        <v>0.37931034482758619</v>
      </c>
      <c r="R249" s="5">
        <f t="shared" si="7"/>
        <v>1.1379310344827587</v>
      </c>
      <c r="S249" s="3" t="s">
        <v>1616</v>
      </c>
    </row>
    <row r="250" spans="1:19" ht="15.75" customHeight="1">
      <c r="A250" s="3" t="s">
        <v>1883</v>
      </c>
      <c r="B250" s="1" t="s">
        <v>989</v>
      </c>
      <c r="C250" s="1" t="s">
        <v>990</v>
      </c>
      <c r="D250" s="1" t="s">
        <v>991</v>
      </c>
      <c r="E250" s="1" t="s">
        <v>992</v>
      </c>
      <c r="F250" s="1" t="s">
        <v>1630</v>
      </c>
      <c r="G250" s="1" t="s">
        <v>905</v>
      </c>
      <c r="H250" s="1">
        <v>15</v>
      </c>
      <c r="I250" s="1" t="s">
        <v>869</v>
      </c>
      <c r="J250" s="1" t="s">
        <v>2037</v>
      </c>
      <c r="K250" s="4">
        <v>41236</v>
      </c>
      <c r="L250" s="1" t="s">
        <v>20</v>
      </c>
      <c r="M250" s="1" t="s">
        <v>1617</v>
      </c>
      <c r="N250" s="1" t="s">
        <v>21</v>
      </c>
      <c r="O250" s="1">
        <v>1</v>
      </c>
      <c r="P250" s="1">
        <v>56</v>
      </c>
      <c r="Q250" s="5">
        <f t="shared" si="6"/>
        <v>0.26785714285714285</v>
      </c>
      <c r="R250" s="5">
        <f t="shared" si="7"/>
        <v>0.80357142857142849</v>
      </c>
      <c r="S250" s="3" t="s">
        <v>1616</v>
      </c>
    </row>
    <row r="251" spans="1:19" ht="15.75" customHeight="1">
      <c r="A251" s="3" t="s">
        <v>1884</v>
      </c>
      <c r="B251" s="1" t="s">
        <v>993</v>
      </c>
      <c r="C251" s="1" t="s">
        <v>994</v>
      </c>
      <c r="D251" s="1" t="s">
        <v>995</v>
      </c>
      <c r="E251" s="1" t="s">
        <v>996</v>
      </c>
      <c r="F251" s="1" t="s">
        <v>1630</v>
      </c>
      <c r="G251" s="1" t="s">
        <v>905</v>
      </c>
      <c r="H251" s="1">
        <v>29</v>
      </c>
      <c r="I251" s="1" t="s">
        <v>869</v>
      </c>
      <c r="J251" s="1" t="s">
        <v>2037</v>
      </c>
      <c r="K251" s="4">
        <v>41236</v>
      </c>
      <c r="L251" s="1" t="s">
        <v>20</v>
      </c>
      <c r="M251" s="1" t="s">
        <v>1617</v>
      </c>
      <c r="N251" s="1" t="s">
        <v>21</v>
      </c>
      <c r="O251" s="1">
        <v>1</v>
      </c>
      <c r="P251" s="1">
        <v>96</v>
      </c>
      <c r="Q251" s="5">
        <f t="shared" si="6"/>
        <v>0.30208333333333331</v>
      </c>
      <c r="R251" s="5">
        <f t="shared" si="7"/>
        <v>0.90625</v>
      </c>
      <c r="S251" s="3" t="s">
        <v>1616</v>
      </c>
    </row>
    <row r="252" spans="1:19" ht="15.75" customHeight="1">
      <c r="A252" s="3" t="s">
        <v>1885</v>
      </c>
      <c r="B252" s="1" t="s">
        <v>997</v>
      </c>
      <c r="C252" s="1" t="s">
        <v>998</v>
      </c>
      <c r="D252" s="1" t="s">
        <v>999</v>
      </c>
      <c r="E252" s="1" t="s">
        <v>998</v>
      </c>
      <c r="F252" s="1" t="s">
        <v>1626</v>
      </c>
      <c r="G252" s="1" t="s">
        <v>70</v>
      </c>
      <c r="H252" s="1">
        <v>15</v>
      </c>
      <c r="I252" s="1" t="s">
        <v>1000</v>
      </c>
      <c r="J252" s="1" t="s">
        <v>26</v>
      </c>
      <c r="K252" s="4">
        <v>41967</v>
      </c>
      <c r="L252" s="1" t="s">
        <v>101</v>
      </c>
      <c r="M252" s="1" t="s">
        <v>1618</v>
      </c>
      <c r="N252" s="1" t="s">
        <v>21</v>
      </c>
      <c r="O252" s="1">
        <v>1</v>
      </c>
      <c r="P252" s="1">
        <v>84</v>
      </c>
      <c r="Q252" s="5">
        <f t="shared" si="6"/>
        <v>0.17857142857142858</v>
      </c>
      <c r="R252" s="5">
        <f t="shared" si="7"/>
        <v>0.5357142857142857</v>
      </c>
      <c r="S252" s="3" t="s">
        <v>1616</v>
      </c>
    </row>
    <row r="253" spans="1:19" ht="15.75" customHeight="1">
      <c r="A253" s="3" t="s">
        <v>1886</v>
      </c>
      <c r="B253" s="1" t="s">
        <v>1001</v>
      </c>
      <c r="C253" s="1" t="s">
        <v>1002</v>
      </c>
      <c r="D253" s="1" t="s">
        <v>1003</v>
      </c>
      <c r="E253" s="1" t="s">
        <v>1002</v>
      </c>
      <c r="F253" s="1" t="s">
        <v>1623</v>
      </c>
      <c r="G253" s="1" t="s">
        <v>70</v>
      </c>
      <c r="H253" s="1">
        <v>17</v>
      </c>
      <c r="I253" s="1" t="s">
        <v>1000</v>
      </c>
      <c r="J253" s="1" t="s">
        <v>26</v>
      </c>
      <c r="K253" s="4">
        <v>41967</v>
      </c>
      <c r="L253" s="1" t="s">
        <v>101</v>
      </c>
      <c r="M253" s="1" t="s">
        <v>1618</v>
      </c>
      <c r="N253" s="1" t="s">
        <v>21</v>
      </c>
      <c r="O253" s="1">
        <v>1</v>
      </c>
      <c r="P253" s="1">
        <v>75</v>
      </c>
      <c r="Q253" s="5">
        <f t="shared" si="6"/>
        <v>0.22666666666666666</v>
      </c>
      <c r="R253" s="5">
        <f t="shared" si="7"/>
        <v>0.68</v>
      </c>
      <c r="S253" s="3" t="s">
        <v>1616</v>
      </c>
    </row>
    <row r="254" spans="1:19" ht="15.75" customHeight="1">
      <c r="A254" s="3" t="s">
        <v>1887</v>
      </c>
      <c r="B254" s="1" t="s">
        <v>1004</v>
      </c>
      <c r="C254" s="1" t="s">
        <v>1005</v>
      </c>
      <c r="D254" s="1" t="s">
        <v>1006</v>
      </c>
      <c r="E254" s="1" t="s">
        <v>1005</v>
      </c>
      <c r="F254" s="1" t="s">
        <v>1627</v>
      </c>
      <c r="G254" s="1" t="s">
        <v>70</v>
      </c>
      <c r="H254" s="1">
        <v>29</v>
      </c>
      <c r="I254" s="1" t="s">
        <v>1000</v>
      </c>
      <c r="J254" s="1" t="s">
        <v>26</v>
      </c>
      <c r="K254" s="4">
        <v>41967</v>
      </c>
      <c r="L254" s="1" t="s">
        <v>101</v>
      </c>
      <c r="M254" s="1" t="s">
        <v>1618</v>
      </c>
      <c r="N254" s="1" t="s">
        <v>21</v>
      </c>
      <c r="O254" s="1">
        <v>1</v>
      </c>
      <c r="P254" s="1">
        <v>98</v>
      </c>
      <c r="Q254" s="5">
        <f t="shared" si="6"/>
        <v>0.29591836734693877</v>
      </c>
      <c r="R254" s="5">
        <f t="shared" si="7"/>
        <v>0.88775510204081642</v>
      </c>
      <c r="S254" s="3" t="s">
        <v>1616</v>
      </c>
    </row>
    <row r="255" spans="1:19" ht="15.75" customHeight="1">
      <c r="A255" s="3" t="s">
        <v>1888</v>
      </c>
      <c r="B255" s="1" t="s">
        <v>1007</v>
      </c>
      <c r="C255" s="1" t="s">
        <v>1008</v>
      </c>
      <c r="D255" s="1" t="s">
        <v>1009</v>
      </c>
      <c r="E255" s="1" t="s">
        <v>1010</v>
      </c>
      <c r="F255" s="1" t="s">
        <v>1630</v>
      </c>
      <c r="G255" s="1" t="s">
        <v>288</v>
      </c>
      <c r="H255" s="1">
        <v>85</v>
      </c>
      <c r="I255" s="1" t="s">
        <v>1000</v>
      </c>
      <c r="J255" s="1" t="s">
        <v>19</v>
      </c>
      <c r="K255" s="4">
        <v>41950</v>
      </c>
      <c r="L255" s="1" t="s">
        <v>20</v>
      </c>
      <c r="M255" s="1" t="s">
        <v>1619</v>
      </c>
      <c r="N255" s="1" t="s">
        <v>21</v>
      </c>
      <c r="O255" s="1">
        <v>1</v>
      </c>
      <c r="P255" s="1">
        <v>166</v>
      </c>
      <c r="Q255" s="5">
        <f t="shared" si="6"/>
        <v>0.51204819277108438</v>
      </c>
      <c r="R255" s="5">
        <f t="shared" si="7"/>
        <v>1.536144578313253</v>
      </c>
      <c r="S255" s="3" t="s">
        <v>1616</v>
      </c>
    </row>
    <row r="256" spans="1:19" ht="15.75" customHeight="1">
      <c r="A256" s="3" t="s">
        <v>1889</v>
      </c>
      <c r="B256" s="1" t="s">
        <v>1011</v>
      </c>
      <c r="C256" s="1" t="s">
        <v>1012</v>
      </c>
      <c r="D256" s="1" t="s">
        <v>1013</v>
      </c>
      <c r="E256" s="1" t="s">
        <v>1014</v>
      </c>
      <c r="F256" s="1" t="s">
        <v>1630</v>
      </c>
      <c r="G256" s="1" t="s">
        <v>288</v>
      </c>
      <c r="H256" s="1">
        <v>82</v>
      </c>
      <c r="I256" s="1" t="s">
        <v>1000</v>
      </c>
      <c r="J256" s="1" t="s">
        <v>26</v>
      </c>
      <c r="K256" s="4">
        <v>41950</v>
      </c>
      <c r="L256" s="1" t="s">
        <v>64</v>
      </c>
      <c r="M256" s="1" t="s">
        <v>1618</v>
      </c>
      <c r="N256" s="1" t="s">
        <v>21</v>
      </c>
      <c r="O256" s="1">
        <v>1</v>
      </c>
      <c r="P256" s="1">
        <v>94</v>
      </c>
      <c r="Q256" s="5">
        <f t="shared" si="6"/>
        <v>0.87234042553191493</v>
      </c>
      <c r="R256" s="5">
        <f t="shared" si="7"/>
        <v>2.6170212765957448</v>
      </c>
      <c r="S256" s="3" t="s">
        <v>1616</v>
      </c>
    </row>
    <row r="257" spans="1:19" ht="15.75" customHeight="1">
      <c r="A257" s="3" t="s">
        <v>1890</v>
      </c>
      <c r="B257" s="1" t="s">
        <v>1015</v>
      </c>
      <c r="C257" s="1" t="s">
        <v>1016</v>
      </c>
      <c r="D257" s="1" t="s">
        <v>1017</v>
      </c>
      <c r="E257" s="1" t="s">
        <v>1018</v>
      </c>
      <c r="F257" s="1" t="s">
        <v>1626</v>
      </c>
      <c r="G257" s="1" t="s">
        <v>288</v>
      </c>
      <c r="H257" s="1">
        <v>54</v>
      </c>
      <c r="I257" s="1" t="s">
        <v>1019</v>
      </c>
      <c r="J257" s="1" t="s">
        <v>26</v>
      </c>
      <c r="K257" s="4">
        <v>41950</v>
      </c>
      <c r="L257" s="1" t="s">
        <v>20</v>
      </c>
      <c r="M257" s="1" t="s">
        <v>1619</v>
      </c>
      <c r="N257" s="1" t="s">
        <v>21</v>
      </c>
      <c r="O257" s="1">
        <v>1</v>
      </c>
      <c r="P257" s="1">
        <v>127</v>
      </c>
      <c r="Q257" s="5">
        <f t="shared" si="6"/>
        <v>0.42519685039370081</v>
      </c>
      <c r="R257" s="5">
        <f t="shared" si="7"/>
        <v>1.2755905511811023</v>
      </c>
      <c r="S257" s="3" t="s">
        <v>1616</v>
      </c>
    </row>
    <row r="258" spans="1:19" ht="15.75" customHeight="1">
      <c r="A258" s="3" t="s">
        <v>1891</v>
      </c>
      <c r="B258" s="1" t="s">
        <v>1020</v>
      </c>
      <c r="C258" s="1" t="s">
        <v>1021</v>
      </c>
      <c r="D258" s="1" t="s">
        <v>1022</v>
      </c>
      <c r="E258" s="1" t="s">
        <v>1023</v>
      </c>
      <c r="F258" s="1" t="s">
        <v>1623</v>
      </c>
      <c r="G258" s="1" t="s">
        <v>282</v>
      </c>
      <c r="H258" s="1">
        <v>20</v>
      </c>
      <c r="I258" s="1" t="s">
        <v>1024</v>
      </c>
      <c r="J258" s="1" t="s">
        <v>26</v>
      </c>
      <c r="K258" s="4">
        <v>41975</v>
      </c>
      <c r="L258" s="1" t="s">
        <v>1025</v>
      </c>
      <c r="M258" s="1" t="s">
        <v>1618</v>
      </c>
      <c r="N258" s="1" t="s">
        <v>21</v>
      </c>
      <c r="O258" s="1">
        <v>1</v>
      </c>
      <c r="P258" s="1">
        <v>75</v>
      </c>
      <c r="Q258" s="5">
        <f t="shared" ref="Q258:Q321" si="8">H258/(P258*O258)</f>
        <v>0.26666666666666666</v>
      </c>
      <c r="R258" s="5">
        <f t="shared" ref="R258:R321" si="9">H258/(P258*O258/3)</f>
        <v>0.8</v>
      </c>
      <c r="S258" s="3" t="s">
        <v>1616</v>
      </c>
    </row>
    <row r="259" spans="1:19" ht="15.75" customHeight="1">
      <c r="A259" s="3" t="s">
        <v>1892</v>
      </c>
      <c r="B259" s="1" t="s">
        <v>1026</v>
      </c>
      <c r="C259" s="1" t="s">
        <v>1027</v>
      </c>
      <c r="D259" s="1" t="s">
        <v>1028</v>
      </c>
      <c r="E259" s="1" t="s">
        <v>1029</v>
      </c>
      <c r="F259" s="1" t="s">
        <v>1623</v>
      </c>
      <c r="G259" s="1" t="s">
        <v>282</v>
      </c>
      <c r="H259" s="1">
        <v>17</v>
      </c>
      <c r="I259" s="1" t="s">
        <v>1024</v>
      </c>
      <c r="J259" s="1" t="s">
        <v>26</v>
      </c>
      <c r="K259" s="4">
        <v>41975</v>
      </c>
      <c r="L259" s="1" t="s">
        <v>1025</v>
      </c>
      <c r="M259" s="1" t="s">
        <v>1618</v>
      </c>
      <c r="N259" s="1" t="s">
        <v>21</v>
      </c>
      <c r="O259" s="1">
        <v>1</v>
      </c>
      <c r="P259" s="1">
        <v>71</v>
      </c>
      <c r="Q259" s="5">
        <f t="shared" si="8"/>
        <v>0.23943661971830985</v>
      </c>
      <c r="R259" s="5">
        <f t="shared" si="9"/>
        <v>0.71830985915492951</v>
      </c>
      <c r="S259" s="3" t="s">
        <v>1616</v>
      </c>
    </row>
    <row r="260" spans="1:19" ht="15.75" customHeight="1">
      <c r="A260" s="3" t="s">
        <v>1893</v>
      </c>
      <c r="B260" s="1" t="s">
        <v>1030</v>
      </c>
      <c r="C260" s="1" t="s">
        <v>1031</v>
      </c>
      <c r="D260" s="1" t="s">
        <v>1032</v>
      </c>
      <c r="E260" s="1" t="s">
        <v>1033</v>
      </c>
      <c r="F260" s="1" t="s">
        <v>1623</v>
      </c>
      <c r="G260" s="1" t="s">
        <v>282</v>
      </c>
      <c r="H260" s="1">
        <v>31</v>
      </c>
      <c r="I260" s="1" t="s">
        <v>1024</v>
      </c>
      <c r="J260" s="1" t="s">
        <v>26</v>
      </c>
      <c r="K260" s="4">
        <v>41975</v>
      </c>
      <c r="L260" s="1" t="s">
        <v>789</v>
      </c>
      <c r="M260" s="1" t="s">
        <v>1618</v>
      </c>
      <c r="N260" s="1" t="s">
        <v>21</v>
      </c>
      <c r="O260" s="1">
        <v>1</v>
      </c>
      <c r="P260" s="1">
        <v>88</v>
      </c>
      <c r="Q260" s="5">
        <f t="shared" si="8"/>
        <v>0.35227272727272729</v>
      </c>
      <c r="R260" s="5">
        <f t="shared" si="9"/>
        <v>1.0568181818181819</v>
      </c>
      <c r="S260" s="3" t="s">
        <v>1616</v>
      </c>
    </row>
    <row r="261" spans="1:19" ht="15.75" customHeight="1">
      <c r="A261" s="3" t="s">
        <v>1894</v>
      </c>
      <c r="B261" s="1" t="s">
        <v>1034</v>
      </c>
      <c r="C261" s="1" t="s">
        <v>1035</v>
      </c>
      <c r="D261" s="1" t="s">
        <v>1036</v>
      </c>
      <c r="E261" s="1" t="s">
        <v>1037</v>
      </c>
      <c r="F261" s="1" t="s">
        <v>1623</v>
      </c>
      <c r="G261" s="1" t="s">
        <v>282</v>
      </c>
      <c r="H261" s="1">
        <v>18</v>
      </c>
      <c r="I261" s="1" t="s">
        <v>1024</v>
      </c>
      <c r="J261" s="1" t="s">
        <v>26</v>
      </c>
      <c r="K261" s="4">
        <v>41975</v>
      </c>
      <c r="L261" s="1" t="s">
        <v>789</v>
      </c>
      <c r="M261" s="1" t="s">
        <v>1618</v>
      </c>
      <c r="N261" s="1" t="s">
        <v>21</v>
      </c>
      <c r="O261" s="1">
        <v>1</v>
      </c>
      <c r="P261" s="1">
        <v>962</v>
      </c>
      <c r="Q261" s="5">
        <f t="shared" si="8"/>
        <v>1.8711018711018712E-2</v>
      </c>
      <c r="R261" s="5">
        <f t="shared" si="9"/>
        <v>5.6133056133056129E-2</v>
      </c>
      <c r="S261" s="3" t="s">
        <v>1616</v>
      </c>
    </row>
    <row r="262" spans="1:19" ht="15.75" customHeight="1">
      <c r="A262" s="3" t="s">
        <v>1895</v>
      </c>
      <c r="B262" s="1" t="s">
        <v>1038</v>
      </c>
      <c r="C262" s="1" t="s">
        <v>1039</v>
      </c>
      <c r="D262" s="1" t="s">
        <v>1040</v>
      </c>
      <c r="E262" s="1" t="s">
        <v>1041</v>
      </c>
      <c r="F262" s="1" t="s">
        <v>1630</v>
      </c>
      <c r="G262" s="1" t="s">
        <v>288</v>
      </c>
      <c r="H262" s="1">
        <v>186</v>
      </c>
      <c r="I262" s="1" t="s">
        <v>1024</v>
      </c>
      <c r="J262" s="1" t="s">
        <v>26</v>
      </c>
      <c r="K262" s="4">
        <v>41950</v>
      </c>
      <c r="L262" s="1" t="s">
        <v>20</v>
      </c>
      <c r="M262" s="1" t="s">
        <v>1619</v>
      </c>
      <c r="N262" s="1" t="s">
        <v>21</v>
      </c>
      <c r="O262" s="1">
        <v>1</v>
      </c>
      <c r="P262" s="1">
        <v>101</v>
      </c>
      <c r="Q262" s="5">
        <f t="shared" si="8"/>
        <v>1.8415841584158417</v>
      </c>
      <c r="R262" s="5">
        <f t="shared" si="9"/>
        <v>5.5247524752475252</v>
      </c>
      <c r="S262" s="3" t="s">
        <v>1616</v>
      </c>
    </row>
    <row r="263" spans="1:19" ht="15.75" customHeight="1">
      <c r="A263" s="3" t="s">
        <v>1896</v>
      </c>
      <c r="B263" s="1" t="s">
        <v>1042</v>
      </c>
      <c r="C263" s="1" t="s">
        <v>1043</v>
      </c>
      <c r="D263" s="1" t="s">
        <v>1044</v>
      </c>
      <c r="E263" s="1" t="s">
        <v>1045</v>
      </c>
      <c r="F263" s="1" t="s">
        <v>1630</v>
      </c>
      <c r="G263" s="1" t="s">
        <v>288</v>
      </c>
      <c r="H263" s="1">
        <v>96</v>
      </c>
      <c r="I263" s="1" t="s">
        <v>1024</v>
      </c>
      <c r="J263" s="1" t="s">
        <v>26</v>
      </c>
      <c r="K263" s="4">
        <v>41950</v>
      </c>
      <c r="L263" s="1" t="s">
        <v>20</v>
      </c>
      <c r="M263" s="1" t="s">
        <v>1619</v>
      </c>
      <c r="N263" s="1" t="s">
        <v>21</v>
      </c>
      <c r="O263" s="1">
        <v>1</v>
      </c>
      <c r="P263" s="1">
        <v>91</v>
      </c>
      <c r="Q263" s="5">
        <f t="shared" si="8"/>
        <v>1.054945054945055</v>
      </c>
      <c r="R263" s="5">
        <f t="shared" si="9"/>
        <v>3.1648351648351651</v>
      </c>
      <c r="S263" s="3" t="s">
        <v>1616</v>
      </c>
    </row>
    <row r="264" spans="1:19" ht="15.75" customHeight="1">
      <c r="A264" s="3" t="s">
        <v>1897</v>
      </c>
      <c r="B264" s="1" t="s">
        <v>1046</v>
      </c>
      <c r="C264" s="1" t="s">
        <v>1047</v>
      </c>
      <c r="D264" s="1" t="s">
        <v>1048</v>
      </c>
      <c r="E264" s="1" t="s">
        <v>1049</v>
      </c>
      <c r="F264" s="1" t="s">
        <v>1626</v>
      </c>
      <c r="G264" s="1" t="s">
        <v>288</v>
      </c>
      <c r="H264" s="1">
        <v>22</v>
      </c>
      <c r="I264" s="1" t="s">
        <v>1024</v>
      </c>
      <c r="J264" s="1" t="s">
        <v>26</v>
      </c>
      <c r="K264" s="4">
        <v>41950</v>
      </c>
      <c r="L264" s="1" t="s">
        <v>20</v>
      </c>
      <c r="M264" s="1" t="s">
        <v>1619</v>
      </c>
      <c r="N264" s="1" t="s">
        <v>21</v>
      </c>
      <c r="O264" s="1">
        <v>1</v>
      </c>
      <c r="P264" s="1">
        <v>94</v>
      </c>
      <c r="Q264" s="5">
        <f t="shared" si="8"/>
        <v>0.23404255319148937</v>
      </c>
      <c r="R264" s="5">
        <f t="shared" si="9"/>
        <v>0.7021276595744681</v>
      </c>
      <c r="S264" s="3" t="s">
        <v>1616</v>
      </c>
    </row>
    <row r="265" spans="1:19" ht="15.75" customHeight="1">
      <c r="A265" s="3" t="s">
        <v>1898</v>
      </c>
      <c r="B265" s="1" t="s">
        <v>1050</v>
      </c>
      <c r="C265" s="1" t="s">
        <v>1051</v>
      </c>
      <c r="D265" s="1" t="s">
        <v>1052</v>
      </c>
      <c r="E265" s="1" t="s">
        <v>1053</v>
      </c>
      <c r="F265" s="1" t="s">
        <v>1625</v>
      </c>
      <c r="G265" s="1" t="s">
        <v>288</v>
      </c>
      <c r="H265" s="1">
        <v>27</v>
      </c>
      <c r="I265" s="1" t="s">
        <v>1024</v>
      </c>
      <c r="J265" s="1" t="s">
        <v>26</v>
      </c>
      <c r="K265" s="4">
        <v>41950</v>
      </c>
      <c r="L265" s="1" t="s">
        <v>20</v>
      </c>
      <c r="M265" s="1" t="s">
        <v>1619</v>
      </c>
      <c r="N265" s="1" t="s">
        <v>21</v>
      </c>
      <c r="O265" s="1">
        <v>1</v>
      </c>
      <c r="P265" s="1">
        <v>97</v>
      </c>
      <c r="Q265" s="5">
        <f t="shared" si="8"/>
        <v>0.27835051546391754</v>
      </c>
      <c r="R265" s="5">
        <f t="shared" si="9"/>
        <v>0.8350515463917525</v>
      </c>
      <c r="S265" s="3" t="s">
        <v>1616</v>
      </c>
    </row>
    <row r="266" spans="1:19" ht="15.75" customHeight="1">
      <c r="A266" s="3" t="s">
        <v>1899</v>
      </c>
      <c r="B266" s="1" t="s">
        <v>1054</v>
      </c>
      <c r="C266" s="1" t="s">
        <v>1055</v>
      </c>
      <c r="D266" s="1" t="s">
        <v>1056</v>
      </c>
      <c r="E266" s="1" t="s">
        <v>1057</v>
      </c>
      <c r="F266" s="1" t="s">
        <v>1623</v>
      </c>
      <c r="G266" s="1" t="s">
        <v>288</v>
      </c>
      <c r="H266" s="1">
        <v>24</v>
      </c>
      <c r="I266" s="1" t="s">
        <v>1058</v>
      </c>
      <c r="J266" s="1" t="s">
        <v>26</v>
      </c>
      <c r="K266" s="4">
        <v>41950</v>
      </c>
      <c r="L266" s="1" t="s">
        <v>20</v>
      </c>
      <c r="M266" s="1" t="s">
        <v>1619</v>
      </c>
      <c r="N266" s="1" t="s">
        <v>21</v>
      </c>
      <c r="O266" s="1">
        <v>1</v>
      </c>
      <c r="P266" s="1">
        <v>125</v>
      </c>
      <c r="Q266" s="5">
        <f t="shared" si="8"/>
        <v>0.192</v>
      </c>
      <c r="R266" s="5">
        <f t="shared" si="9"/>
        <v>0.57600000000000007</v>
      </c>
      <c r="S266" s="3" t="s">
        <v>1616</v>
      </c>
    </row>
    <row r="267" spans="1:19" ht="15.75" customHeight="1">
      <c r="A267" s="3" t="s">
        <v>1900</v>
      </c>
      <c r="B267" s="1" t="s">
        <v>1059</v>
      </c>
      <c r="C267" s="1" t="s">
        <v>1060</v>
      </c>
      <c r="D267" s="1" t="s">
        <v>1061</v>
      </c>
      <c r="E267" s="1" t="s">
        <v>1062</v>
      </c>
      <c r="F267" s="1" t="s">
        <v>1630</v>
      </c>
      <c r="G267" s="1" t="s">
        <v>288</v>
      </c>
      <c r="H267" s="1">
        <v>20</v>
      </c>
      <c r="I267" s="1" t="s">
        <v>1058</v>
      </c>
      <c r="J267" s="1" t="s">
        <v>26</v>
      </c>
      <c r="K267" s="4">
        <v>41950</v>
      </c>
      <c r="L267" s="1" t="s">
        <v>20</v>
      </c>
      <c r="M267" s="1" t="s">
        <v>1619</v>
      </c>
      <c r="N267" s="1" t="s">
        <v>21</v>
      </c>
      <c r="O267" s="1">
        <v>1</v>
      </c>
      <c r="P267" s="1">
        <v>91</v>
      </c>
      <c r="Q267" s="5">
        <f t="shared" si="8"/>
        <v>0.21978021978021978</v>
      </c>
      <c r="R267" s="5">
        <f t="shared" si="9"/>
        <v>0.65934065934065933</v>
      </c>
      <c r="S267" s="3" t="s">
        <v>1616</v>
      </c>
    </row>
    <row r="268" spans="1:19" ht="15.75" customHeight="1">
      <c r="A268" s="3" t="s">
        <v>1901</v>
      </c>
      <c r="B268" s="1" t="s">
        <v>1063</v>
      </c>
      <c r="C268" s="1" t="s">
        <v>1064</v>
      </c>
      <c r="D268" s="1" t="s">
        <v>1065</v>
      </c>
      <c r="E268" s="1" t="s">
        <v>1066</v>
      </c>
      <c r="F268" s="1" t="s">
        <v>1630</v>
      </c>
      <c r="G268" s="1" t="s">
        <v>288</v>
      </c>
      <c r="H268" s="1">
        <v>83</v>
      </c>
      <c r="I268" s="1" t="s">
        <v>1058</v>
      </c>
      <c r="J268" s="1" t="s">
        <v>26</v>
      </c>
      <c r="K268" s="4">
        <v>41950</v>
      </c>
      <c r="L268" s="1" t="s">
        <v>20</v>
      </c>
      <c r="M268" s="1" t="s">
        <v>1619</v>
      </c>
      <c r="N268" s="1" t="s">
        <v>21</v>
      </c>
      <c r="O268" s="1">
        <v>1</v>
      </c>
      <c r="P268" s="1">
        <v>89</v>
      </c>
      <c r="Q268" s="5">
        <f t="shared" si="8"/>
        <v>0.93258426966292129</v>
      </c>
      <c r="R268" s="5">
        <f t="shared" si="9"/>
        <v>2.797752808988764</v>
      </c>
      <c r="S268" s="3" t="s">
        <v>1616</v>
      </c>
    </row>
    <row r="269" spans="1:19" ht="15.75" customHeight="1">
      <c r="A269" s="3" t="s">
        <v>1902</v>
      </c>
      <c r="B269" s="1" t="s">
        <v>1067</v>
      </c>
      <c r="C269" s="1" t="s">
        <v>1068</v>
      </c>
      <c r="D269" s="1" t="s">
        <v>1069</v>
      </c>
      <c r="E269" s="1" t="s">
        <v>1070</v>
      </c>
      <c r="F269" s="1" t="s">
        <v>1630</v>
      </c>
      <c r="G269" s="1" t="s">
        <v>288</v>
      </c>
      <c r="H269" s="1">
        <v>15</v>
      </c>
      <c r="I269" s="1" t="s">
        <v>1058</v>
      </c>
      <c r="J269" s="1" t="s">
        <v>26</v>
      </c>
      <c r="K269" s="4">
        <v>41950</v>
      </c>
      <c r="L269" s="1" t="s">
        <v>20</v>
      </c>
      <c r="M269" s="1" t="s">
        <v>1619</v>
      </c>
      <c r="N269" s="1" t="s">
        <v>21</v>
      </c>
      <c r="O269" s="1">
        <v>1</v>
      </c>
      <c r="P269" s="1">
        <v>73</v>
      </c>
      <c r="Q269" s="5">
        <f t="shared" si="8"/>
        <v>0.20547945205479451</v>
      </c>
      <c r="R269" s="5">
        <f t="shared" si="9"/>
        <v>0.61643835616438358</v>
      </c>
      <c r="S269" s="3" t="s">
        <v>1616</v>
      </c>
    </row>
    <row r="270" spans="1:19" ht="15.75" customHeight="1">
      <c r="A270" s="3" t="s">
        <v>1903</v>
      </c>
      <c r="B270" s="1" t="s">
        <v>1071</v>
      </c>
      <c r="C270" s="1" t="s">
        <v>1072</v>
      </c>
      <c r="D270" s="1" t="s">
        <v>1073</v>
      </c>
      <c r="E270" s="1" t="s">
        <v>1074</v>
      </c>
      <c r="F270" s="1" t="s">
        <v>1626</v>
      </c>
      <c r="G270" s="1" t="s">
        <v>288</v>
      </c>
      <c r="H270" s="1">
        <v>64</v>
      </c>
      <c r="I270" s="1" t="s">
        <v>1058</v>
      </c>
      <c r="J270" s="1" t="s">
        <v>26</v>
      </c>
      <c r="K270" s="4">
        <v>41950</v>
      </c>
      <c r="L270" s="1" t="s">
        <v>20</v>
      </c>
      <c r="M270" s="1" t="s">
        <v>1619</v>
      </c>
      <c r="N270" s="1" t="s">
        <v>21</v>
      </c>
      <c r="O270" s="1">
        <v>1</v>
      </c>
      <c r="P270" s="1">
        <v>83</v>
      </c>
      <c r="Q270" s="5">
        <f t="shared" si="8"/>
        <v>0.77108433734939763</v>
      </c>
      <c r="R270" s="5">
        <f t="shared" si="9"/>
        <v>2.3132530120481927</v>
      </c>
      <c r="S270" s="3" t="s">
        <v>1616</v>
      </c>
    </row>
    <row r="271" spans="1:19" ht="15.75" customHeight="1">
      <c r="A271" s="3" t="s">
        <v>1904</v>
      </c>
      <c r="B271" s="1" t="s">
        <v>1075</v>
      </c>
      <c r="C271" s="1" t="s">
        <v>1076</v>
      </c>
      <c r="D271" s="1" t="s">
        <v>1077</v>
      </c>
      <c r="E271" s="1" t="s">
        <v>1078</v>
      </c>
      <c r="F271" s="1" t="s">
        <v>1630</v>
      </c>
      <c r="G271" s="1" t="s">
        <v>288</v>
      </c>
      <c r="H271" s="1">
        <v>23</v>
      </c>
      <c r="I271" s="1" t="s">
        <v>1058</v>
      </c>
      <c r="J271" s="1" t="s">
        <v>26</v>
      </c>
      <c r="K271" s="4">
        <v>41950</v>
      </c>
      <c r="L271" s="1" t="s">
        <v>20</v>
      </c>
      <c r="M271" s="1" t="s">
        <v>1619</v>
      </c>
      <c r="N271" s="1" t="s">
        <v>21</v>
      </c>
      <c r="O271" s="1">
        <v>1</v>
      </c>
      <c r="P271" s="1">
        <v>60</v>
      </c>
      <c r="Q271" s="5">
        <f t="shared" si="8"/>
        <v>0.38333333333333336</v>
      </c>
      <c r="R271" s="5">
        <f t="shared" si="9"/>
        <v>1.1499999999999999</v>
      </c>
      <c r="S271" s="3" t="s">
        <v>1616</v>
      </c>
    </row>
    <row r="272" spans="1:19" ht="15.75" customHeight="1">
      <c r="A272" s="3" t="s">
        <v>1905</v>
      </c>
      <c r="B272" s="1" t="s">
        <v>1079</v>
      </c>
      <c r="C272" s="1" t="s">
        <v>1080</v>
      </c>
      <c r="D272" s="1" t="s">
        <v>1081</v>
      </c>
      <c r="E272" s="1" t="s">
        <v>1082</v>
      </c>
      <c r="F272" s="1" t="s">
        <v>1623</v>
      </c>
      <c r="G272" s="1" t="s">
        <v>288</v>
      </c>
      <c r="H272" s="1">
        <v>28</v>
      </c>
      <c r="I272" s="1" t="s">
        <v>1058</v>
      </c>
      <c r="J272" s="1" t="s">
        <v>26</v>
      </c>
      <c r="K272" s="4">
        <v>41949</v>
      </c>
      <c r="L272" s="1" t="s">
        <v>20</v>
      </c>
      <c r="M272" s="1" t="s">
        <v>1619</v>
      </c>
      <c r="N272" s="1" t="s">
        <v>21</v>
      </c>
      <c r="O272" s="1">
        <v>1</v>
      </c>
      <c r="P272" s="1">
        <v>85</v>
      </c>
      <c r="Q272" s="5">
        <f t="shared" si="8"/>
        <v>0.32941176470588235</v>
      </c>
      <c r="R272" s="5">
        <f t="shared" si="9"/>
        <v>0.9882352941176471</v>
      </c>
      <c r="S272" s="3" t="s">
        <v>1616</v>
      </c>
    </row>
    <row r="273" spans="1:19" ht="15.75" customHeight="1">
      <c r="A273" s="3" t="s">
        <v>1906</v>
      </c>
      <c r="B273" s="1" t="s">
        <v>1083</v>
      </c>
      <c r="C273" s="1" t="s">
        <v>1084</v>
      </c>
      <c r="D273" s="1" t="s">
        <v>1085</v>
      </c>
      <c r="E273" s="1" t="s">
        <v>1086</v>
      </c>
      <c r="F273" s="1" t="s">
        <v>1630</v>
      </c>
      <c r="G273" s="1" t="s">
        <v>288</v>
      </c>
      <c r="H273" s="1">
        <v>74</v>
      </c>
      <c r="I273" s="1" t="s">
        <v>1058</v>
      </c>
      <c r="J273" s="1" t="s">
        <v>26</v>
      </c>
      <c r="K273" s="4">
        <v>41950</v>
      </c>
      <c r="L273" s="1" t="s">
        <v>20</v>
      </c>
      <c r="M273" s="1" t="s">
        <v>1619</v>
      </c>
      <c r="N273" s="1" t="s">
        <v>21</v>
      </c>
      <c r="O273" s="1">
        <v>1</v>
      </c>
      <c r="P273" s="1">
        <v>99</v>
      </c>
      <c r="Q273" s="5">
        <f t="shared" si="8"/>
        <v>0.74747474747474751</v>
      </c>
      <c r="R273" s="5">
        <f t="shared" si="9"/>
        <v>2.2424242424242422</v>
      </c>
      <c r="S273" s="3" t="s">
        <v>1616</v>
      </c>
    </row>
    <row r="274" spans="1:19" ht="15.75" customHeight="1">
      <c r="A274" s="3" t="s">
        <v>1907</v>
      </c>
      <c r="B274" s="1" t="s">
        <v>1087</v>
      </c>
      <c r="C274" s="1" t="s">
        <v>1088</v>
      </c>
      <c r="D274" s="1" t="s">
        <v>1089</v>
      </c>
      <c r="E274" s="1" t="s">
        <v>1090</v>
      </c>
      <c r="F274" s="1" t="s">
        <v>1630</v>
      </c>
      <c r="G274" s="1" t="s">
        <v>288</v>
      </c>
      <c r="H274" s="1">
        <v>43</v>
      </c>
      <c r="I274" s="1" t="s">
        <v>1058</v>
      </c>
      <c r="J274" s="1" t="s">
        <v>26</v>
      </c>
      <c r="K274" s="4">
        <v>41950</v>
      </c>
      <c r="L274" s="1" t="s">
        <v>101</v>
      </c>
      <c r="M274" s="1" t="s">
        <v>1618</v>
      </c>
      <c r="N274" s="1" t="s">
        <v>21</v>
      </c>
      <c r="O274" s="1">
        <v>1</v>
      </c>
      <c r="P274" s="1">
        <v>65</v>
      </c>
      <c r="Q274" s="5">
        <f t="shared" si="8"/>
        <v>0.66153846153846152</v>
      </c>
      <c r="R274" s="5">
        <f t="shared" si="9"/>
        <v>1.9846153846153844</v>
      </c>
      <c r="S274" s="3" t="s">
        <v>1616</v>
      </c>
    </row>
    <row r="275" spans="1:19" ht="15.75" customHeight="1">
      <c r="A275" s="3" t="s">
        <v>1908</v>
      </c>
      <c r="B275" s="1" t="s">
        <v>1091</v>
      </c>
      <c r="C275" s="1" t="s">
        <v>1092</v>
      </c>
      <c r="D275" s="1" t="s">
        <v>1093</v>
      </c>
      <c r="E275" s="1" t="s">
        <v>1094</v>
      </c>
      <c r="F275" s="1" t="s">
        <v>1624</v>
      </c>
      <c r="G275" s="1" t="s">
        <v>288</v>
      </c>
      <c r="H275" s="1">
        <v>14</v>
      </c>
      <c r="I275" s="1" t="s">
        <v>1058</v>
      </c>
      <c r="J275" s="1" t="s">
        <v>26</v>
      </c>
      <c r="K275" s="4">
        <v>41950</v>
      </c>
      <c r="L275" s="1" t="s">
        <v>789</v>
      </c>
      <c r="M275" s="1" t="s">
        <v>1618</v>
      </c>
      <c r="N275" s="1" t="s">
        <v>21</v>
      </c>
      <c r="O275" s="1">
        <v>1</v>
      </c>
      <c r="P275" s="1">
        <v>73</v>
      </c>
      <c r="Q275" s="5">
        <f t="shared" si="8"/>
        <v>0.19178082191780821</v>
      </c>
      <c r="R275" s="5">
        <f t="shared" si="9"/>
        <v>0.57534246575342474</v>
      </c>
      <c r="S275" s="3" t="s">
        <v>1616</v>
      </c>
    </row>
    <row r="276" spans="1:19" ht="15.75" customHeight="1">
      <c r="A276" s="3" t="s">
        <v>1909</v>
      </c>
      <c r="B276" s="1" t="s">
        <v>1095</v>
      </c>
      <c r="C276" s="1" t="s">
        <v>1096</v>
      </c>
      <c r="D276" s="1" t="s">
        <v>1097</v>
      </c>
      <c r="E276" s="1" t="s">
        <v>1098</v>
      </c>
      <c r="F276" s="1" t="s">
        <v>1630</v>
      </c>
      <c r="G276" s="1" t="s">
        <v>288</v>
      </c>
      <c r="H276" s="1">
        <v>110</v>
      </c>
      <c r="I276" s="1" t="s">
        <v>1058</v>
      </c>
      <c r="J276" s="1" t="s">
        <v>26</v>
      </c>
      <c r="K276" s="4">
        <v>41950</v>
      </c>
      <c r="L276" s="1" t="s">
        <v>20</v>
      </c>
      <c r="M276" s="1" t="s">
        <v>1619</v>
      </c>
      <c r="N276" s="1" t="s">
        <v>21</v>
      </c>
      <c r="O276" s="1">
        <v>1</v>
      </c>
      <c r="P276" s="1">
        <v>110</v>
      </c>
      <c r="Q276" s="5">
        <f t="shared" si="8"/>
        <v>1</v>
      </c>
      <c r="R276" s="5">
        <f t="shared" si="9"/>
        <v>3</v>
      </c>
      <c r="S276" s="3" t="s">
        <v>1616</v>
      </c>
    </row>
    <row r="277" spans="1:19" ht="15.75" customHeight="1">
      <c r="A277" s="3" t="s">
        <v>1910</v>
      </c>
      <c r="B277" s="1" t="s">
        <v>1099</v>
      </c>
      <c r="C277" s="1" t="s">
        <v>1100</v>
      </c>
      <c r="D277" s="1" t="s">
        <v>1101</v>
      </c>
      <c r="E277" s="1" t="s">
        <v>1102</v>
      </c>
      <c r="F277" s="1" t="s">
        <v>1628</v>
      </c>
      <c r="G277" s="1" t="s">
        <v>111</v>
      </c>
      <c r="H277" s="1">
        <v>67</v>
      </c>
      <c r="I277" s="1" t="s">
        <v>1103</v>
      </c>
      <c r="J277" s="1" t="s">
        <v>26</v>
      </c>
      <c r="K277" s="4">
        <v>41970</v>
      </c>
      <c r="L277" s="1" t="s">
        <v>20</v>
      </c>
      <c r="M277" s="1" t="s">
        <v>1619</v>
      </c>
      <c r="N277" s="1" t="s">
        <v>21</v>
      </c>
      <c r="O277" s="1">
        <v>1</v>
      </c>
      <c r="P277" s="1">
        <v>100</v>
      </c>
      <c r="Q277" s="5">
        <f t="shared" si="8"/>
        <v>0.67</v>
      </c>
      <c r="R277" s="5">
        <f t="shared" si="9"/>
        <v>2.0099999999999998</v>
      </c>
      <c r="S277" s="3" t="s">
        <v>1616</v>
      </c>
    </row>
    <row r="278" spans="1:19" ht="15.75" customHeight="1">
      <c r="A278" s="3" t="s">
        <v>1911</v>
      </c>
      <c r="B278" s="1" t="s">
        <v>1104</v>
      </c>
      <c r="C278" s="1" t="s">
        <v>1105</v>
      </c>
      <c r="D278" s="1" t="s">
        <v>1106</v>
      </c>
      <c r="E278" s="1" t="s">
        <v>1107</v>
      </c>
      <c r="F278" s="1" t="s">
        <v>1628</v>
      </c>
      <c r="G278" s="1" t="s">
        <v>111</v>
      </c>
      <c r="H278" s="1">
        <v>61</v>
      </c>
      <c r="I278" s="1" t="s">
        <v>1103</v>
      </c>
      <c r="J278" s="1" t="s">
        <v>26</v>
      </c>
      <c r="K278" s="4">
        <v>41970</v>
      </c>
      <c r="L278" s="1" t="s">
        <v>20</v>
      </c>
      <c r="M278" s="1" t="s">
        <v>1619</v>
      </c>
      <c r="N278" s="1" t="s">
        <v>21</v>
      </c>
      <c r="O278" s="1">
        <v>1</v>
      </c>
      <c r="P278" s="1">
        <v>63</v>
      </c>
      <c r="Q278" s="5">
        <f t="shared" si="8"/>
        <v>0.96825396825396826</v>
      </c>
      <c r="R278" s="5">
        <f t="shared" si="9"/>
        <v>2.9047619047619047</v>
      </c>
      <c r="S278" s="3" t="s">
        <v>1616</v>
      </c>
    </row>
    <row r="279" spans="1:19" ht="15.75" customHeight="1">
      <c r="A279" s="3" t="s">
        <v>1912</v>
      </c>
      <c r="B279" s="1" t="s">
        <v>1108</v>
      </c>
      <c r="C279" s="1" t="s">
        <v>1109</v>
      </c>
      <c r="D279" s="1" t="s">
        <v>1110</v>
      </c>
      <c r="E279" s="1" t="s">
        <v>1111</v>
      </c>
      <c r="F279" s="1" t="s">
        <v>1628</v>
      </c>
      <c r="G279" s="1" t="s">
        <v>111</v>
      </c>
      <c r="H279" s="1">
        <v>65</v>
      </c>
      <c r="I279" s="1" t="s">
        <v>1103</v>
      </c>
      <c r="J279" s="1" t="s">
        <v>26</v>
      </c>
      <c r="K279" s="4">
        <v>41970</v>
      </c>
      <c r="L279" s="1" t="s">
        <v>20</v>
      </c>
      <c r="M279" s="1" t="s">
        <v>1619</v>
      </c>
      <c r="N279" s="1" t="s">
        <v>21</v>
      </c>
      <c r="O279" s="1">
        <v>1</v>
      </c>
      <c r="P279" s="1">
        <v>63</v>
      </c>
      <c r="Q279" s="5">
        <f t="shared" si="8"/>
        <v>1.0317460317460319</v>
      </c>
      <c r="R279" s="5">
        <f t="shared" si="9"/>
        <v>3.0952380952380953</v>
      </c>
      <c r="S279" s="3" t="s">
        <v>1616</v>
      </c>
    </row>
    <row r="280" spans="1:19" ht="15.75" customHeight="1">
      <c r="A280" s="3" t="s">
        <v>1913</v>
      </c>
      <c r="B280" s="1" t="s">
        <v>1112</v>
      </c>
      <c r="C280" s="1" t="s">
        <v>1113</v>
      </c>
      <c r="D280" s="1" t="s">
        <v>1114</v>
      </c>
      <c r="E280" s="1" t="s">
        <v>1115</v>
      </c>
      <c r="F280" s="1" t="s">
        <v>1628</v>
      </c>
      <c r="G280" s="1" t="s">
        <v>111</v>
      </c>
      <c r="H280" s="1">
        <v>61</v>
      </c>
      <c r="I280" s="1" t="s">
        <v>1103</v>
      </c>
      <c r="J280" s="1" t="s">
        <v>26</v>
      </c>
      <c r="K280" s="4">
        <v>41970</v>
      </c>
      <c r="L280" s="1" t="s">
        <v>20</v>
      </c>
      <c r="M280" s="1" t="s">
        <v>1619</v>
      </c>
      <c r="N280" s="1" t="s">
        <v>21</v>
      </c>
      <c r="O280" s="1">
        <v>1</v>
      </c>
      <c r="P280" s="1">
        <v>78</v>
      </c>
      <c r="Q280" s="5">
        <f t="shared" si="8"/>
        <v>0.78205128205128205</v>
      </c>
      <c r="R280" s="5">
        <f t="shared" si="9"/>
        <v>2.3461538461538463</v>
      </c>
      <c r="S280" s="3" t="s">
        <v>1616</v>
      </c>
    </row>
    <row r="281" spans="1:19" ht="15.75" customHeight="1">
      <c r="A281" s="3" t="s">
        <v>1914</v>
      </c>
      <c r="B281" s="1" t="s">
        <v>1116</v>
      </c>
      <c r="C281" s="1" t="s">
        <v>1117</v>
      </c>
      <c r="D281" s="1" t="s">
        <v>1118</v>
      </c>
      <c r="E281" s="1" t="s">
        <v>1119</v>
      </c>
      <c r="F281" s="1" t="s">
        <v>1628</v>
      </c>
      <c r="G281" s="1" t="s">
        <v>111</v>
      </c>
      <c r="H281" s="1">
        <v>106</v>
      </c>
      <c r="I281" s="1" t="s">
        <v>1103</v>
      </c>
      <c r="J281" s="1" t="s">
        <v>26</v>
      </c>
      <c r="K281" s="4">
        <v>41970</v>
      </c>
      <c r="L281" s="1" t="s">
        <v>20</v>
      </c>
      <c r="M281" s="1" t="s">
        <v>1619</v>
      </c>
      <c r="N281" s="1" t="s">
        <v>21</v>
      </c>
      <c r="O281" s="1">
        <v>1</v>
      </c>
      <c r="P281" s="1">
        <v>66</v>
      </c>
      <c r="Q281" s="5">
        <f t="shared" si="8"/>
        <v>1.606060606060606</v>
      </c>
      <c r="R281" s="5">
        <f t="shared" si="9"/>
        <v>4.8181818181818183</v>
      </c>
      <c r="S281" s="3" t="s">
        <v>1616</v>
      </c>
    </row>
    <row r="282" spans="1:19" ht="15.75" customHeight="1">
      <c r="A282" s="3" t="s">
        <v>1915</v>
      </c>
      <c r="B282" s="1" t="s">
        <v>1120</v>
      </c>
      <c r="C282" s="1" t="s">
        <v>1121</v>
      </c>
      <c r="D282" s="1" t="s">
        <v>1122</v>
      </c>
      <c r="E282" s="1" t="s">
        <v>1123</v>
      </c>
      <c r="F282" s="1" t="s">
        <v>1628</v>
      </c>
      <c r="G282" s="1" t="s">
        <v>111</v>
      </c>
      <c r="H282" s="1">
        <v>44</v>
      </c>
      <c r="I282" s="1" t="s">
        <v>1103</v>
      </c>
      <c r="J282" s="1" t="s">
        <v>26</v>
      </c>
      <c r="K282" s="4">
        <v>41970</v>
      </c>
      <c r="L282" s="1" t="s">
        <v>20</v>
      </c>
      <c r="M282" s="1" t="s">
        <v>1619</v>
      </c>
      <c r="N282" s="1" t="s">
        <v>21</v>
      </c>
      <c r="O282" s="1">
        <v>1</v>
      </c>
      <c r="P282" s="1">
        <v>64</v>
      </c>
      <c r="Q282" s="5">
        <f t="shared" si="8"/>
        <v>0.6875</v>
      </c>
      <c r="R282" s="5">
        <f t="shared" si="9"/>
        <v>2.0625</v>
      </c>
      <c r="S282" s="3" t="s">
        <v>1616</v>
      </c>
    </row>
    <row r="283" spans="1:19" ht="15.75" customHeight="1">
      <c r="A283" s="3" t="s">
        <v>1916</v>
      </c>
      <c r="B283" s="1" t="s">
        <v>1124</v>
      </c>
      <c r="C283" s="1" t="s">
        <v>1125</v>
      </c>
      <c r="D283" s="1" t="s">
        <v>1126</v>
      </c>
      <c r="E283" s="1" t="s">
        <v>1123</v>
      </c>
      <c r="F283" s="1" t="s">
        <v>1628</v>
      </c>
      <c r="G283" s="1" t="s">
        <v>111</v>
      </c>
      <c r="H283" s="1">
        <v>57</v>
      </c>
      <c r="I283" s="1" t="s">
        <v>1103</v>
      </c>
      <c r="J283" s="1" t="s">
        <v>26</v>
      </c>
      <c r="K283" s="4">
        <v>41970</v>
      </c>
      <c r="L283" s="1" t="s">
        <v>20</v>
      </c>
      <c r="M283" s="1" t="s">
        <v>1619</v>
      </c>
      <c r="N283" s="1" t="s">
        <v>21</v>
      </c>
      <c r="O283" s="1">
        <v>1</v>
      </c>
      <c r="P283" s="1">
        <v>67</v>
      </c>
      <c r="Q283" s="5">
        <f t="shared" si="8"/>
        <v>0.85074626865671643</v>
      </c>
      <c r="R283" s="5">
        <f t="shared" si="9"/>
        <v>2.5522388059701493</v>
      </c>
      <c r="S283" s="3" t="s">
        <v>1616</v>
      </c>
    </row>
    <row r="284" spans="1:19" ht="15.75" customHeight="1">
      <c r="A284" s="3" t="s">
        <v>1917</v>
      </c>
      <c r="B284" s="1" t="s">
        <v>1127</v>
      </c>
      <c r="C284" s="1" t="s">
        <v>1128</v>
      </c>
      <c r="D284" s="1" t="s">
        <v>1129</v>
      </c>
      <c r="E284" s="1" t="s">
        <v>1130</v>
      </c>
      <c r="F284" s="1" t="s">
        <v>1626</v>
      </c>
      <c r="G284" s="1" t="s">
        <v>111</v>
      </c>
      <c r="H284" s="1">
        <v>19</v>
      </c>
      <c r="I284" s="1" t="s">
        <v>1103</v>
      </c>
      <c r="J284" s="1" t="s">
        <v>26</v>
      </c>
      <c r="K284" s="4">
        <v>41970</v>
      </c>
      <c r="L284" s="1" t="s">
        <v>20</v>
      </c>
      <c r="M284" s="1" t="s">
        <v>1619</v>
      </c>
      <c r="N284" s="1" t="s">
        <v>21</v>
      </c>
      <c r="O284" s="1">
        <v>1</v>
      </c>
      <c r="P284" s="1">
        <v>35</v>
      </c>
      <c r="Q284" s="5">
        <f t="shared" si="8"/>
        <v>0.54285714285714282</v>
      </c>
      <c r="R284" s="5">
        <f t="shared" si="9"/>
        <v>1.6285714285714286</v>
      </c>
      <c r="S284" s="3" t="s">
        <v>1616</v>
      </c>
    </row>
    <row r="285" spans="1:19" ht="15.75" customHeight="1">
      <c r="A285" s="3" t="s">
        <v>1918</v>
      </c>
      <c r="B285" s="1" t="s">
        <v>1131</v>
      </c>
      <c r="C285" s="1" t="s">
        <v>1132</v>
      </c>
      <c r="D285" s="1" t="s">
        <v>1133</v>
      </c>
      <c r="E285" s="1" t="s">
        <v>1134</v>
      </c>
      <c r="F285" s="1" t="s">
        <v>1628</v>
      </c>
      <c r="G285" s="1" t="s">
        <v>111</v>
      </c>
      <c r="H285" s="1">
        <v>20</v>
      </c>
      <c r="I285" s="1" t="s">
        <v>1103</v>
      </c>
      <c r="J285" s="1" t="s">
        <v>26</v>
      </c>
      <c r="K285" s="4">
        <v>41970</v>
      </c>
      <c r="L285" s="1" t="s">
        <v>20</v>
      </c>
      <c r="M285" s="1" t="s">
        <v>1619</v>
      </c>
      <c r="N285" s="1" t="s">
        <v>21</v>
      </c>
      <c r="O285" s="1">
        <v>1</v>
      </c>
      <c r="P285" s="1">
        <v>56</v>
      </c>
      <c r="Q285" s="5">
        <f t="shared" si="8"/>
        <v>0.35714285714285715</v>
      </c>
      <c r="R285" s="5">
        <f t="shared" si="9"/>
        <v>1.0714285714285714</v>
      </c>
      <c r="S285" s="3" t="s">
        <v>1616</v>
      </c>
    </row>
    <row r="286" spans="1:19" ht="15.75" customHeight="1">
      <c r="A286" s="3" t="s">
        <v>1919</v>
      </c>
      <c r="B286" s="1" t="s">
        <v>1135</v>
      </c>
      <c r="C286" s="1" t="s">
        <v>1136</v>
      </c>
      <c r="D286" s="1" t="s">
        <v>1137</v>
      </c>
      <c r="E286" s="1" t="s">
        <v>1138</v>
      </c>
      <c r="F286" s="1" t="s">
        <v>1628</v>
      </c>
      <c r="G286" s="1" t="s">
        <v>111</v>
      </c>
      <c r="H286" s="1">
        <v>15</v>
      </c>
      <c r="I286" s="1" t="s">
        <v>1103</v>
      </c>
      <c r="J286" s="1" t="s">
        <v>26</v>
      </c>
      <c r="K286" s="4">
        <v>41970</v>
      </c>
      <c r="L286" s="1" t="s">
        <v>20</v>
      </c>
      <c r="M286" s="1" t="s">
        <v>1619</v>
      </c>
      <c r="N286" s="1" t="s">
        <v>21</v>
      </c>
      <c r="O286" s="1">
        <v>1</v>
      </c>
      <c r="P286" s="1">
        <v>45</v>
      </c>
      <c r="Q286" s="5">
        <f t="shared" si="8"/>
        <v>0.33333333333333331</v>
      </c>
      <c r="R286" s="5">
        <f t="shared" si="9"/>
        <v>1</v>
      </c>
      <c r="S286" s="3" t="s">
        <v>1616</v>
      </c>
    </row>
    <row r="287" spans="1:19" ht="15.75" customHeight="1">
      <c r="A287" s="3" t="s">
        <v>1920</v>
      </c>
      <c r="B287" s="1" t="s">
        <v>1139</v>
      </c>
      <c r="C287" s="1" t="s">
        <v>1140</v>
      </c>
      <c r="D287" s="1" t="s">
        <v>1141</v>
      </c>
      <c r="E287" s="1" t="s">
        <v>1142</v>
      </c>
      <c r="F287" s="1" t="s">
        <v>1628</v>
      </c>
      <c r="G287" s="1" t="s">
        <v>111</v>
      </c>
      <c r="H287" s="1">
        <v>16</v>
      </c>
      <c r="I287" s="1" t="s">
        <v>1103</v>
      </c>
      <c r="J287" s="1" t="s">
        <v>26</v>
      </c>
      <c r="K287" s="4">
        <v>41970</v>
      </c>
      <c r="L287" s="1" t="s">
        <v>20</v>
      </c>
      <c r="M287" s="1" t="s">
        <v>1619</v>
      </c>
      <c r="N287" s="1" t="s">
        <v>21</v>
      </c>
      <c r="O287" s="1">
        <v>1</v>
      </c>
      <c r="P287" s="1">
        <v>45</v>
      </c>
      <c r="Q287" s="5">
        <f t="shared" si="8"/>
        <v>0.35555555555555557</v>
      </c>
      <c r="R287" s="5">
        <f t="shared" si="9"/>
        <v>1.0666666666666667</v>
      </c>
      <c r="S287" s="3" t="s">
        <v>1616</v>
      </c>
    </row>
    <row r="288" spans="1:19" ht="15.75" customHeight="1">
      <c r="A288" s="3" t="s">
        <v>1921</v>
      </c>
      <c r="B288" s="1" t="s">
        <v>1143</v>
      </c>
      <c r="C288" s="1" t="s">
        <v>1144</v>
      </c>
      <c r="D288" s="1" t="s">
        <v>1145</v>
      </c>
      <c r="E288" s="1" t="s">
        <v>1146</v>
      </c>
      <c r="F288" s="1" t="s">
        <v>1628</v>
      </c>
      <c r="G288" s="1" t="s">
        <v>111</v>
      </c>
      <c r="H288" s="1">
        <v>18</v>
      </c>
      <c r="I288" s="1" t="s">
        <v>1103</v>
      </c>
      <c r="J288" s="1" t="s">
        <v>26</v>
      </c>
      <c r="K288" s="4">
        <v>41970</v>
      </c>
      <c r="L288" s="1" t="s">
        <v>20</v>
      </c>
      <c r="M288" s="1" t="s">
        <v>1619</v>
      </c>
      <c r="N288" s="1" t="s">
        <v>21</v>
      </c>
      <c r="O288" s="1">
        <v>1</v>
      </c>
      <c r="P288" s="1">
        <v>56</v>
      </c>
      <c r="Q288" s="5">
        <f t="shared" si="8"/>
        <v>0.32142857142857145</v>
      </c>
      <c r="R288" s="5">
        <f t="shared" si="9"/>
        <v>0.96428571428571419</v>
      </c>
      <c r="S288" s="3" t="s">
        <v>1616</v>
      </c>
    </row>
    <row r="289" spans="1:19" ht="15.75" customHeight="1">
      <c r="A289" s="3" t="s">
        <v>1922</v>
      </c>
      <c r="B289" s="1" t="s">
        <v>1147</v>
      </c>
      <c r="C289" s="1" t="s">
        <v>1148</v>
      </c>
      <c r="D289" s="1" t="s">
        <v>1149</v>
      </c>
      <c r="E289" s="1" t="s">
        <v>1150</v>
      </c>
      <c r="F289" s="1" t="s">
        <v>1628</v>
      </c>
      <c r="G289" s="1" t="s">
        <v>111</v>
      </c>
      <c r="H289" s="1">
        <v>17</v>
      </c>
      <c r="I289" s="1" t="s">
        <v>1103</v>
      </c>
      <c r="J289" s="1" t="s">
        <v>26</v>
      </c>
      <c r="K289" s="4">
        <v>41970</v>
      </c>
      <c r="L289" s="1" t="s">
        <v>20</v>
      </c>
      <c r="M289" s="1" t="s">
        <v>1619</v>
      </c>
      <c r="N289" s="1" t="s">
        <v>21</v>
      </c>
      <c r="O289" s="1">
        <v>1</v>
      </c>
      <c r="P289" s="1">
        <v>46</v>
      </c>
      <c r="Q289" s="5">
        <f t="shared" si="8"/>
        <v>0.36956521739130432</v>
      </c>
      <c r="R289" s="5">
        <f t="shared" si="9"/>
        <v>1.1086956521739131</v>
      </c>
      <c r="S289" s="3" t="s">
        <v>1616</v>
      </c>
    </row>
    <row r="290" spans="1:19" ht="15.75" customHeight="1">
      <c r="A290" s="3" t="s">
        <v>1923</v>
      </c>
      <c r="B290" s="1" t="s">
        <v>1151</v>
      </c>
      <c r="C290" s="1" t="s">
        <v>1152</v>
      </c>
      <c r="D290" s="1" t="s">
        <v>1153</v>
      </c>
      <c r="E290" s="1" t="s">
        <v>1154</v>
      </c>
      <c r="F290" s="1" t="s">
        <v>1628</v>
      </c>
      <c r="G290" s="1" t="s">
        <v>111</v>
      </c>
      <c r="H290" s="1">
        <v>16</v>
      </c>
      <c r="I290" s="1" t="s">
        <v>1103</v>
      </c>
      <c r="J290" s="1" t="s">
        <v>26</v>
      </c>
      <c r="K290" s="4">
        <v>41970</v>
      </c>
      <c r="L290" s="1" t="s">
        <v>20</v>
      </c>
      <c r="M290" s="1" t="s">
        <v>1619</v>
      </c>
      <c r="N290" s="1" t="s">
        <v>21</v>
      </c>
      <c r="O290" s="1">
        <v>1</v>
      </c>
      <c r="P290" s="1">
        <v>50</v>
      </c>
      <c r="Q290" s="5">
        <f t="shared" si="8"/>
        <v>0.32</v>
      </c>
      <c r="R290" s="5">
        <f t="shared" si="9"/>
        <v>0.96</v>
      </c>
      <c r="S290" s="3" t="s">
        <v>1616</v>
      </c>
    </row>
    <row r="291" spans="1:19" ht="15.75" customHeight="1">
      <c r="A291" s="3" t="s">
        <v>1924</v>
      </c>
      <c r="B291" s="1" t="s">
        <v>1155</v>
      </c>
      <c r="C291" s="1" t="s">
        <v>1156</v>
      </c>
      <c r="D291" s="1" t="s">
        <v>1157</v>
      </c>
      <c r="E291" s="1" t="s">
        <v>1158</v>
      </c>
      <c r="F291" s="1" t="s">
        <v>1628</v>
      </c>
      <c r="G291" s="1" t="s">
        <v>111</v>
      </c>
      <c r="H291" s="1">
        <v>25</v>
      </c>
      <c r="I291" s="1" t="s">
        <v>1103</v>
      </c>
      <c r="J291" s="1" t="s">
        <v>26</v>
      </c>
      <c r="K291" s="4">
        <v>41970</v>
      </c>
      <c r="L291" s="1" t="s">
        <v>20</v>
      </c>
      <c r="M291" s="1" t="s">
        <v>1619</v>
      </c>
      <c r="N291" s="1" t="s">
        <v>21</v>
      </c>
      <c r="O291" s="1">
        <v>1</v>
      </c>
      <c r="P291" s="1">
        <v>70</v>
      </c>
      <c r="Q291" s="5">
        <f t="shared" si="8"/>
        <v>0.35714285714285715</v>
      </c>
      <c r="R291" s="5">
        <f t="shared" si="9"/>
        <v>1.0714285714285714</v>
      </c>
      <c r="S291" s="3" t="s">
        <v>1616</v>
      </c>
    </row>
    <row r="292" spans="1:19" ht="15.75" customHeight="1">
      <c r="A292" s="3" t="s">
        <v>1925</v>
      </c>
      <c r="B292" s="1" t="s">
        <v>1159</v>
      </c>
      <c r="C292" s="1" t="s">
        <v>1160</v>
      </c>
      <c r="D292" s="1" t="s">
        <v>1161</v>
      </c>
      <c r="E292" s="1" t="s">
        <v>1162</v>
      </c>
      <c r="F292" s="1" t="s">
        <v>1628</v>
      </c>
      <c r="G292" s="1" t="s">
        <v>111</v>
      </c>
      <c r="H292" s="1">
        <v>15</v>
      </c>
      <c r="I292" s="1" t="s">
        <v>1103</v>
      </c>
      <c r="J292" s="1" t="s">
        <v>26</v>
      </c>
      <c r="K292" s="4">
        <v>41970</v>
      </c>
      <c r="L292" s="1" t="s">
        <v>20</v>
      </c>
      <c r="M292" s="1" t="s">
        <v>1619</v>
      </c>
      <c r="N292" s="1" t="s">
        <v>21</v>
      </c>
      <c r="O292" s="1">
        <v>1</v>
      </c>
      <c r="P292" s="1">
        <v>43</v>
      </c>
      <c r="Q292" s="5">
        <f t="shared" si="8"/>
        <v>0.34883720930232559</v>
      </c>
      <c r="R292" s="5">
        <f t="shared" si="9"/>
        <v>1.0465116279069766</v>
      </c>
      <c r="S292" s="3" t="s">
        <v>1616</v>
      </c>
    </row>
    <row r="293" spans="1:19" ht="15.75" customHeight="1">
      <c r="A293" s="3" t="s">
        <v>1926</v>
      </c>
      <c r="B293" s="1" t="s">
        <v>1163</v>
      </c>
      <c r="C293" s="1" t="s">
        <v>1164</v>
      </c>
      <c r="D293" s="1" t="s">
        <v>1165</v>
      </c>
      <c r="E293" s="1" t="s">
        <v>1166</v>
      </c>
      <c r="F293" s="1" t="s">
        <v>1628</v>
      </c>
      <c r="G293" s="1" t="s">
        <v>111</v>
      </c>
      <c r="H293" s="1">
        <v>48</v>
      </c>
      <c r="I293" s="1" t="s">
        <v>1103</v>
      </c>
      <c r="J293" s="1" t="s">
        <v>26</v>
      </c>
      <c r="K293" s="4">
        <v>41970</v>
      </c>
      <c r="L293" s="1" t="s">
        <v>20</v>
      </c>
      <c r="M293" s="1" t="s">
        <v>1619</v>
      </c>
      <c r="N293" s="1" t="s">
        <v>21</v>
      </c>
      <c r="O293" s="1">
        <v>1</v>
      </c>
      <c r="P293" s="1">
        <v>63</v>
      </c>
      <c r="Q293" s="5">
        <f t="shared" si="8"/>
        <v>0.76190476190476186</v>
      </c>
      <c r="R293" s="5">
        <f t="shared" si="9"/>
        <v>2.2857142857142856</v>
      </c>
      <c r="S293" s="3" t="s">
        <v>1616</v>
      </c>
    </row>
    <row r="294" spans="1:19" ht="15.75" customHeight="1">
      <c r="A294" s="3" t="s">
        <v>1927</v>
      </c>
      <c r="B294" s="1" t="s">
        <v>1167</v>
      </c>
      <c r="C294" s="1" t="s">
        <v>1168</v>
      </c>
      <c r="D294" s="1" t="s">
        <v>1169</v>
      </c>
      <c r="E294" s="1" t="s">
        <v>1170</v>
      </c>
      <c r="F294" s="1" t="s">
        <v>1628</v>
      </c>
      <c r="G294" s="1" t="s">
        <v>111</v>
      </c>
      <c r="H294" s="1">
        <v>34</v>
      </c>
      <c r="I294" s="1" t="s">
        <v>1103</v>
      </c>
      <c r="J294" s="1" t="s">
        <v>26</v>
      </c>
      <c r="K294" s="4">
        <v>41970</v>
      </c>
      <c r="L294" s="1" t="s">
        <v>20</v>
      </c>
      <c r="M294" s="1" t="s">
        <v>1619</v>
      </c>
      <c r="N294" s="1" t="s">
        <v>21</v>
      </c>
      <c r="O294" s="1">
        <v>1</v>
      </c>
      <c r="P294" s="1">
        <v>70</v>
      </c>
      <c r="Q294" s="5">
        <f t="shared" si="8"/>
        <v>0.48571428571428571</v>
      </c>
      <c r="R294" s="5">
        <f t="shared" si="9"/>
        <v>1.4571428571428573</v>
      </c>
      <c r="S294" s="3" t="s">
        <v>1616</v>
      </c>
    </row>
    <row r="295" spans="1:19" ht="15.75" customHeight="1">
      <c r="A295" s="3" t="s">
        <v>1928</v>
      </c>
      <c r="B295" s="1" t="s">
        <v>1171</v>
      </c>
      <c r="C295" s="1" t="s">
        <v>1172</v>
      </c>
      <c r="D295" s="1" t="s">
        <v>1173</v>
      </c>
      <c r="E295" s="1" t="s">
        <v>1174</v>
      </c>
      <c r="F295" s="1" t="s">
        <v>1623</v>
      </c>
      <c r="G295" s="1" t="s">
        <v>1175</v>
      </c>
      <c r="H295" s="1">
        <v>16</v>
      </c>
      <c r="I295" s="1" t="s">
        <v>1176</v>
      </c>
      <c r="J295" s="1" t="s">
        <v>303</v>
      </c>
      <c r="K295" s="4">
        <v>41957</v>
      </c>
      <c r="L295" s="1" t="s">
        <v>20</v>
      </c>
      <c r="M295" s="1" t="s">
        <v>1619</v>
      </c>
      <c r="N295" s="1" t="s">
        <v>21</v>
      </c>
      <c r="O295" s="1">
        <v>1</v>
      </c>
      <c r="P295" s="1">
        <v>113</v>
      </c>
      <c r="Q295" s="5">
        <f t="shared" si="8"/>
        <v>0.1415929203539823</v>
      </c>
      <c r="R295" s="5">
        <f t="shared" si="9"/>
        <v>0.42477876106194695</v>
      </c>
      <c r="S295" s="3" t="s">
        <v>1616</v>
      </c>
    </row>
    <row r="296" spans="1:19" ht="15.75" customHeight="1">
      <c r="A296" s="3" t="s">
        <v>1929</v>
      </c>
      <c r="B296" s="1" t="s">
        <v>1177</v>
      </c>
      <c r="C296" s="1" t="s">
        <v>1178</v>
      </c>
      <c r="D296" s="1" t="s">
        <v>1179</v>
      </c>
      <c r="E296" s="1" t="s">
        <v>1178</v>
      </c>
      <c r="F296" s="1" t="s">
        <v>1627</v>
      </c>
      <c r="G296" s="1" t="s">
        <v>70</v>
      </c>
      <c r="H296" s="1">
        <v>24</v>
      </c>
      <c r="I296" s="1" t="s">
        <v>1176</v>
      </c>
      <c r="J296" s="1" t="s">
        <v>26</v>
      </c>
      <c r="K296" s="4">
        <v>41967</v>
      </c>
      <c r="L296" s="1" t="s">
        <v>101</v>
      </c>
      <c r="M296" s="1" t="s">
        <v>1618</v>
      </c>
      <c r="N296" s="1" t="s">
        <v>21</v>
      </c>
      <c r="O296" s="1">
        <v>1</v>
      </c>
      <c r="P296" s="1">
        <v>77</v>
      </c>
      <c r="Q296" s="5">
        <f t="shared" si="8"/>
        <v>0.31168831168831168</v>
      </c>
      <c r="R296" s="5">
        <f t="shared" si="9"/>
        <v>0.93506493506493504</v>
      </c>
      <c r="S296" s="3" t="s">
        <v>1616</v>
      </c>
    </row>
    <row r="297" spans="1:19" ht="15.75" customHeight="1">
      <c r="A297" s="3" t="s">
        <v>1930</v>
      </c>
      <c r="B297" s="1" t="s">
        <v>1180</v>
      </c>
      <c r="C297" s="1" t="s">
        <v>1181</v>
      </c>
      <c r="D297" s="1" t="s">
        <v>1182</v>
      </c>
      <c r="E297" s="1" t="s">
        <v>1181</v>
      </c>
      <c r="F297" s="1" t="s">
        <v>1627</v>
      </c>
      <c r="G297" s="1" t="s">
        <v>70</v>
      </c>
      <c r="H297" s="1">
        <v>23</v>
      </c>
      <c r="I297" s="1" t="s">
        <v>1176</v>
      </c>
      <c r="J297" s="1" t="s">
        <v>26</v>
      </c>
      <c r="K297" s="4">
        <v>41967</v>
      </c>
      <c r="L297" s="1" t="s">
        <v>101</v>
      </c>
      <c r="M297" s="1" t="s">
        <v>1618</v>
      </c>
      <c r="N297" s="1" t="s">
        <v>21</v>
      </c>
      <c r="O297" s="1">
        <v>1</v>
      </c>
      <c r="P297" s="1">
        <v>76</v>
      </c>
      <c r="Q297" s="5">
        <f t="shared" si="8"/>
        <v>0.30263157894736842</v>
      </c>
      <c r="R297" s="5">
        <f t="shared" si="9"/>
        <v>0.90789473684210531</v>
      </c>
      <c r="S297" s="3" t="s">
        <v>1616</v>
      </c>
    </row>
    <row r="298" spans="1:19" ht="15.75" customHeight="1">
      <c r="A298" s="3" t="s">
        <v>1931</v>
      </c>
      <c r="B298" s="1" t="s">
        <v>1183</v>
      </c>
      <c r="C298" s="1" t="s">
        <v>1184</v>
      </c>
      <c r="D298" s="1" t="s">
        <v>1185</v>
      </c>
      <c r="E298" s="1" t="s">
        <v>1186</v>
      </c>
      <c r="F298" s="1" t="s">
        <v>1627</v>
      </c>
      <c r="G298" s="1" t="s">
        <v>70</v>
      </c>
      <c r="H298" s="1">
        <v>43</v>
      </c>
      <c r="I298" s="1" t="s">
        <v>1176</v>
      </c>
      <c r="J298" s="1" t="s">
        <v>26</v>
      </c>
      <c r="K298" s="4">
        <v>41967</v>
      </c>
      <c r="L298" s="1" t="s">
        <v>101</v>
      </c>
      <c r="M298" s="1" t="s">
        <v>1618</v>
      </c>
      <c r="N298" s="1" t="s">
        <v>21</v>
      </c>
      <c r="O298" s="1">
        <v>1</v>
      </c>
      <c r="P298" s="1">
        <v>106</v>
      </c>
      <c r="Q298" s="5">
        <f t="shared" si="8"/>
        <v>0.40566037735849059</v>
      </c>
      <c r="R298" s="5">
        <f t="shared" si="9"/>
        <v>1.2169811320754715</v>
      </c>
      <c r="S298" s="3" t="s">
        <v>1616</v>
      </c>
    </row>
    <row r="299" spans="1:19" ht="15.75" customHeight="1">
      <c r="A299" s="3" t="s">
        <v>1932</v>
      </c>
      <c r="B299" s="1" t="s">
        <v>1187</v>
      </c>
      <c r="C299" s="1" t="s">
        <v>1188</v>
      </c>
      <c r="D299" s="1" t="s">
        <v>1189</v>
      </c>
      <c r="E299" s="1" t="s">
        <v>1188</v>
      </c>
      <c r="F299" s="1" t="s">
        <v>1626</v>
      </c>
      <c r="G299" s="1" t="s">
        <v>70</v>
      </c>
      <c r="H299" s="1">
        <v>60</v>
      </c>
      <c r="I299" s="1" t="s">
        <v>1176</v>
      </c>
      <c r="J299" s="1" t="s">
        <v>26</v>
      </c>
      <c r="K299" s="4">
        <v>41967</v>
      </c>
      <c r="L299" s="1" t="s">
        <v>101</v>
      </c>
      <c r="M299" s="1" t="s">
        <v>1618</v>
      </c>
      <c r="N299" s="1" t="s">
        <v>21</v>
      </c>
      <c r="O299" s="1">
        <v>1</v>
      </c>
      <c r="P299" s="1">
        <v>66</v>
      </c>
      <c r="Q299" s="5">
        <f t="shared" si="8"/>
        <v>0.90909090909090906</v>
      </c>
      <c r="R299" s="5">
        <f t="shared" si="9"/>
        <v>2.7272727272727271</v>
      </c>
      <c r="S299" s="3" t="s">
        <v>1616</v>
      </c>
    </row>
    <row r="300" spans="1:19" ht="15.75" customHeight="1">
      <c r="A300" s="3" t="s">
        <v>1933</v>
      </c>
      <c r="B300" s="1" t="s">
        <v>1190</v>
      </c>
      <c r="C300" s="1" t="s">
        <v>1191</v>
      </c>
      <c r="D300" s="1" t="s">
        <v>1192</v>
      </c>
      <c r="E300" s="1" t="s">
        <v>1193</v>
      </c>
      <c r="F300" s="1" t="s">
        <v>1627</v>
      </c>
      <c r="G300" s="1" t="s">
        <v>70</v>
      </c>
      <c r="H300" s="1">
        <v>25</v>
      </c>
      <c r="I300" s="1" t="s">
        <v>1176</v>
      </c>
      <c r="J300" s="1" t="s">
        <v>19</v>
      </c>
      <c r="K300" s="4">
        <v>41967</v>
      </c>
      <c r="L300" s="1" t="s">
        <v>101</v>
      </c>
      <c r="M300" s="1" t="s">
        <v>1618</v>
      </c>
      <c r="N300" s="1" t="s">
        <v>21</v>
      </c>
      <c r="O300" s="1">
        <v>1</v>
      </c>
      <c r="P300" s="1">
        <v>88</v>
      </c>
      <c r="Q300" s="5">
        <f t="shared" si="8"/>
        <v>0.28409090909090912</v>
      </c>
      <c r="R300" s="5">
        <f t="shared" si="9"/>
        <v>0.85227272727272729</v>
      </c>
      <c r="S300" s="3" t="s">
        <v>1616</v>
      </c>
    </row>
    <row r="301" spans="1:19" ht="15.75" customHeight="1">
      <c r="A301" s="3" t="s">
        <v>1934</v>
      </c>
      <c r="B301" s="1" t="s">
        <v>1194</v>
      </c>
      <c r="C301" s="1" t="s">
        <v>1195</v>
      </c>
      <c r="D301" s="1" t="s">
        <v>1196</v>
      </c>
      <c r="E301" s="1" t="s">
        <v>1195</v>
      </c>
      <c r="F301" s="1" t="s">
        <v>1626</v>
      </c>
      <c r="G301" s="1" t="s">
        <v>70</v>
      </c>
      <c r="H301" s="1">
        <v>43</v>
      </c>
      <c r="I301" s="1" t="s">
        <v>1176</v>
      </c>
      <c r="J301" s="1" t="s">
        <v>26</v>
      </c>
      <c r="K301" s="4">
        <v>41967</v>
      </c>
      <c r="L301" s="1" t="s">
        <v>101</v>
      </c>
      <c r="M301" s="1" t="s">
        <v>1618</v>
      </c>
      <c r="N301" s="1" t="s">
        <v>21</v>
      </c>
      <c r="O301" s="1">
        <v>1</v>
      </c>
      <c r="P301" s="1">
        <v>63</v>
      </c>
      <c r="Q301" s="5">
        <f t="shared" si="8"/>
        <v>0.68253968253968256</v>
      </c>
      <c r="R301" s="5">
        <f t="shared" si="9"/>
        <v>2.0476190476190474</v>
      </c>
      <c r="S301" s="3" t="s">
        <v>1616</v>
      </c>
    </row>
    <row r="302" spans="1:19" ht="15.75" customHeight="1">
      <c r="A302" s="3" t="s">
        <v>1935</v>
      </c>
      <c r="B302" s="1" t="s">
        <v>1197</v>
      </c>
      <c r="C302" s="1" t="s">
        <v>1198</v>
      </c>
      <c r="D302" s="1" t="s">
        <v>1199</v>
      </c>
      <c r="E302" s="1" t="s">
        <v>1198</v>
      </c>
      <c r="F302" s="1" t="s">
        <v>1626</v>
      </c>
      <c r="G302" s="1" t="s">
        <v>70</v>
      </c>
      <c r="H302" s="1">
        <v>29</v>
      </c>
      <c r="I302" s="1" t="s">
        <v>1176</v>
      </c>
      <c r="J302" s="1" t="s">
        <v>26</v>
      </c>
      <c r="K302" s="4">
        <v>41967</v>
      </c>
      <c r="L302" s="1" t="s">
        <v>101</v>
      </c>
      <c r="M302" s="1" t="s">
        <v>1618</v>
      </c>
      <c r="N302" s="1" t="s">
        <v>21</v>
      </c>
      <c r="O302" s="1">
        <v>1</v>
      </c>
      <c r="P302" s="1">
        <v>68</v>
      </c>
      <c r="Q302" s="5">
        <f t="shared" si="8"/>
        <v>0.4264705882352941</v>
      </c>
      <c r="R302" s="5">
        <f t="shared" si="9"/>
        <v>1.2794117647058822</v>
      </c>
      <c r="S302" s="3" t="s">
        <v>1616</v>
      </c>
    </row>
    <row r="303" spans="1:19" ht="15.75" customHeight="1">
      <c r="A303" s="3" t="s">
        <v>1936</v>
      </c>
      <c r="B303" s="1" t="s">
        <v>1200</v>
      </c>
      <c r="C303" s="1" t="s">
        <v>1201</v>
      </c>
      <c r="D303" s="1" t="s">
        <v>1202</v>
      </c>
      <c r="E303" s="1" t="s">
        <v>1203</v>
      </c>
      <c r="F303" s="1" t="s">
        <v>1623</v>
      </c>
      <c r="G303" s="1" t="s">
        <v>1175</v>
      </c>
      <c r="H303" s="1">
        <v>52</v>
      </c>
      <c r="I303" s="1" t="s">
        <v>1204</v>
      </c>
      <c r="J303" s="1" t="s">
        <v>26</v>
      </c>
      <c r="K303" s="4">
        <v>41957</v>
      </c>
      <c r="L303" s="1" t="s">
        <v>20</v>
      </c>
      <c r="M303" s="1" t="s">
        <v>1619</v>
      </c>
      <c r="N303" s="1" t="s">
        <v>21</v>
      </c>
      <c r="O303" s="1">
        <v>1</v>
      </c>
      <c r="P303" s="1">
        <v>95</v>
      </c>
      <c r="Q303" s="5">
        <f t="shared" si="8"/>
        <v>0.54736842105263162</v>
      </c>
      <c r="R303" s="5">
        <f t="shared" si="9"/>
        <v>1.6421052631578947</v>
      </c>
      <c r="S303" s="3" t="s">
        <v>1616</v>
      </c>
    </row>
    <row r="304" spans="1:19" ht="15.75" customHeight="1">
      <c r="A304" s="3" t="s">
        <v>1937</v>
      </c>
      <c r="B304" s="1" t="s">
        <v>1205</v>
      </c>
      <c r="C304" s="1" t="s">
        <v>1206</v>
      </c>
      <c r="D304" s="1" t="s">
        <v>1207</v>
      </c>
      <c r="E304" s="1" t="s">
        <v>1208</v>
      </c>
      <c r="F304" s="1" t="s">
        <v>1626</v>
      </c>
      <c r="G304" s="1" t="s">
        <v>1175</v>
      </c>
      <c r="H304" s="1">
        <v>45</v>
      </c>
      <c r="I304" s="1" t="s">
        <v>1204</v>
      </c>
      <c r="J304" s="1" t="s">
        <v>26</v>
      </c>
      <c r="K304" s="4">
        <v>41957</v>
      </c>
      <c r="L304" s="1" t="s">
        <v>20</v>
      </c>
      <c r="M304" s="1" t="s">
        <v>1619</v>
      </c>
      <c r="N304" s="1" t="s">
        <v>21</v>
      </c>
      <c r="O304" s="1">
        <v>1</v>
      </c>
      <c r="P304" s="1">
        <v>102</v>
      </c>
      <c r="Q304" s="5">
        <f t="shared" si="8"/>
        <v>0.44117647058823528</v>
      </c>
      <c r="R304" s="5">
        <f t="shared" si="9"/>
        <v>1.3235294117647058</v>
      </c>
      <c r="S304" s="3" t="s">
        <v>1616</v>
      </c>
    </row>
    <row r="305" spans="1:19" ht="15.75" customHeight="1">
      <c r="A305" s="3" t="s">
        <v>1938</v>
      </c>
      <c r="B305" s="1" t="s">
        <v>1209</v>
      </c>
      <c r="C305" s="1" t="s">
        <v>1210</v>
      </c>
      <c r="D305" s="1" t="s">
        <v>1211</v>
      </c>
      <c r="E305" s="1" t="s">
        <v>1212</v>
      </c>
      <c r="F305" s="1" t="s">
        <v>1621</v>
      </c>
      <c r="G305" s="1" t="s">
        <v>169</v>
      </c>
      <c r="H305" s="1">
        <v>45</v>
      </c>
      <c r="I305" s="1" t="s">
        <v>1213</v>
      </c>
      <c r="J305" s="1" t="s">
        <v>26</v>
      </c>
      <c r="K305" s="4">
        <v>41953</v>
      </c>
      <c r="L305" s="1" t="s">
        <v>20</v>
      </c>
      <c r="M305" s="1" t="s">
        <v>1619</v>
      </c>
      <c r="N305" s="1" t="s">
        <v>21</v>
      </c>
      <c r="O305" s="1">
        <v>1</v>
      </c>
      <c r="P305" s="1">
        <v>139</v>
      </c>
      <c r="Q305" s="5">
        <f t="shared" si="8"/>
        <v>0.32374100719424459</v>
      </c>
      <c r="R305" s="5">
        <f t="shared" si="9"/>
        <v>0.97122302158273377</v>
      </c>
      <c r="S305" s="3" t="s">
        <v>1616</v>
      </c>
    </row>
    <row r="306" spans="1:19" ht="15.75" customHeight="1">
      <c r="A306" s="3" t="s">
        <v>1939</v>
      </c>
      <c r="B306" s="1" t="s">
        <v>1214</v>
      </c>
      <c r="C306" s="1" t="s">
        <v>1215</v>
      </c>
      <c r="D306" s="1" t="s">
        <v>1216</v>
      </c>
      <c r="E306" s="1" t="s">
        <v>1217</v>
      </c>
      <c r="F306" s="1" t="s">
        <v>1624</v>
      </c>
      <c r="G306" s="1" t="s">
        <v>288</v>
      </c>
      <c r="H306" s="1">
        <v>74</v>
      </c>
      <c r="I306" s="1" t="s">
        <v>1218</v>
      </c>
      <c r="J306" s="1" t="s">
        <v>26</v>
      </c>
      <c r="K306" s="4">
        <v>41950</v>
      </c>
      <c r="L306" s="1" t="s">
        <v>20</v>
      </c>
      <c r="M306" s="1" t="s">
        <v>1619</v>
      </c>
      <c r="N306" s="1" t="s">
        <v>21</v>
      </c>
      <c r="O306" s="1">
        <v>1</v>
      </c>
      <c r="P306" s="1">
        <v>112</v>
      </c>
      <c r="Q306" s="5">
        <f t="shared" si="8"/>
        <v>0.6607142857142857</v>
      </c>
      <c r="R306" s="5">
        <f t="shared" si="9"/>
        <v>1.982142857142857</v>
      </c>
      <c r="S306" s="3" t="s">
        <v>1616</v>
      </c>
    </row>
    <row r="307" spans="1:19" ht="15.75" customHeight="1">
      <c r="A307" s="3" t="s">
        <v>1940</v>
      </c>
      <c r="B307" s="1" t="s">
        <v>1219</v>
      </c>
      <c r="C307" s="1" t="s">
        <v>1220</v>
      </c>
      <c r="D307" s="1" t="s">
        <v>1221</v>
      </c>
      <c r="E307" s="1" t="s">
        <v>1222</v>
      </c>
      <c r="F307" s="1" t="s">
        <v>1626</v>
      </c>
      <c r="G307" s="1" t="s">
        <v>288</v>
      </c>
      <c r="H307" s="1">
        <v>76</v>
      </c>
      <c r="I307" s="1" t="s">
        <v>1218</v>
      </c>
      <c r="J307" s="1" t="s">
        <v>26</v>
      </c>
      <c r="K307" s="4">
        <v>41950</v>
      </c>
      <c r="L307" s="1" t="s">
        <v>20</v>
      </c>
      <c r="M307" s="1" t="s">
        <v>1619</v>
      </c>
      <c r="N307" s="1" t="s">
        <v>21</v>
      </c>
      <c r="O307" s="1">
        <v>1</v>
      </c>
      <c r="P307" s="1">
        <v>76</v>
      </c>
      <c r="Q307" s="5">
        <f t="shared" si="8"/>
        <v>1</v>
      </c>
      <c r="R307" s="5">
        <f t="shared" si="9"/>
        <v>3</v>
      </c>
      <c r="S307" s="3" t="s">
        <v>1616</v>
      </c>
    </row>
    <row r="308" spans="1:19" ht="15.75" customHeight="1">
      <c r="A308" s="3" t="s">
        <v>1941</v>
      </c>
      <c r="B308" s="1" t="s">
        <v>1223</v>
      </c>
      <c r="C308" s="1" t="s">
        <v>1224</v>
      </c>
      <c r="D308" s="1" t="s">
        <v>1225</v>
      </c>
      <c r="E308" s="1" t="s">
        <v>1226</v>
      </c>
      <c r="F308" s="1" t="s">
        <v>1630</v>
      </c>
      <c r="G308" s="1" t="s">
        <v>288</v>
      </c>
      <c r="H308" s="1">
        <v>33</v>
      </c>
      <c r="I308" s="1" t="s">
        <v>1218</v>
      </c>
      <c r="J308" s="1" t="s">
        <v>26</v>
      </c>
      <c r="K308" s="4">
        <v>41950</v>
      </c>
      <c r="L308" s="1" t="s">
        <v>20</v>
      </c>
      <c r="M308" s="1" t="s">
        <v>1619</v>
      </c>
      <c r="N308" s="1" t="s">
        <v>21</v>
      </c>
      <c r="O308" s="1">
        <v>1</v>
      </c>
      <c r="P308" s="1">
        <v>79</v>
      </c>
      <c r="Q308" s="5">
        <f t="shared" si="8"/>
        <v>0.41772151898734178</v>
      </c>
      <c r="R308" s="5">
        <f t="shared" si="9"/>
        <v>1.2531645569620253</v>
      </c>
      <c r="S308" s="3" t="s">
        <v>1616</v>
      </c>
    </row>
    <row r="309" spans="1:19" ht="15.75" customHeight="1">
      <c r="A309" s="3" t="s">
        <v>1942</v>
      </c>
      <c r="B309" s="1" t="s">
        <v>1227</v>
      </c>
      <c r="C309" s="1" t="s">
        <v>1228</v>
      </c>
      <c r="D309" s="1" t="s">
        <v>1229</v>
      </c>
      <c r="E309" s="1" t="s">
        <v>1230</v>
      </c>
      <c r="F309" s="1" t="s">
        <v>1626</v>
      </c>
      <c r="G309" s="1" t="s">
        <v>288</v>
      </c>
      <c r="H309" s="1">
        <v>23</v>
      </c>
      <c r="I309" s="1" t="s">
        <v>1218</v>
      </c>
      <c r="J309" s="1" t="s">
        <v>26</v>
      </c>
      <c r="K309" s="4">
        <v>41950</v>
      </c>
      <c r="L309" s="1" t="s">
        <v>20</v>
      </c>
      <c r="M309" s="1" t="s">
        <v>1619</v>
      </c>
      <c r="N309" s="1" t="s">
        <v>21</v>
      </c>
      <c r="O309" s="1">
        <v>1</v>
      </c>
      <c r="P309" s="1">
        <v>100</v>
      </c>
      <c r="Q309" s="5">
        <f t="shared" si="8"/>
        <v>0.23</v>
      </c>
      <c r="R309" s="5">
        <f t="shared" si="9"/>
        <v>0.69</v>
      </c>
      <c r="S309" s="3" t="s">
        <v>1616</v>
      </c>
    </row>
    <row r="310" spans="1:19" ht="15.75" customHeight="1">
      <c r="A310" s="3" t="s">
        <v>1943</v>
      </c>
      <c r="B310" s="1" t="s">
        <v>1231</v>
      </c>
      <c r="C310" s="1" t="s">
        <v>1232</v>
      </c>
      <c r="D310" s="1" t="s">
        <v>1233</v>
      </c>
      <c r="E310" s="1" t="s">
        <v>1234</v>
      </c>
      <c r="F310" s="1" t="s">
        <v>1624</v>
      </c>
      <c r="G310" s="1" t="s">
        <v>288</v>
      </c>
      <c r="H310" s="1">
        <v>202</v>
      </c>
      <c r="I310" s="1" t="s">
        <v>1218</v>
      </c>
      <c r="J310" s="1" t="s">
        <v>26</v>
      </c>
      <c r="K310" s="4">
        <v>41950</v>
      </c>
      <c r="L310" s="1" t="s">
        <v>20</v>
      </c>
      <c r="M310" s="1" t="s">
        <v>1619</v>
      </c>
      <c r="N310" s="1" t="s">
        <v>21</v>
      </c>
      <c r="O310" s="1">
        <v>1</v>
      </c>
      <c r="P310" s="1">
        <v>125</v>
      </c>
      <c r="Q310" s="5">
        <f t="shared" si="8"/>
        <v>1.6160000000000001</v>
      </c>
      <c r="R310" s="5">
        <f t="shared" si="9"/>
        <v>4.8479999999999999</v>
      </c>
      <c r="S310" s="3" t="s">
        <v>1616</v>
      </c>
    </row>
    <row r="311" spans="1:19" ht="15.75" customHeight="1">
      <c r="A311" s="3" t="s">
        <v>1944</v>
      </c>
      <c r="B311" s="1" t="s">
        <v>1235</v>
      </c>
      <c r="C311" s="1" t="s">
        <v>1236</v>
      </c>
      <c r="D311" s="1" t="s">
        <v>1237</v>
      </c>
      <c r="E311" s="1" t="s">
        <v>1238</v>
      </c>
      <c r="F311" s="1" t="s">
        <v>1630</v>
      </c>
      <c r="G311" s="1" t="s">
        <v>288</v>
      </c>
      <c r="H311" s="1">
        <v>24</v>
      </c>
      <c r="I311" s="1" t="s">
        <v>1218</v>
      </c>
      <c r="J311" s="1" t="s">
        <v>26</v>
      </c>
      <c r="K311" s="4">
        <v>41950</v>
      </c>
      <c r="L311" s="1" t="s">
        <v>20</v>
      </c>
      <c r="M311" s="1" t="s">
        <v>1619</v>
      </c>
      <c r="N311" s="1" t="s">
        <v>21</v>
      </c>
      <c r="O311" s="1">
        <v>1</v>
      </c>
      <c r="P311" s="1">
        <v>91</v>
      </c>
      <c r="Q311" s="5">
        <f t="shared" si="8"/>
        <v>0.26373626373626374</v>
      </c>
      <c r="R311" s="5">
        <f t="shared" si="9"/>
        <v>0.79120879120879128</v>
      </c>
      <c r="S311" s="3" t="s">
        <v>1616</v>
      </c>
    </row>
    <row r="312" spans="1:19" ht="15.75" customHeight="1">
      <c r="A312" s="3" t="s">
        <v>1945</v>
      </c>
      <c r="B312" s="1" t="s">
        <v>1239</v>
      </c>
      <c r="C312" s="1" t="s">
        <v>1240</v>
      </c>
      <c r="D312" s="1" t="s">
        <v>1241</v>
      </c>
      <c r="E312" s="1" t="s">
        <v>1242</v>
      </c>
      <c r="F312" s="1" t="s">
        <v>1621</v>
      </c>
      <c r="G312" s="1" t="s">
        <v>169</v>
      </c>
      <c r="H312" s="1">
        <v>41</v>
      </c>
      <c r="I312" s="1" t="s">
        <v>1243</v>
      </c>
      <c r="J312" s="1" t="s">
        <v>26</v>
      </c>
      <c r="K312" s="4">
        <v>41948</v>
      </c>
      <c r="L312" s="1" t="s">
        <v>20</v>
      </c>
      <c r="M312" s="1" t="s">
        <v>1619</v>
      </c>
      <c r="N312" s="1" t="s">
        <v>21</v>
      </c>
      <c r="O312" s="1">
        <v>1</v>
      </c>
      <c r="P312" s="1">
        <v>95</v>
      </c>
      <c r="Q312" s="5">
        <f t="shared" si="8"/>
        <v>0.43157894736842106</v>
      </c>
      <c r="R312" s="5">
        <f t="shared" si="9"/>
        <v>1.2947368421052632</v>
      </c>
      <c r="S312" s="3" t="s">
        <v>1616</v>
      </c>
    </row>
    <row r="313" spans="1:19" ht="15.75" customHeight="1">
      <c r="A313" s="3" t="s">
        <v>1946</v>
      </c>
      <c r="B313" s="1" t="s">
        <v>1244</v>
      </c>
      <c r="C313" s="1" t="s">
        <v>1245</v>
      </c>
      <c r="D313" s="1" t="s">
        <v>1246</v>
      </c>
      <c r="E313" s="1" t="s">
        <v>1247</v>
      </c>
      <c r="F313" s="1" t="s">
        <v>1621</v>
      </c>
      <c r="G313" s="1" t="s">
        <v>169</v>
      </c>
      <c r="H313" s="1">
        <v>32</v>
      </c>
      <c r="I313" s="1" t="s">
        <v>1243</v>
      </c>
      <c r="J313" s="1" t="s">
        <v>26</v>
      </c>
      <c r="K313" s="4">
        <v>41948</v>
      </c>
      <c r="L313" s="1" t="s">
        <v>20</v>
      </c>
      <c r="M313" s="1" t="s">
        <v>1619</v>
      </c>
      <c r="N313" s="1" t="s">
        <v>21</v>
      </c>
      <c r="O313" s="1">
        <v>1</v>
      </c>
      <c r="P313" s="1">
        <v>77</v>
      </c>
      <c r="Q313" s="5">
        <f t="shared" si="8"/>
        <v>0.41558441558441561</v>
      </c>
      <c r="R313" s="5">
        <f t="shared" si="9"/>
        <v>1.2467532467532467</v>
      </c>
      <c r="S313" s="3" t="s">
        <v>1616</v>
      </c>
    </row>
    <row r="314" spans="1:19" ht="15.75" customHeight="1">
      <c r="A314" s="3" t="s">
        <v>1947</v>
      </c>
      <c r="B314" s="1" t="s">
        <v>1248</v>
      </c>
      <c r="C314" s="1" t="s">
        <v>1249</v>
      </c>
      <c r="D314" s="1" t="s">
        <v>1250</v>
      </c>
      <c r="E314" s="1" t="s">
        <v>1251</v>
      </c>
      <c r="F314" s="1" t="s">
        <v>1621</v>
      </c>
      <c r="G314" s="1" t="s">
        <v>169</v>
      </c>
      <c r="H314" s="1">
        <v>25</v>
      </c>
      <c r="I314" s="1" t="s">
        <v>1243</v>
      </c>
      <c r="J314" s="1" t="s">
        <v>26</v>
      </c>
      <c r="K314" s="4">
        <v>41948</v>
      </c>
      <c r="L314" s="1" t="s">
        <v>20</v>
      </c>
      <c r="M314" s="1" t="s">
        <v>1619</v>
      </c>
      <c r="N314" s="1" t="s">
        <v>21</v>
      </c>
      <c r="O314" s="1">
        <v>1</v>
      </c>
      <c r="P314" s="1">
        <v>73</v>
      </c>
      <c r="Q314" s="5">
        <f t="shared" si="8"/>
        <v>0.34246575342465752</v>
      </c>
      <c r="R314" s="5">
        <f t="shared" si="9"/>
        <v>1.0273972602739727</v>
      </c>
      <c r="S314" s="3" t="s">
        <v>1616</v>
      </c>
    </row>
    <row r="315" spans="1:19" ht="15.75" customHeight="1">
      <c r="A315" s="3" t="s">
        <v>1948</v>
      </c>
      <c r="B315" s="1" t="s">
        <v>1252</v>
      </c>
      <c r="C315" s="1" t="s">
        <v>1253</v>
      </c>
      <c r="D315" s="1" t="s">
        <v>1254</v>
      </c>
      <c r="E315" s="1" t="s">
        <v>1255</v>
      </c>
      <c r="F315" s="1" t="s">
        <v>1628</v>
      </c>
      <c r="G315" s="1" t="s">
        <v>169</v>
      </c>
      <c r="H315" s="1">
        <v>21</v>
      </c>
      <c r="I315" s="1" t="s">
        <v>1243</v>
      </c>
      <c r="J315" s="1" t="s">
        <v>26</v>
      </c>
      <c r="K315" s="4">
        <v>41948</v>
      </c>
      <c r="L315" s="1" t="s">
        <v>20</v>
      </c>
      <c r="M315" s="1" t="s">
        <v>1619</v>
      </c>
      <c r="N315" s="1" t="s">
        <v>21</v>
      </c>
      <c r="O315" s="1">
        <v>1</v>
      </c>
      <c r="P315" s="1">
        <v>86</v>
      </c>
      <c r="Q315" s="5">
        <f t="shared" si="8"/>
        <v>0.2441860465116279</v>
      </c>
      <c r="R315" s="5">
        <f t="shared" si="9"/>
        <v>0.73255813953488369</v>
      </c>
      <c r="S315" s="3" t="s">
        <v>1616</v>
      </c>
    </row>
    <row r="316" spans="1:19" ht="15.75" customHeight="1">
      <c r="A316" s="3" t="s">
        <v>1949</v>
      </c>
      <c r="B316" s="1" t="s">
        <v>1256</v>
      </c>
      <c r="C316" s="1" t="s">
        <v>1257</v>
      </c>
      <c r="D316" s="1" t="s">
        <v>1258</v>
      </c>
      <c r="E316" s="1" t="s">
        <v>1259</v>
      </c>
      <c r="F316" s="1" t="s">
        <v>1625</v>
      </c>
      <c r="G316" s="1" t="s">
        <v>70</v>
      </c>
      <c r="H316" s="1">
        <v>4579</v>
      </c>
      <c r="I316" s="1" t="s">
        <v>1260</v>
      </c>
      <c r="J316" s="1" t="s">
        <v>26</v>
      </c>
      <c r="K316" s="4">
        <v>41453</v>
      </c>
      <c r="L316" s="1" t="s">
        <v>20</v>
      </c>
      <c r="M316" s="1" t="s">
        <v>1618</v>
      </c>
      <c r="N316" s="1" t="s">
        <v>21</v>
      </c>
      <c r="O316" s="1">
        <v>1</v>
      </c>
      <c r="P316" s="1">
        <v>1832</v>
      </c>
      <c r="Q316" s="5">
        <f t="shared" si="8"/>
        <v>2.4994541484716155</v>
      </c>
      <c r="R316" s="5">
        <f t="shared" si="9"/>
        <v>7.4983624454148474</v>
      </c>
      <c r="S316" s="3" t="s">
        <v>1616</v>
      </c>
    </row>
    <row r="317" spans="1:19" ht="15.75" customHeight="1">
      <c r="A317" s="3" t="s">
        <v>1950</v>
      </c>
      <c r="B317" s="1" t="s">
        <v>1261</v>
      </c>
      <c r="C317" s="1" t="s">
        <v>1262</v>
      </c>
      <c r="D317" s="1" t="s">
        <v>1263</v>
      </c>
      <c r="E317" s="1" t="s">
        <v>1264</v>
      </c>
      <c r="F317" s="1" t="s">
        <v>1631</v>
      </c>
      <c r="G317" s="1" t="s">
        <v>293</v>
      </c>
      <c r="H317" s="1">
        <v>94</v>
      </c>
      <c r="I317" s="1" t="s">
        <v>1265</v>
      </c>
      <c r="J317" s="1" t="s">
        <v>2037</v>
      </c>
      <c r="K317" s="4">
        <v>41263</v>
      </c>
      <c r="L317" s="1" t="s">
        <v>20</v>
      </c>
      <c r="M317" s="1" t="s">
        <v>1618</v>
      </c>
      <c r="N317" s="1" t="s">
        <v>21</v>
      </c>
      <c r="O317" s="1">
        <v>1</v>
      </c>
      <c r="P317" s="1">
        <v>338</v>
      </c>
      <c r="Q317" s="5">
        <f t="shared" si="8"/>
        <v>0.27810650887573962</v>
      </c>
      <c r="R317" s="5">
        <f t="shared" si="9"/>
        <v>0.83431952662721887</v>
      </c>
      <c r="S317" s="3" t="s">
        <v>1616</v>
      </c>
    </row>
    <row r="318" spans="1:19" ht="15.75" customHeight="1">
      <c r="A318" s="3" t="s">
        <v>1951</v>
      </c>
      <c r="B318" s="1" t="s">
        <v>1266</v>
      </c>
      <c r="C318" s="1" t="s">
        <v>1267</v>
      </c>
      <c r="D318" s="1" t="s">
        <v>1268</v>
      </c>
      <c r="E318" s="1" t="s">
        <v>1269</v>
      </c>
      <c r="F318" s="1" t="s">
        <v>1626</v>
      </c>
      <c r="G318" s="1" t="s">
        <v>293</v>
      </c>
      <c r="H318" s="1">
        <v>129</v>
      </c>
      <c r="I318" s="1" t="s">
        <v>1270</v>
      </c>
      <c r="J318" s="1" t="s">
        <v>2037</v>
      </c>
      <c r="K318" s="4">
        <v>41263</v>
      </c>
      <c r="L318" s="1" t="s">
        <v>20</v>
      </c>
      <c r="M318" s="1" t="s">
        <v>1618</v>
      </c>
      <c r="N318" s="1" t="s">
        <v>21</v>
      </c>
      <c r="O318" s="1">
        <v>1</v>
      </c>
      <c r="P318" s="1">
        <v>333</v>
      </c>
      <c r="Q318" s="5">
        <f t="shared" si="8"/>
        <v>0.38738738738738737</v>
      </c>
      <c r="R318" s="5">
        <f t="shared" si="9"/>
        <v>1.1621621621621621</v>
      </c>
      <c r="S318" s="3" t="s">
        <v>1616</v>
      </c>
    </row>
    <row r="319" spans="1:19" ht="15.75" customHeight="1">
      <c r="A319" s="3" t="s">
        <v>1952</v>
      </c>
      <c r="B319" s="1" t="s">
        <v>1271</v>
      </c>
      <c r="C319" s="1" t="s">
        <v>1272</v>
      </c>
      <c r="D319" s="1" t="s">
        <v>1273</v>
      </c>
      <c r="E319" s="1" t="s">
        <v>1274</v>
      </c>
      <c r="F319" s="1" t="s">
        <v>1631</v>
      </c>
      <c r="G319" s="1" t="s">
        <v>293</v>
      </c>
      <c r="H319" s="1">
        <v>43</v>
      </c>
      <c r="I319" s="1" t="s">
        <v>1270</v>
      </c>
      <c r="J319" s="1" t="s">
        <v>2037</v>
      </c>
      <c r="K319" s="4">
        <v>41263</v>
      </c>
      <c r="L319" s="1" t="s">
        <v>20</v>
      </c>
      <c r="M319" s="1" t="s">
        <v>1618</v>
      </c>
      <c r="N319" s="1" t="s">
        <v>21</v>
      </c>
      <c r="O319" s="1">
        <v>1</v>
      </c>
      <c r="P319" s="1">
        <v>213</v>
      </c>
      <c r="Q319" s="5">
        <f t="shared" si="8"/>
        <v>0.20187793427230047</v>
      </c>
      <c r="R319" s="5">
        <f t="shared" si="9"/>
        <v>0.60563380281690138</v>
      </c>
      <c r="S319" s="3" t="s">
        <v>1616</v>
      </c>
    </row>
    <row r="320" spans="1:19" ht="15.75" customHeight="1">
      <c r="A320" s="3" t="s">
        <v>1953</v>
      </c>
      <c r="B320" s="1" t="s">
        <v>1275</v>
      </c>
      <c r="C320" s="1" t="s">
        <v>1276</v>
      </c>
      <c r="D320" s="1" t="s">
        <v>1277</v>
      </c>
      <c r="E320" s="1" t="s">
        <v>1278</v>
      </c>
      <c r="F320" s="1" t="s">
        <v>1631</v>
      </c>
      <c r="G320" s="1" t="s">
        <v>293</v>
      </c>
      <c r="H320" s="1">
        <v>31</v>
      </c>
      <c r="I320" s="1" t="s">
        <v>1270</v>
      </c>
      <c r="J320" s="1" t="s">
        <v>2037</v>
      </c>
      <c r="K320" s="4">
        <v>41263</v>
      </c>
      <c r="L320" s="1" t="s">
        <v>20</v>
      </c>
      <c r="M320" s="1" t="s">
        <v>1618</v>
      </c>
      <c r="N320" s="1" t="s">
        <v>21</v>
      </c>
      <c r="O320" s="1">
        <v>1</v>
      </c>
      <c r="P320" s="1">
        <v>80</v>
      </c>
      <c r="Q320" s="5">
        <f t="shared" si="8"/>
        <v>0.38750000000000001</v>
      </c>
      <c r="R320" s="5">
        <f t="shared" si="9"/>
        <v>1.1624999999999999</v>
      </c>
      <c r="S320" s="3" t="s">
        <v>1616</v>
      </c>
    </row>
    <row r="321" spans="1:19" ht="15.75" customHeight="1">
      <c r="A321" s="3" t="s">
        <v>1954</v>
      </c>
      <c r="B321" s="1" t="s">
        <v>1279</v>
      </c>
      <c r="C321" s="1" t="s">
        <v>1280</v>
      </c>
      <c r="D321" s="1" t="s">
        <v>1281</v>
      </c>
      <c r="E321" s="1" t="s">
        <v>1282</v>
      </c>
      <c r="F321" s="1" t="s">
        <v>1631</v>
      </c>
      <c r="G321" s="1" t="s">
        <v>293</v>
      </c>
      <c r="H321" s="1">
        <v>51</v>
      </c>
      <c r="I321" s="1" t="s">
        <v>1270</v>
      </c>
      <c r="J321" s="1" t="s">
        <v>2037</v>
      </c>
      <c r="K321" s="4">
        <v>41263</v>
      </c>
      <c r="L321" s="1" t="s">
        <v>20</v>
      </c>
      <c r="M321" s="1" t="s">
        <v>1618</v>
      </c>
      <c r="N321" s="1" t="s">
        <v>21</v>
      </c>
      <c r="O321" s="1">
        <v>1</v>
      </c>
      <c r="P321" s="1">
        <v>155</v>
      </c>
      <c r="Q321" s="5">
        <f t="shared" si="8"/>
        <v>0.32903225806451614</v>
      </c>
      <c r="R321" s="5">
        <f t="shared" si="9"/>
        <v>0.98709677419354847</v>
      </c>
      <c r="S321" s="3" t="s">
        <v>1616</v>
      </c>
    </row>
    <row r="322" spans="1:19" ht="15.75" customHeight="1">
      <c r="A322" s="3" t="s">
        <v>1955</v>
      </c>
      <c r="B322" s="1" t="s">
        <v>1283</v>
      </c>
      <c r="C322" s="1" t="s">
        <v>1284</v>
      </c>
      <c r="D322" s="1" t="s">
        <v>1285</v>
      </c>
      <c r="E322" s="1" t="s">
        <v>1286</v>
      </c>
      <c r="F322" s="1" t="s">
        <v>1631</v>
      </c>
      <c r="G322" s="1" t="s">
        <v>293</v>
      </c>
      <c r="H322" s="1">
        <v>116</v>
      </c>
      <c r="I322" s="1" t="s">
        <v>1270</v>
      </c>
      <c r="J322" s="1" t="s">
        <v>1598</v>
      </c>
      <c r="K322" s="4">
        <v>41263</v>
      </c>
      <c r="L322" s="1" t="s">
        <v>20</v>
      </c>
      <c r="M322" s="1" t="s">
        <v>1618</v>
      </c>
      <c r="N322" s="1" t="s">
        <v>21</v>
      </c>
      <c r="O322" s="1">
        <v>1</v>
      </c>
      <c r="P322" s="1">
        <v>217</v>
      </c>
      <c r="Q322" s="5">
        <f t="shared" ref="Q322:Q385" si="10">H322/(P322*O322)</f>
        <v>0.53456221198156684</v>
      </c>
      <c r="R322" s="5">
        <f t="shared" ref="R322:R385" si="11">H322/(P322*O322/3)</f>
        <v>1.6036866359447006</v>
      </c>
      <c r="S322" s="3" t="s">
        <v>1614</v>
      </c>
    </row>
    <row r="323" spans="1:19" ht="15.75" customHeight="1">
      <c r="A323" s="3" t="s">
        <v>1956</v>
      </c>
      <c r="B323" s="1" t="s">
        <v>1287</v>
      </c>
      <c r="C323" s="1" t="s">
        <v>1288</v>
      </c>
      <c r="D323" s="1" t="s">
        <v>1289</v>
      </c>
      <c r="E323" s="1" t="s">
        <v>1290</v>
      </c>
      <c r="F323" s="1" t="s">
        <v>1631</v>
      </c>
      <c r="G323" s="1" t="s">
        <v>293</v>
      </c>
      <c r="H323" s="1">
        <v>54</v>
      </c>
      <c r="I323" s="1" t="s">
        <v>1270</v>
      </c>
      <c r="J323" s="1" t="s">
        <v>2037</v>
      </c>
      <c r="K323" s="4">
        <v>41263</v>
      </c>
      <c r="L323" s="1" t="s">
        <v>20</v>
      </c>
      <c r="M323" s="1" t="s">
        <v>1618</v>
      </c>
      <c r="N323" s="1" t="s">
        <v>21</v>
      </c>
      <c r="O323" s="1">
        <v>1</v>
      </c>
      <c r="P323" s="1">
        <v>110</v>
      </c>
      <c r="Q323" s="5">
        <f t="shared" si="10"/>
        <v>0.49090909090909091</v>
      </c>
      <c r="R323" s="5">
        <f t="shared" si="11"/>
        <v>1.4727272727272729</v>
      </c>
      <c r="S323" s="3" t="s">
        <v>1616</v>
      </c>
    </row>
    <row r="324" spans="1:19" ht="15.75" customHeight="1">
      <c r="A324" s="3" t="s">
        <v>1957</v>
      </c>
      <c r="B324" s="1" t="s">
        <v>1291</v>
      </c>
      <c r="C324" s="1" t="s">
        <v>1292</v>
      </c>
      <c r="D324" s="1" t="s">
        <v>1293</v>
      </c>
      <c r="E324" s="1" t="s">
        <v>1294</v>
      </c>
      <c r="F324" s="1" t="s">
        <v>1631</v>
      </c>
      <c r="G324" s="1" t="s">
        <v>293</v>
      </c>
      <c r="H324" s="1">
        <v>90</v>
      </c>
      <c r="I324" s="1" t="s">
        <v>1270</v>
      </c>
      <c r="J324" s="1" t="s">
        <v>2037</v>
      </c>
      <c r="K324" s="4">
        <v>41263</v>
      </c>
      <c r="L324" s="1" t="s">
        <v>20</v>
      </c>
      <c r="M324" s="1" t="s">
        <v>1618</v>
      </c>
      <c r="N324" s="1" t="s">
        <v>21</v>
      </c>
      <c r="O324" s="1">
        <v>1</v>
      </c>
      <c r="P324" s="1">
        <v>163</v>
      </c>
      <c r="Q324" s="5">
        <f t="shared" si="10"/>
        <v>0.55214723926380371</v>
      </c>
      <c r="R324" s="5">
        <f t="shared" si="11"/>
        <v>1.656441717791411</v>
      </c>
      <c r="S324" s="3" t="s">
        <v>1616</v>
      </c>
    </row>
    <row r="325" spans="1:19" ht="15.75" customHeight="1">
      <c r="A325" s="3" t="s">
        <v>1958</v>
      </c>
      <c r="B325" s="1" t="s">
        <v>1295</v>
      </c>
      <c r="C325" s="1" t="s">
        <v>1296</v>
      </c>
      <c r="D325" s="1" t="s">
        <v>1297</v>
      </c>
      <c r="E325" s="1" t="s">
        <v>1298</v>
      </c>
      <c r="F325" s="1" t="s">
        <v>1631</v>
      </c>
      <c r="G325" s="1" t="s">
        <v>293</v>
      </c>
      <c r="H325" s="1">
        <v>29</v>
      </c>
      <c r="I325" s="1" t="s">
        <v>1270</v>
      </c>
      <c r="J325" s="1" t="s">
        <v>2037</v>
      </c>
      <c r="K325" s="4">
        <v>41263</v>
      </c>
      <c r="L325" s="1" t="s">
        <v>20</v>
      </c>
      <c r="M325" s="1" t="s">
        <v>1618</v>
      </c>
      <c r="N325" s="1" t="s">
        <v>21</v>
      </c>
      <c r="O325" s="1">
        <v>1</v>
      </c>
      <c r="P325" s="1">
        <v>60</v>
      </c>
      <c r="Q325" s="5">
        <f t="shared" si="10"/>
        <v>0.48333333333333334</v>
      </c>
      <c r="R325" s="5">
        <f t="shared" si="11"/>
        <v>1.45</v>
      </c>
      <c r="S325" s="3" t="s">
        <v>1616</v>
      </c>
    </row>
    <row r="326" spans="1:19" ht="15.75" customHeight="1">
      <c r="A326" s="3" t="s">
        <v>1959</v>
      </c>
      <c r="B326" s="1" t="s">
        <v>1299</v>
      </c>
      <c r="C326" s="1" t="s">
        <v>1300</v>
      </c>
      <c r="D326" s="1" t="s">
        <v>1301</v>
      </c>
      <c r="E326" s="1" t="s">
        <v>1302</v>
      </c>
      <c r="F326" s="1" t="s">
        <v>1631</v>
      </c>
      <c r="G326" s="1" t="s">
        <v>293</v>
      </c>
      <c r="H326" s="1">
        <v>31</v>
      </c>
      <c r="I326" s="1" t="s">
        <v>1270</v>
      </c>
      <c r="J326" s="1" t="s">
        <v>2037</v>
      </c>
      <c r="K326" s="4">
        <v>41263</v>
      </c>
      <c r="L326" s="1" t="s">
        <v>20</v>
      </c>
      <c r="M326" s="1" t="s">
        <v>1618</v>
      </c>
      <c r="N326" s="1" t="s">
        <v>21</v>
      </c>
      <c r="O326" s="1">
        <v>1</v>
      </c>
      <c r="P326" s="1">
        <v>61</v>
      </c>
      <c r="Q326" s="5">
        <f t="shared" si="10"/>
        <v>0.50819672131147542</v>
      </c>
      <c r="R326" s="5">
        <f t="shared" si="11"/>
        <v>1.5245901639344264</v>
      </c>
      <c r="S326" s="3" t="s">
        <v>1616</v>
      </c>
    </row>
    <row r="327" spans="1:19" ht="15.75" customHeight="1">
      <c r="A327" s="3" t="s">
        <v>1960</v>
      </c>
      <c r="B327" s="1" t="s">
        <v>1303</v>
      </c>
      <c r="C327" s="1" t="s">
        <v>1304</v>
      </c>
      <c r="D327" s="1" t="s">
        <v>1305</v>
      </c>
      <c r="E327" s="1" t="s">
        <v>1306</v>
      </c>
      <c r="F327" s="1" t="s">
        <v>1624</v>
      </c>
      <c r="G327" s="1" t="s">
        <v>293</v>
      </c>
      <c r="H327" s="1">
        <v>28</v>
      </c>
      <c r="I327" s="1" t="s">
        <v>1270</v>
      </c>
      <c r="J327" s="1" t="s">
        <v>2037</v>
      </c>
      <c r="K327" s="4">
        <v>41263</v>
      </c>
      <c r="L327" s="1" t="s">
        <v>20</v>
      </c>
      <c r="M327" s="1" t="s">
        <v>1618</v>
      </c>
      <c r="N327" s="1" t="s">
        <v>21</v>
      </c>
      <c r="O327" s="1">
        <v>1</v>
      </c>
      <c r="P327" s="1">
        <v>100</v>
      </c>
      <c r="Q327" s="5">
        <f t="shared" si="10"/>
        <v>0.28000000000000003</v>
      </c>
      <c r="R327" s="5">
        <f t="shared" si="11"/>
        <v>0.84</v>
      </c>
      <c r="S327" s="3" t="s">
        <v>1616</v>
      </c>
    </row>
    <row r="328" spans="1:19" ht="15.75" customHeight="1">
      <c r="A328" s="3" t="s">
        <v>1961</v>
      </c>
      <c r="B328" s="1" t="s">
        <v>1307</v>
      </c>
      <c r="C328" s="1" t="s">
        <v>1308</v>
      </c>
      <c r="D328" s="1" t="s">
        <v>1309</v>
      </c>
      <c r="E328" s="1" t="s">
        <v>1310</v>
      </c>
      <c r="F328" s="1" t="s">
        <v>1631</v>
      </c>
      <c r="G328" s="1" t="s">
        <v>293</v>
      </c>
      <c r="H328" s="1">
        <v>24</v>
      </c>
      <c r="I328" s="1" t="s">
        <v>1270</v>
      </c>
      <c r="J328" s="1" t="s">
        <v>2037</v>
      </c>
      <c r="K328" s="4">
        <v>41263</v>
      </c>
      <c r="L328" s="1" t="s">
        <v>20</v>
      </c>
      <c r="M328" s="1" t="s">
        <v>1618</v>
      </c>
      <c r="N328" s="1" t="s">
        <v>21</v>
      </c>
      <c r="O328" s="1">
        <v>1</v>
      </c>
      <c r="P328" s="1">
        <v>63</v>
      </c>
      <c r="Q328" s="5">
        <f t="shared" si="10"/>
        <v>0.38095238095238093</v>
      </c>
      <c r="R328" s="5">
        <f t="shared" si="11"/>
        <v>1.1428571428571428</v>
      </c>
      <c r="S328" s="3" t="s">
        <v>1616</v>
      </c>
    </row>
    <row r="329" spans="1:19" ht="15.75" customHeight="1">
      <c r="A329" s="3" t="s">
        <v>1962</v>
      </c>
      <c r="B329" s="1" t="s">
        <v>1311</v>
      </c>
      <c r="C329" s="1" t="s">
        <v>1312</v>
      </c>
      <c r="D329" s="1" t="s">
        <v>1313</v>
      </c>
      <c r="E329" s="1" t="s">
        <v>1314</v>
      </c>
      <c r="F329" s="1" t="s">
        <v>1631</v>
      </c>
      <c r="G329" s="1" t="s">
        <v>293</v>
      </c>
      <c r="H329" s="1">
        <v>36</v>
      </c>
      <c r="I329" s="1" t="s">
        <v>1270</v>
      </c>
      <c r="J329" s="1" t="s">
        <v>2037</v>
      </c>
      <c r="K329" s="4">
        <v>41263</v>
      </c>
      <c r="L329" s="1" t="s">
        <v>20</v>
      </c>
      <c r="M329" s="1" t="s">
        <v>1618</v>
      </c>
      <c r="N329" s="1" t="s">
        <v>21</v>
      </c>
      <c r="O329" s="1">
        <v>1</v>
      </c>
      <c r="P329" s="1">
        <v>77</v>
      </c>
      <c r="Q329" s="5">
        <f t="shared" si="10"/>
        <v>0.46753246753246752</v>
      </c>
      <c r="R329" s="5">
        <f t="shared" si="11"/>
        <v>1.4025974025974026</v>
      </c>
      <c r="S329" s="3" t="s">
        <v>1616</v>
      </c>
    </row>
    <row r="330" spans="1:19" ht="15.75" customHeight="1">
      <c r="A330" s="3" t="s">
        <v>1963</v>
      </c>
      <c r="B330" s="1" t="s">
        <v>1315</v>
      </c>
      <c r="C330" s="1" t="s">
        <v>1316</v>
      </c>
      <c r="D330" s="1" t="s">
        <v>1317</v>
      </c>
      <c r="E330" s="1" t="s">
        <v>1318</v>
      </c>
      <c r="F330" s="1" t="s">
        <v>1631</v>
      </c>
      <c r="G330" s="1" t="s">
        <v>293</v>
      </c>
      <c r="H330" s="1">
        <v>32</v>
      </c>
      <c r="I330" s="1" t="s">
        <v>1270</v>
      </c>
      <c r="J330" s="1" t="s">
        <v>2037</v>
      </c>
      <c r="K330" s="4">
        <v>41263</v>
      </c>
      <c r="L330" s="1" t="s">
        <v>20</v>
      </c>
      <c r="M330" s="1" t="s">
        <v>1618</v>
      </c>
      <c r="N330" s="1" t="s">
        <v>21</v>
      </c>
      <c r="O330" s="1">
        <v>1</v>
      </c>
      <c r="P330" s="1">
        <v>77</v>
      </c>
      <c r="Q330" s="5">
        <f t="shared" si="10"/>
        <v>0.41558441558441561</v>
      </c>
      <c r="R330" s="5">
        <f t="shared" si="11"/>
        <v>1.2467532467532467</v>
      </c>
      <c r="S330" s="3" t="s">
        <v>1616</v>
      </c>
    </row>
    <row r="331" spans="1:19" ht="15.75" customHeight="1">
      <c r="A331" s="3" t="s">
        <v>1964</v>
      </c>
      <c r="B331" s="1" t="s">
        <v>1319</v>
      </c>
      <c r="C331" s="1" t="s">
        <v>1320</v>
      </c>
      <c r="D331" s="1" t="s">
        <v>1321</v>
      </c>
      <c r="E331" s="1" t="s">
        <v>1322</v>
      </c>
      <c r="F331" s="1" t="s">
        <v>1631</v>
      </c>
      <c r="G331" s="1" t="s">
        <v>293</v>
      </c>
      <c r="H331" s="1">
        <v>25</v>
      </c>
      <c r="I331" s="1" t="s">
        <v>1270</v>
      </c>
      <c r="J331" s="1" t="s">
        <v>2037</v>
      </c>
      <c r="K331" s="4">
        <v>41263</v>
      </c>
      <c r="L331" s="1" t="s">
        <v>20</v>
      </c>
      <c r="M331" s="1" t="s">
        <v>1618</v>
      </c>
      <c r="N331" s="1" t="s">
        <v>21</v>
      </c>
      <c r="O331" s="1">
        <v>1</v>
      </c>
      <c r="P331" s="1">
        <v>58</v>
      </c>
      <c r="Q331" s="5">
        <f t="shared" si="10"/>
        <v>0.43103448275862066</v>
      </c>
      <c r="R331" s="5">
        <f t="shared" si="11"/>
        <v>1.2931034482758621</v>
      </c>
      <c r="S331" s="3" t="s">
        <v>1616</v>
      </c>
    </row>
    <row r="332" spans="1:19" ht="15.75" customHeight="1">
      <c r="A332" s="3" t="s">
        <v>1965</v>
      </c>
      <c r="B332" s="1" t="s">
        <v>1323</v>
      </c>
      <c r="C332" s="1" t="s">
        <v>1324</v>
      </c>
      <c r="D332" s="1" t="s">
        <v>1325</v>
      </c>
      <c r="E332" s="1" t="s">
        <v>1326</v>
      </c>
      <c r="F332" s="1" t="s">
        <v>1631</v>
      </c>
      <c r="G332" s="1" t="s">
        <v>293</v>
      </c>
      <c r="H332" s="1">
        <v>21</v>
      </c>
      <c r="I332" s="1" t="s">
        <v>1270</v>
      </c>
      <c r="J332" s="1" t="s">
        <v>2037</v>
      </c>
      <c r="K332" s="4">
        <v>41263</v>
      </c>
      <c r="L332" s="1" t="s">
        <v>20</v>
      </c>
      <c r="M332" s="1" t="s">
        <v>1618</v>
      </c>
      <c r="N332" s="1" t="s">
        <v>21</v>
      </c>
      <c r="O332" s="1">
        <v>1</v>
      </c>
      <c r="P332" s="1">
        <v>56</v>
      </c>
      <c r="Q332" s="5">
        <f t="shared" si="10"/>
        <v>0.375</v>
      </c>
      <c r="R332" s="5">
        <f t="shared" si="11"/>
        <v>1.125</v>
      </c>
      <c r="S332" s="3" t="s">
        <v>1616</v>
      </c>
    </row>
    <row r="333" spans="1:19" ht="15.75" customHeight="1">
      <c r="A333" s="3" t="s">
        <v>1966</v>
      </c>
      <c r="B333" s="1" t="s">
        <v>1327</v>
      </c>
      <c r="C333" s="1" t="s">
        <v>1328</v>
      </c>
      <c r="D333" s="1" t="s">
        <v>1329</v>
      </c>
      <c r="E333" s="1" t="s">
        <v>1330</v>
      </c>
      <c r="F333" s="1" t="s">
        <v>1631</v>
      </c>
      <c r="G333" s="1" t="s">
        <v>293</v>
      </c>
      <c r="H333" s="1">
        <v>30</v>
      </c>
      <c r="I333" s="1" t="s">
        <v>1270</v>
      </c>
      <c r="J333" s="1" t="s">
        <v>2037</v>
      </c>
      <c r="K333" s="4">
        <v>41263</v>
      </c>
      <c r="L333" s="1" t="s">
        <v>20</v>
      </c>
      <c r="M333" s="1" t="s">
        <v>1618</v>
      </c>
      <c r="N333" s="1" t="s">
        <v>21</v>
      </c>
      <c r="O333" s="1">
        <v>1</v>
      </c>
      <c r="P333" s="1">
        <v>62</v>
      </c>
      <c r="Q333" s="5">
        <f t="shared" si="10"/>
        <v>0.4838709677419355</v>
      </c>
      <c r="R333" s="5">
        <f t="shared" si="11"/>
        <v>1.4516129032258063</v>
      </c>
      <c r="S333" s="3" t="s">
        <v>1616</v>
      </c>
    </row>
    <row r="334" spans="1:19" ht="15.75" customHeight="1">
      <c r="A334" s="3" t="s">
        <v>1967</v>
      </c>
      <c r="B334" s="1" t="s">
        <v>1331</v>
      </c>
      <c r="C334" s="1" t="s">
        <v>1332</v>
      </c>
      <c r="D334" s="1" t="s">
        <v>1333</v>
      </c>
      <c r="E334" s="1" t="s">
        <v>1334</v>
      </c>
      <c r="F334" s="1" t="s">
        <v>1631</v>
      </c>
      <c r="G334" s="1" t="s">
        <v>293</v>
      </c>
      <c r="H334" s="1">
        <v>26</v>
      </c>
      <c r="I334" s="1" t="s">
        <v>1270</v>
      </c>
      <c r="J334" s="1" t="s">
        <v>2037</v>
      </c>
      <c r="K334" s="4">
        <v>41263</v>
      </c>
      <c r="L334" s="1" t="s">
        <v>20</v>
      </c>
      <c r="M334" s="1" t="s">
        <v>1618</v>
      </c>
      <c r="N334" s="1" t="s">
        <v>21</v>
      </c>
      <c r="O334" s="1">
        <v>1</v>
      </c>
      <c r="P334" s="1">
        <v>57</v>
      </c>
      <c r="Q334" s="5">
        <f t="shared" si="10"/>
        <v>0.45614035087719296</v>
      </c>
      <c r="R334" s="5">
        <f t="shared" si="11"/>
        <v>1.368421052631579</v>
      </c>
      <c r="S334" s="3" t="s">
        <v>1616</v>
      </c>
    </row>
    <row r="335" spans="1:19" ht="15.75" customHeight="1">
      <c r="A335" s="3" t="s">
        <v>1968</v>
      </c>
      <c r="B335" s="1" t="s">
        <v>1335</v>
      </c>
      <c r="C335" s="1" t="s">
        <v>1336</v>
      </c>
      <c r="D335" s="1" t="s">
        <v>1337</v>
      </c>
      <c r="E335" s="1" t="s">
        <v>1338</v>
      </c>
      <c r="F335" s="1" t="s">
        <v>1631</v>
      </c>
      <c r="G335" s="1" t="s">
        <v>293</v>
      </c>
      <c r="H335" s="1">
        <v>70</v>
      </c>
      <c r="I335" s="1" t="s">
        <v>1270</v>
      </c>
      <c r="J335" s="1" t="s">
        <v>2037</v>
      </c>
      <c r="K335" s="4">
        <v>41263</v>
      </c>
      <c r="L335" s="1" t="s">
        <v>20</v>
      </c>
      <c r="M335" s="1" t="s">
        <v>1618</v>
      </c>
      <c r="N335" s="1" t="s">
        <v>21</v>
      </c>
      <c r="O335" s="1">
        <v>1</v>
      </c>
      <c r="P335" s="1">
        <v>145</v>
      </c>
      <c r="Q335" s="5">
        <f t="shared" si="10"/>
        <v>0.48275862068965519</v>
      </c>
      <c r="R335" s="5">
        <f t="shared" si="11"/>
        <v>1.4482758620689655</v>
      </c>
      <c r="S335" s="3" t="s">
        <v>1616</v>
      </c>
    </row>
    <row r="336" spans="1:19" ht="15.75" customHeight="1">
      <c r="A336" s="3" t="s">
        <v>1969</v>
      </c>
      <c r="B336" s="1" t="s">
        <v>1339</v>
      </c>
      <c r="C336" s="1" t="s">
        <v>1340</v>
      </c>
      <c r="D336" s="1" t="s">
        <v>1341</v>
      </c>
      <c r="E336" s="1" t="s">
        <v>1342</v>
      </c>
      <c r="F336" s="1" t="s">
        <v>1627</v>
      </c>
      <c r="G336" s="1" t="s">
        <v>1343</v>
      </c>
      <c r="H336" s="1">
        <v>164</v>
      </c>
      <c r="I336" s="1" t="s">
        <v>1344</v>
      </c>
      <c r="J336" s="1" t="s">
        <v>1345</v>
      </c>
      <c r="K336" s="4">
        <v>41260</v>
      </c>
      <c r="L336" s="1" t="s">
        <v>267</v>
      </c>
      <c r="M336" s="1" t="s">
        <v>1618</v>
      </c>
      <c r="N336" s="1" t="s">
        <v>21</v>
      </c>
      <c r="O336" s="1">
        <v>1</v>
      </c>
      <c r="P336" s="1">
        <v>200</v>
      </c>
      <c r="Q336" s="5">
        <f t="shared" si="10"/>
        <v>0.82</v>
      </c>
      <c r="R336" s="5">
        <f t="shared" si="11"/>
        <v>2.46</v>
      </c>
      <c r="S336" s="3" t="s">
        <v>1616</v>
      </c>
    </row>
    <row r="337" spans="1:19" ht="15.75" customHeight="1">
      <c r="A337" s="3" t="s">
        <v>1970</v>
      </c>
      <c r="B337" s="1" t="s">
        <v>1346</v>
      </c>
      <c r="C337" s="1" t="s">
        <v>1347</v>
      </c>
      <c r="D337" s="1" t="s">
        <v>1348</v>
      </c>
      <c r="E337" s="1" t="s">
        <v>1349</v>
      </c>
      <c r="F337" s="1" t="s">
        <v>1630</v>
      </c>
      <c r="G337" s="1" t="s">
        <v>755</v>
      </c>
      <c r="H337" s="1">
        <v>41</v>
      </c>
      <c r="I337" s="1" t="s">
        <v>1350</v>
      </c>
      <c r="J337" s="1" t="s">
        <v>2038</v>
      </c>
      <c r="K337" s="4">
        <v>41250</v>
      </c>
      <c r="L337" s="1" t="s">
        <v>20</v>
      </c>
      <c r="M337" s="1" t="s">
        <v>1618</v>
      </c>
      <c r="N337" s="1" t="s">
        <v>21</v>
      </c>
      <c r="O337" s="1">
        <v>1</v>
      </c>
      <c r="P337" s="1">
        <v>181</v>
      </c>
      <c r="Q337" s="5">
        <f t="shared" si="10"/>
        <v>0.22651933701657459</v>
      </c>
      <c r="R337" s="5">
        <f t="shared" si="11"/>
        <v>0.67955801104972369</v>
      </c>
      <c r="S337" s="3" t="s">
        <v>1616</v>
      </c>
    </row>
    <row r="338" spans="1:19" ht="15.75" customHeight="1">
      <c r="A338" s="3" t="s">
        <v>1971</v>
      </c>
      <c r="B338" s="1" t="s">
        <v>1351</v>
      </c>
      <c r="C338" s="1" t="s">
        <v>1352</v>
      </c>
      <c r="D338" s="1" t="s">
        <v>1353</v>
      </c>
      <c r="E338" s="1" t="s">
        <v>1354</v>
      </c>
      <c r="F338" s="1" t="s">
        <v>1630</v>
      </c>
      <c r="G338" s="1" t="s">
        <v>755</v>
      </c>
      <c r="H338" s="1">
        <v>88</v>
      </c>
      <c r="I338" s="1" t="s">
        <v>1350</v>
      </c>
      <c r="J338" s="1" t="s">
        <v>2038</v>
      </c>
      <c r="K338" s="4">
        <v>41250</v>
      </c>
      <c r="L338" s="1" t="s">
        <v>20</v>
      </c>
      <c r="M338" s="1" t="s">
        <v>1618</v>
      </c>
      <c r="N338" s="1" t="s">
        <v>21</v>
      </c>
      <c r="O338" s="1">
        <v>1</v>
      </c>
      <c r="P338" s="1">
        <v>210</v>
      </c>
      <c r="Q338" s="5">
        <f t="shared" si="10"/>
        <v>0.41904761904761906</v>
      </c>
      <c r="R338" s="5">
        <f t="shared" si="11"/>
        <v>1.2571428571428571</v>
      </c>
      <c r="S338" s="3" t="s">
        <v>1616</v>
      </c>
    </row>
    <row r="339" spans="1:19" ht="15.75" customHeight="1">
      <c r="A339" s="3" t="s">
        <v>1972</v>
      </c>
      <c r="B339" s="1" t="s">
        <v>1355</v>
      </c>
      <c r="C339" s="1" t="s">
        <v>1356</v>
      </c>
      <c r="D339" s="1" t="s">
        <v>1357</v>
      </c>
      <c r="E339" s="1" t="s">
        <v>1358</v>
      </c>
      <c r="F339" s="1" t="s">
        <v>1630</v>
      </c>
      <c r="G339" s="1" t="s">
        <v>755</v>
      </c>
      <c r="H339" s="1">
        <v>68</v>
      </c>
      <c r="I339" s="1" t="s">
        <v>1350</v>
      </c>
      <c r="J339" s="1" t="s">
        <v>2038</v>
      </c>
      <c r="K339" s="4">
        <v>41250</v>
      </c>
      <c r="L339" s="1" t="s">
        <v>20</v>
      </c>
      <c r="M339" s="1" t="s">
        <v>1618</v>
      </c>
      <c r="N339" s="1" t="s">
        <v>21</v>
      </c>
      <c r="O339" s="1">
        <v>1</v>
      </c>
      <c r="P339" s="1">
        <v>195</v>
      </c>
      <c r="Q339" s="5">
        <f t="shared" si="10"/>
        <v>0.3487179487179487</v>
      </c>
      <c r="R339" s="5">
        <f t="shared" si="11"/>
        <v>1.0461538461538462</v>
      </c>
      <c r="S339" s="3" t="s">
        <v>1616</v>
      </c>
    </row>
    <row r="340" spans="1:19" ht="15.75" customHeight="1">
      <c r="A340" s="3" t="s">
        <v>1973</v>
      </c>
      <c r="B340" s="1" t="s">
        <v>1359</v>
      </c>
      <c r="C340" s="1" t="s">
        <v>1360</v>
      </c>
      <c r="D340" s="1" t="s">
        <v>1361</v>
      </c>
      <c r="E340" s="1" t="s">
        <v>1362</v>
      </c>
      <c r="F340" s="1" t="s">
        <v>1630</v>
      </c>
      <c r="G340" s="1" t="s">
        <v>755</v>
      </c>
      <c r="H340" s="1">
        <v>45</v>
      </c>
      <c r="I340" s="1" t="s">
        <v>1350</v>
      </c>
      <c r="J340" s="1" t="s">
        <v>2038</v>
      </c>
      <c r="K340" s="4">
        <v>41250</v>
      </c>
      <c r="L340" s="1" t="s">
        <v>20</v>
      </c>
      <c r="M340" s="1" t="s">
        <v>1618</v>
      </c>
      <c r="N340" s="1" t="s">
        <v>21</v>
      </c>
      <c r="O340" s="1">
        <v>1</v>
      </c>
      <c r="P340" s="1">
        <v>87</v>
      </c>
      <c r="Q340" s="5">
        <f t="shared" si="10"/>
        <v>0.51724137931034486</v>
      </c>
      <c r="R340" s="5">
        <f t="shared" si="11"/>
        <v>1.5517241379310345</v>
      </c>
      <c r="S340" s="3" t="s">
        <v>1616</v>
      </c>
    </row>
    <row r="341" spans="1:19" ht="15.75" customHeight="1">
      <c r="A341" s="3" t="s">
        <v>1974</v>
      </c>
      <c r="B341" s="1" t="s">
        <v>1363</v>
      </c>
      <c r="C341" s="1" t="s">
        <v>1364</v>
      </c>
      <c r="D341" s="1" t="s">
        <v>1365</v>
      </c>
      <c r="E341" s="1" t="s">
        <v>1366</v>
      </c>
      <c r="F341" s="1" t="s">
        <v>1630</v>
      </c>
      <c r="G341" s="1" t="s">
        <v>755</v>
      </c>
      <c r="H341" s="1">
        <v>22</v>
      </c>
      <c r="I341" s="1" t="s">
        <v>1350</v>
      </c>
      <c r="J341" s="1" t="s">
        <v>2038</v>
      </c>
      <c r="K341" s="4">
        <v>41250</v>
      </c>
      <c r="L341" s="1" t="s">
        <v>20</v>
      </c>
      <c r="M341" s="1" t="s">
        <v>1618</v>
      </c>
      <c r="N341" s="1" t="s">
        <v>21</v>
      </c>
      <c r="O341" s="1">
        <v>1</v>
      </c>
      <c r="P341" s="1">
        <v>54</v>
      </c>
      <c r="Q341" s="5">
        <f t="shared" si="10"/>
        <v>0.40740740740740738</v>
      </c>
      <c r="R341" s="5">
        <f t="shared" si="11"/>
        <v>1.2222222222222223</v>
      </c>
      <c r="S341" s="3" t="s">
        <v>1616</v>
      </c>
    </row>
    <row r="342" spans="1:19" ht="15.75" customHeight="1">
      <c r="A342" s="3" t="s">
        <v>1975</v>
      </c>
      <c r="B342" s="1" t="s">
        <v>1367</v>
      </c>
      <c r="C342" s="1" t="s">
        <v>1368</v>
      </c>
      <c r="D342" s="1" t="s">
        <v>1369</v>
      </c>
      <c r="E342" s="1" t="s">
        <v>1370</v>
      </c>
      <c r="F342" s="1" t="s">
        <v>1630</v>
      </c>
      <c r="G342" s="1" t="s">
        <v>755</v>
      </c>
      <c r="H342" s="1">
        <v>46</v>
      </c>
      <c r="I342" s="1" t="s">
        <v>1350</v>
      </c>
      <c r="J342" s="1" t="s">
        <v>2038</v>
      </c>
      <c r="K342" s="4">
        <v>41250</v>
      </c>
      <c r="L342" s="1" t="s">
        <v>20</v>
      </c>
      <c r="M342" s="1" t="s">
        <v>1618</v>
      </c>
      <c r="N342" s="1" t="s">
        <v>21</v>
      </c>
      <c r="O342" s="1">
        <v>1</v>
      </c>
      <c r="P342" s="1">
        <v>99</v>
      </c>
      <c r="Q342" s="5">
        <f t="shared" si="10"/>
        <v>0.46464646464646464</v>
      </c>
      <c r="R342" s="5">
        <f t="shared" si="11"/>
        <v>1.393939393939394</v>
      </c>
      <c r="S342" s="3" t="s">
        <v>1616</v>
      </c>
    </row>
    <row r="343" spans="1:19" ht="15.75" customHeight="1">
      <c r="A343" s="3" t="s">
        <v>1976</v>
      </c>
      <c r="B343" s="1" t="s">
        <v>1371</v>
      </c>
      <c r="C343" s="1" t="s">
        <v>1372</v>
      </c>
      <c r="D343" s="1" t="s">
        <v>1373</v>
      </c>
      <c r="E343" s="1" t="s">
        <v>1374</v>
      </c>
      <c r="F343" s="1" t="s">
        <v>1623</v>
      </c>
      <c r="G343" s="1" t="s">
        <v>755</v>
      </c>
      <c r="H343" s="1">
        <v>59</v>
      </c>
      <c r="I343" s="1" t="s">
        <v>1350</v>
      </c>
      <c r="J343" s="1" t="s">
        <v>2038</v>
      </c>
      <c r="K343" s="4">
        <v>41250</v>
      </c>
      <c r="L343" s="1" t="s">
        <v>20</v>
      </c>
      <c r="M343" s="1" t="s">
        <v>1618</v>
      </c>
      <c r="N343" s="1" t="s">
        <v>21</v>
      </c>
      <c r="O343" s="1">
        <v>1</v>
      </c>
      <c r="P343" s="1">
        <v>149</v>
      </c>
      <c r="Q343" s="5">
        <f t="shared" si="10"/>
        <v>0.39597315436241609</v>
      </c>
      <c r="R343" s="5">
        <f t="shared" si="11"/>
        <v>1.1879194630872483</v>
      </c>
      <c r="S343" s="3" t="s">
        <v>1616</v>
      </c>
    </row>
    <row r="344" spans="1:19" ht="15.75" customHeight="1">
      <c r="A344" s="3" t="s">
        <v>1977</v>
      </c>
      <c r="B344" s="1" t="s">
        <v>1375</v>
      </c>
      <c r="C344" s="1" t="s">
        <v>1376</v>
      </c>
      <c r="D344" s="1" t="s">
        <v>1377</v>
      </c>
      <c r="E344" s="1" t="s">
        <v>1378</v>
      </c>
      <c r="F344" s="1" t="s">
        <v>1630</v>
      </c>
      <c r="G344" s="1" t="s">
        <v>755</v>
      </c>
      <c r="H344" s="1">
        <v>35</v>
      </c>
      <c r="I344" s="1" t="s">
        <v>1350</v>
      </c>
      <c r="J344" s="1" t="s">
        <v>2038</v>
      </c>
      <c r="K344" s="4">
        <v>41250</v>
      </c>
      <c r="L344" s="1" t="s">
        <v>20</v>
      </c>
      <c r="M344" s="1" t="s">
        <v>1618</v>
      </c>
      <c r="N344" s="1" t="s">
        <v>21</v>
      </c>
      <c r="O344" s="1">
        <v>1</v>
      </c>
      <c r="P344" s="1">
        <v>62</v>
      </c>
      <c r="Q344" s="5">
        <f t="shared" si="10"/>
        <v>0.56451612903225812</v>
      </c>
      <c r="R344" s="5">
        <f t="shared" si="11"/>
        <v>1.693548387096774</v>
      </c>
      <c r="S344" s="3" t="s">
        <v>1616</v>
      </c>
    </row>
    <row r="345" spans="1:19" ht="15.75" customHeight="1">
      <c r="A345" s="3" t="s">
        <v>1978</v>
      </c>
      <c r="B345" s="1" t="s">
        <v>1379</v>
      </c>
      <c r="C345" s="1" t="s">
        <v>1380</v>
      </c>
      <c r="D345" s="1" t="s">
        <v>1381</v>
      </c>
      <c r="E345" s="1" t="s">
        <v>1382</v>
      </c>
      <c r="F345" s="1" t="s">
        <v>1630</v>
      </c>
      <c r="G345" s="1" t="s">
        <v>755</v>
      </c>
      <c r="H345" s="1">
        <v>26</v>
      </c>
      <c r="I345" s="1" t="s">
        <v>1350</v>
      </c>
      <c r="J345" s="1" t="s">
        <v>2038</v>
      </c>
      <c r="K345" s="4">
        <v>41250</v>
      </c>
      <c r="L345" s="1" t="s">
        <v>20</v>
      </c>
      <c r="M345" s="1" t="s">
        <v>1618</v>
      </c>
      <c r="N345" s="1" t="s">
        <v>21</v>
      </c>
      <c r="O345" s="1">
        <v>1</v>
      </c>
      <c r="P345" s="1">
        <v>64</v>
      </c>
      <c r="Q345" s="5">
        <f t="shared" si="10"/>
        <v>0.40625</v>
      </c>
      <c r="R345" s="5">
        <f t="shared" si="11"/>
        <v>1.21875</v>
      </c>
      <c r="S345" s="3" t="s">
        <v>1616</v>
      </c>
    </row>
    <row r="346" spans="1:19" ht="15.75" customHeight="1">
      <c r="A346" s="3" t="s">
        <v>1979</v>
      </c>
      <c r="B346" s="1" t="s">
        <v>1383</v>
      </c>
      <c r="C346" s="1" t="s">
        <v>1384</v>
      </c>
      <c r="D346" s="1" t="s">
        <v>1385</v>
      </c>
      <c r="E346" s="1" t="s">
        <v>1386</v>
      </c>
      <c r="F346" s="1" t="s">
        <v>1630</v>
      </c>
      <c r="G346" s="1" t="s">
        <v>755</v>
      </c>
      <c r="H346" s="1">
        <v>33</v>
      </c>
      <c r="I346" s="1" t="s">
        <v>1350</v>
      </c>
      <c r="J346" s="1" t="s">
        <v>2038</v>
      </c>
      <c r="K346" s="4">
        <v>41250</v>
      </c>
      <c r="L346" s="1" t="s">
        <v>20</v>
      </c>
      <c r="M346" s="1" t="s">
        <v>1618</v>
      </c>
      <c r="N346" s="1" t="s">
        <v>21</v>
      </c>
      <c r="O346" s="1">
        <v>1</v>
      </c>
      <c r="P346" s="1">
        <v>61</v>
      </c>
      <c r="Q346" s="5">
        <f t="shared" si="10"/>
        <v>0.54098360655737709</v>
      </c>
      <c r="R346" s="5">
        <f t="shared" si="11"/>
        <v>1.6229508196721312</v>
      </c>
      <c r="S346" s="3" t="s">
        <v>1616</v>
      </c>
    </row>
    <row r="347" spans="1:19" ht="15.75" customHeight="1">
      <c r="A347" s="3" t="s">
        <v>1980</v>
      </c>
      <c r="B347" s="1" t="s">
        <v>1387</v>
      </c>
      <c r="C347" s="1" t="s">
        <v>1388</v>
      </c>
      <c r="D347" s="1" t="s">
        <v>1389</v>
      </c>
      <c r="E347" s="1" t="s">
        <v>1390</v>
      </c>
      <c r="F347" s="1" t="s">
        <v>1630</v>
      </c>
      <c r="G347" s="1" t="s">
        <v>755</v>
      </c>
      <c r="H347" s="1">
        <v>50</v>
      </c>
      <c r="I347" s="1" t="s">
        <v>1350</v>
      </c>
      <c r="J347" s="1" t="s">
        <v>2038</v>
      </c>
      <c r="K347" s="4">
        <v>41250</v>
      </c>
      <c r="L347" s="1" t="s">
        <v>64</v>
      </c>
      <c r="M347" s="1" t="s">
        <v>1618</v>
      </c>
      <c r="N347" s="1" t="s">
        <v>21</v>
      </c>
      <c r="O347" s="1">
        <v>1</v>
      </c>
      <c r="P347" s="1">
        <v>226</v>
      </c>
      <c r="Q347" s="5">
        <f t="shared" si="10"/>
        <v>0.22123893805309736</v>
      </c>
      <c r="R347" s="5">
        <f t="shared" si="11"/>
        <v>0.66371681415929207</v>
      </c>
      <c r="S347" s="3" t="s">
        <v>1616</v>
      </c>
    </row>
    <row r="348" spans="1:19" ht="15.75" customHeight="1">
      <c r="A348" s="3" t="s">
        <v>1981</v>
      </c>
      <c r="B348" s="1" t="s">
        <v>1391</v>
      </c>
      <c r="C348" s="1" t="s">
        <v>1392</v>
      </c>
      <c r="D348" s="1" t="s">
        <v>1393</v>
      </c>
      <c r="E348" s="1" t="s">
        <v>1394</v>
      </c>
      <c r="F348" s="1" t="s">
        <v>1630</v>
      </c>
      <c r="G348" s="1" t="s">
        <v>755</v>
      </c>
      <c r="H348" s="1">
        <v>46</v>
      </c>
      <c r="I348" s="1" t="s">
        <v>1350</v>
      </c>
      <c r="J348" s="1" t="s">
        <v>2038</v>
      </c>
      <c r="K348" s="4">
        <v>41250</v>
      </c>
      <c r="L348" s="1" t="s">
        <v>64</v>
      </c>
      <c r="M348" s="1" t="s">
        <v>1618</v>
      </c>
      <c r="N348" s="1" t="s">
        <v>21</v>
      </c>
      <c r="O348" s="1">
        <v>1</v>
      </c>
      <c r="P348" s="1">
        <v>87</v>
      </c>
      <c r="Q348" s="5">
        <f t="shared" si="10"/>
        <v>0.52873563218390807</v>
      </c>
      <c r="R348" s="5">
        <f t="shared" si="11"/>
        <v>1.5862068965517242</v>
      </c>
      <c r="S348" s="3" t="s">
        <v>1616</v>
      </c>
    </row>
    <row r="349" spans="1:19" ht="15.75" customHeight="1">
      <c r="A349" s="3" t="s">
        <v>1982</v>
      </c>
      <c r="B349" s="1" t="s">
        <v>1395</v>
      </c>
      <c r="C349" s="1" t="s">
        <v>1396</v>
      </c>
      <c r="D349" s="1" t="s">
        <v>1397</v>
      </c>
      <c r="E349" s="1" t="s">
        <v>1398</v>
      </c>
      <c r="F349" s="1" t="s">
        <v>1630</v>
      </c>
      <c r="G349" s="1" t="s">
        <v>755</v>
      </c>
      <c r="H349" s="1">
        <v>37</v>
      </c>
      <c r="I349" s="1" t="s">
        <v>1350</v>
      </c>
      <c r="J349" s="1" t="s">
        <v>2038</v>
      </c>
      <c r="K349" s="4">
        <v>41250</v>
      </c>
      <c r="L349" s="1" t="s">
        <v>20</v>
      </c>
      <c r="M349" s="1" t="s">
        <v>1618</v>
      </c>
      <c r="N349" s="1" t="s">
        <v>21</v>
      </c>
      <c r="O349" s="1">
        <v>1</v>
      </c>
      <c r="P349" s="1">
        <v>58</v>
      </c>
      <c r="Q349" s="5">
        <f t="shared" si="10"/>
        <v>0.63793103448275867</v>
      </c>
      <c r="R349" s="5">
        <f t="shared" si="11"/>
        <v>1.913793103448276</v>
      </c>
      <c r="S349" s="3" t="s">
        <v>1616</v>
      </c>
    </row>
    <row r="350" spans="1:19" ht="15.75" customHeight="1">
      <c r="A350" s="3" t="s">
        <v>1983</v>
      </c>
      <c r="B350" s="1" t="s">
        <v>1399</v>
      </c>
      <c r="C350" s="1" t="s">
        <v>1400</v>
      </c>
      <c r="D350" s="1" t="s">
        <v>1401</v>
      </c>
      <c r="E350" s="1" t="s">
        <v>1402</v>
      </c>
      <c r="F350" s="1" t="s">
        <v>1630</v>
      </c>
      <c r="G350" s="1" t="s">
        <v>755</v>
      </c>
      <c r="H350" s="1">
        <v>58</v>
      </c>
      <c r="I350" s="1" t="s">
        <v>1350</v>
      </c>
      <c r="J350" s="1" t="s">
        <v>2038</v>
      </c>
      <c r="K350" s="4">
        <v>41250</v>
      </c>
      <c r="L350" s="1" t="s">
        <v>20</v>
      </c>
      <c r="M350" s="1" t="s">
        <v>1618</v>
      </c>
      <c r="N350" s="1" t="s">
        <v>21</v>
      </c>
      <c r="O350" s="1">
        <v>1</v>
      </c>
      <c r="P350" s="1">
        <v>108</v>
      </c>
      <c r="Q350" s="5">
        <f t="shared" si="10"/>
        <v>0.53703703703703709</v>
      </c>
      <c r="R350" s="5">
        <f t="shared" si="11"/>
        <v>1.6111111111111112</v>
      </c>
      <c r="S350" s="3" t="s">
        <v>1616</v>
      </c>
    </row>
    <row r="351" spans="1:19" ht="15.75" customHeight="1">
      <c r="A351" s="3" t="s">
        <v>1984</v>
      </c>
      <c r="B351" s="1" t="s">
        <v>1403</v>
      </c>
      <c r="C351" s="1" t="s">
        <v>1404</v>
      </c>
      <c r="D351" s="1" t="s">
        <v>1405</v>
      </c>
      <c r="E351" s="1" t="s">
        <v>1406</v>
      </c>
      <c r="F351" s="1" t="s">
        <v>1630</v>
      </c>
      <c r="G351" s="1" t="s">
        <v>755</v>
      </c>
      <c r="H351" s="1">
        <v>140</v>
      </c>
      <c r="I351" s="1" t="s">
        <v>1350</v>
      </c>
      <c r="J351" s="1" t="s">
        <v>2038</v>
      </c>
      <c r="K351" s="4">
        <v>41250</v>
      </c>
      <c r="L351" s="1" t="s">
        <v>267</v>
      </c>
      <c r="M351" s="1" t="s">
        <v>1618</v>
      </c>
      <c r="N351" s="1" t="s">
        <v>21</v>
      </c>
      <c r="O351" s="1">
        <v>1</v>
      </c>
      <c r="P351" s="1">
        <v>242</v>
      </c>
      <c r="Q351" s="5">
        <f t="shared" si="10"/>
        <v>0.57851239669421484</v>
      </c>
      <c r="R351" s="5">
        <f t="shared" si="11"/>
        <v>1.7355371900826446</v>
      </c>
      <c r="S351" s="3" t="s">
        <v>1616</v>
      </c>
    </row>
    <row r="352" spans="1:19" ht="15.75" customHeight="1">
      <c r="A352" s="3" t="s">
        <v>1985</v>
      </c>
      <c r="B352" s="1" t="s">
        <v>1407</v>
      </c>
      <c r="C352" s="1" t="s">
        <v>1408</v>
      </c>
      <c r="D352" s="1" t="s">
        <v>1409</v>
      </c>
      <c r="E352" s="1" t="s">
        <v>1408</v>
      </c>
      <c r="F352" s="1" t="s">
        <v>1630</v>
      </c>
      <c r="G352" s="1" t="s">
        <v>355</v>
      </c>
      <c r="H352" s="1">
        <v>364</v>
      </c>
      <c r="I352" s="1" t="s">
        <v>1410</v>
      </c>
      <c r="J352" s="1" t="s">
        <v>1411</v>
      </c>
      <c r="K352" s="4">
        <v>41248</v>
      </c>
      <c r="L352" s="1" t="s">
        <v>20</v>
      </c>
      <c r="M352" s="1" t="s">
        <v>1618</v>
      </c>
      <c r="N352" s="1" t="s">
        <v>21</v>
      </c>
      <c r="O352" s="1">
        <v>2</v>
      </c>
      <c r="P352" s="1">
        <v>681</v>
      </c>
      <c r="Q352" s="5">
        <f t="shared" si="10"/>
        <v>0.26725403817914833</v>
      </c>
      <c r="R352" s="5">
        <f t="shared" si="11"/>
        <v>0.80176211453744495</v>
      </c>
      <c r="S352" s="3" t="s">
        <v>1616</v>
      </c>
    </row>
    <row r="353" spans="1:19" ht="15.75" customHeight="1">
      <c r="A353" s="3" t="s">
        <v>1986</v>
      </c>
      <c r="B353" s="1" t="s">
        <v>1412</v>
      </c>
      <c r="C353" s="1" t="s">
        <v>1413</v>
      </c>
      <c r="D353" s="1" t="s">
        <v>1414</v>
      </c>
      <c r="E353" s="1" t="s">
        <v>1415</v>
      </c>
      <c r="F353" s="1" t="s">
        <v>1629</v>
      </c>
      <c r="G353" s="1" t="s">
        <v>355</v>
      </c>
      <c r="H353" s="1">
        <v>77</v>
      </c>
      <c r="I353" s="1" t="s">
        <v>1416</v>
      </c>
      <c r="J353" s="1" t="s">
        <v>2039</v>
      </c>
      <c r="K353" s="4">
        <v>41247</v>
      </c>
      <c r="L353" s="1" t="s">
        <v>20</v>
      </c>
      <c r="M353" s="1" t="s">
        <v>1618</v>
      </c>
      <c r="N353" s="1" t="s">
        <v>21</v>
      </c>
      <c r="O353" s="1">
        <v>1</v>
      </c>
      <c r="P353" s="1">
        <v>134</v>
      </c>
      <c r="Q353" s="5">
        <f t="shared" si="10"/>
        <v>0.57462686567164178</v>
      </c>
      <c r="R353" s="5">
        <f t="shared" si="11"/>
        <v>1.7238805970149256</v>
      </c>
      <c r="S353" s="3" t="s">
        <v>1613</v>
      </c>
    </row>
    <row r="354" spans="1:19" ht="15.75" customHeight="1">
      <c r="A354" s="3" t="s">
        <v>1987</v>
      </c>
      <c r="B354" s="1" t="s">
        <v>1417</v>
      </c>
      <c r="C354" s="1" t="s">
        <v>1418</v>
      </c>
      <c r="D354" s="1" t="s">
        <v>1419</v>
      </c>
      <c r="E354" s="1" t="s">
        <v>1420</v>
      </c>
      <c r="F354" s="1" t="s">
        <v>1629</v>
      </c>
      <c r="G354" s="1" t="s">
        <v>355</v>
      </c>
      <c r="H354" s="1">
        <v>41</v>
      </c>
      <c r="I354" s="1" t="s">
        <v>1416</v>
      </c>
      <c r="J354" s="1" t="s">
        <v>2039</v>
      </c>
      <c r="K354" s="4">
        <v>41247</v>
      </c>
      <c r="L354" s="1" t="s">
        <v>20</v>
      </c>
      <c r="M354" s="1" t="s">
        <v>1618</v>
      </c>
      <c r="N354" s="1" t="s">
        <v>21</v>
      </c>
      <c r="O354" s="1">
        <v>1</v>
      </c>
      <c r="P354" s="1">
        <v>99</v>
      </c>
      <c r="Q354" s="5">
        <f t="shared" si="10"/>
        <v>0.41414141414141414</v>
      </c>
      <c r="R354" s="5">
        <f t="shared" si="11"/>
        <v>1.2424242424242424</v>
      </c>
      <c r="S354" s="3" t="s">
        <v>1613</v>
      </c>
    </row>
    <row r="355" spans="1:19" ht="15.75" customHeight="1">
      <c r="A355" s="3" t="s">
        <v>1988</v>
      </c>
      <c r="B355" s="1" t="s">
        <v>1421</v>
      </c>
      <c r="C355" s="1" t="s">
        <v>1422</v>
      </c>
      <c r="D355" s="1" t="s">
        <v>1423</v>
      </c>
      <c r="E355" s="1" t="s">
        <v>1422</v>
      </c>
      <c r="F355" s="1" t="s">
        <v>1629</v>
      </c>
      <c r="G355" s="1" t="s">
        <v>355</v>
      </c>
      <c r="H355" s="1">
        <v>214</v>
      </c>
      <c r="I355" s="1" t="s">
        <v>1416</v>
      </c>
      <c r="J355" s="1" t="s">
        <v>2039</v>
      </c>
      <c r="K355" s="4">
        <v>41247</v>
      </c>
      <c r="L355" s="1" t="s">
        <v>20</v>
      </c>
      <c r="M355" s="1" t="s">
        <v>1618</v>
      </c>
      <c r="N355" s="1" t="s">
        <v>21</v>
      </c>
      <c r="O355" s="1">
        <v>1</v>
      </c>
      <c r="P355" s="1">
        <v>259</v>
      </c>
      <c r="Q355" s="5">
        <f t="shared" si="10"/>
        <v>0.82625482625482627</v>
      </c>
      <c r="R355" s="5">
        <f t="shared" si="11"/>
        <v>2.4787644787644787</v>
      </c>
      <c r="S355" s="3" t="s">
        <v>1613</v>
      </c>
    </row>
    <row r="356" spans="1:19" ht="15.75" customHeight="1">
      <c r="A356" s="3" t="s">
        <v>1989</v>
      </c>
      <c r="B356" s="1" t="s">
        <v>1424</v>
      </c>
      <c r="C356" s="1" t="s">
        <v>1425</v>
      </c>
      <c r="D356" s="1" t="s">
        <v>1426</v>
      </c>
      <c r="E356" s="1" t="s">
        <v>1427</v>
      </c>
      <c r="F356" s="1" t="s">
        <v>1630</v>
      </c>
      <c r="G356" s="1" t="s">
        <v>355</v>
      </c>
      <c r="H356" s="1">
        <v>30</v>
      </c>
      <c r="I356" s="1" t="s">
        <v>1416</v>
      </c>
      <c r="J356" s="1" t="s">
        <v>2039</v>
      </c>
      <c r="K356" s="4">
        <v>41247</v>
      </c>
      <c r="L356" s="1" t="s">
        <v>20</v>
      </c>
      <c r="M356" s="1" t="s">
        <v>1618</v>
      </c>
      <c r="N356" s="1" t="s">
        <v>21</v>
      </c>
      <c r="O356" s="1">
        <v>1</v>
      </c>
      <c r="P356" s="1">
        <v>58</v>
      </c>
      <c r="Q356" s="5">
        <f t="shared" si="10"/>
        <v>0.51724137931034486</v>
      </c>
      <c r="R356" s="5">
        <f t="shared" si="11"/>
        <v>1.5517241379310345</v>
      </c>
      <c r="S356" s="3" t="s">
        <v>1613</v>
      </c>
    </row>
    <row r="357" spans="1:19" ht="15.75" customHeight="1">
      <c r="A357" s="3" t="s">
        <v>1990</v>
      </c>
      <c r="B357" s="1" t="s">
        <v>1428</v>
      </c>
      <c r="C357" s="1" t="s">
        <v>1429</v>
      </c>
      <c r="D357" s="1" t="s">
        <v>1430</v>
      </c>
      <c r="E357" s="1" t="s">
        <v>1431</v>
      </c>
      <c r="F357" s="1" t="s">
        <v>1630</v>
      </c>
      <c r="G357" s="1" t="s">
        <v>355</v>
      </c>
      <c r="H357" s="1">
        <v>26</v>
      </c>
      <c r="I357" s="1" t="s">
        <v>1416</v>
      </c>
      <c r="J357" s="1" t="s">
        <v>2039</v>
      </c>
      <c r="K357" s="4">
        <v>41247</v>
      </c>
      <c r="L357" s="1" t="s">
        <v>20</v>
      </c>
      <c r="M357" s="1" t="s">
        <v>1618</v>
      </c>
      <c r="N357" s="1" t="s">
        <v>21</v>
      </c>
      <c r="O357" s="1">
        <v>1</v>
      </c>
      <c r="P357" s="1">
        <v>91</v>
      </c>
      <c r="Q357" s="5">
        <f t="shared" si="10"/>
        <v>0.2857142857142857</v>
      </c>
      <c r="R357" s="5">
        <f t="shared" si="11"/>
        <v>0.85714285714285721</v>
      </c>
      <c r="S357" s="3" t="s">
        <v>1613</v>
      </c>
    </row>
    <row r="358" spans="1:19" ht="15.75" customHeight="1">
      <c r="A358" s="3" t="s">
        <v>1991</v>
      </c>
      <c r="B358" s="1" t="s">
        <v>1432</v>
      </c>
      <c r="C358" s="1" t="s">
        <v>1433</v>
      </c>
      <c r="D358" s="1" t="s">
        <v>1434</v>
      </c>
      <c r="E358" s="1" t="s">
        <v>1427</v>
      </c>
      <c r="F358" s="1" t="s">
        <v>1630</v>
      </c>
      <c r="G358" s="1" t="s">
        <v>355</v>
      </c>
      <c r="H358" s="1">
        <v>25</v>
      </c>
      <c r="I358" s="1" t="s">
        <v>1416</v>
      </c>
      <c r="J358" s="1" t="s">
        <v>2039</v>
      </c>
      <c r="K358" s="4">
        <v>41247</v>
      </c>
      <c r="L358" s="1" t="s">
        <v>20</v>
      </c>
      <c r="M358" s="1" t="s">
        <v>1618</v>
      </c>
      <c r="N358" s="1" t="s">
        <v>21</v>
      </c>
      <c r="O358" s="1">
        <v>1</v>
      </c>
      <c r="P358" s="1">
        <v>63</v>
      </c>
      <c r="Q358" s="5">
        <f t="shared" si="10"/>
        <v>0.3968253968253968</v>
      </c>
      <c r="R358" s="5">
        <f t="shared" si="11"/>
        <v>1.1904761904761905</v>
      </c>
      <c r="S358" s="3" t="s">
        <v>1613</v>
      </c>
    </row>
    <row r="359" spans="1:19" ht="15.75" customHeight="1">
      <c r="A359" s="3" t="s">
        <v>1992</v>
      </c>
      <c r="B359" s="1" t="s">
        <v>1435</v>
      </c>
      <c r="C359" s="1" t="s">
        <v>1436</v>
      </c>
      <c r="D359" s="1" t="s">
        <v>1437</v>
      </c>
      <c r="E359" s="1" t="s">
        <v>1438</v>
      </c>
      <c r="F359" s="1" t="s">
        <v>1630</v>
      </c>
      <c r="G359" s="1" t="s">
        <v>355</v>
      </c>
      <c r="H359" s="1">
        <v>69</v>
      </c>
      <c r="I359" s="1" t="s">
        <v>1416</v>
      </c>
      <c r="J359" s="1" t="s">
        <v>2039</v>
      </c>
      <c r="K359" s="4">
        <v>41247</v>
      </c>
      <c r="L359" s="1" t="s">
        <v>20</v>
      </c>
      <c r="M359" s="1" t="s">
        <v>1618</v>
      </c>
      <c r="N359" s="1" t="s">
        <v>21</v>
      </c>
      <c r="O359" s="1">
        <v>1</v>
      </c>
      <c r="P359" s="1">
        <v>139</v>
      </c>
      <c r="Q359" s="5">
        <f t="shared" si="10"/>
        <v>0.49640287769784175</v>
      </c>
      <c r="R359" s="5">
        <f t="shared" si="11"/>
        <v>1.489208633093525</v>
      </c>
      <c r="S359" s="3" t="s">
        <v>1613</v>
      </c>
    </row>
    <row r="360" spans="1:19" ht="15.75" customHeight="1">
      <c r="A360" s="3" t="s">
        <v>1993</v>
      </c>
      <c r="B360" s="1" t="s">
        <v>1439</v>
      </c>
      <c r="C360" s="1" t="s">
        <v>1440</v>
      </c>
      <c r="D360" s="1" t="s">
        <v>1441</v>
      </c>
      <c r="E360" s="1" t="s">
        <v>1440</v>
      </c>
      <c r="F360" s="1" t="s">
        <v>1630</v>
      </c>
      <c r="G360" s="1" t="s">
        <v>355</v>
      </c>
      <c r="H360" s="1">
        <v>29</v>
      </c>
      <c r="I360" s="1" t="s">
        <v>1416</v>
      </c>
      <c r="J360" s="1" t="s">
        <v>2039</v>
      </c>
      <c r="K360" s="4">
        <v>41247</v>
      </c>
      <c r="L360" s="1" t="s">
        <v>20</v>
      </c>
      <c r="M360" s="1" t="s">
        <v>1618</v>
      </c>
      <c r="N360" s="1" t="s">
        <v>21</v>
      </c>
      <c r="O360" s="1">
        <v>1</v>
      </c>
      <c r="P360" s="1">
        <v>97</v>
      </c>
      <c r="Q360" s="5">
        <f t="shared" si="10"/>
        <v>0.29896907216494845</v>
      </c>
      <c r="R360" s="5">
        <f t="shared" si="11"/>
        <v>0.89690721649484528</v>
      </c>
      <c r="S360" s="3" t="s">
        <v>1613</v>
      </c>
    </row>
    <row r="361" spans="1:19" ht="15.75" customHeight="1">
      <c r="A361" s="3" t="s">
        <v>1994</v>
      </c>
      <c r="B361" s="1" t="s">
        <v>1442</v>
      </c>
      <c r="C361" s="1" t="s">
        <v>1443</v>
      </c>
      <c r="D361" s="1" t="s">
        <v>1444</v>
      </c>
      <c r="E361" s="1" t="s">
        <v>1443</v>
      </c>
      <c r="F361" s="1" t="s">
        <v>1630</v>
      </c>
      <c r="G361" s="1" t="s">
        <v>355</v>
      </c>
      <c r="H361" s="1">
        <v>37</v>
      </c>
      <c r="I361" s="1" t="s">
        <v>1416</v>
      </c>
      <c r="J361" s="1" t="s">
        <v>2039</v>
      </c>
      <c r="K361" s="4">
        <v>41247</v>
      </c>
      <c r="L361" s="1" t="s">
        <v>20</v>
      </c>
      <c r="M361" s="1" t="s">
        <v>1618</v>
      </c>
      <c r="N361" s="1" t="s">
        <v>21</v>
      </c>
      <c r="O361" s="1">
        <v>1</v>
      </c>
      <c r="P361" s="1">
        <v>78</v>
      </c>
      <c r="Q361" s="5">
        <f t="shared" si="10"/>
        <v>0.47435897435897434</v>
      </c>
      <c r="R361" s="5">
        <f t="shared" si="11"/>
        <v>1.4230769230769231</v>
      </c>
      <c r="S361" s="3" t="s">
        <v>1613</v>
      </c>
    </row>
    <row r="362" spans="1:19" ht="15.75" customHeight="1">
      <c r="A362" s="3" t="s">
        <v>1995</v>
      </c>
      <c r="B362" s="1" t="s">
        <v>1445</v>
      </c>
      <c r="C362" s="1" t="s">
        <v>1446</v>
      </c>
      <c r="D362" s="1" t="s">
        <v>1447</v>
      </c>
      <c r="E362" s="1" t="s">
        <v>1446</v>
      </c>
      <c r="F362" s="1" t="s">
        <v>1629</v>
      </c>
      <c r="G362" s="1" t="s">
        <v>355</v>
      </c>
      <c r="H362" s="1">
        <v>231</v>
      </c>
      <c r="I362" s="1" t="s">
        <v>1416</v>
      </c>
      <c r="J362" s="1" t="s">
        <v>2039</v>
      </c>
      <c r="K362" s="4">
        <v>41247</v>
      </c>
      <c r="L362" s="1" t="s">
        <v>20</v>
      </c>
      <c r="M362" s="1" t="s">
        <v>1618</v>
      </c>
      <c r="N362" s="1" t="s">
        <v>21</v>
      </c>
      <c r="O362" s="1">
        <v>1</v>
      </c>
      <c r="P362" s="1">
        <v>304</v>
      </c>
      <c r="Q362" s="5">
        <f t="shared" si="10"/>
        <v>0.75986842105263153</v>
      </c>
      <c r="R362" s="5">
        <f t="shared" si="11"/>
        <v>2.2796052631578947</v>
      </c>
      <c r="S362" s="3" t="s">
        <v>1613</v>
      </c>
    </row>
    <row r="363" spans="1:19" ht="15.75" customHeight="1">
      <c r="A363" s="3" t="s">
        <v>1996</v>
      </c>
      <c r="B363" s="1" t="s">
        <v>1448</v>
      </c>
      <c r="C363" s="1" t="s">
        <v>1449</v>
      </c>
      <c r="D363" s="1" t="s">
        <v>1450</v>
      </c>
      <c r="E363" s="1" t="s">
        <v>1451</v>
      </c>
      <c r="F363" s="1" t="s">
        <v>1630</v>
      </c>
      <c r="G363" s="1" t="s">
        <v>355</v>
      </c>
      <c r="H363" s="1">
        <v>269</v>
      </c>
      <c r="I363" s="1" t="s">
        <v>1416</v>
      </c>
      <c r="J363" s="1" t="s">
        <v>2039</v>
      </c>
      <c r="K363" s="4">
        <v>41247</v>
      </c>
      <c r="L363" s="1" t="s">
        <v>20</v>
      </c>
      <c r="M363" s="1" t="s">
        <v>1618</v>
      </c>
      <c r="N363" s="1" t="s">
        <v>21</v>
      </c>
      <c r="O363" s="1">
        <v>1</v>
      </c>
      <c r="P363" s="1">
        <v>379</v>
      </c>
      <c r="Q363" s="5">
        <f t="shared" si="10"/>
        <v>0.70976253298153036</v>
      </c>
      <c r="R363" s="5">
        <f t="shared" si="11"/>
        <v>2.129287598944591</v>
      </c>
      <c r="S363" s="3" t="s">
        <v>1613</v>
      </c>
    </row>
    <row r="364" spans="1:19" ht="15.75" customHeight="1">
      <c r="A364" s="3" t="s">
        <v>1997</v>
      </c>
      <c r="B364" s="1" t="s">
        <v>1452</v>
      </c>
      <c r="C364" s="1" t="s">
        <v>1453</v>
      </c>
      <c r="D364" s="1" t="s">
        <v>1454</v>
      </c>
      <c r="E364" s="1" t="s">
        <v>1455</v>
      </c>
      <c r="F364" s="1" t="s">
        <v>1623</v>
      </c>
      <c r="G364" s="1" t="s">
        <v>355</v>
      </c>
      <c r="H364" s="1">
        <v>64</v>
      </c>
      <c r="I364" s="1" t="s">
        <v>1416</v>
      </c>
      <c r="J364" s="1" t="s">
        <v>2039</v>
      </c>
      <c r="K364" s="4">
        <v>41247</v>
      </c>
      <c r="L364" s="1" t="s">
        <v>20</v>
      </c>
      <c r="M364" s="1" t="s">
        <v>1618</v>
      </c>
      <c r="N364" s="1" t="s">
        <v>21</v>
      </c>
      <c r="O364" s="1">
        <v>1</v>
      </c>
      <c r="P364" s="1">
        <v>115</v>
      </c>
      <c r="Q364" s="5">
        <f t="shared" si="10"/>
        <v>0.55652173913043479</v>
      </c>
      <c r="R364" s="5">
        <f t="shared" si="11"/>
        <v>1.6695652173913043</v>
      </c>
      <c r="S364" s="3" t="s">
        <v>1613</v>
      </c>
    </row>
    <row r="365" spans="1:19" ht="15.75" customHeight="1">
      <c r="A365" s="3" t="s">
        <v>1998</v>
      </c>
      <c r="B365" s="1" t="s">
        <v>1456</v>
      </c>
      <c r="C365" s="1" t="s">
        <v>1457</v>
      </c>
      <c r="D365" s="1" t="s">
        <v>1458</v>
      </c>
      <c r="E365" s="1" t="s">
        <v>1455</v>
      </c>
      <c r="F365" s="1" t="s">
        <v>1630</v>
      </c>
      <c r="G365" s="1" t="s">
        <v>355</v>
      </c>
      <c r="H365" s="1">
        <v>47</v>
      </c>
      <c r="I365" s="1" t="s">
        <v>1416</v>
      </c>
      <c r="J365" s="1" t="s">
        <v>2039</v>
      </c>
      <c r="K365" s="4">
        <v>41247</v>
      </c>
      <c r="L365" s="1" t="s">
        <v>20</v>
      </c>
      <c r="M365" s="1" t="s">
        <v>1618</v>
      </c>
      <c r="N365" s="1" t="s">
        <v>21</v>
      </c>
      <c r="O365" s="1">
        <v>1</v>
      </c>
      <c r="P365" s="1">
        <v>95</v>
      </c>
      <c r="Q365" s="5">
        <f t="shared" si="10"/>
        <v>0.49473684210526314</v>
      </c>
      <c r="R365" s="5">
        <f t="shared" si="11"/>
        <v>1.4842105263157894</v>
      </c>
      <c r="S365" s="3" t="s">
        <v>1613</v>
      </c>
    </row>
    <row r="366" spans="1:19" ht="15.75" customHeight="1">
      <c r="A366" s="3" t="s">
        <v>1999</v>
      </c>
      <c r="B366" s="1" t="s">
        <v>1459</v>
      </c>
      <c r="C366" s="1" t="s">
        <v>1460</v>
      </c>
      <c r="D366" s="1" t="s">
        <v>1461</v>
      </c>
      <c r="E366" s="1" t="s">
        <v>1462</v>
      </c>
      <c r="F366" s="1" t="s">
        <v>1630</v>
      </c>
      <c r="G366" s="1" t="s">
        <v>355</v>
      </c>
      <c r="H366" s="1">
        <v>23</v>
      </c>
      <c r="I366" s="1" t="s">
        <v>1416</v>
      </c>
      <c r="J366" s="1" t="s">
        <v>2039</v>
      </c>
      <c r="K366" s="4">
        <v>41247</v>
      </c>
      <c r="L366" s="1" t="s">
        <v>20</v>
      </c>
      <c r="M366" s="1" t="s">
        <v>1618</v>
      </c>
      <c r="N366" s="1" t="s">
        <v>21</v>
      </c>
      <c r="O366" s="1">
        <v>1</v>
      </c>
      <c r="P366" s="1">
        <v>66</v>
      </c>
      <c r="Q366" s="5">
        <f t="shared" si="10"/>
        <v>0.34848484848484851</v>
      </c>
      <c r="R366" s="5">
        <f t="shared" si="11"/>
        <v>1.0454545454545454</v>
      </c>
      <c r="S366" s="3" t="s">
        <v>1613</v>
      </c>
    </row>
    <row r="367" spans="1:19" ht="15.75" customHeight="1">
      <c r="A367" s="3" t="s">
        <v>2000</v>
      </c>
      <c r="B367" s="1" t="s">
        <v>1463</v>
      </c>
      <c r="C367" s="1" t="s">
        <v>1464</v>
      </c>
      <c r="D367" s="1" t="s">
        <v>1465</v>
      </c>
      <c r="E367" s="1" t="s">
        <v>1466</v>
      </c>
      <c r="F367" s="1" t="s">
        <v>1630</v>
      </c>
      <c r="G367" s="1" t="s">
        <v>355</v>
      </c>
      <c r="H367" s="1">
        <v>28</v>
      </c>
      <c r="I367" s="1" t="s">
        <v>1416</v>
      </c>
      <c r="J367" s="1" t="s">
        <v>2039</v>
      </c>
      <c r="K367" s="4">
        <v>41247</v>
      </c>
      <c r="L367" s="1" t="s">
        <v>20</v>
      </c>
      <c r="M367" s="1" t="s">
        <v>1618</v>
      </c>
      <c r="N367" s="1" t="s">
        <v>21</v>
      </c>
      <c r="O367" s="1">
        <v>1</v>
      </c>
      <c r="P367" s="1">
        <v>76</v>
      </c>
      <c r="Q367" s="5">
        <f t="shared" si="10"/>
        <v>0.36842105263157893</v>
      </c>
      <c r="R367" s="5">
        <f t="shared" si="11"/>
        <v>1.1052631578947369</v>
      </c>
      <c r="S367" s="3" t="s">
        <v>1613</v>
      </c>
    </row>
    <row r="368" spans="1:19" ht="15.75" customHeight="1">
      <c r="A368" s="3" t="s">
        <v>2001</v>
      </c>
      <c r="B368" s="1" t="s">
        <v>1467</v>
      </c>
      <c r="C368" s="1" t="s">
        <v>1468</v>
      </c>
      <c r="D368" s="1" t="s">
        <v>1469</v>
      </c>
      <c r="E368" s="1" t="s">
        <v>1470</v>
      </c>
      <c r="F368" s="1" t="s">
        <v>1630</v>
      </c>
      <c r="G368" s="1" t="s">
        <v>355</v>
      </c>
      <c r="H368" s="1">
        <v>29</v>
      </c>
      <c r="I368" s="1" t="s">
        <v>1416</v>
      </c>
      <c r="J368" s="1" t="s">
        <v>2039</v>
      </c>
      <c r="K368" s="4">
        <v>41247</v>
      </c>
      <c r="L368" s="1" t="s">
        <v>20</v>
      </c>
      <c r="M368" s="1" t="s">
        <v>1618</v>
      </c>
      <c r="N368" s="1" t="s">
        <v>21</v>
      </c>
      <c r="O368" s="1">
        <v>1</v>
      </c>
      <c r="P368" s="1">
        <v>63</v>
      </c>
      <c r="Q368" s="5">
        <f t="shared" si="10"/>
        <v>0.46031746031746029</v>
      </c>
      <c r="R368" s="5">
        <f t="shared" si="11"/>
        <v>1.3809523809523809</v>
      </c>
      <c r="S368" s="3" t="s">
        <v>1613</v>
      </c>
    </row>
    <row r="369" spans="1:19" ht="15.75" customHeight="1">
      <c r="A369" s="3" t="s">
        <v>2002</v>
      </c>
      <c r="B369" s="1" t="s">
        <v>1471</v>
      </c>
      <c r="C369" s="1" t="s">
        <v>1472</v>
      </c>
      <c r="D369" s="1" t="s">
        <v>1473</v>
      </c>
      <c r="E369" s="1" t="s">
        <v>1474</v>
      </c>
      <c r="F369" s="1" t="s">
        <v>1630</v>
      </c>
      <c r="G369" s="1" t="s">
        <v>355</v>
      </c>
      <c r="H369" s="1">
        <v>28</v>
      </c>
      <c r="I369" s="1" t="s">
        <v>1416</v>
      </c>
      <c r="J369" s="1" t="s">
        <v>2039</v>
      </c>
      <c r="K369" s="4">
        <v>41247</v>
      </c>
      <c r="L369" s="1" t="s">
        <v>20</v>
      </c>
      <c r="M369" s="1" t="s">
        <v>1618</v>
      </c>
      <c r="N369" s="1" t="s">
        <v>21</v>
      </c>
      <c r="O369" s="1">
        <v>1</v>
      </c>
      <c r="P369" s="1">
        <v>51</v>
      </c>
      <c r="Q369" s="5">
        <f t="shared" si="10"/>
        <v>0.5490196078431373</v>
      </c>
      <c r="R369" s="5">
        <f t="shared" si="11"/>
        <v>1.6470588235294117</v>
      </c>
      <c r="S369" s="3" t="s">
        <v>1613</v>
      </c>
    </row>
    <row r="370" spans="1:19" ht="15.75" customHeight="1">
      <c r="A370" s="3" t="s">
        <v>2003</v>
      </c>
      <c r="B370" s="1" t="s">
        <v>1475</v>
      </c>
      <c r="C370" s="1" t="s">
        <v>1476</v>
      </c>
      <c r="D370" s="1" t="s">
        <v>1477</v>
      </c>
      <c r="E370" s="1" t="s">
        <v>1478</v>
      </c>
      <c r="F370" s="1" t="s">
        <v>1630</v>
      </c>
      <c r="G370" s="1" t="s">
        <v>355</v>
      </c>
      <c r="H370" s="1">
        <v>26</v>
      </c>
      <c r="I370" s="1" t="s">
        <v>1416</v>
      </c>
      <c r="J370" s="1" t="s">
        <v>2039</v>
      </c>
      <c r="K370" s="4">
        <v>41247</v>
      </c>
      <c r="L370" s="1" t="s">
        <v>20</v>
      </c>
      <c r="M370" s="1" t="s">
        <v>1618</v>
      </c>
      <c r="N370" s="1" t="s">
        <v>21</v>
      </c>
      <c r="O370" s="1">
        <v>1</v>
      </c>
      <c r="P370" s="1">
        <v>56</v>
      </c>
      <c r="Q370" s="5">
        <f t="shared" si="10"/>
        <v>0.4642857142857143</v>
      </c>
      <c r="R370" s="5">
        <f t="shared" si="11"/>
        <v>1.3928571428571428</v>
      </c>
      <c r="S370" s="3" t="s">
        <v>1613</v>
      </c>
    </row>
    <row r="371" spans="1:19" ht="15.75" customHeight="1">
      <c r="A371" s="3" t="s">
        <v>2004</v>
      </c>
      <c r="B371" s="1" t="s">
        <v>1479</v>
      </c>
      <c r="C371" s="1" t="s">
        <v>1480</v>
      </c>
      <c r="D371" s="1" t="s">
        <v>1481</v>
      </c>
      <c r="E371" s="1" t="s">
        <v>1482</v>
      </c>
      <c r="F371" s="1" t="s">
        <v>1630</v>
      </c>
      <c r="G371" s="1" t="s">
        <v>355</v>
      </c>
      <c r="H371" s="1">
        <v>22</v>
      </c>
      <c r="I371" s="1" t="s">
        <v>1416</v>
      </c>
      <c r="J371" s="1" t="s">
        <v>2039</v>
      </c>
      <c r="K371" s="4">
        <v>41247</v>
      </c>
      <c r="L371" s="1" t="s">
        <v>20</v>
      </c>
      <c r="M371" s="1" t="s">
        <v>1618</v>
      </c>
      <c r="N371" s="1" t="s">
        <v>21</v>
      </c>
      <c r="O371" s="1">
        <v>1</v>
      </c>
      <c r="P371" s="1">
        <v>54</v>
      </c>
      <c r="Q371" s="5">
        <f t="shared" si="10"/>
        <v>0.40740740740740738</v>
      </c>
      <c r="R371" s="5">
        <f t="shared" si="11"/>
        <v>1.2222222222222223</v>
      </c>
      <c r="S371" s="3" t="s">
        <v>1613</v>
      </c>
    </row>
    <row r="372" spans="1:19" ht="15.75" customHeight="1">
      <c r="A372" s="3" t="s">
        <v>2005</v>
      </c>
      <c r="B372" s="1" t="s">
        <v>1483</v>
      </c>
      <c r="C372" s="1" t="s">
        <v>1484</v>
      </c>
      <c r="D372" s="1" t="s">
        <v>1485</v>
      </c>
      <c r="E372" s="1" t="s">
        <v>1474</v>
      </c>
      <c r="F372" s="1" t="s">
        <v>1630</v>
      </c>
      <c r="G372" s="1" t="s">
        <v>355</v>
      </c>
      <c r="H372" s="1">
        <v>26</v>
      </c>
      <c r="I372" s="1" t="s">
        <v>1416</v>
      </c>
      <c r="J372" s="1" t="s">
        <v>2039</v>
      </c>
      <c r="K372" s="4">
        <v>41247</v>
      </c>
      <c r="L372" s="1" t="s">
        <v>20</v>
      </c>
      <c r="M372" s="1" t="s">
        <v>1618</v>
      </c>
      <c r="N372" s="1" t="s">
        <v>21</v>
      </c>
      <c r="O372" s="1">
        <v>1</v>
      </c>
      <c r="P372" s="1">
        <v>52</v>
      </c>
      <c r="Q372" s="5">
        <f t="shared" si="10"/>
        <v>0.5</v>
      </c>
      <c r="R372" s="5">
        <f t="shared" si="11"/>
        <v>1.5</v>
      </c>
      <c r="S372" s="3" t="s">
        <v>1613</v>
      </c>
    </row>
    <row r="373" spans="1:19" ht="15.75" customHeight="1">
      <c r="A373" s="3" t="s">
        <v>2006</v>
      </c>
      <c r="B373" s="1" t="s">
        <v>1486</v>
      </c>
      <c r="C373" s="1" t="s">
        <v>1487</v>
      </c>
      <c r="D373" s="1" t="s">
        <v>1488</v>
      </c>
      <c r="E373" s="1" t="s">
        <v>1489</v>
      </c>
      <c r="F373" s="1" t="s">
        <v>1630</v>
      </c>
      <c r="G373" s="1" t="s">
        <v>355</v>
      </c>
      <c r="H373" s="1">
        <v>24</v>
      </c>
      <c r="I373" s="1" t="s">
        <v>1416</v>
      </c>
      <c r="J373" s="1" t="s">
        <v>2039</v>
      </c>
      <c r="K373" s="4">
        <v>41247</v>
      </c>
      <c r="L373" s="1" t="s">
        <v>20</v>
      </c>
      <c r="M373" s="1" t="s">
        <v>1618</v>
      </c>
      <c r="N373" s="1" t="s">
        <v>21</v>
      </c>
      <c r="O373" s="1">
        <v>1</v>
      </c>
      <c r="P373" s="1">
        <v>59</v>
      </c>
      <c r="Q373" s="5">
        <f t="shared" si="10"/>
        <v>0.40677966101694918</v>
      </c>
      <c r="R373" s="5">
        <f t="shared" si="11"/>
        <v>1.2203389830508473</v>
      </c>
      <c r="S373" s="3" t="s">
        <v>1613</v>
      </c>
    </row>
    <row r="374" spans="1:19" ht="15.75" customHeight="1">
      <c r="A374" s="3" t="s">
        <v>2007</v>
      </c>
      <c r="B374" s="1" t="s">
        <v>1490</v>
      </c>
      <c r="C374" s="1" t="s">
        <v>1491</v>
      </c>
      <c r="D374" s="1" t="s">
        <v>1492</v>
      </c>
      <c r="E374" s="1" t="s">
        <v>1493</v>
      </c>
      <c r="F374" s="1" t="s">
        <v>1631</v>
      </c>
      <c r="G374" s="1" t="s">
        <v>355</v>
      </c>
      <c r="H374" s="1">
        <v>40</v>
      </c>
      <c r="I374" s="1" t="s">
        <v>1416</v>
      </c>
      <c r="J374" s="1" t="s">
        <v>2039</v>
      </c>
      <c r="K374" s="4">
        <v>41247</v>
      </c>
      <c r="L374" s="1" t="s">
        <v>20</v>
      </c>
      <c r="M374" s="1" t="s">
        <v>1618</v>
      </c>
      <c r="N374" s="1" t="s">
        <v>21</v>
      </c>
      <c r="O374" s="1">
        <v>1</v>
      </c>
      <c r="P374" s="1">
        <v>79</v>
      </c>
      <c r="Q374" s="5">
        <f t="shared" si="10"/>
        <v>0.50632911392405067</v>
      </c>
      <c r="R374" s="5">
        <f t="shared" si="11"/>
        <v>1.518987341772152</v>
      </c>
      <c r="S374" s="3" t="s">
        <v>1613</v>
      </c>
    </row>
    <row r="375" spans="1:19" ht="15.75" customHeight="1">
      <c r="A375" s="3" t="s">
        <v>2008</v>
      </c>
      <c r="B375" s="1" t="s">
        <v>1494</v>
      </c>
      <c r="C375" s="1" t="s">
        <v>1495</v>
      </c>
      <c r="D375" s="1" t="s">
        <v>1496</v>
      </c>
      <c r="E375" s="1" t="s">
        <v>1497</v>
      </c>
      <c r="F375" s="1" t="s">
        <v>1630</v>
      </c>
      <c r="G375" s="1" t="s">
        <v>355</v>
      </c>
      <c r="H375" s="1">
        <v>22</v>
      </c>
      <c r="I375" s="1" t="s">
        <v>1416</v>
      </c>
      <c r="J375" s="1" t="s">
        <v>2039</v>
      </c>
      <c r="K375" s="4">
        <v>41247</v>
      </c>
      <c r="L375" s="1" t="s">
        <v>20</v>
      </c>
      <c r="M375" s="1" t="s">
        <v>1618</v>
      </c>
      <c r="N375" s="1" t="s">
        <v>21</v>
      </c>
      <c r="O375" s="1">
        <v>1</v>
      </c>
      <c r="P375" s="1">
        <v>59</v>
      </c>
      <c r="Q375" s="5">
        <f t="shared" si="10"/>
        <v>0.3728813559322034</v>
      </c>
      <c r="R375" s="5">
        <f t="shared" si="11"/>
        <v>1.1186440677966101</v>
      </c>
      <c r="S375" s="3" t="s">
        <v>1613</v>
      </c>
    </row>
    <row r="376" spans="1:19" ht="15.75" customHeight="1">
      <c r="A376" s="3" t="s">
        <v>2009</v>
      </c>
      <c r="B376" s="1" t="s">
        <v>1498</v>
      </c>
      <c r="C376" s="1" t="s">
        <v>1499</v>
      </c>
      <c r="D376" s="1" t="s">
        <v>1500</v>
      </c>
      <c r="E376" s="1" t="s">
        <v>1501</v>
      </c>
      <c r="F376" s="1" t="s">
        <v>1630</v>
      </c>
      <c r="G376" s="1" t="s">
        <v>355</v>
      </c>
      <c r="H376" s="1">
        <v>28</v>
      </c>
      <c r="I376" s="1" t="s">
        <v>1416</v>
      </c>
      <c r="J376" s="1" t="s">
        <v>2039</v>
      </c>
      <c r="K376" s="4">
        <v>41247</v>
      </c>
      <c r="L376" s="1" t="s">
        <v>20</v>
      </c>
      <c r="M376" s="1" t="s">
        <v>1618</v>
      </c>
      <c r="N376" s="1" t="s">
        <v>21</v>
      </c>
      <c r="O376" s="1">
        <v>1</v>
      </c>
      <c r="P376" s="1">
        <v>59</v>
      </c>
      <c r="Q376" s="5">
        <f t="shared" si="10"/>
        <v>0.47457627118644069</v>
      </c>
      <c r="R376" s="5">
        <f t="shared" si="11"/>
        <v>1.423728813559322</v>
      </c>
      <c r="S376" s="3" t="s">
        <v>1613</v>
      </c>
    </row>
    <row r="377" spans="1:19" ht="15.75" customHeight="1">
      <c r="A377" s="3" t="s">
        <v>2010</v>
      </c>
      <c r="B377" s="1" t="s">
        <v>1502</v>
      </c>
      <c r="C377" s="1" t="s">
        <v>1503</v>
      </c>
      <c r="D377" s="1" t="s">
        <v>1504</v>
      </c>
      <c r="E377" s="1" t="s">
        <v>1505</v>
      </c>
      <c r="F377" s="1" t="s">
        <v>1630</v>
      </c>
      <c r="G377" s="1" t="s">
        <v>355</v>
      </c>
      <c r="H377" s="1">
        <v>24</v>
      </c>
      <c r="I377" s="1" t="s">
        <v>1416</v>
      </c>
      <c r="J377" s="1" t="s">
        <v>2039</v>
      </c>
      <c r="K377" s="4">
        <v>41247</v>
      </c>
      <c r="L377" s="1" t="s">
        <v>20</v>
      </c>
      <c r="M377" s="1" t="s">
        <v>1618</v>
      </c>
      <c r="N377" s="1" t="s">
        <v>21</v>
      </c>
      <c r="O377" s="1">
        <v>1</v>
      </c>
      <c r="P377" s="1">
        <v>59</v>
      </c>
      <c r="Q377" s="5">
        <f t="shared" si="10"/>
        <v>0.40677966101694918</v>
      </c>
      <c r="R377" s="5">
        <f t="shared" si="11"/>
        <v>1.2203389830508473</v>
      </c>
      <c r="S377" s="3" t="s">
        <v>1613</v>
      </c>
    </row>
    <row r="378" spans="1:19" ht="15.75" customHeight="1">
      <c r="A378" s="3" t="s">
        <v>2011</v>
      </c>
      <c r="B378" s="1" t="s">
        <v>1506</v>
      </c>
      <c r="C378" s="1" t="s">
        <v>1507</v>
      </c>
      <c r="D378" s="1" t="s">
        <v>1508</v>
      </c>
      <c r="E378" s="1" t="s">
        <v>1509</v>
      </c>
      <c r="F378" s="1" t="s">
        <v>1630</v>
      </c>
      <c r="G378" s="1" t="s">
        <v>355</v>
      </c>
      <c r="H378" s="1">
        <v>26</v>
      </c>
      <c r="I378" s="1" t="s">
        <v>1416</v>
      </c>
      <c r="J378" s="1" t="s">
        <v>2039</v>
      </c>
      <c r="K378" s="4">
        <v>41247</v>
      </c>
      <c r="L378" s="1" t="s">
        <v>20</v>
      </c>
      <c r="M378" s="1" t="s">
        <v>1618</v>
      </c>
      <c r="N378" s="1" t="s">
        <v>21</v>
      </c>
      <c r="O378" s="1">
        <v>1</v>
      </c>
      <c r="P378" s="1">
        <v>57</v>
      </c>
      <c r="Q378" s="5">
        <f t="shared" si="10"/>
        <v>0.45614035087719296</v>
      </c>
      <c r="R378" s="5">
        <f t="shared" si="11"/>
        <v>1.368421052631579</v>
      </c>
      <c r="S378" s="3" t="s">
        <v>1613</v>
      </c>
    </row>
    <row r="379" spans="1:19" ht="15.75" customHeight="1">
      <c r="A379" s="3" t="s">
        <v>2012</v>
      </c>
      <c r="B379" s="1" t="s">
        <v>1510</v>
      </c>
      <c r="C379" s="1" t="s">
        <v>1511</v>
      </c>
      <c r="D379" s="1" t="s">
        <v>1512</v>
      </c>
      <c r="E379" s="1" t="s">
        <v>1513</v>
      </c>
      <c r="F379" s="1" t="s">
        <v>1630</v>
      </c>
      <c r="G379" s="1" t="s">
        <v>355</v>
      </c>
      <c r="H379" s="1">
        <v>26</v>
      </c>
      <c r="I379" s="1" t="s">
        <v>1416</v>
      </c>
      <c r="J379" s="1" t="s">
        <v>2039</v>
      </c>
      <c r="K379" s="4">
        <v>41247</v>
      </c>
      <c r="L379" s="1" t="s">
        <v>20</v>
      </c>
      <c r="M379" s="1" t="s">
        <v>1618</v>
      </c>
      <c r="N379" s="1" t="s">
        <v>21</v>
      </c>
      <c r="O379" s="1">
        <v>1</v>
      </c>
      <c r="P379" s="1">
        <v>57</v>
      </c>
      <c r="Q379" s="5">
        <f t="shared" si="10"/>
        <v>0.45614035087719296</v>
      </c>
      <c r="R379" s="5">
        <f t="shared" si="11"/>
        <v>1.368421052631579</v>
      </c>
      <c r="S379" s="3" t="s">
        <v>1613</v>
      </c>
    </row>
    <row r="380" spans="1:19" ht="15.75" customHeight="1">
      <c r="A380" s="3" t="s">
        <v>2013</v>
      </c>
      <c r="B380" s="1" t="s">
        <v>1514</v>
      </c>
      <c r="C380" s="1" t="s">
        <v>1515</v>
      </c>
      <c r="D380" s="1" t="s">
        <v>1516</v>
      </c>
      <c r="E380" s="1" t="s">
        <v>1517</v>
      </c>
      <c r="F380" s="1" t="s">
        <v>1630</v>
      </c>
      <c r="G380" s="1" t="s">
        <v>355</v>
      </c>
      <c r="H380" s="1">
        <v>27</v>
      </c>
      <c r="I380" s="1" t="s">
        <v>1416</v>
      </c>
      <c r="J380" s="1" t="s">
        <v>2039</v>
      </c>
      <c r="K380" s="4">
        <v>41247</v>
      </c>
      <c r="L380" s="1" t="s">
        <v>20</v>
      </c>
      <c r="M380" s="1" t="s">
        <v>1618</v>
      </c>
      <c r="N380" s="1" t="s">
        <v>21</v>
      </c>
      <c r="O380" s="1">
        <v>1</v>
      </c>
      <c r="P380" s="1">
        <v>51</v>
      </c>
      <c r="Q380" s="5">
        <f t="shared" si="10"/>
        <v>0.52941176470588236</v>
      </c>
      <c r="R380" s="5">
        <f t="shared" si="11"/>
        <v>1.588235294117647</v>
      </c>
      <c r="S380" s="3" t="s">
        <v>1613</v>
      </c>
    </row>
    <row r="381" spans="1:19" ht="15.75" customHeight="1">
      <c r="A381" s="3" t="s">
        <v>2014</v>
      </c>
      <c r="B381" s="1" t="s">
        <v>1518</v>
      </c>
      <c r="C381" s="1" t="s">
        <v>1519</v>
      </c>
      <c r="D381" s="1" t="s">
        <v>1520</v>
      </c>
      <c r="E381" s="1" t="s">
        <v>1521</v>
      </c>
      <c r="F381" s="1" t="s">
        <v>1631</v>
      </c>
      <c r="G381" s="1" t="s">
        <v>1522</v>
      </c>
      <c r="H381" s="1">
        <v>31</v>
      </c>
      <c r="I381" s="1" t="s">
        <v>1523</v>
      </c>
      <c r="J381" s="1" t="s">
        <v>2039</v>
      </c>
      <c r="K381" s="4">
        <v>41242</v>
      </c>
      <c r="L381" s="1" t="s">
        <v>789</v>
      </c>
      <c r="M381" s="1" t="s">
        <v>1618</v>
      </c>
      <c r="N381" s="1" t="s">
        <v>21</v>
      </c>
      <c r="O381" s="1">
        <v>1</v>
      </c>
      <c r="P381" s="1">
        <v>69</v>
      </c>
      <c r="Q381" s="5">
        <f t="shared" si="10"/>
        <v>0.44927536231884058</v>
      </c>
      <c r="R381" s="5">
        <f t="shared" si="11"/>
        <v>1.3478260869565217</v>
      </c>
      <c r="S381" s="3" t="s">
        <v>1616</v>
      </c>
    </row>
    <row r="382" spans="1:19" ht="15.75" customHeight="1">
      <c r="A382" s="3" t="s">
        <v>2015</v>
      </c>
      <c r="B382" s="1" t="s">
        <v>1524</v>
      </c>
      <c r="C382" s="1" t="s">
        <v>1525</v>
      </c>
      <c r="D382" s="1" t="s">
        <v>1526</v>
      </c>
      <c r="E382" s="1" t="s">
        <v>1527</v>
      </c>
      <c r="F382" s="1" t="s">
        <v>1631</v>
      </c>
      <c r="G382" s="1" t="s">
        <v>1522</v>
      </c>
      <c r="H382" s="1">
        <v>33</v>
      </c>
      <c r="I382" s="1" t="s">
        <v>1523</v>
      </c>
      <c r="J382" s="1" t="s">
        <v>2039</v>
      </c>
      <c r="K382" s="4">
        <v>41242</v>
      </c>
      <c r="L382" s="1" t="s">
        <v>64</v>
      </c>
      <c r="M382" s="1" t="s">
        <v>1618</v>
      </c>
      <c r="N382" s="1" t="s">
        <v>21</v>
      </c>
      <c r="O382" s="1">
        <v>1</v>
      </c>
      <c r="P382" s="1">
        <v>92</v>
      </c>
      <c r="Q382" s="5">
        <f t="shared" si="10"/>
        <v>0.35869565217391303</v>
      </c>
      <c r="R382" s="5">
        <f t="shared" si="11"/>
        <v>1.076086956521739</v>
      </c>
      <c r="S382" s="3" t="s">
        <v>1616</v>
      </c>
    </row>
    <row r="383" spans="1:19" ht="15.75" customHeight="1">
      <c r="A383" s="3" t="s">
        <v>2016</v>
      </c>
      <c r="B383" s="1" t="s">
        <v>1528</v>
      </c>
      <c r="C383" s="1" t="s">
        <v>1529</v>
      </c>
      <c r="D383" s="1" t="s">
        <v>1530</v>
      </c>
      <c r="E383" s="1" t="s">
        <v>1531</v>
      </c>
      <c r="F383" s="1" t="s">
        <v>1631</v>
      </c>
      <c r="G383" s="1" t="s">
        <v>1522</v>
      </c>
      <c r="H383" s="1">
        <v>34</v>
      </c>
      <c r="I383" s="1" t="s">
        <v>1523</v>
      </c>
      <c r="J383" s="1" t="s">
        <v>2039</v>
      </c>
      <c r="K383" s="4">
        <v>41242</v>
      </c>
      <c r="L383" s="1" t="s">
        <v>64</v>
      </c>
      <c r="M383" s="1" t="s">
        <v>1618</v>
      </c>
      <c r="N383" s="1" t="s">
        <v>21</v>
      </c>
      <c r="O383" s="1">
        <v>1</v>
      </c>
      <c r="P383" s="1">
        <v>82</v>
      </c>
      <c r="Q383" s="5">
        <f t="shared" si="10"/>
        <v>0.41463414634146339</v>
      </c>
      <c r="R383" s="5">
        <f t="shared" si="11"/>
        <v>1.2439024390243902</v>
      </c>
      <c r="S383" s="3" t="s">
        <v>1616</v>
      </c>
    </row>
    <row r="384" spans="1:19" ht="15.75" customHeight="1">
      <c r="A384" s="3" t="s">
        <v>2017</v>
      </c>
      <c r="B384" s="1" t="s">
        <v>1532</v>
      </c>
      <c r="C384" s="1" t="s">
        <v>1533</v>
      </c>
      <c r="D384" s="1" t="s">
        <v>1534</v>
      </c>
      <c r="E384" s="1" t="s">
        <v>1535</v>
      </c>
      <c r="F384" s="1" t="s">
        <v>1631</v>
      </c>
      <c r="G384" s="1" t="s">
        <v>1522</v>
      </c>
      <c r="H384" s="1">
        <v>32</v>
      </c>
      <c r="I384" s="1" t="s">
        <v>1523</v>
      </c>
      <c r="J384" s="1" t="s">
        <v>2039</v>
      </c>
      <c r="K384" s="4">
        <v>41242</v>
      </c>
      <c r="L384" s="1" t="s">
        <v>64</v>
      </c>
      <c r="M384" s="1" t="s">
        <v>1618</v>
      </c>
      <c r="N384" s="1" t="s">
        <v>21</v>
      </c>
      <c r="O384" s="1">
        <v>1</v>
      </c>
      <c r="P384" s="1">
        <v>90</v>
      </c>
      <c r="Q384" s="5">
        <f t="shared" si="10"/>
        <v>0.35555555555555557</v>
      </c>
      <c r="R384" s="5">
        <f t="shared" si="11"/>
        <v>1.0666666666666667</v>
      </c>
      <c r="S384" s="3" t="s">
        <v>1616</v>
      </c>
    </row>
    <row r="385" spans="1:19" ht="15.75" customHeight="1">
      <c r="A385" s="3" t="s">
        <v>2018</v>
      </c>
      <c r="B385" s="1" t="s">
        <v>1536</v>
      </c>
      <c r="C385" s="1" t="s">
        <v>1537</v>
      </c>
      <c r="D385" s="1" t="s">
        <v>1538</v>
      </c>
      <c r="E385" s="1" t="s">
        <v>1539</v>
      </c>
      <c r="F385" s="1" t="s">
        <v>1631</v>
      </c>
      <c r="G385" s="1" t="s">
        <v>1522</v>
      </c>
      <c r="H385" s="1">
        <v>28</v>
      </c>
      <c r="I385" s="1" t="s">
        <v>1523</v>
      </c>
      <c r="J385" s="1" t="s">
        <v>2039</v>
      </c>
      <c r="K385" s="4">
        <v>41242</v>
      </c>
      <c r="L385" s="1" t="s">
        <v>64</v>
      </c>
      <c r="M385" s="1" t="s">
        <v>1618</v>
      </c>
      <c r="N385" s="1" t="s">
        <v>21</v>
      </c>
      <c r="O385" s="1">
        <v>1</v>
      </c>
      <c r="P385" s="1">
        <v>65</v>
      </c>
      <c r="Q385" s="5">
        <f t="shared" si="10"/>
        <v>0.43076923076923079</v>
      </c>
      <c r="R385" s="5">
        <f t="shared" si="11"/>
        <v>1.2923076923076922</v>
      </c>
      <c r="S385" s="3" t="s">
        <v>1616</v>
      </c>
    </row>
    <row r="386" spans="1:19" ht="15.75" customHeight="1">
      <c r="A386" s="3" t="s">
        <v>2019</v>
      </c>
      <c r="B386" s="1" t="s">
        <v>1540</v>
      </c>
      <c r="C386" s="1" t="s">
        <v>1541</v>
      </c>
      <c r="D386" s="1" t="s">
        <v>1542</v>
      </c>
      <c r="E386" s="1" t="s">
        <v>1543</v>
      </c>
      <c r="F386" s="1" t="s">
        <v>1631</v>
      </c>
      <c r="G386" s="1" t="s">
        <v>1522</v>
      </c>
      <c r="H386" s="1">
        <v>32</v>
      </c>
      <c r="I386" s="1" t="s">
        <v>1523</v>
      </c>
      <c r="J386" s="1" t="s">
        <v>2039</v>
      </c>
      <c r="K386" s="4">
        <v>41242</v>
      </c>
      <c r="L386" s="1" t="s">
        <v>64</v>
      </c>
      <c r="M386" s="1" t="s">
        <v>1618</v>
      </c>
      <c r="N386" s="1" t="s">
        <v>21</v>
      </c>
      <c r="O386" s="1">
        <v>1</v>
      </c>
      <c r="P386" s="1">
        <v>65</v>
      </c>
      <c r="Q386" s="5">
        <f t="shared" ref="Q386:Q399" si="12">H386/(P386*O386)</f>
        <v>0.49230769230769234</v>
      </c>
      <c r="R386" s="5">
        <f t="shared" ref="R386:R399" si="13">H386/(P386*O386/3)</f>
        <v>1.4769230769230768</v>
      </c>
      <c r="S386" s="3" t="s">
        <v>1616</v>
      </c>
    </row>
    <row r="387" spans="1:19" ht="15.75" customHeight="1">
      <c r="A387" s="3" t="s">
        <v>2020</v>
      </c>
      <c r="B387" s="1" t="s">
        <v>1544</v>
      </c>
      <c r="C387" s="1" t="s">
        <v>1545</v>
      </c>
      <c r="D387" s="1" t="s">
        <v>1546</v>
      </c>
      <c r="E387" s="1" t="s">
        <v>1545</v>
      </c>
      <c r="F387" s="1" t="s">
        <v>1627</v>
      </c>
      <c r="G387" s="1" t="s">
        <v>1343</v>
      </c>
      <c r="H387" s="1">
        <v>85</v>
      </c>
      <c r="I387" s="1" t="s">
        <v>1547</v>
      </c>
      <c r="J387" s="1" t="s">
        <v>1345</v>
      </c>
      <c r="K387" s="4">
        <v>41241</v>
      </c>
      <c r="L387" s="1" t="s">
        <v>267</v>
      </c>
      <c r="M387" s="1" t="s">
        <v>1618</v>
      </c>
      <c r="N387" s="1" t="s">
        <v>21</v>
      </c>
      <c r="O387" s="1">
        <v>1</v>
      </c>
      <c r="P387" s="1">
        <v>99</v>
      </c>
      <c r="Q387" s="5">
        <f t="shared" si="12"/>
        <v>0.85858585858585856</v>
      </c>
      <c r="R387" s="5">
        <f t="shared" si="13"/>
        <v>2.5757575757575757</v>
      </c>
      <c r="S387" s="3" t="s">
        <v>1616</v>
      </c>
    </row>
    <row r="388" spans="1:19" ht="15.75" customHeight="1">
      <c r="A388" s="3" t="s">
        <v>2021</v>
      </c>
      <c r="B388" s="1" t="s">
        <v>1548</v>
      </c>
      <c r="C388" s="1" t="s">
        <v>1549</v>
      </c>
      <c r="D388" s="1" t="s">
        <v>1550</v>
      </c>
      <c r="E388" s="1" t="s">
        <v>1549</v>
      </c>
      <c r="F388" s="1" t="s">
        <v>1627</v>
      </c>
      <c r="G388" s="1" t="s">
        <v>1343</v>
      </c>
      <c r="H388" s="1">
        <v>130</v>
      </c>
      <c r="I388" s="1" t="s">
        <v>1547</v>
      </c>
      <c r="J388" s="1" t="s">
        <v>1345</v>
      </c>
      <c r="K388" s="4">
        <v>41241</v>
      </c>
      <c r="L388" s="1" t="s">
        <v>267</v>
      </c>
      <c r="M388" s="1" t="s">
        <v>1618</v>
      </c>
      <c r="N388" s="1" t="s">
        <v>21</v>
      </c>
      <c r="O388" s="1">
        <v>1</v>
      </c>
      <c r="P388" s="1">
        <v>248</v>
      </c>
      <c r="Q388" s="5">
        <f t="shared" si="12"/>
        <v>0.52419354838709675</v>
      </c>
      <c r="R388" s="5">
        <f t="shared" si="13"/>
        <v>1.5725806451612903</v>
      </c>
      <c r="S388" s="3" t="s">
        <v>1616</v>
      </c>
    </row>
    <row r="389" spans="1:19" ht="15.75" customHeight="1">
      <c r="A389" s="3" t="s">
        <v>2022</v>
      </c>
      <c r="B389" s="1" t="s">
        <v>1551</v>
      </c>
      <c r="C389" s="1" t="s">
        <v>1552</v>
      </c>
      <c r="D389" s="1" t="s">
        <v>1553</v>
      </c>
      <c r="E389" s="1" t="s">
        <v>1554</v>
      </c>
      <c r="F389" s="1" t="s">
        <v>1627</v>
      </c>
      <c r="G389" s="1" t="s">
        <v>1343</v>
      </c>
      <c r="H389" s="1">
        <v>77</v>
      </c>
      <c r="I389" s="1" t="s">
        <v>1547</v>
      </c>
      <c r="J389" s="1" t="s">
        <v>1345</v>
      </c>
      <c r="K389" s="4">
        <v>41241</v>
      </c>
      <c r="L389" s="1" t="s">
        <v>267</v>
      </c>
      <c r="M389" s="1" t="s">
        <v>1618</v>
      </c>
      <c r="N389" s="1" t="s">
        <v>21</v>
      </c>
      <c r="O389" s="1">
        <v>1</v>
      </c>
      <c r="P389" s="1">
        <v>108</v>
      </c>
      <c r="Q389" s="5">
        <f t="shared" si="12"/>
        <v>0.71296296296296291</v>
      </c>
      <c r="R389" s="5">
        <f t="shared" si="13"/>
        <v>2.1388888888888888</v>
      </c>
      <c r="S389" s="3" t="s">
        <v>1616</v>
      </c>
    </row>
    <row r="390" spans="1:19" ht="15.75" customHeight="1">
      <c r="A390" s="3" t="s">
        <v>2023</v>
      </c>
      <c r="B390" s="1" t="s">
        <v>1555</v>
      </c>
      <c r="C390" s="1" t="s">
        <v>1556</v>
      </c>
      <c r="D390" s="1" t="s">
        <v>1557</v>
      </c>
      <c r="E390" s="1" t="s">
        <v>1556</v>
      </c>
      <c r="F390" s="1" t="s">
        <v>1627</v>
      </c>
      <c r="G390" s="1" t="s">
        <v>1343</v>
      </c>
      <c r="H390" s="1">
        <v>170</v>
      </c>
      <c r="I390" s="1" t="s">
        <v>1547</v>
      </c>
      <c r="J390" s="1" t="s">
        <v>1345</v>
      </c>
      <c r="K390" s="4">
        <v>41241</v>
      </c>
      <c r="L390" s="1" t="s">
        <v>267</v>
      </c>
      <c r="M390" s="1" t="s">
        <v>1618</v>
      </c>
      <c r="N390" s="1" t="s">
        <v>21</v>
      </c>
      <c r="O390" s="1">
        <v>1</v>
      </c>
      <c r="P390" s="1">
        <v>269</v>
      </c>
      <c r="Q390" s="5">
        <f t="shared" si="12"/>
        <v>0.63197026022304836</v>
      </c>
      <c r="R390" s="5">
        <f t="shared" si="13"/>
        <v>1.8959107806691449</v>
      </c>
      <c r="S390" s="3" t="s">
        <v>1616</v>
      </c>
    </row>
    <row r="391" spans="1:19" ht="15.75" customHeight="1">
      <c r="A391" s="3" t="s">
        <v>2024</v>
      </c>
      <c r="B391" s="1" t="s">
        <v>1558</v>
      </c>
      <c r="C391" s="1" t="s">
        <v>1559</v>
      </c>
      <c r="D391" s="1" t="s">
        <v>1560</v>
      </c>
      <c r="E391" s="1" t="s">
        <v>1561</v>
      </c>
      <c r="F391" s="1" t="s">
        <v>1627</v>
      </c>
      <c r="G391" s="1" t="s">
        <v>1343</v>
      </c>
      <c r="H391" s="1">
        <v>66</v>
      </c>
      <c r="I391" s="1" t="s">
        <v>1547</v>
      </c>
      <c r="J391" s="1" t="s">
        <v>1345</v>
      </c>
      <c r="K391" s="4">
        <v>41241</v>
      </c>
      <c r="L391" s="1" t="s">
        <v>267</v>
      </c>
      <c r="M391" s="1" t="s">
        <v>1618</v>
      </c>
      <c r="N391" s="1" t="s">
        <v>21</v>
      </c>
      <c r="O391" s="1">
        <v>1</v>
      </c>
      <c r="P391" s="1">
        <v>82</v>
      </c>
      <c r="Q391" s="5">
        <f t="shared" si="12"/>
        <v>0.80487804878048785</v>
      </c>
      <c r="R391" s="5">
        <f t="shared" si="13"/>
        <v>2.4146341463414633</v>
      </c>
      <c r="S391" s="3" t="s">
        <v>1616</v>
      </c>
    </row>
    <row r="392" spans="1:19" ht="15.75" customHeight="1">
      <c r="A392" s="3" t="s">
        <v>2025</v>
      </c>
      <c r="B392" s="1" t="s">
        <v>1562</v>
      </c>
      <c r="C392" s="1" t="s">
        <v>1563</v>
      </c>
      <c r="D392" s="1" t="s">
        <v>1564</v>
      </c>
      <c r="E392" s="1" t="s">
        <v>1565</v>
      </c>
      <c r="F392" s="1" t="s">
        <v>1627</v>
      </c>
      <c r="G392" s="1" t="s">
        <v>1343</v>
      </c>
      <c r="H392" s="1">
        <v>69</v>
      </c>
      <c r="I392" s="1" t="s">
        <v>1547</v>
      </c>
      <c r="J392" s="1" t="s">
        <v>1345</v>
      </c>
      <c r="K392" s="4">
        <v>41241</v>
      </c>
      <c r="L392" s="1" t="s">
        <v>267</v>
      </c>
      <c r="M392" s="1" t="s">
        <v>1618</v>
      </c>
      <c r="N392" s="1" t="s">
        <v>21</v>
      </c>
      <c r="O392" s="1">
        <v>1</v>
      </c>
      <c r="P392" s="1">
        <v>81</v>
      </c>
      <c r="Q392" s="5">
        <f t="shared" si="12"/>
        <v>0.85185185185185186</v>
      </c>
      <c r="R392" s="5">
        <f t="shared" si="13"/>
        <v>2.5555555555555554</v>
      </c>
      <c r="S392" s="3" t="s">
        <v>1616</v>
      </c>
    </row>
    <row r="393" spans="1:19" ht="15.75" customHeight="1">
      <c r="A393" s="3" t="s">
        <v>2026</v>
      </c>
      <c r="B393" s="1" t="s">
        <v>1566</v>
      </c>
      <c r="C393" s="1" t="s">
        <v>1567</v>
      </c>
      <c r="D393" s="1" t="s">
        <v>1568</v>
      </c>
      <c r="E393" s="1" t="s">
        <v>1569</v>
      </c>
      <c r="F393" s="1" t="s">
        <v>1627</v>
      </c>
      <c r="G393" s="1" t="s">
        <v>1343</v>
      </c>
      <c r="H393" s="1">
        <v>60</v>
      </c>
      <c r="I393" s="1" t="s">
        <v>1570</v>
      </c>
      <c r="J393" s="1" t="s">
        <v>1345</v>
      </c>
      <c r="K393" s="4">
        <v>41239</v>
      </c>
      <c r="L393" s="1" t="s">
        <v>267</v>
      </c>
      <c r="M393" s="1" t="s">
        <v>1618</v>
      </c>
      <c r="N393" s="1" t="s">
        <v>21</v>
      </c>
      <c r="O393" s="1">
        <v>1</v>
      </c>
      <c r="P393" s="1">
        <v>76</v>
      </c>
      <c r="Q393" s="5">
        <f t="shared" si="12"/>
        <v>0.78947368421052633</v>
      </c>
      <c r="R393" s="5">
        <f t="shared" si="13"/>
        <v>2.3684210526315792</v>
      </c>
      <c r="S393" s="3" t="s">
        <v>1616</v>
      </c>
    </row>
    <row r="394" spans="1:19" ht="15.75" customHeight="1">
      <c r="A394" s="3" t="s">
        <v>2027</v>
      </c>
      <c r="B394" s="1" t="s">
        <v>1571</v>
      </c>
      <c r="C394" s="1" t="s">
        <v>1572</v>
      </c>
      <c r="D394" s="1" t="s">
        <v>1573</v>
      </c>
      <c r="E394" s="1" t="s">
        <v>1574</v>
      </c>
      <c r="F394" s="1" t="s">
        <v>1627</v>
      </c>
      <c r="G394" s="1" t="s">
        <v>1343</v>
      </c>
      <c r="H394" s="1">
        <v>78</v>
      </c>
      <c r="I394" s="1" t="s">
        <v>1570</v>
      </c>
      <c r="J394" s="1" t="s">
        <v>1345</v>
      </c>
      <c r="K394" s="4">
        <v>41239</v>
      </c>
      <c r="L394" s="1" t="s">
        <v>267</v>
      </c>
      <c r="M394" s="1" t="s">
        <v>1618</v>
      </c>
      <c r="N394" s="1" t="s">
        <v>21</v>
      </c>
      <c r="O394" s="1">
        <v>1</v>
      </c>
      <c r="P394" s="1">
        <v>110</v>
      </c>
      <c r="Q394" s="5">
        <f t="shared" si="12"/>
        <v>0.70909090909090911</v>
      </c>
      <c r="R394" s="5">
        <f t="shared" si="13"/>
        <v>2.1272727272727274</v>
      </c>
      <c r="S394" s="3" t="s">
        <v>1616</v>
      </c>
    </row>
    <row r="395" spans="1:19" ht="15.75" customHeight="1">
      <c r="A395" s="3" t="s">
        <v>2028</v>
      </c>
      <c r="B395" s="1" t="s">
        <v>1575</v>
      </c>
      <c r="C395" s="1" t="s">
        <v>1576</v>
      </c>
      <c r="D395" s="1" t="s">
        <v>1577</v>
      </c>
      <c r="E395" s="1" t="s">
        <v>1578</v>
      </c>
      <c r="F395" s="1" t="s">
        <v>1627</v>
      </c>
      <c r="G395" s="1" t="s">
        <v>1343</v>
      </c>
      <c r="H395" s="1">
        <v>147</v>
      </c>
      <c r="I395" s="1" t="s">
        <v>1570</v>
      </c>
      <c r="J395" s="1" t="s">
        <v>1345</v>
      </c>
      <c r="K395" s="4">
        <v>41239</v>
      </c>
      <c r="L395" s="1" t="s">
        <v>267</v>
      </c>
      <c r="M395" s="1" t="s">
        <v>1618</v>
      </c>
      <c r="N395" s="1" t="s">
        <v>21</v>
      </c>
      <c r="O395" s="1">
        <v>1</v>
      </c>
      <c r="P395" s="1">
        <v>166</v>
      </c>
      <c r="Q395" s="5">
        <f t="shared" si="12"/>
        <v>0.88554216867469882</v>
      </c>
      <c r="R395" s="5">
        <f t="shared" si="13"/>
        <v>2.6566265060240961</v>
      </c>
      <c r="S395" s="3" t="s">
        <v>1616</v>
      </c>
    </row>
    <row r="396" spans="1:19" ht="15.75" customHeight="1">
      <c r="A396" s="3" t="s">
        <v>2029</v>
      </c>
      <c r="B396" s="1" t="s">
        <v>1579</v>
      </c>
      <c r="C396" s="1" t="s">
        <v>1580</v>
      </c>
      <c r="D396" s="1" t="s">
        <v>1581</v>
      </c>
      <c r="E396" s="1" t="s">
        <v>1582</v>
      </c>
      <c r="F396" s="1" t="s">
        <v>1627</v>
      </c>
      <c r="G396" s="1" t="s">
        <v>1343</v>
      </c>
      <c r="H396" s="1">
        <v>77</v>
      </c>
      <c r="I396" s="1" t="s">
        <v>1570</v>
      </c>
      <c r="J396" s="1" t="s">
        <v>1345</v>
      </c>
      <c r="K396" s="4">
        <v>41239</v>
      </c>
      <c r="L396" s="1" t="s">
        <v>267</v>
      </c>
      <c r="M396" s="1" t="s">
        <v>1618</v>
      </c>
      <c r="N396" s="1" t="s">
        <v>21</v>
      </c>
      <c r="O396" s="1">
        <v>1</v>
      </c>
      <c r="P396" s="1">
        <v>102</v>
      </c>
      <c r="Q396" s="5">
        <f t="shared" si="12"/>
        <v>0.75490196078431371</v>
      </c>
      <c r="R396" s="5">
        <f t="shared" si="13"/>
        <v>2.2647058823529411</v>
      </c>
      <c r="S396" s="3" t="s">
        <v>1616</v>
      </c>
    </row>
    <row r="397" spans="1:19" ht="15.75" customHeight="1">
      <c r="A397" s="3" t="s">
        <v>2030</v>
      </c>
      <c r="B397" s="1" t="s">
        <v>1583</v>
      </c>
      <c r="C397" s="1" t="s">
        <v>1584</v>
      </c>
      <c r="D397" s="1" t="s">
        <v>1585</v>
      </c>
      <c r="E397" s="1" t="s">
        <v>1586</v>
      </c>
      <c r="F397" s="1" t="s">
        <v>1627</v>
      </c>
      <c r="G397" s="1" t="s">
        <v>1343</v>
      </c>
      <c r="H397" s="1">
        <v>98</v>
      </c>
      <c r="I397" s="1" t="s">
        <v>1570</v>
      </c>
      <c r="J397" s="1" t="s">
        <v>1345</v>
      </c>
      <c r="K397" s="4">
        <v>41239</v>
      </c>
      <c r="L397" s="1" t="s">
        <v>267</v>
      </c>
      <c r="M397" s="1" t="s">
        <v>1618</v>
      </c>
      <c r="N397" s="1" t="s">
        <v>21</v>
      </c>
      <c r="O397" s="1">
        <v>1</v>
      </c>
      <c r="P397" s="1">
        <v>165</v>
      </c>
      <c r="Q397" s="5">
        <f t="shared" si="12"/>
        <v>0.59393939393939399</v>
      </c>
      <c r="R397" s="5">
        <f t="shared" si="13"/>
        <v>1.7818181818181817</v>
      </c>
      <c r="S397" s="3" t="s">
        <v>1616</v>
      </c>
    </row>
    <row r="398" spans="1:19" ht="15.75" customHeight="1">
      <c r="A398" s="3" t="s">
        <v>2031</v>
      </c>
      <c r="B398" s="1" t="s">
        <v>1587</v>
      </c>
      <c r="C398" s="1" t="s">
        <v>1588</v>
      </c>
      <c r="D398" s="1" t="s">
        <v>1589</v>
      </c>
      <c r="E398" s="1" t="s">
        <v>1590</v>
      </c>
      <c r="F398" s="1" t="s">
        <v>1627</v>
      </c>
      <c r="G398" s="1" t="s">
        <v>1343</v>
      </c>
      <c r="H398" s="1">
        <v>71</v>
      </c>
      <c r="I398" s="1" t="s">
        <v>1570</v>
      </c>
      <c r="J398" s="1" t="s">
        <v>1345</v>
      </c>
      <c r="K398" s="4">
        <v>41239</v>
      </c>
      <c r="L398" s="1" t="s">
        <v>267</v>
      </c>
      <c r="M398" s="1" t="s">
        <v>1618</v>
      </c>
      <c r="N398" s="1" t="s">
        <v>21</v>
      </c>
      <c r="O398" s="1">
        <v>1</v>
      </c>
      <c r="P398" s="1">
        <v>79</v>
      </c>
      <c r="Q398" s="5">
        <f t="shared" si="12"/>
        <v>0.89873417721518989</v>
      </c>
      <c r="R398" s="5">
        <f t="shared" si="13"/>
        <v>2.6962025316455698</v>
      </c>
      <c r="S398" s="3" t="s">
        <v>1616</v>
      </c>
    </row>
    <row r="399" spans="1:19" ht="15.75" customHeight="1">
      <c r="A399" s="3" t="s">
        <v>2032</v>
      </c>
      <c r="B399" s="1" t="s">
        <v>1591</v>
      </c>
      <c r="C399" s="1" t="s">
        <v>1592</v>
      </c>
      <c r="D399" s="1" t="s">
        <v>1592</v>
      </c>
      <c r="E399" s="1" t="s">
        <v>1593</v>
      </c>
      <c r="F399" s="1" t="s">
        <v>1625</v>
      </c>
      <c r="G399" s="1" t="s">
        <v>70</v>
      </c>
      <c r="H399" s="1">
        <v>250</v>
      </c>
      <c r="I399" s="1" t="s">
        <v>1594</v>
      </c>
      <c r="J399" s="1" t="s">
        <v>26</v>
      </c>
      <c r="K399" s="4">
        <v>41233</v>
      </c>
      <c r="L399" s="1" t="s">
        <v>20</v>
      </c>
      <c r="M399" s="1" t="s">
        <v>1618</v>
      </c>
      <c r="N399" s="1" t="s">
        <v>21</v>
      </c>
      <c r="O399" s="1">
        <v>1</v>
      </c>
      <c r="P399" s="1">
        <v>238</v>
      </c>
      <c r="Q399" s="5">
        <f t="shared" si="12"/>
        <v>1.0504201680672269</v>
      </c>
      <c r="R399" s="5">
        <f t="shared" si="13"/>
        <v>3.151260504201681</v>
      </c>
      <c r="S399" s="3" t="s">
        <v>1616</v>
      </c>
    </row>
    <row r="400" spans="1:19" ht="15.75" customHeight="1">
      <c r="A400" s="3" t="s">
        <v>2033</v>
      </c>
      <c r="B400" s="1" t="s">
        <v>1599</v>
      </c>
      <c r="C400" s="1" t="s">
        <v>1602</v>
      </c>
      <c r="D400" s="1" t="s">
        <v>1603</v>
      </c>
      <c r="E400" s="1" t="s">
        <v>1604</v>
      </c>
      <c r="F400" s="1" t="s">
        <v>1623</v>
      </c>
      <c r="G400" s="1" t="s">
        <v>541</v>
      </c>
      <c r="H400" s="1">
        <v>52</v>
      </c>
      <c r="I400" s="1" t="s">
        <v>1605</v>
      </c>
      <c r="J400" s="1" t="s">
        <v>26</v>
      </c>
      <c r="K400" s="4">
        <v>42123</v>
      </c>
      <c r="L400" s="1" t="s">
        <v>101</v>
      </c>
      <c r="M400" s="3" t="s">
        <v>1619</v>
      </c>
      <c r="N400" s="1" t="s">
        <v>21</v>
      </c>
      <c r="O400" s="1">
        <v>1</v>
      </c>
      <c r="P400" s="1">
        <v>442</v>
      </c>
      <c r="Q400" s="5">
        <f t="shared" ref="Q400:Q402" si="14">H400/(P400*O400)</f>
        <v>0.11764705882352941</v>
      </c>
      <c r="R400" s="5">
        <f t="shared" ref="R400:R402" si="15">H400/(P400*O400/3)</f>
        <v>0.3529411764705882</v>
      </c>
      <c r="S400" s="3" t="s">
        <v>1616</v>
      </c>
    </row>
    <row r="401" spans="1:19" ht="15.75" customHeight="1">
      <c r="A401" s="3" t="s">
        <v>2034</v>
      </c>
      <c r="B401" s="1" t="s">
        <v>1600</v>
      </c>
      <c r="C401" s="1" t="s">
        <v>1606</v>
      </c>
      <c r="D401" s="1" t="s">
        <v>1607</v>
      </c>
      <c r="E401" s="1" t="s">
        <v>1608</v>
      </c>
      <c r="F401" s="1" t="s">
        <v>1622</v>
      </c>
      <c r="G401" s="1" t="s">
        <v>39</v>
      </c>
      <c r="H401" s="1">
        <v>48</v>
      </c>
      <c r="I401" s="1" t="s">
        <v>1609</v>
      </c>
      <c r="J401" s="1" t="s">
        <v>26</v>
      </c>
      <c r="K401" s="4">
        <v>42020</v>
      </c>
      <c r="L401" s="1" t="s">
        <v>20</v>
      </c>
      <c r="M401" s="3" t="s">
        <v>1619</v>
      </c>
      <c r="N401" s="1" t="s">
        <v>21</v>
      </c>
      <c r="O401" s="1">
        <v>1</v>
      </c>
      <c r="P401" s="1">
        <v>262</v>
      </c>
      <c r="Q401" s="5">
        <f t="shared" si="14"/>
        <v>0.18320610687022901</v>
      </c>
      <c r="R401" s="5">
        <f t="shared" si="15"/>
        <v>0.54961832061068705</v>
      </c>
      <c r="S401" s="3" t="s">
        <v>1616</v>
      </c>
    </row>
    <row r="402" spans="1:19" ht="15.75" customHeight="1">
      <c r="A402" s="3" t="s">
        <v>2035</v>
      </c>
      <c r="B402" s="1" t="s">
        <v>1601</v>
      </c>
      <c r="C402" s="1" t="s">
        <v>1610</v>
      </c>
      <c r="D402" s="1" t="s">
        <v>1611</v>
      </c>
      <c r="E402" s="1" t="s">
        <v>1612</v>
      </c>
      <c r="F402" s="1" t="s">
        <v>1622</v>
      </c>
      <c r="G402" s="1" t="s">
        <v>39</v>
      </c>
      <c r="H402" s="1">
        <v>21</v>
      </c>
      <c r="I402" s="1" t="s">
        <v>1609</v>
      </c>
      <c r="J402" s="1" t="s">
        <v>26</v>
      </c>
      <c r="K402" s="4">
        <v>42020</v>
      </c>
      <c r="L402" s="1" t="s">
        <v>20</v>
      </c>
      <c r="M402" s="3" t="s">
        <v>1619</v>
      </c>
      <c r="N402" s="1" t="s">
        <v>21</v>
      </c>
      <c r="O402" s="1">
        <v>1</v>
      </c>
      <c r="P402" s="1">
        <v>71</v>
      </c>
      <c r="Q402" s="5">
        <f t="shared" si="14"/>
        <v>0.29577464788732394</v>
      </c>
      <c r="R402" s="5">
        <f t="shared" si="15"/>
        <v>0.88732394366197176</v>
      </c>
      <c r="S402" s="3" t="s">
        <v>1616</v>
      </c>
    </row>
  </sheetData>
  <autoFilter ref="B1:S433"/>
  <phoneticPr fontId="1" type="noConversion"/>
  <conditionalFormatting sqref="C1:C399">
    <cfRule type="duplicateValues" dxfId="0" priority="2"/>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1</vt:i4>
      </vt:variant>
    </vt:vector>
  </HeadingPairs>
  <TitlesOfParts>
    <vt:vector size="1" baseType="lpstr">
      <vt:lpstr>shanghai.csv</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feng gao</cp:lastModifiedBy>
  <dcterms:created xsi:type="dcterms:W3CDTF">2015-05-16T01:20:26Z</dcterms:created>
  <dcterms:modified xsi:type="dcterms:W3CDTF">2015-05-16T02:15:59Z</dcterms:modified>
</cp:coreProperties>
</file>