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45" windowWidth="19875" windowHeight="7725" tabRatio="337"/>
  </bookViews>
  <sheets>
    <sheet name="PRESIDENTE" sheetId="4" r:id="rId1"/>
    <sheet name="SENADORES" sheetId="1" r:id="rId2"/>
    <sheet name="DIPUTADOS" sheetId="2" r:id="rId3"/>
    <sheet name="Hoja3" sheetId="3" r:id="rId4"/>
  </sheets>
  <calcPr calcId="145621"/>
</workbook>
</file>

<file path=xl/calcChain.xml><?xml version="1.0" encoding="utf-8"?>
<calcChain xmlns="http://schemas.openxmlformats.org/spreadsheetml/2006/main">
  <c r="W2" i="4" l="1"/>
  <c r="Q2" i="4"/>
  <c r="O2" i="4"/>
  <c r="I2" i="4"/>
  <c r="G2" i="4"/>
  <c r="C2" i="4"/>
  <c r="U2" i="4" s="1"/>
  <c r="D120" i="2"/>
  <c r="V120" i="2" s="1"/>
  <c r="D121" i="2"/>
  <c r="T121" i="2" s="1"/>
  <c r="D118" i="2"/>
  <c r="L118" i="2" s="1"/>
  <c r="D119" i="2"/>
  <c r="T119" i="2" s="1"/>
  <c r="D116" i="2"/>
  <c r="V116" i="2" s="1"/>
  <c r="D117" i="2"/>
  <c r="T117" i="2" s="1"/>
  <c r="D114" i="2"/>
  <c r="T114" i="2" s="1"/>
  <c r="D115" i="2"/>
  <c r="T115" i="2" s="1"/>
  <c r="D112" i="2"/>
  <c r="V112" i="2" s="1"/>
  <c r="D113" i="2"/>
  <c r="T113" i="2" s="1"/>
  <c r="D110" i="2"/>
  <c r="L110" i="2" s="1"/>
  <c r="D111" i="2"/>
  <c r="T111" i="2" s="1"/>
  <c r="D109" i="2"/>
  <c r="V109" i="2" s="1"/>
  <c r="D108" i="2"/>
  <c r="T108" i="2" s="1"/>
  <c r="D106" i="2"/>
  <c r="T106" i="2" s="1"/>
  <c r="D107" i="2"/>
  <c r="T107" i="2" s="1"/>
  <c r="D105" i="2"/>
  <c r="V105" i="2" s="1"/>
  <c r="D104" i="2"/>
  <c r="T104" i="2" s="1"/>
  <c r="D102" i="2"/>
  <c r="L102" i="2" s="1"/>
  <c r="D101" i="2"/>
  <c r="T101" i="2" s="1"/>
  <c r="D98" i="2"/>
  <c r="V98" i="2" s="1"/>
  <c r="D99" i="2"/>
  <c r="T99" i="2" s="1"/>
  <c r="D96" i="2"/>
  <c r="T96" i="2" s="1"/>
  <c r="D97" i="2"/>
  <c r="T97" i="2" s="1"/>
  <c r="D95" i="2"/>
  <c r="V95" i="2" s="1"/>
  <c r="D94" i="2"/>
  <c r="T94" i="2" s="1"/>
  <c r="D92" i="2"/>
  <c r="L92" i="2" s="1"/>
  <c r="D93" i="2"/>
  <c r="T93" i="2" s="1"/>
  <c r="D91" i="2"/>
  <c r="L91" i="2" s="1"/>
  <c r="D90" i="2"/>
  <c r="T90" i="2" s="1"/>
  <c r="D88" i="2"/>
  <c r="D89" i="2"/>
  <c r="T89" i="2" s="1"/>
  <c r="D87" i="2"/>
  <c r="X87" i="2" s="1"/>
  <c r="D86" i="2"/>
  <c r="D84" i="2"/>
  <c r="T84" i="2" s="1"/>
  <c r="D85" i="2"/>
  <c r="R85" i="2" s="1"/>
  <c r="D83" i="2"/>
  <c r="X83" i="2" s="1"/>
  <c r="D82" i="2"/>
  <c r="T82" i="2" s="1"/>
  <c r="W81" i="2"/>
  <c r="D80" i="2"/>
  <c r="T80" i="2" s="1"/>
  <c r="D79" i="2"/>
  <c r="T79" i="2" s="1"/>
  <c r="D78" i="2"/>
  <c r="R78" i="2" s="1"/>
  <c r="D77" i="2"/>
  <c r="X77" i="2" s="1"/>
  <c r="D76" i="2"/>
  <c r="L76" i="2" s="1"/>
  <c r="M74" i="2"/>
  <c r="D74" i="2" s="1"/>
  <c r="D75" i="2"/>
  <c r="T75" i="2" s="1"/>
  <c r="D72" i="2"/>
  <c r="R72" i="2" s="1"/>
  <c r="D73" i="2"/>
  <c r="X73" i="2" s="1"/>
  <c r="D70" i="2"/>
  <c r="L70" i="2" s="1"/>
  <c r="D71" i="2"/>
  <c r="T71" i="2" s="1"/>
  <c r="D69" i="2"/>
  <c r="R69" i="2" s="1"/>
  <c r="D68" i="2"/>
  <c r="X68" i="2" s="1"/>
  <c r="D67" i="2"/>
  <c r="L67" i="2" s="1"/>
  <c r="D66" i="2"/>
  <c r="T66" i="2" s="1"/>
  <c r="D64" i="2"/>
  <c r="X64" i="2" s="1"/>
  <c r="D65" i="2"/>
  <c r="X65" i="2" s="1"/>
  <c r="D63" i="2"/>
  <c r="X63" i="2" s="1"/>
  <c r="D62" i="2"/>
  <c r="T62" i="2" s="1"/>
  <c r="D60" i="2"/>
  <c r="T60" i="2" s="1"/>
  <c r="D61" i="2"/>
  <c r="T61" i="2" s="1"/>
  <c r="D58" i="2"/>
  <c r="L58" i="2" s="1"/>
  <c r="D59" i="2"/>
  <c r="T59" i="2" s="1"/>
  <c r="D57" i="2"/>
  <c r="T57" i="2" s="1"/>
  <c r="D56" i="2"/>
  <c r="T56" i="2" s="1"/>
  <c r="D55" i="2"/>
  <c r="D54" i="2"/>
  <c r="T54" i="2" s="1"/>
  <c r="D53" i="2"/>
  <c r="X53" i="2" s="1"/>
  <c r="D52" i="2"/>
  <c r="T52" i="2" s="1"/>
  <c r="D50" i="2"/>
  <c r="T50" i="2" s="1"/>
  <c r="D51" i="2"/>
  <c r="T51" i="2" s="1"/>
  <c r="D49" i="2"/>
  <c r="T49" i="2" s="1"/>
  <c r="D48" i="2"/>
  <c r="P48" i="2" s="1"/>
  <c r="D47" i="2"/>
  <c r="L47" i="2" s="1"/>
  <c r="D46" i="2"/>
  <c r="T46" i="2" s="1"/>
  <c r="D44" i="2"/>
  <c r="N44" i="2" s="1"/>
  <c r="I45" i="2"/>
  <c r="D42" i="2"/>
  <c r="N42" i="2" s="1"/>
  <c r="D43" i="2"/>
  <c r="L43" i="2" s="1"/>
  <c r="D40" i="2"/>
  <c r="R40" i="2" s="1"/>
  <c r="D41" i="2"/>
  <c r="N41" i="2" s="1"/>
  <c r="D38" i="2"/>
  <c r="N38" i="2" s="1"/>
  <c r="D39" i="2"/>
  <c r="L39" i="2" s="1"/>
  <c r="D37" i="2"/>
  <c r="T37" i="2" s="1"/>
  <c r="D36" i="2"/>
  <c r="T36" i="2" s="1"/>
  <c r="D35" i="2"/>
  <c r="X35" i="2" s="1"/>
  <c r="D34" i="2"/>
  <c r="L34" i="2" s="1"/>
  <c r="D33" i="2"/>
  <c r="T33" i="2" s="1"/>
  <c r="D32" i="2"/>
  <c r="T32" i="2" s="1"/>
  <c r="D30" i="2"/>
  <c r="X30" i="2" s="1"/>
  <c r="D31" i="2"/>
  <c r="T31" i="2" s="1"/>
  <c r="D28" i="2"/>
  <c r="T28" i="2" s="1"/>
  <c r="D29" i="2"/>
  <c r="T29" i="2" s="1"/>
  <c r="D27" i="2"/>
  <c r="X27" i="2" s="1"/>
  <c r="D26" i="2"/>
  <c r="L26" i="2" s="1"/>
  <c r="D24" i="2"/>
  <c r="T24" i="2" s="1"/>
  <c r="D25" i="2"/>
  <c r="T25" i="2" s="1"/>
  <c r="D22" i="2"/>
  <c r="X22" i="2" s="1"/>
  <c r="D23" i="2"/>
  <c r="D20" i="2"/>
  <c r="T20" i="2" s="1"/>
  <c r="D21" i="2"/>
  <c r="T21" i="2" s="1"/>
  <c r="D18" i="2"/>
  <c r="X18" i="2" s="1"/>
  <c r="D19" i="2"/>
  <c r="L19" i="2" s="1"/>
  <c r="D17" i="2"/>
  <c r="T17" i="2" s="1"/>
  <c r="D16" i="2"/>
  <c r="T16" i="2" s="1"/>
  <c r="D15" i="2"/>
  <c r="V15" i="2" s="1"/>
  <c r="D14" i="2"/>
  <c r="V14" i="2" s="1"/>
  <c r="D13" i="2"/>
  <c r="X13" i="2" s="1"/>
  <c r="D12" i="2"/>
  <c r="T12" i="2" s="1"/>
  <c r="D10" i="2"/>
  <c r="T10" i="2" s="1"/>
  <c r="D11" i="2"/>
  <c r="T11" i="2" s="1"/>
  <c r="D9" i="2"/>
  <c r="R9" i="2" s="1"/>
  <c r="D8" i="2"/>
  <c r="X8" i="2" s="1"/>
  <c r="D6" i="2"/>
  <c r="T6" i="2" s="1"/>
  <c r="D7" i="2"/>
  <c r="T7" i="2" s="1"/>
  <c r="D5" i="2"/>
  <c r="R5" i="2" s="1"/>
  <c r="D4" i="2"/>
  <c r="X4" i="2" s="1"/>
  <c r="D3" i="2"/>
  <c r="T3" i="2" s="1"/>
  <c r="D2" i="2"/>
  <c r="T2" i="2" s="1"/>
  <c r="H49" i="2" l="1"/>
  <c r="P92" i="2"/>
  <c r="R37" i="2"/>
  <c r="L50" i="2"/>
  <c r="H42" i="2"/>
  <c r="V49" i="2"/>
  <c r="L60" i="2"/>
  <c r="F107" i="2"/>
  <c r="N113" i="2"/>
  <c r="F30" i="2"/>
  <c r="H69" i="2"/>
  <c r="N73" i="2"/>
  <c r="J107" i="2"/>
  <c r="R28" i="2"/>
  <c r="F35" i="2"/>
  <c r="H56" i="2"/>
  <c r="F14" i="2"/>
  <c r="F16" i="2"/>
  <c r="F21" i="2"/>
  <c r="J16" i="2"/>
  <c r="P21" i="2"/>
  <c r="H63" i="2"/>
  <c r="F65" i="2"/>
  <c r="F66" i="2"/>
  <c r="F71" i="2"/>
  <c r="F73" i="2"/>
  <c r="J77" i="2"/>
  <c r="N94" i="2"/>
  <c r="P97" i="2"/>
  <c r="J99" i="2"/>
  <c r="J101" i="2"/>
  <c r="F104" i="2"/>
  <c r="X105" i="2"/>
  <c r="R107" i="2"/>
  <c r="J3" i="2"/>
  <c r="H7" i="2"/>
  <c r="N7" i="2"/>
  <c r="V2" i="2"/>
  <c r="F11" i="2"/>
  <c r="H13" i="2"/>
  <c r="P15" i="2"/>
  <c r="R16" i="2"/>
  <c r="F18" i="2"/>
  <c r="V29" i="2"/>
  <c r="F38" i="2"/>
  <c r="N52" i="2"/>
  <c r="L63" i="2"/>
  <c r="V65" i="2"/>
  <c r="J66" i="2"/>
  <c r="P71" i="2"/>
  <c r="J73" i="2"/>
  <c r="N99" i="2"/>
  <c r="V104" i="2"/>
  <c r="H111" i="2"/>
  <c r="F113" i="2"/>
  <c r="P63" i="2"/>
  <c r="R66" i="2"/>
  <c r="T47" i="2"/>
  <c r="L61" i="2"/>
  <c r="J94" i="2"/>
  <c r="F97" i="2"/>
  <c r="F99" i="2"/>
  <c r="H105" i="2"/>
  <c r="J117" i="2"/>
  <c r="V3" i="2"/>
  <c r="F6" i="2"/>
  <c r="R6" i="2"/>
  <c r="P10" i="2"/>
  <c r="H15" i="2"/>
  <c r="H16" i="2"/>
  <c r="V16" i="2"/>
  <c r="H21" i="2"/>
  <c r="J29" i="2"/>
  <c r="F49" i="2"/>
  <c r="R49" i="2"/>
  <c r="X60" i="2"/>
  <c r="R62" i="2"/>
  <c r="P66" i="2"/>
  <c r="P67" i="2"/>
  <c r="F77" i="2"/>
  <c r="N87" i="2"/>
  <c r="P107" i="2"/>
  <c r="F111" i="2"/>
  <c r="J113" i="2"/>
  <c r="H112" i="2"/>
  <c r="P115" i="2"/>
  <c r="H6" i="2"/>
  <c r="V6" i="2"/>
  <c r="V62" i="2"/>
  <c r="V87" i="2"/>
  <c r="R4" i="2"/>
  <c r="J6" i="2"/>
  <c r="R14" i="2"/>
  <c r="P16" i="2"/>
  <c r="H17" i="2"/>
  <c r="R21" i="2"/>
  <c r="V27" i="2"/>
  <c r="R33" i="2"/>
  <c r="J46" i="2"/>
  <c r="J49" i="2"/>
  <c r="R54" i="2"/>
  <c r="N56" i="2"/>
  <c r="R59" i="2"/>
  <c r="H62" i="2"/>
  <c r="L64" i="2"/>
  <c r="H66" i="2"/>
  <c r="V66" i="2"/>
  <c r="J68" i="2"/>
  <c r="V73" i="2"/>
  <c r="N77" i="2"/>
  <c r="J83" i="2"/>
  <c r="F84" i="2"/>
  <c r="F87" i="2"/>
  <c r="V99" i="2"/>
  <c r="N104" i="2"/>
  <c r="P105" i="2"/>
  <c r="H107" i="2"/>
  <c r="V107" i="2"/>
  <c r="P109" i="2"/>
  <c r="P111" i="2"/>
  <c r="V113" i="2"/>
  <c r="F115" i="2"/>
  <c r="P6" i="2"/>
  <c r="F10" i="2"/>
  <c r="J28" i="2"/>
  <c r="R46" i="2"/>
  <c r="P49" i="2"/>
  <c r="X56" i="2"/>
  <c r="J62" i="2"/>
  <c r="P64" i="2"/>
  <c r="N68" i="2"/>
  <c r="V77" i="2"/>
  <c r="N83" i="2"/>
  <c r="V84" i="2"/>
  <c r="J87" i="2"/>
  <c r="R111" i="2"/>
  <c r="J115" i="2"/>
  <c r="J8" i="2"/>
  <c r="F2" i="2"/>
  <c r="N2" i="2"/>
  <c r="H3" i="2"/>
  <c r="R3" i="2"/>
  <c r="J4" i="2"/>
  <c r="F7" i="2"/>
  <c r="N6" i="2"/>
  <c r="X6" i="2"/>
  <c r="V11" i="2"/>
  <c r="J10" i="2"/>
  <c r="V10" i="2"/>
  <c r="R12" i="2"/>
  <c r="F15" i="2"/>
  <c r="N16" i="2"/>
  <c r="X16" i="2"/>
  <c r="P17" i="2"/>
  <c r="T19" i="2"/>
  <c r="V18" i="2"/>
  <c r="J21" i="2"/>
  <c r="V21" i="2"/>
  <c r="R20" i="2"/>
  <c r="N22" i="2"/>
  <c r="H25" i="2"/>
  <c r="R25" i="2"/>
  <c r="J24" i="2"/>
  <c r="F27" i="2"/>
  <c r="F29" i="2"/>
  <c r="P29" i="2"/>
  <c r="L31" i="2"/>
  <c r="N30" i="2"/>
  <c r="H32" i="2"/>
  <c r="R32" i="2"/>
  <c r="J33" i="2"/>
  <c r="T34" i="2"/>
  <c r="N35" i="2"/>
  <c r="H36" i="2"/>
  <c r="R36" i="2"/>
  <c r="J37" i="2"/>
  <c r="T39" i="2"/>
  <c r="J41" i="2"/>
  <c r="X41" i="2"/>
  <c r="T42" i="2"/>
  <c r="V42" i="2"/>
  <c r="F42" i="2"/>
  <c r="X42" i="2"/>
  <c r="J44" i="2"/>
  <c r="X44" i="2"/>
  <c r="N48" i="2"/>
  <c r="R51" i="2"/>
  <c r="N10" i="2"/>
  <c r="X10" i="2"/>
  <c r="R17" i="2"/>
  <c r="N21" i="2"/>
  <c r="X21" i="2"/>
  <c r="V22" i="2"/>
  <c r="J25" i="2"/>
  <c r="V25" i="2"/>
  <c r="R24" i="2"/>
  <c r="N27" i="2"/>
  <c r="H29" i="2"/>
  <c r="R29" i="2"/>
  <c r="V30" i="2"/>
  <c r="J32" i="2"/>
  <c r="V32" i="2"/>
  <c r="V35" i="2"/>
  <c r="J36" i="2"/>
  <c r="V36" i="2"/>
  <c r="X38" i="2"/>
  <c r="P38" i="2"/>
  <c r="V38" i="2"/>
  <c r="T40" i="2"/>
  <c r="J40" i="2"/>
  <c r="K103" i="2"/>
  <c r="K81" i="2"/>
  <c r="R74" i="2"/>
  <c r="L74" i="2"/>
  <c r="N3" i="2"/>
  <c r="X3" i="2"/>
  <c r="N25" i="2"/>
  <c r="X25" i="2"/>
  <c r="N32" i="2"/>
  <c r="X32" i="2"/>
  <c r="N36" i="2"/>
  <c r="X36" i="2"/>
  <c r="T41" i="2"/>
  <c r="R41" i="2"/>
  <c r="H41" i="2"/>
  <c r="P41" i="2"/>
  <c r="T44" i="2"/>
  <c r="P44" i="2"/>
  <c r="F44" i="2"/>
  <c r="R44" i="2"/>
  <c r="X48" i="2"/>
  <c r="H48" i="2"/>
  <c r="V48" i="2"/>
  <c r="T53" i="2"/>
  <c r="P53" i="2"/>
  <c r="F53" i="2"/>
  <c r="V53" i="2"/>
  <c r="J53" i="2"/>
  <c r="R53" i="2"/>
  <c r="H53" i="2"/>
  <c r="F3" i="2"/>
  <c r="P3" i="2"/>
  <c r="V7" i="2"/>
  <c r="R8" i="2"/>
  <c r="N11" i="2"/>
  <c r="H10" i="2"/>
  <c r="R10" i="2"/>
  <c r="J12" i="2"/>
  <c r="R13" i="2"/>
  <c r="T15" i="2"/>
  <c r="J17" i="2"/>
  <c r="N18" i="2"/>
  <c r="J20" i="2"/>
  <c r="F22" i="2"/>
  <c r="F25" i="2"/>
  <c r="P25" i="2"/>
  <c r="N29" i="2"/>
  <c r="X29" i="2"/>
  <c r="H30" i="2"/>
  <c r="F32" i="2"/>
  <c r="P32" i="2"/>
  <c r="H35" i="2"/>
  <c r="F36" i="2"/>
  <c r="P36" i="2"/>
  <c r="H38" i="2"/>
  <c r="F41" i="2"/>
  <c r="V41" i="2"/>
  <c r="P42" i="2"/>
  <c r="H44" i="2"/>
  <c r="V44" i="2"/>
  <c r="F48" i="2"/>
  <c r="J51" i="2"/>
  <c r="N53" i="2"/>
  <c r="N49" i="2"/>
  <c r="X49" i="2"/>
  <c r="F52" i="2"/>
  <c r="V52" i="2"/>
  <c r="J54" i="2"/>
  <c r="F56" i="2"/>
  <c r="V56" i="2"/>
  <c r="H57" i="2"/>
  <c r="R57" i="2"/>
  <c r="J59" i="2"/>
  <c r="X58" i="2"/>
  <c r="F62" i="2"/>
  <c r="P62" i="2"/>
  <c r="N65" i="2"/>
  <c r="H64" i="2"/>
  <c r="N66" i="2"/>
  <c r="X66" i="2"/>
  <c r="F68" i="2"/>
  <c r="V68" i="2"/>
  <c r="X69" i="2"/>
  <c r="J71" i="2"/>
  <c r="V71" i="2"/>
  <c r="R73" i="2"/>
  <c r="P72" i="2"/>
  <c r="H75" i="2"/>
  <c r="R75" i="2"/>
  <c r="R77" i="2"/>
  <c r="P78" i="2"/>
  <c r="H79" i="2"/>
  <c r="R79" i="2"/>
  <c r="F83" i="2"/>
  <c r="V83" i="2"/>
  <c r="X85" i="2"/>
  <c r="N84" i="2"/>
  <c r="R87" i="2"/>
  <c r="P89" i="2"/>
  <c r="J90" i="2"/>
  <c r="H93" i="2"/>
  <c r="R93" i="2"/>
  <c r="H92" i="2"/>
  <c r="F94" i="2"/>
  <c r="V94" i="2"/>
  <c r="X95" i="2"/>
  <c r="J97" i="2"/>
  <c r="V97" i="2"/>
  <c r="R99" i="2"/>
  <c r="P98" i="2"/>
  <c r="H101" i="2"/>
  <c r="R101" i="2"/>
  <c r="J104" i="2"/>
  <c r="N107" i="2"/>
  <c r="X107" i="2"/>
  <c r="F108" i="2"/>
  <c r="V108" i="2"/>
  <c r="X109" i="2"/>
  <c r="J111" i="2"/>
  <c r="V111" i="2"/>
  <c r="R113" i="2"/>
  <c r="P112" i="2"/>
  <c r="H115" i="2"/>
  <c r="R115" i="2"/>
  <c r="L114" i="2"/>
  <c r="N117" i="2"/>
  <c r="H116" i="2"/>
  <c r="F119" i="2"/>
  <c r="P119" i="2"/>
  <c r="N121" i="2"/>
  <c r="P120" i="2"/>
  <c r="H52" i="2"/>
  <c r="X52" i="2"/>
  <c r="J57" i="2"/>
  <c r="V57" i="2"/>
  <c r="R65" i="2"/>
  <c r="N71" i="2"/>
  <c r="X71" i="2"/>
  <c r="X72" i="2"/>
  <c r="J75" i="2"/>
  <c r="V75" i="2"/>
  <c r="X78" i="2"/>
  <c r="J79" i="2"/>
  <c r="V79" i="2"/>
  <c r="R84" i="2"/>
  <c r="N90" i="2"/>
  <c r="J93" i="2"/>
  <c r="V93" i="2"/>
  <c r="N97" i="2"/>
  <c r="X97" i="2"/>
  <c r="X98" i="2"/>
  <c r="V101" i="2"/>
  <c r="J108" i="2"/>
  <c r="N111" i="2"/>
  <c r="X111" i="2"/>
  <c r="X112" i="2"/>
  <c r="V115" i="2"/>
  <c r="R117" i="2"/>
  <c r="P116" i="2"/>
  <c r="H119" i="2"/>
  <c r="R119" i="2"/>
  <c r="V121" i="2"/>
  <c r="X120" i="2"/>
  <c r="N57" i="2"/>
  <c r="X57" i="2"/>
  <c r="N75" i="2"/>
  <c r="X75" i="2"/>
  <c r="N79" i="2"/>
  <c r="X79" i="2"/>
  <c r="H85" i="2"/>
  <c r="R90" i="2"/>
  <c r="N93" i="2"/>
  <c r="X93" i="2"/>
  <c r="X92" i="2"/>
  <c r="H95" i="2"/>
  <c r="N101" i="2"/>
  <c r="X101" i="2"/>
  <c r="R104" i="2"/>
  <c r="L106" i="2"/>
  <c r="N108" i="2"/>
  <c r="H109" i="2"/>
  <c r="N115" i="2"/>
  <c r="X115" i="2"/>
  <c r="F117" i="2"/>
  <c r="V117" i="2"/>
  <c r="X116" i="2"/>
  <c r="J119" i="2"/>
  <c r="V119" i="2"/>
  <c r="P52" i="2"/>
  <c r="P56" i="2"/>
  <c r="F57" i="2"/>
  <c r="P57" i="2"/>
  <c r="V61" i="2"/>
  <c r="N62" i="2"/>
  <c r="X62" i="2"/>
  <c r="J65" i="2"/>
  <c r="R68" i="2"/>
  <c r="P69" i="2"/>
  <c r="H71" i="2"/>
  <c r="R71" i="2"/>
  <c r="T70" i="2"/>
  <c r="H72" i="2"/>
  <c r="F75" i="2"/>
  <c r="P75" i="2"/>
  <c r="H78" i="2"/>
  <c r="F79" i="2"/>
  <c r="P79" i="2"/>
  <c r="R83" i="2"/>
  <c r="P85" i="2"/>
  <c r="J84" i="2"/>
  <c r="H89" i="2"/>
  <c r="F90" i="2"/>
  <c r="V90" i="2"/>
  <c r="F93" i="2"/>
  <c r="P93" i="2"/>
  <c r="R94" i="2"/>
  <c r="P95" i="2"/>
  <c r="H97" i="2"/>
  <c r="R97" i="2"/>
  <c r="H98" i="2"/>
  <c r="F101" i="2"/>
  <c r="P101" i="2"/>
  <c r="R108" i="2"/>
  <c r="N119" i="2"/>
  <c r="X119" i="2"/>
  <c r="F121" i="2"/>
  <c r="H120" i="2"/>
  <c r="K2" i="4"/>
  <c r="S2" i="4"/>
  <c r="E2" i="4"/>
  <c r="M2" i="4"/>
  <c r="T5" i="2"/>
  <c r="L9" i="2"/>
  <c r="X2" i="2"/>
  <c r="L4" i="2"/>
  <c r="N5" i="2"/>
  <c r="V5" i="2"/>
  <c r="P7" i="2"/>
  <c r="L8" i="2"/>
  <c r="T8" i="2"/>
  <c r="F9" i="2"/>
  <c r="N9" i="2"/>
  <c r="V9" i="2"/>
  <c r="H11" i="2"/>
  <c r="P11" i="2"/>
  <c r="X11" i="2"/>
  <c r="L12" i="2"/>
  <c r="V12" i="2"/>
  <c r="J13" i="2"/>
  <c r="T13" i="2"/>
  <c r="J14" i="2"/>
  <c r="T14" i="2"/>
  <c r="V23" i="2"/>
  <c r="N23" i="2"/>
  <c r="F23" i="2"/>
  <c r="R23" i="2"/>
  <c r="J23" i="2"/>
  <c r="X23" i="2"/>
  <c r="P23" i="2"/>
  <c r="H23" i="2"/>
  <c r="V55" i="2"/>
  <c r="N55" i="2"/>
  <c r="F55" i="2"/>
  <c r="R55" i="2"/>
  <c r="J55" i="2"/>
  <c r="X55" i="2"/>
  <c r="P55" i="2"/>
  <c r="H55" i="2"/>
  <c r="V86" i="2"/>
  <c r="N86" i="2"/>
  <c r="F86" i="2"/>
  <c r="R86" i="2"/>
  <c r="J86" i="2"/>
  <c r="X86" i="2"/>
  <c r="P86" i="2"/>
  <c r="H86" i="2"/>
  <c r="L86" i="2"/>
  <c r="T86" i="2"/>
  <c r="L5" i="2"/>
  <c r="V26" i="2"/>
  <c r="N26" i="2"/>
  <c r="F26" i="2"/>
  <c r="R26" i="2"/>
  <c r="J26" i="2"/>
  <c r="X26" i="2"/>
  <c r="P26" i="2"/>
  <c r="H26" i="2"/>
  <c r="V43" i="2"/>
  <c r="N43" i="2"/>
  <c r="F43" i="2"/>
  <c r="R43" i="2"/>
  <c r="J43" i="2"/>
  <c r="X43" i="2"/>
  <c r="P43" i="2"/>
  <c r="H43" i="2"/>
  <c r="H2" i="2"/>
  <c r="P2" i="2"/>
  <c r="T4" i="2"/>
  <c r="F5" i="2"/>
  <c r="X7" i="2"/>
  <c r="J2" i="2"/>
  <c r="R2" i="2"/>
  <c r="L3" i="2"/>
  <c r="F4" i="2"/>
  <c r="N4" i="2"/>
  <c r="V4" i="2"/>
  <c r="H5" i="2"/>
  <c r="P5" i="2"/>
  <c r="X5" i="2"/>
  <c r="J7" i="2"/>
  <c r="R7" i="2"/>
  <c r="L6" i="2"/>
  <c r="F8" i="2"/>
  <c r="N8" i="2"/>
  <c r="V8" i="2"/>
  <c r="H9" i="2"/>
  <c r="P9" i="2"/>
  <c r="X9" i="2"/>
  <c r="J11" i="2"/>
  <c r="R11" i="2"/>
  <c r="L10" i="2"/>
  <c r="F12" i="2"/>
  <c r="N12" i="2"/>
  <c r="X12" i="2"/>
  <c r="L13" i="2"/>
  <c r="L14" i="2"/>
  <c r="L15" i="2"/>
  <c r="V19" i="2"/>
  <c r="N19" i="2"/>
  <c r="F19" i="2"/>
  <c r="R19" i="2"/>
  <c r="J19" i="2"/>
  <c r="X19" i="2"/>
  <c r="P19" i="2"/>
  <c r="H19" i="2"/>
  <c r="L23" i="2"/>
  <c r="T26" i="2"/>
  <c r="T43" i="2"/>
  <c r="V47" i="2"/>
  <c r="N47" i="2"/>
  <c r="F47" i="2"/>
  <c r="R47" i="2"/>
  <c r="J47" i="2"/>
  <c r="X47" i="2"/>
  <c r="P47" i="2"/>
  <c r="H47" i="2"/>
  <c r="L55" i="2"/>
  <c r="T9" i="2"/>
  <c r="L2" i="2"/>
  <c r="H4" i="2"/>
  <c r="P4" i="2"/>
  <c r="J5" i="2"/>
  <c r="L7" i="2"/>
  <c r="H8" i="2"/>
  <c r="P8" i="2"/>
  <c r="J9" i="2"/>
  <c r="L11" i="2"/>
  <c r="H12" i="2"/>
  <c r="P12" i="2"/>
  <c r="V13" i="2"/>
  <c r="N13" i="2"/>
  <c r="F13" i="2"/>
  <c r="P13" i="2"/>
  <c r="X14" i="2"/>
  <c r="P14" i="2"/>
  <c r="H14" i="2"/>
  <c r="N14" i="2"/>
  <c r="R15" i="2"/>
  <c r="J15" i="2"/>
  <c r="N15" i="2"/>
  <c r="X15" i="2"/>
  <c r="T23" i="2"/>
  <c r="V31" i="2"/>
  <c r="N31" i="2"/>
  <c r="F31" i="2"/>
  <c r="R31" i="2"/>
  <c r="J31" i="2"/>
  <c r="X31" i="2"/>
  <c r="P31" i="2"/>
  <c r="H31" i="2"/>
  <c r="V34" i="2"/>
  <c r="N34" i="2"/>
  <c r="F34" i="2"/>
  <c r="R34" i="2"/>
  <c r="J34" i="2"/>
  <c r="X34" i="2"/>
  <c r="P34" i="2"/>
  <c r="H34" i="2"/>
  <c r="V39" i="2"/>
  <c r="N39" i="2"/>
  <c r="F39" i="2"/>
  <c r="R39" i="2"/>
  <c r="J39" i="2"/>
  <c r="X39" i="2"/>
  <c r="P39" i="2"/>
  <c r="H39" i="2"/>
  <c r="V50" i="2"/>
  <c r="N50" i="2"/>
  <c r="F50" i="2"/>
  <c r="R50" i="2"/>
  <c r="J50" i="2"/>
  <c r="X50" i="2"/>
  <c r="P50" i="2"/>
  <c r="H50" i="2"/>
  <c r="T55" i="2"/>
  <c r="V58" i="2"/>
  <c r="N58" i="2"/>
  <c r="P58" i="2"/>
  <c r="F58" i="2"/>
  <c r="T58" i="2"/>
  <c r="J58" i="2"/>
  <c r="R58" i="2"/>
  <c r="H58" i="2"/>
  <c r="V88" i="2"/>
  <c r="N88" i="2"/>
  <c r="F88" i="2"/>
  <c r="R88" i="2"/>
  <c r="H88" i="2"/>
  <c r="X88" i="2"/>
  <c r="L88" i="2"/>
  <c r="T88" i="2"/>
  <c r="J88" i="2"/>
  <c r="P88" i="2"/>
  <c r="L16" i="2"/>
  <c r="F17" i="2"/>
  <c r="N17" i="2"/>
  <c r="V17" i="2"/>
  <c r="J18" i="2"/>
  <c r="R18" i="2"/>
  <c r="L21" i="2"/>
  <c r="F20" i="2"/>
  <c r="N20" i="2"/>
  <c r="V20" i="2"/>
  <c r="J22" i="2"/>
  <c r="R22" i="2"/>
  <c r="L25" i="2"/>
  <c r="F24" i="2"/>
  <c r="N24" i="2"/>
  <c r="V24" i="2"/>
  <c r="J27" i="2"/>
  <c r="R27" i="2"/>
  <c r="L29" i="2"/>
  <c r="F28" i="2"/>
  <c r="N28" i="2"/>
  <c r="V28" i="2"/>
  <c r="J30" i="2"/>
  <c r="R30" i="2"/>
  <c r="L32" i="2"/>
  <c r="F33" i="2"/>
  <c r="N33" i="2"/>
  <c r="V33" i="2"/>
  <c r="J35" i="2"/>
  <c r="R35" i="2"/>
  <c r="L36" i="2"/>
  <c r="F37" i="2"/>
  <c r="N37" i="2"/>
  <c r="V37" i="2"/>
  <c r="J38" i="2"/>
  <c r="R38" i="2"/>
  <c r="L41" i="2"/>
  <c r="F40" i="2"/>
  <c r="N40" i="2"/>
  <c r="V40" i="2"/>
  <c r="J42" i="2"/>
  <c r="R42" i="2"/>
  <c r="D45" i="2"/>
  <c r="J45" i="2" s="1"/>
  <c r="L44" i="2"/>
  <c r="F46" i="2"/>
  <c r="N46" i="2"/>
  <c r="V46" i="2"/>
  <c r="J48" i="2"/>
  <c r="R48" i="2"/>
  <c r="L49" i="2"/>
  <c r="F51" i="2"/>
  <c r="N51" i="2"/>
  <c r="V51" i="2"/>
  <c r="J52" i="2"/>
  <c r="R52" i="2"/>
  <c r="L53" i="2"/>
  <c r="F54" i="2"/>
  <c r="N54" i="2"/>
  <c r="V54" i="2"/>
  <c r="J56" i="2"/>
  <c r="R56" i="2"/>
  <c r="L57" i="2"/>
  <c r="F59" i="2"/>
  <c r="N59" i="2"/>
  <c r="V59" i="2"/>
  <c r="F61" i="2"/>
  <c r="R61" i="2"/>
  <c r="F60" i="2"/>
  <c r="P60" i="2"/>
  <c r="V63" i="2"/>
  <c r="N63" i="2"/>
  <c r="F63" i="2"/>
  <c r="R63" i="2"/>
  <c r="J63" i="2"/>
  <c r="T63" i="2"/>
  <c r="R64" i="2"/>
  <c r="J64" i="2"/>
  <c r="V64" i="2"/>
  <c r="N64" i="2"/>
  <c r="F64" i="2"/>
  <c r="T64" i="2"/>
  <c r="H67" i="2"/>
  <c r="L80" i="2"/>
  <c r="L82" i="2"/>
  <c r="X17" i="2"/>
  <c r="L18" i="2"/>
  <c r="T18" i="2"/>
  <c r="H20" i="2"/>
  <c r="P20" i="2"/>
  <c r="X20" i="2"/>
  <c r="L22" i="2"/>
  <c r="T22" i="2"/>
  <c r="H24" i="2"/>
  <c r="P24" i="2"/>
  <c r="X24" i="2"/>
  <c r="L27" i="2"/>
  <c r="T27" i="2"/>
  <c r="H28" i="2"/>
  <c r="P28" i="2"/>
  <c r="X28" i="2"/>
  <c r="L30" i="2"/>
  <c r="T30" i="2"/>
  <c r="H33" i="2"/>
  <c r="P33" i="2"/>
  <c r="X33" i="2"/>
  <c r="L35" i="2"/>
  <c r="T35" i="2"/>
  <c r="H37" i="2"/>
  <c r="P37" i="2"/>
  <c r="X37" i="2"/>
  <c r="L38" i="2"/>
  <c r="T38" i="2"/>
  <c r="H40" i="2"/>
  <c r="P40" i="2"/>
  <c r="X40" i="2"/>
  <c r="L42" i="2"/>
  <c r="H46" i="2"/>
  <c r="P46" i="2"/>
  <c r="X46" i="2"/>
  <c r="L48" i="2"/>
  <c r="T48" i="2"/>
  <c r="H51" i="2"/>
  <c r="P51" i="2"/>
  <c r="X51" i="2"/>
  <c r="L52" i="2"/>
  <c r="H54" i="2"/>
  <c r="P54" i="2"/>
  <c r="X54" i="2"/>
  <c r="L56" i="2"/>
  <c r="H59" i="2"/>
  <c r="P59" i="2"/>
  <c r="X59" i="2"/>
  <c r="J61" i="2"/>
  <c r="H60" i="2"/>
  <c r="T74" i="2"/>
  <c r="F74" i="2"/>
  <c r="X74" i="2"/>
  <c r="P74" i="2"/>
  <c r="J74" i="2"/>
  <c r="V74" i="2"/>
  <c r="N74" i="2"/>
  <c r="H74" i="2"/>
  <c r="V76" i="2"/>
  <c r="N76" i="2"/>
  <c r="F76" i="2"/>
  <c r="R76" i="2"/>
  <c r="J76" i="2"/>
  <c r="X76" i="2"/>
  <c r="P76" i="2"/>
  <c r="H76" i="2"/>
  <c r="L17" i="2"/>
  <c r="H18" i="2"/>
  <c r="P18" i="2"/>
  <c r="L20" i="2"/>
  <c r="H22" i="2"/>
  <c r="P22" i="2"/>
  <c r="L24" i="2"/>
  <c r="H27" i="2"/>
  <c r="P27" i="2"/>
  <c r="L28" i="2"/>
  <c r="P30" i="2"/>
  <c r="L33" i="2"/>
  <c r="P35" i="2"/>
  <c r="L37" i="2"/>
  <c r="L40" i="2"/>
  <c r="L46" i="2"/>
  <c r="L51" i="2"/>
  <c r="L54" i="2"/>
  <c r="L59" i="2"/>
  <c r="X61" i="2"/>
  <c r="P61" i="2"/>
  <c r="H61" i="2"/>
  <c r="N61" i="2"/>
  <c r="R60" i="2"/>
  <c r="J60" i="2"/>
  <c r="V60" i="2"/>
  <c r="N60" i="2"/>
  <c r="V67" i="2"/>
  <c r="N67" i="2"/>
  <c r="F67" i="2"/>
  <c r="R67" i="2"/>
  <c r="J67" i="2"/>
  <c r="X67" i="2"/>
  <c r="T67" i="2"/>
  <c r="V70" i="2"/>
  <c r="N70" i="2"/>
  <c r="F70" i="2"/>
  <c r="R70" i="2"/>
  <c r="J70" i="2"/>
  <c r="X70" i="2"/>
  <c r="P70" i="2"/>
  <c r="H70" i="2"/>
  <c r="T76" i="2"/>
  <c r="V80" i="2"/>
  <c r="N80" i="2"/>
  <c r="F80" i="2"/>
  <c r="R80" i="2"/>
  <c r="J80" i="2"/>
  <c r="X80" i="2"/>
  <c r="P80" i="2"/>
  <c r="H80" i="2"/>
  <c r="V82" i="2"/>
  <c r="N82" i="2"/>
  <c r="F82" i="2"/>
  <c r="R82" i="2"/>
  <c r="J82" i="2"/>
  <c r="X82" i="2"/>
  <c r="P82" i="2"/>
  <c r="H82" i="2"/>
  <c r="L69" i="2"/>
  <c r="T69" i="2"/>
  <c r="L72" i="2"/>
  <c r="T72" i="2"/>
  <c r="L78" i="2"/>
  <c r="T78" i="2"/>
  <c r="L85" i="2"/>
  <c r="T85" i="2"/>
  <c r="L89" i="2"/>
  <c r="V89" i="2"/>
  <c r="V91" i="2"/>
  <c r="N91" i="2"/>
  <c r="F91" i="2"/>
  <c r="R91" i="2"/>
  <c r="J91" i="2"/>
  <c r="T91" i="2"/>
  <c r="R96" i="2"/>
  <c r="J96" i="2"/>
  <c r="X96" i="2"/>
  <c r="P96" i="2"/>
  <c r="H96" i="2"/>
  <c r="V96" i="2"/>
  <c r="N96" i="2"/>
  <c r="F96" i="2"/>
  <c r="L65" i="2"/>
  <c r="T65" i="2"/>
  <c r="L68" i="2"/>
  <c r="T68" i="2"/>
  <c r="F69" i="2"/>
  <c r="N69" i="2"/>
  <c r="V69" i="2"/>
  <c r="L73" i="2"/>
  <c r="T73" i="2"/>
  <c r="F72" i="2"/>
  <c r="N72" i="2"/>
  <c r="V72" i="2"/>
  <c r="L77" i="2"/>
  <c r="T77" i="2"/>
  <c r="F78" i="2"/>
  <c r="N78" i="2"/>
  <c r="V78" i="2"/>
  <c r="D81" i="2"/>
  <c r="X81" i="2" s="1"/>
  <c r="L83" i="2"/>
  <c r="T83" i="2"/>
  <c r="F85" i="2"/>
  <c r="N85" i="2"/>
  <c r="V85" i="2"/>
  <c r="H84" i="2"/>
  <c r="P84" i="2"/>
  <c r="X84" i="2"/>
  <c r="L87" i="2"/>
  <c r="T87" i="2"/>
  <c r="F89" i="2"/>
  <c r="N89" i="2"/>
  <c r="X89" i="2"/>
  <c r="H91" i="2"/>
  <c r="X91" i="2"/>
  <c r="L96" i="2"/>
  <c r="R102" i="2"/>
  <c r="J102" i="2"/>
  <c r="X102" i="2"/>
  <c r="P102" i="2"/>
  <c r="H102" i="2"/>
  <c r="V102" i="2"/>
  <c r="N102" i="2"/>
  <c r="F102" i="2"/>
  <c r="R110" i="2"/>
  <c r="J110" i="2"/>
  <c r="X110" i="2"/>
  <c r="P110" i="2"/>
  <c r="H110" i="2"/>
  <c r="V110" i="2"/>
  <c r="N110" i="2"/>
  <c r="F110" i="2"/>
  <c r="R118" i="2"/>
  <c r="J118" i="2"/>
  <c r="X118" i="2"/>
  <c r="P118" i="2"/>
  <c r="H118" i="2"/>
  <c r="V118" i="2"/>
  <c r="N118" i="2"/>
  <c r="F118" i="2"/>
  <c r="L62" i="2"/>
  <c r="H65" i="2"/>
  <c r="P65" i="2"/>
  <c r="L66" i="2"/>
  <c r="H68" i="2"/>
  <c r="P68" i="2"/>
  <c r="J69" i="2"/>
  <c r="L71" i="2"/>
  <c r="H73" i="2"/>
  <c r="P73" i="2"/>
  <c r="J72" i="2"/>
  <c r="L75" i="2"/>
  <c r="H77" i="2"/>
  <c r="P77" i="2"/>
  <c r="J78" i="2"/>
  <c r="L79" i="2"/>
  <c r="H83" i="2"/>
  <c r="P83" i="2"/>
  <c r="J85" i="2"/>
  <c r="L84" i="2"/>
  <c r="H87" i="2"/>
  <c r="P87" i="2"/>
  <c r="J89" i="2"/>
  <c r="R89" i="2"/>
  <c r="P91" i="2"/>
  <c r="R92" i="2"/>
  <c r="J92" i="2"/>
  <c r="V92" i="2"/>
  <c r="N92" i="2"/>
  <c r="F92" i="2"/>
  <c r="T92" i="2"/>
  <c r="T102" i="2"/>
  <c r="R106" i="2"/>
  <c r="J106" i="2"/>
  <c r="X106" i="2"/>
  <c r="P106" i="2"/>
  <c r="H106" i="2"/>
  <c r="V106" i="2"/>
  <c r="N106" i="2"/>
  <c r="F106" i="2"/>
  <c r="T110" i="2"/>
  <c r="R114" i="2"/>
  <c r="J114" i="2"/>
  <c r="X114" i="2"/>
  <c r="P114" i="2"/>
  <c r="H114" i="2"/>
  <c r="V114" i="2"/>
  <c r="N114" i="2"/>
  <c r="F114" i="2"/>
  <c r="T118" i="2"/>
  <c r="H90" i="2"/>
  <c r="P90" i="2"/>
  <c r="X90" i="2"/>
  <c r="L93" i="2"/>
  <c r="H94" i="2"/>
  <c r="P94" i="2"/>
  <c r="X94" i="2"/>
  <c r="J95" i="2"/>
  <c r="R95" i="2"/>
  <c r="L97" i="2"/>
  <c r="H99" i="2"/>
  <c r="P99" i="2"/>
  <c r="X99" i="2"/>
  <c r="J98" i="2"/>
  <c r="R98" i="2"/>
  <c r="L101" i="2"/>
  <c r="H104" i="2"/>
  <c r="P104" i="2"/>
  <c r="X104" i="2"/>
  <c r="J105" i="2"/>
  <c r="R105" i="2"/>
  <c r="L107" i="2"/>
  <c r="H108" i="2"/>
  <c r="P108" i="2"/>
  <c r="X108" i="2"/>
  <c r="J109" i="2"/>
  <c r="R109" i="2"/>
  <c r="L111" i="2"/>
  <c r="H113" i="2"/>
  <c r="P113" i="2"/>
  <c r="X113" i="2"/>
  <c r="J112" i="2"/>
  <c r="R112" i="2"/>
  <c r="L115" i="2"/>
  <c r="H117" i="2"/>
  <c r="P117" i="2"/>
  <c r="X117" i="2"/>
  <c r="J116" i="2"/>
  <c r="R116" i="2"/>
  <c r="L119" i="2"/>
  <c r="H121" i="2"/>
  <c r="P121" i="2"/>
  <c r="X121" i="2"/>
  <c r="J120" i="2"/>
  <c r="R120" i="2"/>
  <c r="L95" i="2"/>
  <c r="T95" i="2"/>
  <c r="L98" i="2"/>
  <c r="T98" i="2"/>
  <c r="L105" i="2"/>
  <c r="T105" i="2"/>
  <c r="L109" i="2"/>
  <c r="T109" i="2"/>
  <c r="L112" i="2"/>
  <c r="T112" i="2"/>
  <c r="L116" i="2"/>
  <c r="T116" i="2"/>
  <c r="J121" i="2"/>
  <c r="R121" i="2"/>
  <c r="L120" i="2"/>
  <c r="T120" i="2"/>
  <c r="L90" i="2"/>
  <c r="L94" i="2"/>
  <c r="F95" i="2"/>
  <c r="N95" i="2"/>
  <c r="L99" i="2"/>
  <c r="F98" i="2"/>
  <c r="N98" i="2"/>
  <c r="L104" i="2"/>
  <c r="F105" i="2"/>
  <c r="N105" i="2"/>
  <c r="L108" i="2"/>
  <c r="F109" i="2"/>
  <c r="N109" i="2"/>
  <c r="L113" i="2"/>
  <c r="F112" i="2"/>
  <c r="N112" i="2"/>
  <c r="L117" i="2"/>
  <c r="F116" i="2"/>
  <c r="N116" i="2"/>
  <c r="L121" i="2"/>
  <c r="F120" i="2"/>
  <c r="N120" i="2"/>
  <c r="M100" i="2" l="1"/>
  <c r="D103" i="2"/>
  <c r="V81" i="2"/>
  <c r="N81" i="2"/>
  <c r="H81" i="2"/>
  <c r="R81" i="2"/>
  <c r="P81" i="2"/>
  <c r="J81" i="2"/>
  <c r="T81" i="2"/>
  <c r="L81" i="2"/>
  <c r="F81" i="2"/>
  <c r="X45" i="2"/>
  <c r="P45" i="2"/>
  <c r="T45" i="2"/>
  <c r="L45" i="2"/>
  <c r="F45" i="2"/>
  <c r="R45" i="2"/>
  <c r="H45" i="2"/>
  <c r="N45" i="2"/>
  <c r="V45" i="2"/>
  <c r="R103" i="2" l="1"/>
  <c r="P103" i="2"/>
  <c r="F103" i="2"/>
  <c r="X103" i="2"/>
  <c r="T103" i="2"/>
  <c r="J103" i="2"/>
  <c r="H103" i="2"/>
  <c r="N103" i="2"/>
  <c r="V103" i="2"/>
  <c r="L103" i="2"/>
  <c r="D100" i="2"/>
  <c r="N100" i="2" s="1"/>
  <c r="D28" i="1"/>
  <c r="X28" i="1" s="1"/>
  <c r="D21" i="1"/>
  <c r="R21" i="1" s="1"/>
  <c r="D36" i="1"/>
  <c r="T36" i="1" s="1"/>
  <c r="D6" i="1"/>
  <c r="V6" i="1" s="1"/>
  <c r="D31" i="1"/>
  <c r="X31" i="1" s="1"/>
  <c r="D12" i="1"/>
  <c r="R12" i="1" s="1"/>
  <c r="D3" i="1"/>
  <c r="T3" i="1" s="1"/>
  <c r="D22" i="1"/>
  <c r="V22" i="1" s="1"/>
  <c r="D11" i="1"/>
  <c r="X11" i="1" s="1"/>
  <c r="D2" i="1"/>
  <c r="R2" i="1" s="1"/>
  <c r="D29" i="1"/>
  <c r="T29" i="1" s="1"/>
  <c r="D30" i="1"/>
  <c r="V30" i="1" s="1"/>
  <c r="D20" i="1"/>
  <c r="X20" i="1" s="1"/>
  <c r="D10" i="1"/>
  <c r="R10" i="1" s="1"/>
  <c r="D7" i="1"/>
  <c r="T7" i="1" s="1"/>
  <c r="D37" i="1"/>
  <c r="V37" i="1" s="1"/>
  <c r="D13" i="1"/>
  <c r="X13" i="1" s="1"/>
  <c r="X100" i="2" l="1"/>
  <c r="H100" i="2"/>
  <c r="R100" i="2"/>
  <c r="P100" i="2"/>
  <c r="T100" i="2"/>
  <c r="J100" i="2"/>
  <c r="F100" i="2"/>
  <c r="V100" i="2"/>
  <c r="L100" i="2"/>
  <c r="F7" i="1"/>
  <c r="F29" i="1"/>
  <c r="F3" i="1"/>
  <c r="F36" i="1"/>
  <c r="H37" i="1"/>
  <c r="H30" i="1"/>
  <c r="H22" i="1"/>
  <c r="H6" i="1"/>
  <c r="J13" i="1"/>
  <c r="J20" i="1"/>
  <c r="J11" i="1"/>
  <c r="J31" i="1"/>
  <c r="J28" i="1"/>
  <c r="L10" i="1"/>
  <c r="L2" i="1"/>
  <c r="L12" i="1"/>
  <c r="L21" i="1"/>
  <c r="N7" i="1"/>
  <c r="N29" i="1"/>
  <c r="N3" i="1"/>
  <c r="N36" i="1"/>
  <c r="P37" i="1"/>
  <c r="P30" i="1"/>
  <c r="P22" i="1"/>
  <c r="P6" i="1"/>
  <c r="R13" i="1"/>
  <c r="R20" i="1"/>
  <c r="R11" i="1"/>
  <c r="R31" i="1"/>
  <c r="R28" i="1"/>
  <c r="T10" i="1"/>
  <c r="T2" i="1"/>
  <c r="T12" i="1"/>
  <c r="T21" i="1"/>
  <c r="V7" i="1"/>
  <c r="V29" i="1"/>
  <c r="V3" i="1"/>
  <c r="V36" i="1"/>
  <c r="X37" i="1"/>
  <c r="X30" i="1"/>
  <c r="X22" i="1"/>
  <c r="X6" i="1"/>
  <c r="F10" i="1"/>
  <c r="F2" i="1"/>
  <c r="F12" i="1"/>
  <c r="F21" i="1"/>
  <c r="H7" i="1"/>
  <c r="H29" i="1"/>
  <c r="H3" i="1"/>
  <c r="H36" i="1"/>
  <c r="J37" i="1"/>
  <c r="J30" i="1"/>
  <c r="J22" i="1"/>
  <c r="J6" i="1"/>
  <c r="L13" i="1"/>
  <c r="L20" i="1"/>
  <c r="L11" i="1"/>
  <c r="L31" i="1"/>
  <c r="L28" i="1"/>
  <c r="N10" i="1"/>
  <c r="N2" i="1"/>
  <c r="N12" i="1"/>
  <c r="N21" i="1"/>
  <c r="P7" i="1"/>
  <c r="P29" i="1"/>
  <c r="P3" i="1"/>
  <c r="P36" i="1"/>
  <c r="R37" i="1"/>
  <c r="R30" i="1"/>
  <c r="R22" i="1"/>
  <c r="R6" i="1"/>
  <c r="T13" i="1"/>
  <c r="T20" i="1"/>
  <c r="T11" i="1"/>
  <c r="T31" i="1"/>
  <c r="T28" i="1"/>
  <c r="V10" i="1"/>
  <c r="V2" i="1"/>
  <c r="V12" i="1"/>
  <c r="V21" i="1"/>
  <c r="X7" i="1"/>
  <c r="X29" i="1"/>
  <c r="X3" i="1"/>
  <c r="X36" i="1"/>
  <c r="F13" i="1"/>
  <c r="F20" i="1"/>
  <c r="F11" i="1"/>
  <c r="F31" i="1"/>
  <c r="F28" i="1"/>
  <c r="H10" i="1"/>
  <c r="H2" i="1"/>
  <c r="H12" i="1"/>
  <c r="H21" i="1"/>
  <c r="J7" i="1"/>
  <c r="J29" i="1"/>
  <c r="J3" i="1"/>
  <c r="J36" i="1"/>
  <c r="L37" i="1"/>
  <c r="L30" i="1"/>
  <c r="L22" i="1"/>
  <c r="L6" i="1"/>
  <c r="N13" i="1"/>
  <c r="N20" i="1"/>
  <c r="N11" i="1"/>
  <c r="N31" i="1"/>
  <c r="N28" i="1"/>
  <c r="P10" i="1"/>
  <c r="P2" i="1"/>
  <c r="P12" i="1"/>
  <c r="P21" i="1"/>
  <c r="R7" i="1"/>
  <c r="R29" i="1"/>
  <c r="R3" i="1"/>
  <c r="R36" i="1"/>
  <c r="T37" i="1"/>
  <c r="T30" i="1"/>
  <c r="T22" i="1"/>
  <c r="T6" i="1"/>
  <c r="V13" i="1"/>
  <c r="V20" i="1"/>
  <c r="V11" i="1"/>
  <c r="V31" i="1"/>
  <c r="V28" i="1"/>
  <c r="X10" i="1"/>
  <c r="X2" i="1"/>
  <c r="X12" i="1"/>
  <c r="X21" i="1"/>
  <c r="F37" i="1"/>
  <c r="F30" i="1"/>
  <c r="F22" i="1"/>
  <c r="F6" i="1"/>
  <c r="H13" i="1"/>
  <c r="H20" i="1"/>
  <c r="H11" i="1"/>
  <c r="H31" i="1"/>
  <c r="H28" i="1"/>
  <c r="J10" i="1"/>
  <c r="J2" i="1"/>
  <c r="J12" i="1"/>
  <c r="J21" i="1"/>
  <c r="L7" i="1"/>
  <c r="L29" i="1"/>
  <c r="L3" i="1"/>
  <c r="L36" i="1"/>
  <c r="N37" i="1"/>
  <c r="N30" i="1"/>
  <c r="N22" i="1"/>
  <c r="N6" i="1"/>
  <c r="P13" i="1"/>
  <c r="P20" i="1"/>
  <c r="P11" i="1"/>
  <c r="P31" i="1"/>
  <c r="P28" i="1"/>
  <c r="D26" i="1"/>
  <c r="X26" i="1" s="1"/>
  <c r="D18" i="1"/>
  <c r="R18" i="1" s="1"/>
  <c r="D4" i="1"/>
  <c r="J4" i="1" s="1"/>
  <c r="D25" i="1"/>
  <c r="V25" i="1" s="1"/>
  <c r="D33" i="1"/>
  <c r="F33" i="1" s="1"/>
  <c r="D14" i="1"/>
  <c r="R14" i="1" s="1"/>
  <c r="D38" i="1"/>
  <c r="J38" i="1" s="1"/>
  <c r="D17" i="1"/>
  <c r="V17" i="1" s="1"/>
  <c r="D39" i="1"/>
  <c r="F39" i="1" s="1"/>
  <c r="D32" i="1"/>
  <c r="R32" i="1" s="1"/>
  <c r="D27" i="1"/>
  <c r="J27" i="1" s="1"/>
  <c r="D15" i="1"/>
  <c r="V15" i="1" s="1"/>
  <c r="D34" i="1"/>
  <c r="F34" i="1" s="1"/>
  <c r="D24" i="1"/>
  <c r="R24" i="1" s="1"/>
  <c r="D9" i="1"/>
  <c r="J9" i="1" s="1"/>
  <c r="D19" i="1"/>
  <c r="V19" i="1" s="1"/>
  <c r="D16" i="1"/>
  <c r="F16" i="1" s="1"/>
  <c r="D23" i="1"/>
  <c r="R23" i="1" s="1"/>
  <c r="D5" i="1"/>
  <c r="J5" i="1" s="1"/>
  <c r="D35" i="1"/>
  <c r="V35" i="1" s="1"/>
  <c r="L26" i="1" l="1"/>
  <c r="T26" i="1"/>
  <c r="F26" i="1"/>
  <c r="N26" i="1"/>
  <c r="V26" i="1"/>
  <c r="J26" i="1"/>
  <c r="R26" i="1"/>
  <c r="H26" i="1"/>
  <c r="P26" i="1"/>
  <c r="H35" i="1"/>
  <c r="R35" i="1"/>
  <c r="J35" i="1"/>
  <c r="L35" i="1"/>
  <c r="T35" i="1"/>
  <c r="F35" i="1"/>
  <c r="P35" i="1"/>
  <c r="X35" i="1"/>
  <c r="N35" i="1"/>
  <c r="L5" i="1"/>
  <c r="P5" i="1"/>
  <c r="T5" i="1"/>
  <c r="X5" i="1"/>
  <c r="N5" i="1"/>
  <c r="V5" i="1"/>
  <c r="R5" i="1"/>
  <c r="H23" i="1"/>
  <c r="F23" i="1"/>
  <c r="J23" i="1"/>
  <c r="N23" i="1"/>
  <c r="P23" i="1"/>
  <c r="X23" i="1"/>
  <c r="V23" i="1"/>
  <c r="L23" i="1"/>
  <c r="T23" i="1"/>
  <c r="H16" i="1"/>
  <c r="N16" i="1"/>
  <c r="L16" i="1"/>
  <c r="P16" i="1"/>
  <c r="R16" i="1"/>
  <c r="T16" i="1"/>
  <c r="V16" i="1"/>
  <c r="X16" i="1"/>
  <c r="F19" i="1"/>
  <c r="P19" i="1"/>
  <c r="X19" i="1"/>
  <c r="H19" i="1"/>
  <c r="R19" i="1"/>
  <c r="J19" i="1"/>
  <c r="L19" i="1"/>
  <c r="N19" i="1"/>
  <c r="T19" i="1"/>
  <c r="P9" i="1"/>
  <c r="T9" i="1"/>
  <c r="X9" i="1"/>
  <c r="N9" i="1"/>
  <c r="V9" i="1"/>
  <c r="L9" i="1"/>
  <c r="R9" i="1"/>
  <c r="V24" i="1"/>
  <c r="L24" i="1"/>
  <c r="F24" i="1"/>
  <c r="H24" i="1"/>
  <c r="J24" i="1"/>
  <c r="N24" i="1"/>
  <c r="P24" i="1"/>
  <c r="X24" i="1"/>
  <c r="T24" i="1"/>
  <c r="T34" i="1"/>
  <c r="V34" i="1"/>
  <c r="X34" i="1"/>
  <c r="P34" i="1"/>
  <c r="L34" i="1"/>
  <c r="R34" i="1"/>
  <c r="H34" i="1"/>
  <c r="N34" i="1"/>
  <c r="X15" i="1"/>
  <c r="P15" i="1"/>
  <c r="H15" i="1"/>
  <c r="R15" i="1"/>
  <c r="F15" i="1"/>
  <c r="J15" i="1"/>
  <c r="L15" i="1"/>
  <c r="N15" i="1"/>
  <c r="T15" i="1"/>
  <c r="N27" i="1"/>
  <c r="L27" i="1"/>
  <c r="V27" i="1"/>
  <c r="P27" i="1"/>
  <c r="T27" i="1"/>
  <c r="X27" i="1"/>
  <c r="R27" i="1"/>
  <c r="N32" i="1"/>
  <c r="P32" i="1"/>
  <c r="X32" i="1"/>
  <c r="V32" i="1"/>
  <c r="J32" i="1"/>
  <c r="F32" i="1"/>
  <c r="H32" i="1"/>
  <c r="L32" i="1"/>
  <c r="T32" i="1"/>
  <c r="P39" i="1"/>
  <c r="R39" i="1"/>
  <c r="V39" i="1"/>
  <c r="L39" i="1"/>
  <c r="T39" i="1"/>
  <c r="X39" i="1"/>
  <c r="H39" i="1"/>
  <c r="N39" i="1"/>
  <c r="H17" i="1"/>
  <c r="P17" i="1"/>
  <c r="X17" i="1"/>
  <c r="F17" i="1"/>
  <c r="R17" i="1"/>
  <c r="J17" i="1"/>
  <c r="L17" i="1"/>
  <c r="N17" i="1"/>
  <c r="T17" i="1"/>
  <c r="N38" i="1"/>
  <c r="H38" i="1"/>
  <c r="L38" i="1"/>
  <c r="X38" i="1"/>
  <c r="V38" i="1"/>
  <c r="P38" i="1"/>
  <c r="T38" i="1"/>
  <c r="R38" i="1"/>
  <c r="J14" i="1"/>
  <c r="N14" i="1"/>
  <c r="P14" i="1"/>
  <c r="X14" i="1"/>
  <c r="H14" i="1"/>
  <c r="V14" i="1"/>
  <c r="F14" i="1"/>
  <c r="L14" i="1"/>
  <c r="T14" i="1"/>
  <c r="P33" i="1"/>
  <c r="L33" i="1"/>
  <c r="R33" i="1"/>
  <c r="V33" i="1"/>
  <c r="X33" i="1"/>
  <c r="H33" i="1"/>
  <c r="T33" i="1"/>
  <c r="N33" i="1"/>
  <c r="F25" i="1"/>
  <c r="P25" i="1"/>
  <c r="X25" i="1"/>
  <c r="H25" i="1"/>
  <c r="R25" i="1"/>
  <c r="J25" i="1"/>
  <c r="L25" i="1"/>
  <c r="N25" i="1"/>
  <c r="T25" i="1"/>
  <c r="L4" i="1"/>
  <c r="P4" i="1"/>
  <c r="T4" i="1"/>
  <c r="X4" i="1"/>
  <c r="N4" i="1"/>
  <c r="H4" i="1"/>
  <c r="V4" i="1"/>
  <c r="R4" i="1"/>
  <c r="P18" i="1"/>
  <c r="X18" i="1"/>
  <c r="V18" i="1"/>
  <c r="J18" i="1"/>
  <c r="N18" i="1"/>
  <c r="F18" i="1"/>
  <c r="H18" i="1"/>
  <c r="L18" i="1"/>
  <c r="T18" i="1"/>
  <c r="H9" i="1"/>
  <c r="H5" i="1"/>
  <c r="H27" i="1"/>
  <c r="F5" i="1"/>
  <c r="F9" i="1"/>
  <c r="F27" i="1"/>
  <c r="F38" i="1"/>
  <c r="F4" i="1"/>
  <c r="J16" i="1"/>
  <c r="J34" i="1"/>
  <c r="J39" i="1"/>
  <c r="J33" i="1"/>
  <c r="D8" i="1"/>
  <c r="X8" i="1" s="1"/>
  <c r="N8" i="1" l="1"/>
  <c r="H8" i="1"/>
  <c r="R8" i="1"/>
  <c r="T8" i="1"/>
  <c r="J8" i="1"/>
  <c r="P8" i="1"/>
  <c r="F8" i="1"/>
  <c r="L8" i="1"/>
  <c r="V8" i="1"/>
</calcChain>
</file>

<file path=xl/sharedStrings.xml><?xml version="1.0" encoding="utf-8"?>
<sst xmlns="http://schemas.openxmlformats.org/spreadsheetml/2006/main" count="389" uniqueCount="199">
  <si>
    <t>Nombre</t>
  </si>
  <si>
    <t>Partido</t>
  </si>
  <si>
    <t>Usufructo</t>
  </si>
  <si>
    <t>Ingreso Total</t>
  </si>
  <si>
    <t>Propio</t>
  </si>
  <si>
    <t>Anónimo</t>
  </si>
  <si>
    <t>Privado Público de Partido</t>
  </si>
  <si>
    <t>Reembolso</t>
  </si>
  <si>
    <t>Reservado</t>
  </si>
  <si>
    <t>Crédito</t>
  </si>
  <si>
    <t>Intereses</t>
  </si>
  <si>
    <t>N/D</t>
  </si>
  <si>
    <t>Voluntario</t>
  </si>
  <si>
    <t>%PROP</t>
  </si>
  <si>
    <t>%ANO</t>
  </si>
  <si>
    <t>%REEM</t>
  </si>
  <si>
    <t>%RES</t>
  </si>
  <si>
    <t>%CRED</t>
  </si>
  <si>
    <t>%INT</t>
  </si>
  <si>
    <t>%VOL</t>
  </si>
  <si>
    <t>%ND</t>
  </si>
  <si>
    <t>%US</t>
  </si>
  <si>
    <t>%PRIVPUB</t>
  </si>
  <si>
    <t>Ena Von Baer</t>
  </si>
  <si>
    <t>Adriana Muñoz</t>
  </si>
  <si>
    <t>Circunscripción</t>
  </si>
  <si>
    <t>Alejandro García-Huidobro</t>
  </si>
  <si>
    <t>Alejandro Guillier</t>
  </si>
  <si>
    <t>Alejandro Navarro</t>
  </si>
  <si>
    <t>Alfonso De Urresti</t>
  </si>
  <si>
    <t>Andrés Allamand</t>
  </si>
  <si>
    <t>Carlos Bianchi</t>
  </si>
  <si>
    <t>Carlos Montes</t>
  </si>
  <si>
    <t>Carolina Goic</t>
  </si>
  <si>
    <t>Felipe Harboe</t>
  </si>
  <si>
    <t>Guido Girardi</t>
  </si>
  <si>
    <t>Iván Moreira</t>
  </si>
  <si>
    <t>Jacqueline Van Rysselberghe</t>
  </si>
  <si>
    <t>Jorge Pizarro</t>
  </si>
  <si>
    <t>Juan Pablo Letelier</t>
  </si>
  <si>
    <t>Manuél José Ossandón</t>
  </si>
  <si>
    <t>Manuel Matta</t>
  </si>
  <si>
    <t>Rabindranath Quinteros</t>
  </si>
  <si>
    <t>Víctor Pérez</t>
  </si>
  <si>
    <t>Pedro Araya</t>
  </si>
  <si>
    <t>DC</t>
  </si>
  <si>
    <t>PPD</t>
  </si>
  <si>
    <t>UDI</t>
  </si>
  <si>
    <t>MAS</t>
  </si>
  <si>
    <t>PS</t>
  </si>
  <si>
    <t>RN</t>
  </si>
  <si>
    <t>Alberto Espina</t>
  </si>
  <si>
    <t>Andrés Zaldívar</t>
  </si>
  <si>
    <t>Antonio Horvath</t>
  </si>
  <si>
    <t>Baldo Prokurica</t>
  </si>
  <si>
    <t>Eugenio Tuma</t>
  </si>
  <si>
    <t>Francisco Chahuán</t>
  </si>
  <si>
    <t>Fulvio Rossi</t>
  </si>
  <si>
    <t>Hernán Larraín</t>
  </si>
  <si>
    <t>Ignacio Walker</t>
  </si>
  <si>
    <t>Jaime Orpis</t>
  </si>
  <si>
    <t>Jaime Quintana</t>
  </si>
  <si>
    <t>José García</t>
  </si>
  <si>
    <t>Juan Antonio Coloma</t>
  </si>
  <si>
    <t>Lily Pérez</t>
  </si>
  <si>
    <t>Isabel Allende</t>
  </si>
  <si>
    <t>Patricio Walker</t>
  </si>
  <si>
    <t>Ricardo Lagos Weber</t>
  </si>
  <si>
    <t>Michelle Bachelet</t>
  </si>
  <si>
    <t>Distrito</t>
  </si>
  <si>
    <t>Vlado Mirosevic</t>
  </si>
  <si>
    <t>PL</t>
  </si>
  <si>
    <t>Luis Rocafull</t>
  </si>
  <si>
    <t>Renzo Trizotti</t>
  </si>
  <si>
    <t>Hugo Gutiérrez</t>
  </si>
  <si>
    <t>PC</t>
  </si>
  <si>
    <t>Marcos Espinosa</t>
  </si>
  <si>
    <t>PRSD</t>
  </si>
  <si>
    <t>Felipe Ward</t>
  </si>
  <si>
    <t>Paulina Nuñez</t>
  </si>
  <si>
    <t>Marcela Hernando</t>
  </si>
  <si>
    <t>Lautaro Carmona</t>
  </si>
  <si>
    <t>Daniela Cicardini</t>
  </si>
  <si>
    <t>Yasna Provoste</t>
  </si>
  <si>
    <t>Alberto Robles Pantoja</t>
  </si>
  <si>
    <t>Sergio Gahona</t>
  </si>
  <si>
    <t>Raúl Saldivar</t>
  </si>
  <si>
    <t>Matías Walker</t>
  </si>
  <si>
    <t>Daniel Nuñez</t>
  </si>
  <si>
    <t>Luis Lemus</t>
  </si>
  <si>
    <t>Jorge Insunza</t>
  </si>
  <si>
    <t>Christian Urizar</t>
  </si>
  <si>
    <t>Andrea Molina</t>
  </si>
  <si>
    <t>Marco Antonio Nuñez</t>
  </si>
  <si>
    <t>Gaspar Rivas</t>
  </si>
  <si>
    <t>Marcelo Schilling</t>
  </si>
  <si>
    <t>Arturo Squella</t>
  </si>
  <si>
    <t>Joaquín Godoy</t>
  </si>
  <si>
    <t>Aldo Cornejo</t>
  </si>
  <si>
    <t>Rodrigo González</t>
  </si>
  <si>
    <t>Osvaldo Urrutia</t>
  </si>
  <si>
    <t>Víctor Torres</t>
  </si>
  <si>
    <t>María José Hoffmann</t>
  </si>
  <si>
    <t>Patricio Melero</t>
  </si>
  <si>
    <t>Gabriel Silber</t>
  </si>
  <si>
    <t>Karla Rubilar</t>
  </si>
  <si>
    <t>Daniel Farcas</t>
  </si>
  <si>
    <t>Nicolás Monckeberg</t>
  </si>
  <si>
    <t>Cristina Girardi</t>
  </si>
  <si>
    <t>Karol Cariola</t>
  </si>
  <si>
    <t>Claudia Nogueira</t>
  </si>
  <si>
    <t>Pepe Auth</t>
  </si>
  <si>
    <t>Joaquín Lavín</t>
  </si>
  <si>
    <t>Maya Fernández</t>
  </si>
  <si>
    <t>Marcela Sabat</t>
  </si>
  <si>
    <t>Giorgio Jackson</t>
  </si>
  <si>
    <t>Felipe Kast</t>
  </si>
  <si>
    <t>Ernesto Silva</t>
  </si>
  <si>
    <t>Cristián Monckeberg</t>
  </si>
  <si>
    <t>José Antonio Kast</t>
  </si>
  <si>
    <t>Jaime Pilowsky</t>
  </si>
  <si>
    <t>Ramón Farías</t>
  </si>
  <si>
    <t>Claudio Arriagada</t>
  </si>
  <si>
    <t>Gustavo Hasbún</t>
  </si>
  <si>
    <t>Camila Vallejo</t>
  </si>
  <si>
    <t>Tucapel Jimenez</t>
  </si>
  <si>
    <t>Daniel Melo</t>
  </si>
  <si>
    <t>Pedro Browne</t>
  </si>
  <si>
    <t>Guillermo Teillier</t>
  </si>
  <si>
    <t>Osvaldo Andrade</t>
  </si>
  <si>
    <t>Leopoldo Pérez</t>
  </si>
  <si>
    <t>Leonardo Soto</t>
  </si>
  <si>
    <t>Jaime Bellolio</t>
  </si>
  <si>
    <t>Denise Pascal</t>
  </si>
  <si>
    <t>Juan Luis Castro</t>
  </si>
  <si>
    <t>Issa Kort</t>
  </si>
  <si>
    <t>Ricardo Rincón</t>
  </si>
  <si>
    <t>Felipe Letelier</t>
  </si>
  <si>
    <t>Javier Macaya</t>
  </si>
  <si>
    <t>Alejandra Sepúlveda</t>
  </si>
  <si>
    <t>Sergio Espejo</t>
  </si>
  <si>
    <t>Ramón Barros</t>
  </si>
  <si>
    <t>Roberto León</t>
  </si>
  <si>
    <t>Celso Morales</t>
  </si>
  <si>
    <t>Sergio Aguiló</t>
  </si>
  <si>
    <t>IC</t>
  </si>
  <si>
    <t>German Verdugo</t>
  </si>
  <si>
    <t>Pedro  Pablo Álvarez-Salamanda</t>
  </si>
  <si>
    <t>Pablo Lorenzini</t>
  </si>
  <si>
    <t>Romilio Gutiérrez</t>
  </si>
  <si>
    <t>Jorge Tarud</t>
  </si>
  <si>
    <t>Ignacio Urrutia</t>
  </si>
  <si>
    <t>Guillermo Ceroni</t>
  </si>
  <si>
    <t>Rosauro Martínez</t>
  </si>
  <si>
    <t>Carlos Jarpa</t>
  </si>
  <si>
    <t>Loreto Carvajal</t>
  </si>
  <si>
    <t>Jorge Sabag</t>
  </si>
  <si>
    <t>Jorge Ulloa</t>
  </si>
  <si>
    <t>Cristián Campos</t>
  </si>
  <si>
    <t>José Miguel Ortiz</t>
  </si>
  <si>
    <t>Enrique Van Rysselberghe</t>
  </si>
  <si>
    <t>Marcelo Chavez</t>
  </si>
  <si>
    <t>Clemira Pacheco</t>
  </si>
  <si>
    <t>Manuel Monsalve</t>
  </si>
  <si>
    <t>Ivan Norambuena</t>
  </si>
  <si>
    <t>Roberto Poblete</t>
  </si>
  <si>
    <t>José Pérez Arriagada</t>
  </si>
  <si>
    <t>Mario Venegas</t>
  </si>
  <si>
    <t>Jorge Rathgeb</t>
  </si>
  <si>
    <t>Fuad Chahin</t>
  </si>
  <si>
    <t>Diego Paulsen</t>
  </si>
  <si>
    <t>René Saffirio</t>
  </si>
  <si>
    <t>German Becker</t>
  </si>
  <si>
    <t>José Manuel Edwards</t>
  </si>
  <si>
    <t>Joaquín Tuma</t>
  </si>
  <si>
    <t>René García</t>
  </si>
  <si>
    <t>Fernando Meza</t>
  </si>
  <si>
    <t>Ivan Flores</t>
  </si>
  <si>
    <t>Bernardo Berger</t>
  </si>
  <si>
    <t>Gonzalo Fuenzalida</t>
  </si>
  <si>
    <t>Enrique Jaramillo</t>
  </si>
  <si>
    <t>Segio Ojeda</t>
  </si>
  <si>
    <t>Javier Hernández</t>
  </si>
  <si>
    <t>Fidel Espinoza</t>
  </si>
  <si>
    <t>Felipe De Mussy</t>
  </si>
  <si>
    <t>Patricio Vallespín</t>
  </si>
  <si>
    <t>Marisol Turres</t>
  </si>
  <si>
    <t>Jenny Álvarez</t>
  </si>
  <si>
    <t>Alejandro Santana</t>
  </si>
  <si>
    <t>Ivan Fuentes</t>
  </si>
  <si>
    <t>David Sandoval</t>
  </si>
  <si>
    <t>Juan Enrique Morano</t>
  </si>
  <si>
    <t>Gabriel Boric</t>
  </si>
  <si>
    <t>INDEPENDIENTE</t>
  </si>
  <si>
    <t>INDEPENDIENTE (Nueva Mayoría)</t>
  </si>
  <si>
    <t>INDEPENDIENTE (Alianza)</t>
  </si>
  <si>
    <t>Indep.</t>
  </si>
  <si>
    <t>Indep. pro-NM</t>
  </si>
  <si>
    <t>Indep. pro-Alianza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</si>
</sst>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&quot;$&quot;\ #,##0"/>
  </numFmts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5"/>
      <name val="Calibri"/>
      <family val="2"/>
      <scheme val="minor"/>
    </font>
    <font>
      <sz val="10"/>
      <color indexed="8"/>
      <name val="Arial"/>
      <family val="2"/>
    </font>
    <font>
      <sz val="10"/>
      <color indexed="8"/>
      <name val="Arial"/>
    </font>
  </fonts>
  <fills count="5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5" fillId="0" borderId="0"/>
    <xf numFmtId="0" fontId="4" fillId="0" borderId="0"/>
  </cellStyleXfs>
  <cellXfs count="55">
    <xf numFmtId="0" fontId="0" fillId="0" borderId="0" xfId="0"/>
    <xf numFmtId="0" fontId="0" fillId="0" borderId="0" xfId="0" applyAlignment="1">
      <alignment horizontal="center"/>
    </xf>
    <xf numFmtId="3" fontId="0" fillId="0" borderId="0" xfId="0" applyNumberFormat="1"/>
    <xf numFmtId="0" fontId="0" fillId="0" borderId="2" xfId="0" applyFill="1" applyBorder="1"/>
    <xf numFmtId="0" fontId="0" fillId="0" borderId="3" xfId="0" applyFill="1" applyBorder="1"/>
    <xf numFmtId="0" fontId="0" fillId="0" borderId="0" xfId="0" applyFill="1"/>
    <xf numFmtId="0" fontId="0" fillId="0" borderId="0" xfId="0" applyFill="1" applyAlignment="1">
      <alignment horizontal="center"/>
    </xf>
    <xf numFmtId="3" fontId="0" fillId="0" borderId="0" xfId="0" applyNumberFormat="1" applyFill="1"/>
    <xf numFmtId="164" fontId="3" fillId="0" borderId="0" xfId="0" applyNumberFormat="1" applyFont="1" applyFill="1"/>
    <xf numFmtId="164" fontId="3" fillId="3" borderId="0" xfId="0" applyNumberFormat="1" applyFont="1" applyFill="1"/>
    <xf numFmtId="3" fontId="2" fillId="0" borderId="1" xfId="0" applyNumberFormat="1" applyFont="1" applyFill="1" applyBorder="1"/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shrinkToFit="1"/>
    </xf>
    <xf numFmtId="0" fontId="0" fillId="0" borderId="0" xfId="0" applyFill="1" applyAlignment="1">
      <alignment shrinkToFit="1"/>
    </xf>
    <xf numFmtId="0" fontId="0" fillId="0" borderId="0" xfId="0" applyAlignment="1">
      <alignment shrinkToFit="1"/>
    </xf>
    <xf numFmtId="0" fontId="1" fillId="4" borderId="1" xfId="0" applyFont="1" applyFill="1" applyBorder="1" applyAlignment="1">
      <alignment horizontal="left" shrinkToFit="1"/>
    </xf>
    <xf numFmtId="0" fontId="1" fillId="2" borderId="1" xfId="0" applyFont="1" applyFill="1" applyBorder="1" applyAlignment="1">
      <alignment horizontal="center"/>
    </xf>
    <xf numFmtId="3" fontId="1" fillId="4" borderId="1" xfId="0" applyNumberFormat="1" applyFont="1" applyFill="1" applyBorder="1" applyAlignment="1">
      <alignment horizontal="center"/>
    </xf>
    <xf numFmtId="3" fontId="1" fillId="2" borderId="1" xfId="0" applyNumberFormat="1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left"/>
    </xf>
    <xf numFmtId="164" fontId="1" fillId="2" borderId="1" xfId="0" applyNumberFormat="1" applyFont="1" applyFill="1" applyBorder="1" applyAlignment="1"/>
    <xf numFmtId="0" fontId="0" fillId="0" borderId="1" xfId="0" applyFill="1" applyBorder="1" applyAlignment="1">
      <alignment shrinkToFit="1"/>
    </xf>
    <xf numFmtId="0" fontId="0" fillId="0" borderId="1" xfId="0" applyFill="1" applyBorder="1" applyAlignment="1">
      <alignment horizontal="center"/>
    </xf>
    <xf numFmtId="3" fontId="0" fillId="0" borderId="1" xfId="0" applyNumberFormat="1" applyFill="1" applyBorder="1"/>
    <xf numFmtId="164" fontId="3" fillId="0" borderId="1" xfId="0" applyNumberFormat="1" applyFont="1" applyFill="1" applyBorder="1"/>
    <xf numFmtId="165" fontId="4" fillId="0" borderId="1" xfId="0" applyNumberFormat="1" applyFont="1" applyBorder="1"/>
    <xf numFmtId="165" fontId="0" fillId="0" borderId="1" xfId="0" applyNumberFormat="1" applyBorder="1"/>
    <xf numFmtId="3" fontId="4" fillId="0" borderId="1" xfId="0" applyNumberFormat="1" applyFont="1" applyBorder="1"/>
    <xf numFmtId="165" fontId="4" fillId="0" borderId="0" xfId="0" applyNumberFormat="1" applyFont="1"/>
    <xf numFmtId="165" fontId="0" fillId="0" borderId="0" xfId="0" applyNumberFormat="1"/>
    <xf numFmtId="0" fontId="0" fillId="0" borderId="4" xfId="0" applyFill="1" applyBorder="1" applyAlignment="1">
      <alignment horizontal="center"/>
    </xf>
    <xf numFmtId="3" fontId="2" fillId="0" borderId="4" xfId="0" applyNumberFormat="1" applyFont="1" applyFill="1" applyBorder="1"/>
    <xf numFmtId="164" fontId="3" fillId="0" borderId="4" xfId="0" applyNumberFormat="1" applyFont="1" applyFill="1" applyBorder="1"/>
    <xf numFmtId="3" fontId="0" fillId="0" borderId="4" xfId="0" applyNumberFormat="1" applyFill="1" applyBorder="1"/>
    <xf numFmtId="0" fontId="0" fillId="0" borderId="0" xfId="0" applyFill="1" applyBorder="1"/>
    <xf numFmtId="3" fontId="2" fillId="0" borderId="0" xfId="0" applyNumberFormat="1" applyFont="1" applyFill="1" applyBorder="1"/>
    <xf numFmtId="165" fontId="4" fillId="0" borderId="0" xfId="0" applyNumberFormat="1" applyFont="1" applyBorder="1"/>
    <xf numFmtId="164" fontId="3" fillId="0" borderId="0" xfId="0" applyNumberFormat="1" applyFont="1" applyFill="1" applyBorder="1"/>
    <xf numFmtId="3" fontId="0" fillId="0" borderId="0" xfId="0" applyNumberFormat="1" applyFill="1" applyBorder="1"/>
    <xf numFmtId="3" fontId="4" fillId="0" borderId="0" xfId="0" applyNumberFormat="1" applyFont="1" applyBorder="1"/>
    <xf numFmtId="165" fontId="0" fillId="0" borderId="0" xfId="0" applyNumberFormat="1" applyBorder="1"/>
    <xf numFmtId="0" fontId="0" fillId="0" borderId="1" xfId="0" applyFill="1" applyBorder="1"/>
    <xf numFmtId="0" fontId="0" fillId="0" borderId="4" xfId="0" applyFill="1" applyBorder="1" applyAlignment="1">
      <alignment shrinkToFit="1"/>
    </xf>
    <xf numFmtId="165" fontId="5" fillId="0" borderId="1" xfId="1" applyNumberFormat="1" applyFont="1" applyBorder="1"/>
    <xf numFmtId="165" fontId="5" fillId="0" borderId="0" xfId="1" applyNumberFormat="1" applyFont="1" applyBorder="1"/>
    <xf numFmtId="0" fontId="0" fillId="0" borderId="1" xfId="0" applyBorder="1"/>
    <xf numFmtId="0" fontId="0" fillId="0" borderId="1" xfId="0" applyBorder="1" applyAlignment="1">
      <alignment horizontal="center"/>
    </xf>
    <xf numFmtId="3" fontId="2" fillId="0" borderId="1" xfId="0" applyNumberFormat="1" applyFont="1" applyFill="1" applyBorder="1" applyAlignment="1">
      <alignment horizontal="right"/>
    </xf>
    <xf numFmtId="165" fontId="4" fillId="0" borderId="1" xfId="2" applyNumberFormat="1" applyFont="1" applyBorder="1" applyAlignment="1">
      <alignment horizontal="right"/>
    </xf>
    <xf numFmtId="164" fontId="3" fillId="0" borderId="1" xfId="0" applyNumberFormat="1" applyFont="1" applyFill="1" applyBorder="1" applyAlignment="1">
      <alignment horizontal="right"/>
    </xf>
    <xf numFmtId="0" fontId="0" fillId="0" borderId="1" xfId="0" applyBorder="1" applyAlignment="1">
      <alignment horizontal="right"/>
    </xf>
    <xf numFmtId="165" fontId="0" fillId="0" borderId="1" xfId="0" applyNumberFormat="1" applyBorder="1" applyAlignment="1">
      <alignment vertical="center"/>
    </xf>
    <xf numFmtId="164" fontId="1" fillId="0" borderId="0" xfId="0" applyNumberFormat="1" applyFont="1" applyFill="1" applyBorder="1" applyAlignment="1">
      <alignment horizontal="center"/>
    </xf>
    <xf numFmtId="3" fontId="1" fillId="0" borderId="0" xfId="0" applyNumberFormat="1" applyFont="1" applyFill="1" applyBorder="1" applyAlignment="1">
      <alignment horizontal="center"/>
    </xf>
    <xf numFmtId="0" fontId="0" fillId="0" borderId="4" xfId="0" applyFill="1" applyBorder="1"/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A1:W2"/>
  <sheetViews>
    <sheetView tabSelected="1" workbookViewId="0"/>
  </sheetViews>
  <sheetFormatPr baseColWidth="10" defaultRowHeight="15" x14ac:dyDescent="0.25"/>
  <cols>
    <col min="1" max="1" width="18" customWidth="1"/>
    <col min="2" max="2" width="9.28515625" customWidth="1"/>
    <col min="3" max="3" width="17.42578125" customWidth="1"/>
    <col min="4" max="4" width="10.28515625" customWidth="1"/>
    <col min="5" max="5" width="7.28515625" customWidth="1"/>
    <col min="6" max="6" width="13" customWidth="1"/>
    <col min="7" max="7" width="6.5703125" customWidth="1"/>
    <col min="8" max="8" width="25" customWidth="1"/>
    <col min="9" max="9" width="10.28515625" customWidth="1"/>
    <col min="10" max="10" width="11.28515625" customWidth="1"/>
    <col min="11" max="11" width="7.28515625" customWidth="1"/>
    <col min="12" max="12" width="15" customWidth="1"/>
    <col min="13" max="13" width="5.5703125" customWidth="1"/>
    <col min="14" max="14" width="14.5703125" customWidth="1"/>
    <col min="15" max="15" width="7.140625" customWidth="1"/>
    <col min="16" max="16" width="11.7109375" customWidth="1"/>
    <col min="17" max="17" width="5.85546875" customWidth="1"/>
    <col min="19" max="19" width="5.42578125" customWidth="1"/>
    <col min="21" max="21" width="6.28515625" customWidth="1"/>
  </cols>
  <sheetData>
    <row r="1" spans="1:23" x14ac:dyDescent="0.25">
      <c r="A1" s="15" t="s">
        <v>0</v>
      </c>
      <c r="B1" s="16" t="s">
        <v>1</v>
      </c>
      <c r="C1" s="17" t="s">
        <v>3</v>
      </c>
      <c r="D1" s="18" t="s">
        <v>4</v>
      </c>
      <c r="E1" s="19" t="s">
        <v>13</v>
      </c>
      <c r="F1" s="18" t="s">
        <v>5</v>
      </c>
      <c r="G1" s="19" t="s">
        <v>14</v>
      </c>
      <c r="H1" s="18" t="s">
        <v>6</v>
      </c>
      <c r="I1" s="19" t="s">
        <v>22</v>
      </c>
      <c r="J1" s="18" t="s">
        <v>7</v>
      </c>
      <c r="K1" s="20" t="s">
        <v>15</v>
      </c>
      <c r="L1" s="17" t="s">
        <v>8</v>
      </c>
      <c r="M1" s="19" t="s">
        <v>16</v>
      </c>
      <c r="N1" s="18" t="s">
        <v>9</v>
      </c>
      <c r="O1" s="19" t="s">
        <v>17</v>
      </c>
      <c r="P1" s="18" t="s">
        <v>10</v>
      </c>
      <c r="Q1" s="19" t="s">
        <v>18</v>
      </c>
      <c r="R1" s="18" t="s">
        <v>11</v>
      </c>
      <c r="S1" s="19" t="s">
        <v>20</v>
      </c>
      <c r="T1" s="18" t="s">
        <v>12</v>
      </c>
      <c r="U1" s="19" t="s">
        <v>19</v>
      </c>
      <c r="V1" s="18" t="s">
        <v>2</v>
      </c>
      <c r="W1" s="19" t="s">
        <v>21</v>
      </c>
    </row>
    <row r="2" spans="1:23" x14ac:dyDescent="0.25">
      <c r="A2" s="45" t="s">
        <v>68</v>
      </c>
      <c r="B2" s="46" t="s">
        <v>49</v>
      </c>
      <c r="C2" s="47">
        <f>SUM(D2,F2,H2,J2,L2,N2,P2,R2,T2,V2)</f>
        <v>5377392362</v>
      </c>
      <c r="D2" s="48">
        <v>267262</v>
      </c>
      <c r="E2" s="49">
        <f>(D2*100)/C2</f>
        <v>4.970104132416291E-3</v>
      </c>
      <c r="F2" s="48">
        <v>853342284</v>
      </c>
      <c r="G2" s="49">
        <f>(F2*100)/C2</f>
        <v>15.869072341275439</v>
      </c>
      <c r="H2" s="48">
        <v>1002000000</v>
      </c>
      <c r="I2" s="49">
        <f>(H2*100)/C2</f>
        <v>18.633566839584841</v>
      </c>
      <c r="J2" s="50"/>
      <c r="K2" s="49">
        <f>(J2*100)/C2</f>
        <v>0</v>
      </c>
      <c r="L2" s="48">
        <v>1405681423</v>
      </c>
      <c r="M2" s="49">
        <f>(L2*100)/C2</f>
        <v>26.140577595442345</v>
      </c>
      <c r="N2" s="48">
        <v>2036416727</v>
      </c>
      <c r="O2" s="49">
        <f>(N2*100)/C2</f>
        <v>37.869967261280536</v>
      </c>
      <c r="P2" s="48">
        <v>76684666</v>
      </c>
      <c r="Q2" s="49">
        <f>(P2*100)/C2</f>
        <v>1.4260567360102185</v>
      </c>
      <c r="R2" s="50"/>
      <c r="S2" s="49">
        <f>(R2*100)/C2</f>
        <v>0</v>
      </c>
      <c r="T2" s="50"/>
      <c r="U2" s="49">
        <f>(T2*100)/C2</f>
        <v>0</v>
      </c>
      <c r="V2" s="48">
        <v>3000000</v>
      </c>
      <c r="W2" s="49">
        <f>(V2*100)/C2</f>
        <v>5.5789122274206106E-2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GC327"/>
  <sheetViews>
    <sheetView workbookViewId="0">
      <pane ySplit="1" topLeftCell="A2" activePane="bottomLeft" state="frozen"/>
      <selection pane="bottomLeft"/>
    </sheetView>
  </sheetViews>
  <sheetFormatPr baseColWidth="10" defaultRowHeight="15" x14ac:dyDescent="0.25"/>
  <cols>
    <col min="1" max="1" width="22" style="14" customWidth="1"/>
    <col min="2" max="2" width="15.85546875" style="1" customWidth="1"/>
    <col min="3" max="3" width="33.7109375" style="1" customWidth="1"/>
    <col min="4" max="4" width="12.85546875" style="2" customWidth="1"/>
    <col min="5" max="5" width="12" style="2" customWidth="1"/>
    <col min="6" max="6" width="7" style="9" customWidth="1"/>
    <col min="7" max="7" width="12.5703125" style="2" customWidth="1"/>
    <col min="8" max="8" width="6.140625" style="9" customWidth="1"/>
    <col min="9" max="9" width="25.140625" style="2" customWidth="1"/>
    <col min="10" max="10" width="10" style="9" customWidth="1"/>
    <col min="11" max="11" width="12.85546875" style="2" customWidth="1"/>
    <col min="12" max="12" width="7" style="9" customWidth="1"/>
    <col min="13" max="13" width="12.5703125" style="2" customWidth="1"/>
    <col min="14" max="14" width="5.5703125" style="9" customWidth="1"/>
    <col min="15" max="15" width="12.7109375" style="2" customWidth="1"/>
    <col min="16" max="16" width="7" style="9" customWidth="1"/>
    <col min="17" max="17" width="11.42578125" style="2"/>
    <col min="18" max="18" width="5.140625" style="9" customWidth="1"/>
    <col min="19" max="19" width="7.7109375" style="2" customWidth="1"/>
    <col min="20" max="20" width="4.85546875" style="9" customWidth="1"/>
    <col min="21" max="21" width="12.85546875" style="2" customWidth="1"/>
    <col min="22" max="22" width="5.85546875" style="9" customWidth="1"/>
    <col min="23" max="23" width="11.42578125" style="2"/>
    <col min="24" max="24" width="4.5703125" style="9" customWidth="1"/>
  </cols>
  <sheetData>
    <row r="1" spans="1:93" x14ac:dyDescent="0.25">
      <c r="A1" s="15" t="s">
        <v>0</v>
      </c>
      <c r="B1" s="16" t="s">
        <v>25</v>
      </c>
      <c r="C1" s="16" t="s">
        <v>1</v>
      </c>
      <c r="D1" s="17" t="s">
        <v>3</v>
      </c>
      <c r="E1" s="18" t="s">
        <v>4</v>
      </c>
      <c r="F1" s="19" t="s">
        <v>13</v>
      </c>
      <c r="G1" s="18" t="s">
        <v>5</v>
      </c>
      <c r="H1" s="19" t="s">
        <v>14</v>
      </c>
      <c r="I1" s="18" t="s">
        <v>6</v>
      </c>
      <c r="J1" s="19" t="s">
        <v>22</v>
      </c>
      <c r="K1" s="18" t="s">
        <v>7</v>
      </c>
      <c r="L1" s="20" t="s">
        <v>15</v>
      </c>
      <c r="M1" s="17" t="s">
        <v>8</v>
      </c>
      <c r="N1" s="19" t="s">
        <v>16</v>
      </c>
      <c r="O1" s="18" t="s">
        <v>9</v>
      </c>
      <c r="P1" s="19" t="s">
        <v>17</v>
      </c>
      <c r="Q1" s="18" t="s">
        <v>10</v>
      </c>
      <c r="R1" s="19" t="s">
        <v>18</v>
      </c>
      <c r="S1" s="18" t="s">
        <v>11</v>
      </c>
      <c r="T1" s="19" t="s">
        <v>20</v>
      </c>
      <c r="U1" s="18" t="s">
        <v>12</v>
      </c>
      <c r="V1" s="19" t="s">
        <v>19</v>
      </c>
      <c r="W1" s="18" t="s">
        <v>2</v>
      </c>
      <c r="X1" s="19" t="s">
        <v>21</v>
      </c>
      <c r="Y1" s="52"/>
      <c r="Z1" s="52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34"/>
      <c r="BA1" s="34"/>
      <c r="BB1" s="34"/>
      <c r="BC1" s="34"/>
      <c r="BD1" s="34"/>
      <c r="BE1" s="34"/>
      <c r="BF1" s="34"/>
      <c r="BG1" s="34"/>
      <c r="BH1" s="34"/>
      <c r="BI1" s="34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</row>
    <row r="2" spans="1:93" s="3" customFormat="1" x14ac:dyDescent="0.25">
      <c r="A2" s="21" t="s">
        <v>60</v>
      </c>
      <c r="B2" s="22">
        <v>1</v>
      </c>
      <c r="C2" s="22" t="s">
        <v>47</v>
      </c>
      <c r="D2" s="10">
        <f>SUM(E2,G2,I2,K2,M2,O2,Q2,S2,U2,W2)</f>
        <v>236254536</v>
      </c>
      <c r="E2" s="25">
        <v>0</v>
      </c>
      <c r="F2" s="24">
        <f>(E2*100)/D2</f>
        <v>0</v>
      </c>
      <c r="G2" s="38">
        <v>0</v>
      </c>
      <c r="H2" s="24">
        <f>(G2*100)/D2</f>
        <v>0</v>
      </c>
      <c r="I2" s="36"/>
      <c r="J2" s="24">
        <f>(I2*100)/D2</f>
        <v>0</v>
      </c>
      <c r="K2" s="43">
        <v>17422825</v>
      </c>
      <c r="L2" s="24">
        <f>(K2*100)/D2</f>
        <v>7.374599148437091</v>
      </c>
      <c r="M2" s="44">
        <v>218831711</v>
      </c>
      <c r="N2" s="24">
        <f>(M2*100)/D2</f>
        <v>92.625400851562915</v>
      </c>
      <c r="O2" s="38"/>
      <c r="P2" s="24">
        <f>(O2*100)/D2</f>
        <v>0</v>
      </c>
      <c r="Q2" s="23"/>
      <c r="R2" s="24">
        <f>(Q2*100)/D2</f>
        <v>0</v>
      </c>
      <c r="S2" s="23"/>
      <c r="T2" s="24">
        <f>(S2*100)/D2</f>
        <v>0</v>
      </c>
      <c r="U2" s="23"/>
      <c r="V2" s="24">
        <f>(U2*100)/D2</f>
        <v>0</v>
      </c>
      <c r="W2" s="25"/>
      <c r="X2" s="24">
        <f>(W2*100)/D2</f>
        <v>0</v>
      </c>
      <c r="Y2" s="11"/>
      <c r="Z2" s="11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34"/>
      <c r="AW2" s="34"/>
      <c r="AX2" s="34"/>
      <c r="AY2" s="34"/>
      <c r="AZ2" s="34"/>
      <c r="BA2" s="34"/>
      <c r="BB2" s="34"/>
      <c r="BC2" s="34"/>
      <c r="BD2" s="34"/>
      <c r="BE2" s="34"/>
      <c r="BF2" s="34"/>
      <c r="BG2" s="34"/>
      <c r="BH2" s="34"/>
      <c r="BI2" s="34"/>
    </row>
    <row r="3" spans="1:93" s="3" customFormat="1" x14ac:dyDescent="0.25">
      <c r="A3" s="21" t="s">
        <v>57</v>
      </c>
      <c r="B3" s="22">
        <v>1</v>
      </c>
      <c r="C3" s="22" t="s">
        <v>49</v>
      </c>
      <c r="D3" s="10">
        <f>SUM(E3,G3,I3,K3,M3,O3,Q3,S3,U3,W3)</f>
        <v>76678646</v>
      </c>
      <c r="E3" s="40">
        <v>8039979</v>
      </c>
      <c r="F3" s="24">
        <f>(E3*100)/D3</f>
        <v>10.485290780956149</v>
      </c>
      <c r="G3" s="25">
        <v>0</v>
      </c>
      <c r="H3" s="24">
        <f>(G3*100)/D3</f>
        <v>0</v>
      </c>
      <c r="I3" s="40">
        <v>23900000</v>
      </c>
      <c r="J3" s="24">
        <f>(I3*100)/D3</f>
        <v>31.169042812779974</v>
      </c>
      <c r="K3" s="40">
        <v>27738667</v>
      </c>
      <c r="L3" s="24">
        <f>(K3*100)/D3</f>
        <v>36.17521754361703</v>
      </c>
      <c r="M3" s="44">
        <v>17000000</v>
      </c>
      <c r="N3" s="24">
        <f>(M3*100)/D3</f>
        <v>22.170448862646843</v>
      </c>
      <c r="O3" s="23"/>
      <c r="P3" s="24">
        <f>(O3*100)/D3</f>
        <v>0</v>
      </c>
      <c r="Q3" s="23"/>
      <c r="R3" s="24">
        <f>(Q3*100)/D3</f>
        <v>0</v>
      </c>
      <c r="S3" s="23"/>
      <c r="T3" s="24">
        <f>(S3*100)/D3</f>
        <v>0</v>
      </c>
      <c r="U3" s="23"/>
      <c r="V3" s="24">
        <f>(U3*100)/D3</f>
        <v>0</v>
      </c>
      <c r="W3" s="23"/>
      <c r="X3" s="24">
        <f>(W3*100)/D3</f>
        <v>0</v>
      </c>
      <c r="Y3" s="11"/>
      <c r="Z3" s="11"/>
      <c r="AA3" s="34"/>
      <c r="AB3" s="34"/>
      <c r="AC3" s="34"/>
      <c r="AD3" s="34"/>
      <c r="AE3" s="34"/>
      <c r="AF3" s="34"/>
      <c r="AG3" s="34"/>
      <c r="AH3" s="34"/>
      <c r="AI3" s="34"/>
      <c r="AJ3" s="34"/>
      <c r="AK3" s="34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34"/>
      <c r="AW3" s="34"/>
      <c r="AX3" s="34"/>
      <c r="AY3" s="34"/>
      <c r="AZ3" s="34"/>
      <c r="BA3" s="34"/>
      <c r="BB3" s="34"/>
      <c r="BC3" s="34"/>
      <c r="BD3" s="34"/>
      <c r="BE3" s="34"/>
      <c r="BF3" s="34"/>
      <c r="BG3" s="34"/>
      <c r="BH3" s="34"/>
      <c r="BI3" s="34"/>
    </row>
    <row r="4" spans="1:93" s="3" customFormat="1" x14ac:dyDescent="0.25">
      <c r="A4" s="21" t="s">
        <v>27</v>
      </c>
      <c r="B4" s="22">
        <v>2</v>
      </c>
      <c r="C4" s="22" t="s">
        <v>194</v>
      </c>
      <c r="D4" s="10">
        <f>SUM(E4,G4,I4,K4,M4,O4,Q4,S4,U4,W4)</f>
        <v>123387735</v>
      </c>
      <c r="E4" s="36">
        <v>1800000</v>
      </c>
      <c r="F4" s="24">
        <f>(E4*100)/D4</f>
        <v>1.4588159836145789</v>
      </c>
      <c r="G4" s="36">
        <v>550000</v>
      </c>
      <c r="H4" s="24">
        <f>(G4*100)/D4</f>
        <v>0.44574932832667685</v>
      </c>
      <c r="I4" s="40">
        <v>26000000</v>
      </c>
      <c r="J4" s="24">
        <f>(I4*100)/D4</f>
        <v>21.071786429988361</v>
      </c>
      <c r="K4" s="36">
        <v>44037735</v>
      </c>
      <c r="L4" s="24">
        <f>(K4*100)/D4</f>
        <v>35.690528722323982</v>
      </c>
      <c r="M4" s="36">
        <v>51000000</v>
      </c>
      <c r="N4" s="24">
        <f>(M4*100)/D4</f>
        <v>41.333119535746398</v>
      </c>
      <c r="O4" s="23"/>
      <c r="P4" s="24">
        <f>(O4*100)/D4</f>
        <v>0</v>
      </c>
      <c r="Q4" s="23"/>
      <c r="R4" s="24">
        <f>(Q4*100)/D4</f>
        <v>0</v>
      </c>
      <c r="S4" s="23"/>
      <c r="T4" s="24">
        <f>(S4*100)/D4</f>
        <v>0</v>
      </c>
      <c r="U4" s="25"/>
      <c r="V4" s="24">
        <f>(U4*100)/D4</f>
        <v>0</v>
      </c>
      <c r="W4" s="23"/>
      <c r="X4" s="24">
        <f>(W4*100)/D4</f>
        <v>0</v>
      </c>
      <c r="Y4" s="11"/>
      <c r="Z4" s="11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34"/>
      <c r="AW4" s="34"/>
      <c r="AX4" s="34"/>
      <c r="AY4" s="34"/>
      <c r="AZ4" s="34"/>
      <c r="BA4" s="34"/>
      <c r="BB4" s="34"/>
      <c r="BC4" s="34"/>
      <c r="BD4" s="34"/>
      <c r="BE4" s="34"/>
      <c r="BF4" s="34"/>
      <c r="BG4" s="34"/>
      <c r="BH4" s="34"/>
      <c r="BI4" s="34"/>
    </row>
    <row r="5" spans="1:93" s="3" customFormat="1" x14ac:dyDescent="0.25">
      <c r="A5" s="41" t="s">
        <v>44</v>
      </c>
      <c r="B5" s="22">
        <v>2</v>
      </c>
      <c r="C5" s="22" t="s">
        <v>45</v>
      </c>
      <c r="D5" s="10">
        <f>SUM(E5,G5,I5,K5,M5,O5,Q5,S5,U5,W5)</f>
        <v>95347211</v>
      </c>
      <c r="E5" s="40">
        <v>40667918</v>
      </c>
      <c r="F5" s="24">
        <f>(E5*100)/D5</f>
        <v>42.65244633112551</v>
      </c>
      <c r="G5" s="36">
        <v>21705493</v>
      </c>
      <c r="H5" s="24">
        <f>(G5*100)/D5</f>
        <v>22.764685796630172</v>
      </c>
      <c r="I5" s="38"/>
      <c r="J5" s="24">
        <f>(I5*100)/D5</f>
        <v>0</v>
      </c>
      <c r="K5" s="36">
        <v>19973800</v>
      </c>
      <c r="L5" s="24">
        <f>(K5*100)/D5</f>
        <v>20.948488991460906</v>
      </c>
      <c r="M5" s="36">
        <v>13000000</v>
      </c>
      <c r="N5" s="24">
        <f>(M5*100)/D5</f>
        <v>13.634378880783414</v>
      </c>
      <c r="O5" s="23"/>
      <c r="P5" s="24">
        <f>(O5*100)/D5</f>
        <v>0</v>
      </c>
      <c r="Q5" s="23"/>
      <c r="R5" s="24">
        <f>(Q5*100)/D5</f>
        <v>0</v>
      </c>
      <c r="S5" s="23"/>
      <c r="T5" s="24">
        <f>(S5*100)/D5</f>
        <v>0</v>
      </c>
      <c r="U5" s="23"/>
      <c r="V5" s="24">
        <f>(U5*100)/D5</f>
        <v>0</v>
      </c>
      <c r="W5" s="23"/>
      <c r="X5" s="24">
        <f>(W5*100)/D5</f>
        <v>0</v>
      </c>
      <c r="Y5" s="11"/>
      <c r="Z5" s="11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  <c r="AX5" s="34"/>
      <c r="AY5" s="34"/>
      <c r="AZ5" s="34"/>
      <c r="BA5" s="34"/>
      <c r="BB5" s="34"/>
      <c r="BC5" s="34"/>
      <c r="BD5" s="34"/>
      <c r="BE5" s="34"/>
      <c r="BF5" s="34"/>
      <c r="BG5" s="34"/>
      <c r="BH5" s="34"/>
      <c r="BI5" s="34"/>
    </row>
    <row r="6" spans="1:93" s="3" customFormat="1" x14ac:dyDescent="0.25">
      <c r="A6" s="21" t="s">
        <v>54</v>
      </c>
      <c r="B6" s="22">
        <v>3</v>
      </c>
      <c r="C6" s="22" t="s">
        <v>50</v>
      </c>
      <c r="D6" s="10">
        <f>SUM(E6,G6,I6,K6,M6,O6,Q6,S6,U6,W6)</f>
        <v>142115824</v>
      </c>
      <c r="E6" s="23">
        <v>0</v>
      </c>
      <c r="F6" s="24">
        <f>(E6*100)/D6</f>
        <v>0</v>
      </c>
      <c r="G6" s="23">
        <v>0</v>
      </c>
      <c r="H6" s="24">
        <f>(G6*100)/D6</f>
        <v>0</v>
      </c>
      <c r="I6" s="44">
        <v>5000000</v>
      </c>
      <c r="J6" s="24">
        <f>(I6*100)/D6</f>
        <v>3.5182570520788734</v>
      </c>
      <c r="K6" s="44">
        <v>1273700</v>
      </c>
      <c r="L6" s="24">
        <f>(K6*100)/D6</f>
        <v>0.89624080144657214</v>
      </c>
      <c r="M6" s="44">
        <v>126573387</v>
      </c>
      <c r="N6" s="24">
        <f>(M6*100)/D6</f>
        <v>89.063542283651685</v>
      </c>
      <c r="O6" s="23"/>
      <c r="P6" s="24">
        <f>(O6*100)/D6</f>
        <v>0</v>
      </c>
      <c r="Q6" s="23"/>
      <c r="R6" s="24">
        <f>(Q6*100)/D6</f>
        <v>0</v>
      </c>
      <c r="S6" s="23"/>
      <c r="T6" s="24">
        <f>(S6*100)/D6</f>
        <v>0</v>
      </c>
      <c r="U6" s="26">
        <v>3600000</v>
      </c>
      <c r="V6" s="24">
        <f>(U6*100)/D6</f>
        <v>2.5331450774967887</v>
      </c>
      <c r="W6" s="26">
        <v>5668737</v>
      </c>
      <c r="X6" s="24">
        <f>(W6*100)/D6</f>
        <v>3.9888147853260874</v>
      </c>
      <c r="Y6" s="11"/>
      <c r="Z6" s="11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  <c r="AY6" s="34"/>
      <c r="AZ6" s="34"/>
      <c r="BA6" s="34"/>
      <c r="BB6" s="34"/>
      <c r="BC6" s="34"/>
      <c r="BD6" s="34"/>
      <c r="BE6" s="34"/>
      <c r="BF6" s="34"/>
      <c r="BG6" s="34"/>
      <c r="BH6" s="34"/>
      <c r="BI6" s="34"/>
    </row>
    <row r="7" spans="1:93" s="3" customFormat="1" x14ac:dyDescent="0.25">
      <c r="A7" s="21" t="s">
        <v>65</v>
      </c>
      <c r="B7" s="22">
        <v>3</v>
      </c>
      <c r="C7" s="22" t="s">
        <v>49</v>
      </c>
      <c r="D7" s="10">
        <f>SUM(E7,G7,I7,K7,M7,O7,Q7,S7,U7,W7)</f>
        <v>128874195</v>
      </c>
      <c r="E7" s="44">
        <v>900000</v>
      </c>
      <c r="F7" s="24">
        <f>(E7*100)/D7</f>
        <v>0.6983554776035652</v>
      </c>
      <c r="G7" s="43">
        <v>1019259</v>
      </c>
      <c r="H7" s="24">
        <f>(G7*100)/D7</f>
        <v>0.79089456194081365</v>
      </c>
      <c r="I7" s="40">
        <v>40000000</v>
      </c>
      <c r="J7" s="24">
        <f>(I7*100)/D7</f>
        <v>31.038021226825123</v>
      </c>
      <c r="K7" s="44">
        <v>17554893</v>
      </c>
      <c r="L7" s="24">
        <f>(K7*100)/D7</f>
        <v>13.621728539216093</v>
      </c>
      <c r="M7" s="44">
        <v>56000043</v>
      </c>
      <c r="N7" s="24">
        <f>(M7*100)/D7</f>
        <v>43.453263083427991</v>
      </c>
      <c r="O7" s="36"/>
      <c r="P7" s="24">
        <f>(O7*100)/D7</f>
        <v>0</v>
      </c>
      <c r="Q7" s="25"/>
      <c r="R7" s="24">
        <f>(Q7*100)/D7</f>
        <v>0</v>
      </c>
      <c r="S7" s="23"/>
      <c r="T7" s="24">
        <f>(S7*100)/D7</f>
        <v>0</v>
      </c>
      <c r="U7" s="43">
        <v>12650000</v>
      </c>
      <c r="V7" s="24">
        <f>(U7*100)/D7</f>
        <v>9.8157742129834453</v>
      </c>
      <c r="W7" s="43">
        <v>750000</v>
      </c>
      <c r="X7" s="24">
        <f>(W7*100)/D7</f>
        <v>0.58196289800297107</v>
      </c>
      <c r="Y7" s="11"/>
      <c r="Z7" s="11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34"/>
      <c r="AW7" s="34"/>
      <c r="AX7" s="34"/>
      <c r="AY7" s="34"/>
      <c r="AZ7" s="34"/>
      <c r="BA7" s="34"/>
      <c r="BB7" s="34"/>
      <c r="BC7" s="34"/>
      <c r="BD7" s="34"/>
      <c r="BE7" s="34"/>
      <c r="BF7" s="34"/>
      <c r="BG7" s="34"/>
      <c r="BH7" s="34"/>
      <c r="BI7" s="34"/>
    </row>
    <row r="8" spans="1:93" s="3" customFormat="1" x14ac:dyDescent="0.25">
      <c r="A8" s="21" t="s">
        <v>24</v>
      </c>
      <c r="B8" s="22">
        <v>4</v>
      </c>
      <c r="C8" s="22" t="s">
        <v>46</v>
      </c>
      <c r="D8" s="10">
        <f>SUM(E8,G8,I8,K8,M8,O8,Q8,S8,U8,W8)</f>
        <v>118570344</v>
      </c>
      <c r="E8" s="38">
        <v>0</v>
      </c>
      <c r="F8" s="24">
        <f>(E8*100)/D8</f>
        <v>0</v>
      </c>
      <c r="G8" s="25">
        <v>6032</v>
      </c>
      <c r="H8" s="24">
        <f>(G8*100)/D8</f>
        <v>5.0872754489098889E-3</v>
      </c>
      <c r="I8" s="25">
        <v>26000000</v>
      </c>
      <c r="J8" s="24">
        <f>(I8*100)/D8</f>
        <v>21.927911417715041</v>
      </c>
      <c r="K8" s="36">
        <v>26668470</v>
      </c>
      <c r="L8" s="24">
        <f>(K8*100)/D8</f>
        <v>22.491686454076579</v>
      </c>
      <c r="M8" s="25">
        <v>33000000</v>
      </c>
      <c r="N8" s="24">
        <f>(M8*100)/D8</f>
        <v>27.831579876330629</v>
      </c>
      <c r="O8" s="25">
        <v>32091000</v>
      </c>
      <c r="P8" s="24">
        <f>(O8*100)/D8</f>
        <v>27.064946357918974</v>
      </c>
      <c r="Q8" s="25">
        <v>804842</v>
      </c>
      <c r="R8" s="24">
        <f>(Q8*100)/D8</f>
        <v>0.6787886185098696</v>
      </c>
      <c r="S8" s="23"/>
      <c r="T8" s="24">
        <f>(S8*100)/D8</f>
        <v>0</v>
      </c>
      <c r="U8" s="23"/>
      <c r="V8" s="24">
        <f>(U8*100)/D8</f>
        <v>0</v>
      </c>
      <c r="W8" s="25"/>
      <c r="X8" s="24">
        <f>(W8*100)/D8</f>
        <v>0</v>
      </c>
      <c r="Y8" s="11"/>
      <c r="Z8" s="11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34"/>
      <c r="AW8" s="34"/>
      <c r="AX8" s="34"/>
      <c r="AY8" s="34"/>
      <c r="AZ8" s="34"/>
      <c r="BA8" s="34"/>
      <c r="BB8" s="34"/>
      <c r="BC8" s="34"/>
      <c r="BD8" s="34"/>
      <c r="BE8" s="34"/>
      <c r="BF8" s="34"/>
      <c r="BG8" s="34"/>
      <c r="BH8" s="34"/>
      <c r="BI8" s="34"/>
    </row>
    <row r="9" spans="1:93" s="3" customFormat="1" x14ac:dyDescent="0.25">
      <c r="A9" s="21" t="s">
        <v>38</v>
      </c>
      <c r="B9" s="22">
        <v>4</v>
      </c>
      <c r="C9" s="22" t="s">
        <v>45</v>
      </c>
      <c r="D9" s="10">
        <f>SUM(E9,G9,I9,K9,M9,O9,Q9,S9,U9,W9)</f>
        <v>190675991</v>
      </c>
      <c r="E9" s="25">
        <v>2556699</v>
      </c>
      <c r="F9" s="24">
        <f>(E9*100)/D9</f>
        <v>1.3408604757166307</v>
      </c>
      <c r="G9" s="38">
        <v>0</v>
      </c>
      <c r="H9" s="24">
        <f>(G9*100)/D9</f>
        <v>0</v>
      </c>
      <c r="I9" s="36">
        <v>25000000</v>
      </c>
      <c r="J9" s="24">
        <f>(I9*100)/D9</f>
        <v>13.111246921485778</v>
      </c>
      <c r="K9" s="36">
        <v>53119292</v>
      </c>
      <c r="L9" s="24">
        <f>(K9*100)/D9</f>
        <v>27.858406148260165</v>
      </c>
      <c r="M9" s="36">
        <v>110000000</v>
      </c>
      <c r="N9" s="24">
        <f>(M9*100)/D9</f>
        <v>57.689486454537423</v>
      </c>
      <c r="O9" s="38"/>
      <c r="P9" s="24">
        <f>(O9*100)/D9</f>
        <v>0</v>
      </c>
      <c r="Q9" s="23"/>
      <c r="R9" s="24">
        <f>(Q9*100)/D9</f>
        <v>0</v>
      </c>
      <c r="S9" s="23"/>
      <c r="T9" s="24">
        <f>(S9*100)/D9</f>
        <v>0</v>
      </c>
      <c r="U9" s="23"/>
      <c r="V9" s="24">
        <f>(U9*100)/D9</f>
        <v>0</v>
      </c>
      <c r="W9" s="23"/>
      <c r="X9" s="24">
        <f>(W9*100)/D9</f>
        <v>0</v>
      </c>
      <c r="Y9" s="11"/>
      <c r="Z9" s="11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34"/>
      <c r="AZ9" s="34"/>
      <c r="BA9" s="34"/>
      <c r="BB9" s="34"/>
      <c r="BC9" s="34"/>
      <c r="BD9" s="34"/>
      <c r="BE9" s="34"/>
      <c r="BF9" s="34"/>
      <c r="BG9" s="34"/>
      <c r="BH9" s="34"/>
      <c r="BI9" s="34"/>
    </row>
    <row r="10" spans="1:93" s="3" customFormat="1" x14ac:dyDescent="0.25">
      <c r="A10" s="21" t="s">
        <v>64</v>
      </c>
      <c r="B10" s="22">
        <v>5</v>
      </c>
      <c r="C10" s="22" t="s">
        <v>195</v>
      </c>
      <c r="D10" s="10">
        <f>SUM(E10,G10,I10,K10,M10,O10,Q10,S10,U10,W10)</f>
        <v>129793255</v>
      </c>
      <c r="E10" s="26">
        <v>6000000</v>
      </c>
      <c r="F10" s="24">
        <f>(E10*100)/D10</f>
        <v>4.6227363663851406</v>
      </c>
      <c r="G10" s="23">
        <v>0</v>
      </c>
      <c r="H10" s="24">
        <f>(G10*100)/D10</f>
        <v>0</v>
      </c>
      <c r="I10" s="44">
        <v>800000</v>
      </c>
      <c r="J10" s="24">
        <f>(I10*100)/D10</f>
        <v>0.61636484885135212</v>
      </c>
      <c r="K10" s="44">
        <v>52493335</v>
      </c>
      <c r="L10" s="24">
        <f>(K10*100)/D10</f>
        <v>40.443808116222989</v>
      </c>
      <c r="M10" s="44">
        <v>70499920</v>
      </c>
      <c r="N10" s="24">
        <f>(M10*100)/D10</f>
        <v>54.317090668540516</v>
      </c>
      <c r="O10" s="23"/>
      <c r="P10" s="24">
        <f>(O10*100)/D10</f>
        <v>0</v>
      </c>
      <c r="Q10" s="23"/>
      <c r="R10" s="24">
        <f>(Q10*100)/D10</f>
        <v>0</v>
      </c>
      <c r="S10" s="23"/>
      <c r="T10" s="24">
        <f>(S10*100)/D10</f>
        <v>0</v>
      </c>
      <c r="U10" s="23"/>
      <c r="V10" s="24">
        <f>(U10*100)/D10</f>
        <v>0</v>
      </c>
      <c r="W10" s="23"/>
      <c r="X10" s="24">
        <f>(W10*100)/D10</f>
        <v>0</v>
      </c>
      <c r="Y10" s="11"/>
      <c r="Z10" s="11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34"/>
      <c r="BA10" s="34"/>
      <c r="BB10" s="34"/>
      <c r="BC10" s="34"/>
      <c r="BD10" s="34"/>
      <c r="BE10" s="34"/>
      <c r="BF10" s="34"/>
      <c r="BG10" s="34"/>
      <c r="BH10" s="34"/>
      <c r="BI10" s="34"/>
    </row>
    <row r="11" spans="1:93" s="3" customFormat="1" x14ac:dyDescent="0.25">
      <c r="A11" s="21" t="s">
        <v>59</v>
      </c>
      <c r="B11" s="22">
        <v>5</v>
      </c>
      <c r="C11" s="22" t="s">
        <v>45</v>
      </c>
      <c r="D11" s="10">
        <f>SUM(E11,G11,I11,K11,M11,O11,Q11,S11,U11,W11)</f>
        <v>323652332</v>
      </c>
      <c r="E11" s="44">
        <v>40000000</v>
      </c>
      <c r="F11" s="24">
        <f>(E11*100)/D11</f>
        <v>12.358940766105773</v>
      </c>
      <c r="G11" s="43">
        <v>1982631</v>
      </c>
      <c r="H11" s="24">
        <f>(G11*100)/D11</f>
        <v>0.61258047725112641</v>
      </c>
      <c r="I11" s="44">
        <v>15000000</v>
      </c>
      <c r="J11" s="24">
        <f>(I11*100)/D11</f>
        <v>4.6346027872896647</v>
      </c>
      <c r="K11" s="44">
        <v>48139053</v>
      </c>
      <c r="L11" s="24">
        <f>(K11*100)/D11</f>
        <v>14.873692614085661</v>
      </c>
      <c r="M11" s="44">
        <v>190379650</v>
      </c>
      <c r="N11" s="24">
        <f>(M11*100)/D11</f>
        <v>58.822270435548724</v>
      </c>
      <c r="O11" s="23"/>
      <c r="P11" s="24">
        <f>(O11*100)/D11</f>
        <v>0</v>
      </c>
      <c r="Q11" s="23"/>
      <c r="R11" s="24">
        <f>(Q11*100)/D11</f>
        <v>0</v>
      </c>
      <c r="S11" s="23"/>
      <c r="T11" s="24">
        <f>(S11*100)/D11</f>
        <v>0</v>
      </c>
      <c r="U11" s="43">
        <v>28150998</v>
      </c>
      <c r="V11" s="24">
        <f>(U11*100)/D11</f>
        <v>8.6979129197190517</v>
      </c>
      <c r="W11" s="23"/>
      <c r="X11" s="24">
        <f>(W11*100)/D11</f>
        <v>0</v>
      </c>
      <c r="Y11" s="11"/>
      <c r="Z11" s="11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/>
      <c r="BG11" s="34"/>
      <c r="BH11" s="34"/>
      <c r="BI11" s="34"/>
    </row>
    <row r="12" spans="1:93" s="3" customFormat="1" x14ac:dyDescent="0.25">
      <c r="A12" s="21" t="s">
        <v>56</v>
      </c>
      <c r="B12" s="22">
        <v>6</v>
      </c>
      <c r="C12" s="22" t="s">
        <v>50</v>
      </c>
      <c r="D12" s="10">
        <f>SUM(E12,G12,I12,K12,M12,O12,Q12,S12,U12,W12)</f>
        <v>197394185</v>
      </c>
      <c r="E12" s="43">
        <v>26479792</v>
      </c>
      <c r="F12" s="24">
        <f>(E12*100)/D12</f>
        <v>13.414676830525682</v>
      </c>
      <c r="G12" s="43">
        <v>13134309</v>
      </c>
      <c r="H12" s="24">
        <f>(G12*100)/D12</f>
        <v>6.6538479844277072</v>
      </c>
      <c r="I12" s="38"/>
      <c r="J12" s="24">
        <f>(I12*100)/D12</f>
        <v>0</v>
      </c>
      <c r="K12" s="44">
        <v>68347831</v>
      </c>
      <c r="L12" s="24">
        <f>(K12*100)/D12</f>
        <v>34.625047845254407</v>
      </c>
      <c r="M12" s="44">
        <v>88532253</v>
      </c>
      <c r="N12" s="24">
        <f>(M12*100)/D12</f>
        <v>44.850486857046981</v>
      </c>
      <c r="O12" s="25"/>
      <c r="P12" s="24">
        <f>(O12*100)/D12</f>
        <v>0</v>
      </c>
      <c r="Q12" s="23"/>
      <c r="R12" s="24">
        <f>(Q12*100)/D12</f>
        <v>0</v>
      </c>
      <c r="S12" s="23"/>
      <c r="T12" s="24">
        <f>(S12*100)/D12</f>
        <v>0</v>
      </c>
      <c r="U12" s="23"/>
      <c r="V12" s="24">
        <f>(U12*100)/D12</f>
        <v>0</v>
      </c>
      <c r="W12" s="43">
        <v>900000</v>
      </c>
      <c r="X12" s="24">
        <f>(W12*100)/D12</f>
        <v>0.45594048274522375</v>
      </c>
      <c r="Y12" s="11"/>
      <c r="Z12" s="11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4"/>
      <c r="AZ12" s="34"/>
      <c r="BA12" s="34"/>
      <c r="BB12" s="34"/>
      <c r="BC12" s="34"/>
      <c r="BD12" s="34"/>
      <c r="BE12" s="34"/>
      <c r="BF12" s="34"/>
      <c r="BG12" s="34"/>
      <c r="BH12" s="34"/>
      <c r="BI12" s="34"/>
    </row>
    <row r="13" spans="1:93" s="3" customFormat="1" x14ac:dyDescent="0.25">
      <c r="A13" s="21" t="s">
        <v>67</v>
      </c>
      <c r="B13" s="22">
        <v>6</v>
      </c>
      <c r="C13" s="22" t="s">
        <v>46</v>
      </c>
      <c r="D13" s="10">
        <f>SUM(E13,G13,I13,K13,M13,O13,Q13,S13,U13,W13)</f>
        <v>383915555</v>
      </c>
      <c r="E13" s="36">
        <v>0</v>
      </c>
      <c r="F13" s="24">
        <f>(E13*100)/D13</f>
        <v>0</v>
      </c>
      <c r="G13" s="26">
        <v>883581</v>
      </c>
      <c r="H13" s="24">
        <f>(G13*100)/D13</f>
        <v>0.23014983073556372</v>
      </c>
      <c r="I13" s="26">
        <v>5500000</v>
      </c>
      <c r="J13" s="24">
        <f>(I13*100)/D13</f>
        <v>1.432606709566639</v>
      </c>
      <c r="K13" s="44">
        <v>59789379</v>
      </c>
      <c r="L13" s="24">
        <f>(K13*100)/D13</f>
        <v>15.573575548404127</v>
      </c>
      <c r="M13" s="40">
        <v>315374595</v>
      </c>
      <c r="N13" s="24">
        <f>(M13*100)/D13</f>
        <v>82.14686560433843</v>
      </c>
      <c r="O13" s="38"/>
      <c r="P13" s="24">
        <f>(O13*100)/D13</f>
        <v>0</v>
      </c>
      <c r="Q13" s="23"/>
      <c r="R13" s="24">
        <f>(Q13*100)/D13</f>
        <v>0</v>
      </c>
      <c r="S13" s="23"/>
      <c r="T13" s="24">
        <f>(S13*100)/D13</f>
        <v>0</v>
      </c>
      <c r="U13" s="23"/>
      <c r="V13" s="24">
        <f>(U13*100)/D13</f>
        <v>0</v>
      </c>
      <c r="W13" s="43">
        <v>2368000</v>
      </c>
      <c r="X13" s="24">
        <f>(W13*100)/D13</f>
        <v>0.61680230695523652</v>
      </c>
      <c r="Y13" s="11"/>
      <c r="Z13" s="11"/>
      <c r="AA13" s="34"/>
      <c r="AB13" s="34"/>
      <c r="AC13" s="34"/>
      <c r="AD13" s="34"/>
      <c r="AE13" s="34"/>
      <c r="AF13" s="34"/>
      <c r="AG13" s="34"/>
      <c r="AH13" s="34"/>
      <c r="AI13" s="34"/>
      <c r="AJ13" s="34"/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34"/>
      <c r="AW13" s="34"/>
      <c r="AX13" s="34"/>
      <c r="AY13" s="34"/>
      <c r="AZ13" s="34"/>
      <c r="BA13" s="34"/>
      <c r="BB13" s="34"/>
      <c r="BC13" s="34"/>
      <c r="BD13" s="34"/>
      <c r="BE13" s="34"/>
      <c r="BF13" s="34"/>
      <c r="BG13" s="34"/>
      <c r="BH13" s="34"/>
      <c r="BI13" s="34"/>
    </row>
    <row r="14" spans="1:93" s="4" customFormat="1" x14ac:dyDescent="0.25">
      <c r="A14" s="21" t="s">
        <v>30</v>
      </c>
      <c r="B14" s="22">
        <v>7</v>
      </c>
      <c r="C14" s="22" t="s">
        <v>50</v>
      </c>
      <c r="D14" s="10">
        <f>SUM(E14,G14,I14,K14,M14,O14,Q14,S14,U14,W14)</f>
        <v>755279294</v>
      </c>
      <c r="E14" s="36">
        <v>51452358</v>
      </c>
      <c r="F14" s="24">
        <f>(E14*100)/D14</f>
        <v>6.8123617857316763</v>
      </c>
      <c r="G14" s="38">
        <v>0</v>
      </c>
      <c r="H14" s="24">
        <f>(G14*100)/D14</f>
        <v>0</v>
      </c>
      <c r="I14" s="25">
        <v>32000000</v>
      </c>
      <c r="J14" s="24">
        <f>(I14*100)/D14</f>
        <v>4.2368432782694558</v>
      </c>
      <c r="K14" s="25">
        <v>23205000</v>
      </c>
      <c r="L14" s="24">
        <f>(K14*100)/D14</f>
        <v>3.072373383507585</v>
      </c>
      <c r="M14" s="28">
        <v>493385936</v>
      </c>
      <c r="N14" s="24">
        <f>(M14*100)/D14</f>
        <v>65.324965204196374</v>
      </c>
      <c r="O14" s="36">
        <v>150000000</v>
      </c>
      <c r="P14" s="24">
        <f>(O14*100)/D14</f>
        <v>19.860202866888073</v>
      </c>
      <c r="Q14" s="25">
        <v>5236000</v>
      </c>
      <c r="R14" s="24">
        <f>(Q14*100)/D14</f>
        <v>0.69325348140683973</v>
      </c>
      <c r="S14" s="23"/>
      <c r="T14" s="24">
        <f>(S14*100)/D14</f>
        <v>0</v>
      </c>
      <c r="U14" s="23"/>
      <c r="V14" s="24">
        <f>(U14*100)/D14</f>
        <v>0</v>
      </c>
      <c r="W14" s="23"/>
      <c r="X14" s="24">
        <f>(W14*100)/D14</f>
        <v>0</v>
      </c>
      <c r="Y14" s="11"/>
      <c r="Z14" s="11"/>
      <c r="AA14" s="34"/>
      <c r="AB14" s="34"/>
      <c r="AC14" s="34"/>
      <c r="AD14" s="34"/>
      <c r="AE14" s="34"/>
      <c r="AF14" s="34"/>
      <c r="AG14" s="34"/>
      <c r="AH14" s="34"/>
      <c r="AI14" s="34"/>
      <c r="AJ14" s="34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34"/>
      <c r="AW14" s="34"/>
      <c r="AX14" s="34"/>
      <c r="AY14" s="34"/>
      <c r="AZ14" s="34"/>
      <c r="BA14" s="34"/>
      <c r="BB14" s="34"/>
      <c r="BC14" s="34"/>
      <c r="BD14" s="34"/>
      <c r="BE14" s="34"/>
      <c r="BF14" s="34"/>
      <c r="BG14" s="34"/>
      <c r="BH14" s="34"/>
      <c r="BI14" s="34"/>
    </row>
    <row r="15" spans="1:93" s="3" customFormat="1" x14ac:dyDescent="0.25">
      <c r="A15" s="21" t="s">
        <v>35</v>
      </c>
      <c r="B15" s="22">
        <v>7</v>
      </c>
      <c r="C15" s="22" t="s">
        <v>46</v>
      </c>
      <c r="D15" s="10">
        <f>SUM(E15,G15,I15,K15,M15,O15,Q15,S15,U15,W15)</f>
        <v>765148045</v>
      </c>
      <c r="E15" s="26">
        <v>5702060</v>
      </c>
      <c r="F15" s="24">
        <f>(E15*100)/D15</f>
        <v>0.74522310254350843</v>
      </c>
      <c r="G15" s="23">
        <v>0</v>
      </c>
      <c r="H15" s="24">
        <f>(G15*100)/D15</f>
        <v>0</v>
      </c>
      <c r="I15" s="23"/>
      <c r="J15" s="24">
        <f>(I15*100)/D15</f>
        <v>0</v>
      </c>
      <c r="K15" s="40">
        <v>98631448</v>
      </c>
      <c r="L15" s="24">
        <f>(K15*100)/D15</f>
        <v>12.890505130938418</v>
      </c>
      <c r="M15" s="40">
        <v>504508369</v>
      </c>
      <c r="N15" s="24">
        <f>(M15*100)/D15</f>
        <v>65.936046271934217</v>
      </c>
      <c r="O15" s="26">
        <v>154806168</v>
      </c>
      <c r="P15" s="24">
        <f>(O15*100)/D15</f>
        <v>20.232185001531306</v>
      </c>
      <c r="Q15" s="23"/>
      <c r="R15" s="24">
        <f>(Q15*100)/D15</f>
        <v>0</v>
      </c>
      <c r="S15" s="23"/>
      <c r="T15" s="24">
        <f>(S15*100)/D15</f>
        <v>0</v>
      </c>
      <c r="U15" s="27"/>
      <c r="V15" s="24">
        <f>(U15*100)/D15</f>
        <v>0</v>
      </c>
      <c r="W15" s="25">
        <v>1500000</v>
      </c>
      <c r="X15" s="24">
        <f>(W15*100)/D15</f>
        <v>0.19604049305255691</v>
      </c>
      <c r="Y15" s="11"/>
      <c r="Z15" s="11"/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34"/>
      <c r="AW15" s="34"/>
      <c r="AX15" s="34"/>
      <c r="AY15" s="34"/>
      <c r="AZ15" s="34"/>
      <c r="BA15" s="34"/>
      <c r="BB15" s="34"/>
      <c r="BC15" s="34"/>
      <c r="BD15" s="34"/>
      <c r="BE15" s="34"/>
      <c r="BF15" s="34"/>
      <c r="BG15" s="34"/>
      <c r="BH15" s="34"/>
      <c r="BI15" s="34"/>
    </row>
    <row r="16" spans="1:93" s="3" customFormat="1" x14ac:dyDescent="0.25">
      <c r="A16" s="21" t="s">
        <v>40</v>
      </c>
      <c r="B16" s="22">
        <v>8</v>
      </c>
      <c r="C16" s="22" t="s">
        <v>50</v>
      </c>
      <c r="D16" s="10">
        <f>SUM(E16,G16,I16,K16,M16,O16,Q16,S16,U16,W16)</f>
        <v>501045607</v>
      </c>
      <c r="E16" s="38">
        <v>0</v>
      </c>
      <c r="F16" s="24">
        <f>(E16*100)/D16</f>
        <v>0</v>
      </c>
      <c r="G16" s="25">
        <v>123327199</v>
      </c>
      <c r="H16" s="24">
        <f>(G16*100)/D16</f>
        <v>24.61396672818249</v>
      </c>
      <c r="I16" s="40">
        <v>67000000</v>
      </c>
      <c r="J16" s="24">
        <f>(I16*100)/D16</f>
        <v>13.372036210667744</v>
      </c>
      <c r="K16" s="36">
        <v>217218408</v>
      </c>
      <c r="L16" s="24">
        <f>(K16*100)/D16</f>
        <v>43.35302115521791</v>
      </c>
      <c r="M16" s="28">
        <v>89000000</v>
      </c>
      <c r="N16" s="24">
        <f>(M16*100)/D16</f>
        <v>17.762854070887006</v>
      </c>
      <c r="O16" s="23"/>
      <c r="P16" s="24">
        <f>(O16*100)/D16</f>
        <v>0</v>
      </c>
      <c r="Q16" s="23"/>
      <c r="R16" s="24">
        <f>(Q16*100)/D16</f>
        <v>0</v>
      </c>
      <c r="S16" s="23"/>
      <c r="T16" s="24">
        <f>(S16*100)/D16</f>
        <v>0</v>
      </c>
      <c r="U16" s="23"/>
      <c r="V16" s="24">
        <f>(U16*100)/D16</f>
        <v>0</v>
      </c>
      <c r="W16" s="25">
        <v>4500000</v>
      </c>
      <c r="X16" s="24">
        <f>(W16*100)/D16</f>
        <v>0.89812183504484855</v>
      </c>
      <c r="Y16" s="11"/>
      <c r="Z16" s="11"/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34"/>
      <c r="BA16" s="34"/>
      <c r="BB16" s="34"/>
      <c r="BC16" s="34"/>
      <c r="BD16" s="34"/>
      <c r="BE16" s="34"/>
      <c r="BF16" s="34"/>
      <c r="BG16" s="34"/>
      <c r="BH16" s="34"/>
      <c r="BI16" s="34"/>
    </row>
    <row r="17" spans="1:91" s="3" customFormat="1" x14ac:dyDescent="0.25">
      <c r="A17" s="21" t="s">
        <v>32</v>
      </c>
      <c r="B17" s="22">
        <v>8</v>
      </c>
      <c r="C17" s="22" t="s">
        <v>49</v>
      </c>
      <c r="D17" s="10">
        <f>SUM(E17,G17,I17,K17,M17,O17,Q17,S17,U17,W17)</f>
        <v>353794635</v>
      </c>
      <c r="E17" s="25">
        <v>0</v>
      </c>
      <c r="F17" s="24">
        <f>(E17*100)/D17</f>
        <v>0</v>
      </c>
      <c r="G17" s="36">
        <v>2727385</v>
      </c>
      <c r="H17" s="24">
        <f>(G17*100)/D17</f>
        <v>0.77089495718328238</v>
      </c>
      <c r="I17" s="40">
        <v>62941000</v>
      </c>
      <c r="J17" s="24">
        <f>(I17*100)/D17</f>
        <v>17.790264117487254</v>
      </c>
      <c r="K17" s="28">
        <v>88243716</v>
      </c>
      <c r="L17" s="24">
        <f>(K17*100)/D17</f>
        <v>24.9420729627514</v>
      </c>
      <c r="M17" s="40">
        <v>92000006</v>
      </c>
      <c r="N17" s="24">
        <f>(M17*100)/D17</f>
        <v>26.003787762355412</v>
      </c>
      <c r="O17" s="25">
        <v>100000000</v>
      </c>
      <c r="P17" s="24">
        <f>(O17*100)/D17</f>
        <v>28.264984854843828</v>
      </c>
      <c r="Q17" s="25">
        <v>3882528</v>
      </c>
      <c r="R17" s="24">
        <f>(Q17*100)/D17</f>
        <v>1.0973959511850711</v>
      </c>
      <c r="S17" s="23"/>
      <c r="T17" s="24">
        <f>(S17*100)/D17</f>
        <v>0</v>
      </c>
      <c r="U17" s="23"/>
      <c r="V17" s="24">
        <f>(U17*100)/D17</f>
        <v>0</v>
      </c>
      <c r="W17" s="26">
        <v>4000000</v>
      </c>
      <c r="X17" s="24">
        <f>(W17*100)/D17</f>
        <v>1.1305993941937531</v>
      </c>
      <c r="Y17" s="11"/>
      <c r="Z17" s="11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34"/>
      <c r="BA17" s="34"/>
      <c r="BB17" s="34"/>
      <c r="BC17" s="34"/>
      <c r="BD17" s="34"/>
      <c r="BE17" s="34"/>
      <c r="BF17" s="34"/>
      <c r="BG17" s="34"/>
      <c r="BH17" s="34"/>
      <c r="BI17" s="34"/>
    </row>
    <row r="18" spans="1:91" s="3" customFormat="1" x14ac:dyDescent="0.25">
      <c r="A18" s="21" t="s">
        <v>26</v>
      </c>
      <c r="B18" s="22">
        <v>9</v>
      </c>
      <c r="C18" s="22" t="s">
        <v>47</v>
      </c>
      <c r="D18" s="10">
        <f>SUM(E18,G18,I18,K18,M18,O18,Q18,S18,U18,W18)</f>
        <v>167984946</v>
      </c>
      <c r="E18" s="26">
        <v>35254968</v>
      </c>
      <c r="F18" s="24">
        <f>(E18*100)/D18</f>
        <v>20.986980583367274</v>
      </c>
      <c r="G18" s="38">
        <v>0</v>
      </c>
      <c r="H18" s="24">
        <f>(G18*100)/D18</f>
        <v>0</v>
      </c>
      <c r="I18" s="28">
        <v>10000000</v>
      </c>
      <c r="J18" s="24">
        <f>(I18*100)/D18</f>
        <v>5.9529143760298613</v>
      </c>
      <c r="K18" s="29">
        <v>49152195</v>
      </c>
      <c r="L18" s="24">
        <f>(K18*100)/D18</f>
        <v>29.25988082289231</v>
      </c>
      <c r="M18" s="29">
        <v>73577783</v>
      </c>
      <c r="N18" s="24">
        <f>(M18*100)/D18</f>
        <v>43.800224217710557</v>
      </c>
      <c r="O18" s="23"/>
      <c r="P18" s="24">
        <f>(O18*100)/D18</f>
        <v>0</v>
      </c>
      <c r="Q18" s="23"/>
      <c r="R18" s="24">
        <f>(Q18*100)/D18</f>
        <v>0</v>
      </c>
      <c r="S18" s="23"/>
      <c r="T18" s="24">
        <f>(S18*100)/D18</f>
        <v>0</v>
      </c>
      <c r="U18" s="23"/>
      <c r="V18" s="24">
        <f>(U18*100)/D18</f>
        <v>0</v>
      </c>
      <c r="W18" s="23"/>
      <c r="X18" s="24">
        <f>(W18*100)/D18</f>
        <v>0</v>
      </c>
      <c r="Y18" s="11"/>
      <c r="Z18" s="11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34"/>
      <c r="BA18" s="34"/>
      <c r="BB18" s="34"/>
      <c r="BC18" s="34"/>
      <c r="BD18" s="34"/>
      <c r="BE18" s="34"/>
      <c r="BF18" s="34"/>
      <c r="BG18" s="34"/>
      <c r="BH18" s="34"/>
      <c r="BI18" s="34"/>
    </row>
    <row r="19" spans="1:91" s="3" customFormat="1" x14ac:dyDescent="0.25">
      <c r="A19" s="21" t="s">
        <v>39</v>
      </c>
      <c r="B19" s="22">
        <v>9</v>
      </c>
      <c r="C19" s="22" t="s">
        <v>49</v>
      </c>
      <c r="D19" s="10">
        <f>SUM(E19,G19,I19,K19,M19,O19,Q19,S19,U19,W19)</f>
        <v>278040512</v>
      </c>
      <c r="E19" s="23">
        <v>0</v>
      </c>
      <c r="F19" s="24">
        <f>(E19*100)/D19</f>
        <v>0</v>
      </c>
      <c r="G19" s="25">
        <v>78037</v>
      </c>
      <c r="H19" s="24">
        <f>(G19*100)/D19</f>
        <v>2.8066773233391254E-2</v>
      </c>
      <c r="I19" s="40">
        <v>42970500</v>
      </c>
      <c r="J19" s="24">
        <f>(I19*100)/D19</f>
        <v>15.454762218248254</v>
      </c>
      <c r="K19" s="36">
        <v>113214190</v>
      </c>
      <c r="L19" s="24">
        <f>(K19*100)/D19</f>
        <v>40.71859499381155</v>
      </c>
      <c r="M19" s="36">
        <v>85077785</v>
      </c>
      <c r="N19" s="24">
        <f>(M19*100)/D19</f>
        <v>30.599060686523266</v>
      </c>
      <c r="O19" s="23"/>
      <c r="P19" s="24">
        <f>(O19*100)/D19</f>
        <v>0</v>
      </c>
      <c r="Q19" s="23"/>
      <c r="R19" s="24">
        <f>(Q19*100)/D19</f>
        <v>0</v>
      </c>
      <c r="S19" s="23"/>
      <c r="T19" s="24">
        <f>(S19*100)/D19</f>
        <v>0</v>
      </c>
      <c r="U19" s="25">
        <v>32000000</v>
      </c>
      <c r="V19" s="24">
        <f>(U19*100)/D19</f>
        <v>11.509114182612352</v>
      </c>
      <c r="W19" s="26">
        <v>4700000</v>
      </c>
      <c r="X19" s="24">
        <f>(W19*100)/D19</f>
        <v>1.6904011455711894</v>
      </c>
      <c r="Y19" s="11"/>
      <c r="Z19" s="11"/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34"/>
      <c r="AW19" s="34"/>
      <c r="AX19" s="34"/>
      <c r="AY19" s="34"/>
      <c r="AZ19" s="34"/>
      <c r="BA19" s="34"/>
      <c r="BB19" s="34"/>
      <c r="BC19" s="34"/>
      <c r="BD19" s="34"/>
      <c r="BE19" s="34"/>
      <c r="BF19" s="34"/>
      <c r="BG19" s="34"/>
      <c r="BH19" s="34"/>
      <c r="BI19" s="34"/>
    </row>
    <row r="20" spans="1:91" s="3" customFormat="1" x14ac:dyDescent="0.25">
      <c r="A20" s="42" t="s">
        <v>63</v>
      </c>
      <c r="B20" s="30">
        <v>10</v>
      </c>
      <c r="C20" s="30" t="s">
        <v>47</v>
      </c>
      <c r="D20" s="31">
        <f>SUM(E20,G20,I20,K20,M20,O20,Q20,S20,U20,W20)</f>
        <v>335452611</v>
      </c>
      <c r="E20" s="38">
        <v>0</v>
      </c>
      <c r="F20" s="32">
        <f>(E20*100)/D20</f>
        <v>0</v>
      </c>
      <c r="G20" s="38">
        <v>0</v>
      </c>
      <c r="H20" s="32">
        <f>(G20*100)/D20</f>
        <v>0</v>
      </c>
      <c r="I20" s="54"/>
      <c r="J20" s="32">
        <f>(I20*100)/D20</f>
        <v>0</v>
      </c>
      <c r="K20" s="38"/>
      <c r="L20" s="32">
        <f>(K20*100)/D20</f>
        <v>0</v>
      </c>
      <c r="M20" s="44">
        <v>335452611</v>
      </c>
      <c r="N20" s="32">
        <f>(M20*100)/D20</f>
        <v>100</v>
      </c>
      <c r="O20" s="33"/>
      <c r="P20" s="24">
        <f>(O20*100)/D20</f>
        <v>0</v>
      </c>
      <c r="Q20" s="23"/>
      <c r="R20" s="24">
        <f>(Q20*100)/D20</f>
        <v>0</v>
      </c>
      <c r="S20" s="23"/>
      <c r="T20" s="24">
        <f>(S20*100)/D20</f>
        <v>0</v>
      </c>
      <c r="U20" s="23"/>
      <c r="V20" s="24">
        <f>(U20*100)/D20</f>
        <v>0</v>
      </c>
      <c r="W20" s="23"/>
      <c r="X20" s="24">
        <f>(W20*100)/D20</f>
        <v>0</v>
      </c>
      <c r="Y20" s="11"/>
      <c r="Z20" s="11"/>
      <c r="AA20" s="34"/>
      <c r="AB20" s="34"/>
      <c r="AC20" s="34"/>
      <c r="AD20" s="34"/>
      <c r="AE20" s="34"/>
      <c r="AF20" s="34"/>
      <c r="AG20" s="34"/>
      <c r="AH20" s="34"/>
      <c r="AI20" s="34"/>
      <c r="AJ20" s="34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34"/>
      <c r="BD20" s="34"/>
      <c r="BE20" s="34"/>
      <c r="BF20" s="34"/>
      <c r="BG20" s="34"/>
      <c r="BH20" s="34"/>
      <c r="BI20" s="34"/>
    </row>
    <row r="21" spans="1:91" s="3" customFormat="1" x14ac:dyDescent="0.25">
      <c r="A21" s="21" t="s">
        <v>52</v>
      </c>
      <c r="B21" s="22">
        <v>10</v>
      </c>
      <c r="C21" s="22" t="s">
        <v>45</v>
      </c>
      <c r="D21" s="10">
        <f>SUM(E21,G21,I21,K21,M21,O21,Q21,S21,U21,W21)</f>
        <v>182154034</v>
      </c>
      <c r="E21" s="43">
        <v>12367372</v>
      </c>
      <c r="F21" s="24">
        <f>(E21*100)/D21</f>
        <v>6.7895130996659674</v>
      </c>
      <c r="G21" s="23">
        <v>0</v>
      </c>
      <c r="H21" s="24">
        <f>(G21*100)/D21</f>
        <v>0</v>
      </c>
      <c r="I21" s="51">
        <v>15000000</v>
      </c>
      <c r="J21" s="24">
        <f>(I21*100)/D21</f>
        <v>8.2347888051713412</v>
      </c>
      <c r="K21" s="43">
        <v>52932191</v>
      </c>
      <c r="L21" s="24">
        <f>(K21*100)/D21</f>
        <v>29.059027591999417</v>
      </c>
      <c r="M21" s="43">
        <v>101854471</v>
      </c>
      <c r="N21" s="24">
        <f>(M21*100)/D21</f>
        <v>55.916670503163274</v>
      </c>
      <c r="O21" s="23"/>
      <c r="P21" s="24">
        <f>(O21*100)/D21</f>
        <v>0</v>
      </c>
      <c r="Q21" s="23"/>
      <c r="R21" s="24">
        <f>(Q21*100)/D21</f>
        <v>0</v>
      </c>
      <c r="S21" s="23"/>
      <c r="T21" s="24">
        <f>(S21*100)/D21</f>
        <v>0</v>
      </c>
      <c r="U21" s="23"/>
      <c r="V21" s="24">
        <f>(U21*100)/D21</f>
        <v>0</v>
      </c>
      <c r="W21" s="23"/>
      <c r="X21" s="24">
        <f>(W21*100)/D21</f>
        <v>0</v>
      </c>
      <c r="Y21" s="11"/>
      <c r="Z21" s="11"/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34"/>
      <c r="BA21" s="34"/>
      <c r="BB21" s="34"/>
      <c r="BC21" s="34"/>
      <c r="BD21" s="34"/>
      <c r="BE21" s="34"/>
      <c r="BF21" s="34"/>
      <c r="BG21" s="34"/>
      <c r="BH21" s="34"/>
      <c r="BI21" s="34"/>
    </row>
    <row r="22" spans="1:91" s="3" customFormat="1" x14ac:dyDescent="0.25">
      <c r="A22" s="21" t="s">
        <v>58</v>
      </c>
      <c r="B22" s="22">
        <v>11</v>
      </c>
      <c r="C22" s="22" t="s">
        <v>47</v>
      </c>
      <c r="D22" s="10">
        <f>SUM(E22,G22,I22,K22,M22,O22,Q22,S22,U22,W22)</f>
        <v>248569480</v>
      </c>
      <c r="E22" s="25">
        <v>0</v>
      </c>
      <c r="F22" s="24">
        <f>(E22*100)/D22</f>
        <v>0</v>
      </c>
      <c r="G22" s="23">
        <v>0</v>
      </c>
      <c r="H22" s="24">
        <f>(G22*100)/D22</f>
        <v>0</v>
      </c>
      <c r="I22" s="23"/>
      <c r="J22" s="24">
        <f>(I22*100)/D22</f>
        <v>0</v>
      </c>
      <c r="K22" s="25"/>
      <c r="L22" s="24">
        <f>(K22*100)/D22</f>
        <v>0</v>
      </c>
      <c r="M22" s="43">
        <v>248569480</v>
      </c>
      <c r="N22" s="24">
        <f>(M22*100)/D22</f>
        <v>100</v>
      </c>
      <c r="O22" s="23"/>
      <c r="P22" s="24">
        <f>(O22*100)/D22</f>
        <v>0</v>
      </c>
      <c r="Q22" s="23"/>
      <c r="R22" s="24">
        <f>(Q22*100)/D22</f>
        <v>0</v>
      </c>
      <c r="S22" s="23"/>
      <c r="T22" s="24">
        <f>(S22*100)/D22</f>
        <v>0</v>
      </c>
      <c r="U22" s="26"/>
      <c r="V22" s="24">
        <f>(U22*100)/D22</f>
        <v>0</v>
      </c>
      <c r="W22" s="23"/>
      <c r="X22" s="24">
        <f>(W22*100)/D22</f>
        <v>0</v>
      </c>
      <c r="Y22" s="11"/>
      <c r="Z22" s="11"/>
      <c r="AA22" s="34"/>
      <c r="AB22" s="34"/>
      <c r="AC22" s="34"/>
      <c r="AD22" s="34"/>
      <c r="AE22" s="34"/>
      <c r="AF22" s="34"/>
      <c r="AG22" s="34"/>
      <c r="AH22" s="34"/>
      <c r="AI22" s="34"/>
      <c r="AJ22" s="34"/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34"/>
      <c r="AW22" s="34"/>
      <c r="AX22" s="34"/>
      <c r="AY22" s="34"/>
      <c r="AZ22" s="34"/>
      <c r="BA22" s="34"/>
      <c r="BB22" s="34"/>
      <c r="BC22" s="34"/>
      <c r="BD22" s="34"/>
      <c r="BE22" s="34"/>
      <c r="BF22" s="34"/>
      <c r="BG22" s="34"/>
      <c r="BH22" s="34"/>
      <c r="BI22" s="34"/>
      <c r="BJ22" s="34"/>
      <c r="BK22" s="34"/>
      <c r="BL22" s="34"/>
      <c r="BM22" s="34"/>
      <c r="BN22" s="34"/>
      <c r="BO22" s="34"/>
      <c r="BP22" s="34"/>
      <c r="BQ22" s="34"/>
      <c r="BR22" s="34"/>
      <c r="BS22" s="34"/>
      <c r="BT22" s="34"/>
      <c r="BU22" s="34"/>
      <c r="BV22" s="34"/>
      <c r="BW22" s="34"/>
      <c r="BX22" s="34"/>
      <c r="BY22" s="34"/>
      <c r="BZ22" s="34"/>
      <c r="CA22" s="34"/>
      <c r="CB22" s="34"/>
      <c r="CC22" s="34"/>
      <c r="CD22" s="34"/>
      <c r="CE22" s="34"/>
      <c r="CF22" s="34"/>
      <c r="CG22" s="34"/>
      <c r="CH22" s="34"/>
      <c r="CI22" s="34"/>
      <c r="CJ22" s="34"/>
      <c r="CK22" s="34"/>
      <c r="CL22" s="34"/>
      <c r="CM22" s="34"/>
    </row>
    <row r="23" spans="1:91" s="3" customFormat="1" x14ac:dyDescent="0.25">
      <c r="A23" s="21" t="s">
        <v>41</v>
      </c>
      <c r="B23" s="22">
        <v>11</v>
      </c>
      <c r="C23" s="22" t="s">
        <v>45</v>
      </c>
      <c r="D23" s="10">
        <f>SUM(E23,G23,I23,K23,M23,O23,Q23,S23,U23,W23)</f>
        <v>30859150</v>
      </c>
      <c r="E23" s="23"/>
      <c r="F23" s="24">
        <f>(E23*100)/D23</f>
        <v>0</v>
      </c>
      <c r="G23" s="23"/>
      <c r="H23" s="24">
        <f>(G23*100)/D23</f>
        <v>0</v>
      </c>
      <c r="I23" s="26">
        <v>7000000</v>
      </c>
      <c r="J23" s="24">
        <f>(I23*100)/D23</f>
        <v>22.683709693883337</v>
      </c>
      <c r="K23" s="25">
        <v>11859150</v>
      </c>
      <c r="L23" s="24">
        <f>(K23*100)/D23</f>
        <v>38.429930830888082</v>
      </c>
      <c r="M23" s="25">
        <v>12000000</v>
      </c>
      <c r="N23" s="24">
        <f>(M23*100)/D23</f>
        <v>38.886359475228581</v>
      </c>
      <c r="O23" s="23"/>
      <c r="P23" s="24">
        <f>(O23*100)/D23</f>
        <v>0</v>
      </c>
      <c r="Q23" s="23"/>
      <c r="R23" s="24">
        <f>(Q23*100)/D23</f>
        <v>0</v>
      </c>
      <c r="S23" s="23"/>
      <c r="T23" s="24">
        <f>(S23*100)/D23</f>
        <v>0</v>
      </c>
      <c r="U23" s="23"/>
      <c r="V23" s="24">
        <f>(U23*100)/D23</f>
        <v>0</v>
      </c>
      <c r="W23" s="23"/>
      <c r="X23" s="24">
        <f>(W23*100)/D23</f>
        <v>0</v>
      </c>
      <c r="Y23" s="11"/>
      <c r="Z23" s="11"/>
      <c r="AA23" s="34"/>
      <c r="AB23" s="34"/>
      <c r="AC23" s="34"/>
      <c r="AD23" s="34"/>
      <c r="AE23" s="34"/>
      <c r="AF23" s="34"/>
      <c r="AG23" s="34"/>
      <c r="AH23" s="34"/>
      <c r="AI23" s="34"/>
      <c r="AJ23" s="34"/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34"/>
      <c r="AW23" s="34"/>
      <c r="AX23" s="34"/>
      <c r="AY23" s="34"/>
      <c r="AZ23" s="34"/>
      <c r="BA23" s="34"/>
      <c r="BB23" s="34"/>
      <c r="BC23" s="34"/>
      <c r="BD23" s="34"/>
      <c r="BE23" s="34"/>
      <c r="BF23" s="34"/>
      <c r="BG23" s="34"/>
      <c r="BH23" s="34"/>
      <c r="BI23" s="34"/>
      <c r="BJ23" s="34"/>
      <c r="BK23" s="34"/>
      <c r="BL23" s="34"/>
      <c r="BM23" s="34"/>
      <c r="BN23" s="34"/>
      <c r="BO23" s="34"/>
      <c r="BP23" s="34"/>
      <c r="BQ23" s="34"/>
      <c r="BR23" s="34"/>
      <c r="BS23" s="34"/>
      <c r="BT23" s="34"/>
      <c r="BU23" s="34"/>
      <c r="BV23" s="34"/>
      <c r="BW23" s="34"/>
      <c r="BX23" s="34"/>
      <c r="BY23" s="34"/>
      <c r="BZ23" s="34"/>
      <c r="CA23" s="34"/>
      <c r="CB23" s="34"/>
      <c r="CC23" s="34"/>
      <c r="CD23" s="34"/>
      <c r="CE23" s="34"/>
      <c r="CF23" s="34"/>
      <c r="CG23" s="34"/>
      <c r="CH23" s="34"/>
      <c r="CI23" s="34"/>
      <c r="CJ23" s="34"/>
      <c r="CK23" s="34"/>
      <c r="CL23" s="34"/>
      <c r="CM23" s="34"/>
    </row>
    <row r="24" spans="1:91" s="3" customFormat="1" x14ac:dyDescent="0.25">
      <c r="A24" s="21" t="s">
        <v>37</v>
      </c>
      <c r="B24" s="22">
        <v>12</v>
      </c>
      <c r="C24" s="22" t="s">
        <v>47</v>
      </c>
      <c r="D24" s="10">
        <f>SUM(E24,G24,I24,K24,M24,O24,Q24,S24,U24,W24)</f>
        <v>476151752</v>
      </c>
      <c r="E24" s="25">
        <v>0</v>
      </c>
      <c r="F24" s="24">
        <f>(E24*100)/D24</f>
        <v>0</v>
      </c>
      <c r="G24" s="25">
        <v>0</v>
      </c>
      <c r="H24" s="24">
        <f>(G24*100)/D24</f>
        <v>0</v>
      </c>
      <c r="I24" s="25"/>
      <c r="J24" s="24">
        <f>(I24*100)/D24</f>
        <v>0</v>
      </c>
      <c r="K24" s="25">
        <v>87865938</v>
      </c>
      <c r="L24" s="24">
        <f>(K24*100)/D24</f>
        <v>18.453347620991217</v>
      </c>
      <c r="M24" s="25">
        <v>278785814</v>
      </c>
      <c r="N24" s="24">
        <f>(M24*100)/D24</f>
        <v>58.549782255132811</v>
      </c>
      <c r="O24" s="23"/>
      <c r="P24" s="24">
        <f>(O24*100)/D24</f>
        <v>0</v>
      </c>
      <c r="Q24" s="23"/>
      <c r="R24" s="24">
        <f>(Q24*100)/D24</f>
        <v>0</v>
      </c>
      <c r="S24" s="23"/>
      <c r="T24" s="24">
        <f>(S24*100)/D24</f>
        <v>0</v>
      </c>
      <c r="U24" s="25">
        <v>109500000</v>
      </c>
      <c r="V24" s="24">
        <f>(U24*100)/D24</f>
        <v>22.996870123875969</v>
      </c>
      <c r="W24" s="23"/>
      <c r="X24" s="24">
        <f>(W24*100)/D24</f>
        <v>0</v>
      </c>
      <c r="Y24" s="11"/>
      <c r="Z24" s="11"/>
      <c r="AA24" s="34"/>
      <c r="AB24" s="34"/>
      <c r="AC24" s="34"/>
      <c r="AD24" s="34"/>
      <c r="AE24" s="34"/>
      <c r="AF24" s="34"/>
      <c r="AG24" s="34"/>
      <c r="AH24" s="34"/>
      <c r="AI24" s="34"/>
      <c r="AJ24" s="34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34"/>
      <c r="AW24" s="34"/>
      <c r="AX24" s="34"/>
      <c r="AY24" s="34"/>
      <c r="AZ24" s="34"/>
      <c r="BA24" s="34"/>
      <c r="BB24" s="34"/>
      <c r="BC24" s="34"/>
      <c r="BD24" s="34"/>
      <c r="BE24" s="34"/>
      <c r="BF24" s="34"/>
      <c r="BG24" s="34"/>
      <c r="BH24" s="34"/>
      <c r="BI24" s="34"/>
      <c r="BJ24" s="34"/>
      <c r="BK24" s="34"/>
      <c r="BL24" s="34"/>
      <c r="BM24" s="34"/>
      <c r="BN24" s="34"/>
      <c r="BO24" s="34"/>
      <c r="BP24" s="34"/>
      <c r="BQ24" s="34"/>
      <c r="BR24" s="34"/>
      <c r="BS24" s="34"/>
      <c r="BT24" s="34"/>
      <c r="BU24" s="34"/>
      <c r="BV24" s="34"/>
      <c r="BW24" s="34"/>
      <c r="BX24" s="34"/>
      <c r="BY24" s="34"/>
      <c r="BZ24" s="34"/>
      <c r="CA24" s="34"/>
      <c r="CB24" s="34"/>
      <c r="CC24" s="34"/>
      <c r="CD24" s="34"/>
      <c r="CE24" s="34"/>
      <c r="CF24" s="34"/>
      <c r="CG24" s="34"/>
      <c r="CH24" s="34"/>
      <c r="CI24" s="34"/>
      <c r="CJ24" s="34"/>
      <c r="CK24" s="34"/>
      <c r="CL24" s="34"/>
      <c r="CM24" s="34"/>
    </row>
    <row r="25" spans="1:91" s="3" customFormat="1" x14ac:dyDescent="0.25">
      <c r="A25" s="21" t="s">
        <v>28</v>
      </c>
      <c r="B25" s="22">
        <v>12</v>
      </c>
      <c r="C25" s="22" t="s">
        <v>48</v>
      </c>
      <c r="D25" s="10">
        <f>SUM(E25,G25,I25,K25,M25,O25,Q25,S25,U25,W25)</f>
        <v>184378069</v>
      </c>
      <c r="E25" s="26">
        <v>11588633</v>
      </c>
      <c r="F25" s="24">
        <f>(E25*100)/D25</f>
        <v>6.2852556504428954</v>
      </c>
      <c r="G25" s="25">
        <v>10045000</v>
      </c>
      <c r="H25" s="24">
        <f>(G25*100)/D25</f>
        <v>5.4480449082043485</v>
      </c>
      <c r="I25" s="25">
        <v>42900000</v>
      </c>
      <c r="J25" s="24">
        <f>(I25*100)/D25</f>
        <v>23.267409314282382</v>
      </c>
      <c r="K25" s="25">
        <v>117377769</v>
      </c>
      <c r="L25" s="24">
        <f>(K25*100)/D25</f>
        <v>63.661459107698974</v>
      </c>
      <c r="M25" s="25">
        <v>2466667</v>
      </c>
      <c r="N25" s="24">
        <f>(M25*100)/D25</f>
        <v>1.3378310193713983</v>
      </c>
      <c r="O25" s="23"/>
      <c r="P25" s="24">
        <f>(O25*100)/D25</f>
        <v>0</v>
      </c>
      <c r="Q25" s="23"/>
      <c r="R25" s="24">
        <f>(Q25*100)/D25</f>
        <v>0</v>
      </c>
      <c r="S25" s="23"/>
      <c r="T25" s="24">
        <f>(S25*100)/D25</f>
        <v>0</v>
      </c>
      <c r="U25" s="25"/>
      <c r="V25" s="24">
        <f>(U25*100)/D25</f>
        <v>0</v>
      </c>
      <c r="W25" s="23"/>
      <c r="X25" s="24">
        <f>(W25*100)/D25</f>
        <v>0</v>
      </c>
      <c r="Y25" s="11"/>
      <c r="Z25" s="11"/>
      <c r="AA25" s="34"/>
      <c r="AB25" s="34"/>
      <c r="AC25" s="34"/>
      <c r="AD25" s="34"/>
      <c r="AE25" s="34"/>
      <c r="AF25" s="34"/>
      <c r="AG25" s="34"/>
      <c r="AH25" s="34"/>
      <c r="AI25" s="34"/>
      <c r="AJ25" s="34"/>
      <c r="AK25" s="34"/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  <c r="BY25" s="34"/>
      <c r="BZ25" s="34"/>
      <c r="CA25" s="34"/>
      <c r="CB25" s="34"/>
      <c r="CC25" s="34"/>
      <c r="CD25" s="34"/>
      <c r="CE25" s="34"/>
      <c r="CF25" s="34"/>
      <c r="CG25" s="34"/>
      <c r="CH25" s="34"/>
      <c r="CI25" s="34"/>
      <c r="CJ25" s="34"/>
      <c r="CK25" s="34"/>
      <c r="CL25" s="34"/>
      <c r="CM25" s="34"/>
    </row>
    <row r="26" spans="1:91" s="3" customFormat="1" x14ac:dyDescent="0.25">
      <c r="A26" s="21" t="s">
        <v>43</v>
      </c>
      <c r="B26" s="22">
        <v>13</v>
      </c>
      <c r="C26" s="22" t="s">
        <v>47</v>
      </c>
      <c r="D26" s="10">
        <f>SUM(E26,G26,I26,K26,M26,O26,Q26,S26,U26,W26)</f>
        <v>128478092</v>
      </c>
      <c r="E26" s="25">
        <v>0</v>
      </c>
      <c r="F26" s="24">
        <f>(E26*100)/D26</f>
        <v>0</v>
      </c>
      <c r="G26" s="23">
        <v>0</v>
      </c>
      <c r="H26" s="24">
        <f>(G26*100)/D26</f>
        <v>0</v>
      </c>
      <c r="I26" s="23"/>
      <c r="J26" s="24">
        <f>(I26*100)/D26</f>
        <v>0</v>
      </c>
      <c r="K26" s="25">
        <v>54400314</v>
      </c>
      <c r="L26" s="24">
        <f>(K26*100)/D26</f>
        <v>42.342093623245901</v>
      </c>
      <c r="M26" s="25">
        <v>74077778</v>
      </c>
      <c r="N26" s="24">
        <f>(M26*100)/D26</f>
        <v>57.657906376754099</v>
      </c>
      <c r="O26" s="23"/>
      <c r="P26" s="24">
        <f>(O26*100)/D26</f>
        <v>0</v>
      </c>
      <c r="Q26" s="23"/>
      <c r="R26" s="24">
        <f>(Q26*100)/D26</f>
        <v>0</v>
      </c>
      <c r="S26" s="23"/>
      <c r="T26" s="24">
        <f>(S26*100)/D26</f>
        <v>0</v>
      </c>
      <c r="U26" s="23"/>
      <c r="V26" s="24">
        <f>(U26*100)/D26</f>
        <v>0</v>
      </c>
      <c r="W26" s="23"/>
      <c r="X26" s="24">
        <f>(W26*100)/D26</f>
        <v>0</v>
      </c>
      <c r="Y26" s="11"/>
      <c r="Z26" s="11"/>
      <c r="AA26" s="34"/>
      <c r="AB26" s="34"/>
      <c r="AC26" s="34"/>
      <c r="AD26" s="34"/>
      <c r="AE26" s="34"/>
      <c r="AF26" s="34"/>
      <c r="AG26" s="34"/>
      <c r="AH26" s="34"/>
      <c r="AI26" s="34"/>
      <c r="AJ26" s="34"/>
      <c r="AK26" s="34"/>
      <c r="AL26" s="34"/>
      <c r="AM26" s="34"/>
      <c r="AN26" s="34"/>
      <c r="AO26" s="34"/>
      <c r="AP26" s="34"/>
      <c r="AQ26" s="34"/>
      <c r="AR26" s="34"/>
      <c r="AS26" s="34"/>
      <c r="AT26" s="34"/>
      <c r="AU26" s="34"/>
      <c r="AV26" s="34"/>
      <c r="AW26" s="34"/>
      <c r="AX26" s="34"/>
      <c r="AY26" s="34"/>
      <c r="AZ26" s="34"/>
      <c r="BA26" s="34"/>
      <c r="BB26" s="34"/>
      <c r="BC26" s="34"/>
      <c r="BD26" s="34"/>
      <c r="BE26" s="34"/>
      <c r="BF26" s="34"/>
      <c r="BG26" s="34"/>
      <c r="BH26" s="34"/>
      <c r="BI26" s="34"/>
      <c r="BJ26" s="34"/>
      <c r="BK26" s="34"/>
      <c r="BL26" s="34"/>
      <c r="BM26" s="34"/>
      <c r="BN26" s="34"/>
      <c r="BO26" s="34"/>
      <c r="BP26" s="34"/>
      <c r="BQ26" s="34"/>
      <c r="BR26" s="34"/>
      <c r="BS26" s="34"/>
      <c r="BT26" s="34"/>
      <c r="BU26" s="34"/>
      <c r="BV26" s="34"/>
      <c r="BW26" s="34"/>
      <c r="BX26" s="34"/>
      <c r="BY26" s="34"/>
      <c r="BZ26" s="34"/>
      <c r="CA26" s="34"/>
      <c r="CB26" s="34"/>
      <c r="CC26" s="34"/>
      <c r="CD26" s="34"/>
      <c r="CE26" s="34"/>
      <c r="CF26" s="34"/>
      <c r="CG26" s="34"/>
      <c r="CH26" s="34"/>
      <c r="CI26" s="34"/>
      <c r="CJ26" s="34"/>
      <c r="CK26" s="34"/>
      <c r="CL26" s="34"/>
      <c r="CM26" s="34"/>
    </row>
    <row r="27" spans="1:91" s="3" customFormat="1" x14ac:dyDescent="0.25">
      <c r="A27" s="21" t="s">
        <v>34</v>
      </c>
      <c r="B27" s="22">
        <v>13</v>
      </c>
      <c r="C27" s="22" t="s">
        <v>46</v>
      </c>
      <c r="D27" s="10">
        <f>SUM(E27,G27,I27,K27,M27,O27,Q27,S27,U27,W27)</f>
        <v>391099316</v>
      </c>
      <c r="E27" s="23">
        <v>0</v>
      </c>
      <c r="F27" s="24">
        <f>(E27*100)/D27</f>
        <v>0</v>
      </c>
      <c r="G27" s="23">
        <v>0</v>
      </c>
      <c r="H27" s="24">
        <f>(G27*100)/D27</f>
        <v>0</v>
      </c>
      <c r="I27" s="26">
        <v>34000000</v>
      </c>
      <c r="J27" s="24">
        <f>(I27*100)/D27</f>
        <v>8.6934439946706537</v>
      </c>
      <c r="K27" s="26">
        <v>84988200</v>
      </c>
      <c r="L27" s="24">
        <f>(K27*100)/D27</f>
        <v>21.730592850231425</v>
      </c>
      <c r="M27" s="25">
        <v>272111116</v>
      </c>
      <c r="N27" s="24">
        <f>(M27*100)/D27</f>
        <v>69.575963155097924</v>
      </c>
      <c r="O27" s="23"/>
      <c r="P27" s="24">
        <f>(O27*100)/D27</f>
        <v>0</v>
      </c>
      <c r="Q27" s="23"/>
      <c r="R27" s="24">
        <f>(Q27*100)/D27</f>
        <v>0</v>
      </c>
      <c r="S27" s="23"/>
      <c r="T27" s="24">
        <f>(S27*100)/D27</f>
        <v>0</v>
      </c>
      <c r="U27" s="23"/>
      <c r="V27" s="24">
        <f>(U27*100)/D27</f>
        <v>0</v>
      </c>
      <c r="W27" s="23"/>
      <c r="X27" s="24">
        <f>(W27*100)/D27</f>
        <v>0</v>
      </c>
      <c r="Y27" s="11"/>
      <c r="Z27" s="11"/>
      <c r="AA27" s="34"/>
      <c r="AB27" s="34"/>
      <c r="AC27" s="34"/>
      <c r="AD27" s="34"/>
      <c r="AE27" s="34"/>
      <c r="AF27" s="34"/>
      <c r="AG27" s="34"/>
      <c r="AH27" s="34"/>
      <c r="AI27" s="34"/>
      <c r="AJ27" s="34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34"/>
      <c r="AW27" s="34"/>
      <c r="AX27" s="34"/>
      <c r="AY27" s="34"/>
      <c r="AZ27" s="34"/>
      <c r="BA27" s="34"/>
      <c r="BB27" s="34"/>
      <c r="BC27" s="34"/>
      <c r="BD27" s="34"/>
      <c r="BE27" s="34"/>
      <c r="BF27" s="34"/>
      <c r="BG27" s="34"/>
      <c r="BH27" s="34"/>
      <c r="BI27" s="34"/>
      <c r="BJ27" s="34"/>
      <c r="BK27" s="34"/>
      <c r="BL27" s="34"/>
      <c r="BM27" s="34"/>
      <c r="BN27" s="34"/>
      <c r="BO27" s="34"/>
      <c r="BP27" s="34"/>
      <c r="BQ27" s="34"/>
      <c r="BR27" s="34"/>
      <c r="BS27" s="34"/>
      <c r="BT27" s="34"/>
      <c r="BU27" s="34"/>
      <c r="BV27" s="34"/>
      <c r="BW27" s="34"/>
      <c r="BX27" s="34"/>
      <c r="BY27" s="34"/>
      <c r="BZ27" s="34"/>
      <c r="CA27" s="34"/>
      <c r="CB27" s="34"/>
      <c r="CC27" s="34"/>
      <c r="CD27" s="34"/>
      <c r="CE27" s="34"/>
      <c r="CF27" s="34"/>
      <c r="CG27" s="34"/>
      <c r="CH27" s="34"/>
      <c r="CI27" s="34"/>
      <c r="CJ27" s="34"/>
      <c r="CK27" s="34"/>
      <c r="CL27" s="34"/>
      <c r="CM27" s="34"/>
    </row>
    <row r="28" spans="1:91" s="3" customFormat="1" x14ac:dyDescent="0.25">
      <c r="A28" s="21" t="s">
        <v>51</v>
      </c>
      <c r="B28" s="22">
        <v>14</v>
      </c>
      <c r="C28" s="22" t="s">
        <v>50</v>
      </c>
      <c r="D28" s="10">
        <f>SUM(E28,G28,I28,K28,M28,O28,Q28,S28,U28,W28)</f>
        <v>187525446</v>
      </c>
      <c r="E28" s="25">
        <v>0</v>
      </c>
      <c r="F28" s="24">
        <f>(E28*100)/D28</f>
        <v>0</v>
      </c>
      <c r="G28" s="43">
        <v>2180000</v>
      </c>
      <c r="H28" s="24">
        <f>(G28*100)/D28</f>
        <v>1.1625089002587947</v>
      </c>
      <c r="I28" s="43">
        <v>500000</v>
      </c>
      <c r="J28" s="24">
        <f>(I28*100)/D28</f>
        <v>0.26663048171073273</v>
      </c>
      <c r="K28" s="23"/>
      <c r="L28" s="24">
        <f>(K28*100)/D28</f>
        <v>0</v>
      </c>
      <c r="M28" s="43">
        <v>133787112</v>
      </c>
      <c r="N28" s="24">
        <f>(M28*100)/D28</f>
        <v>71.343444238495508</v>
      </c>
      <c r="O28" s="43">
        <v>50000000</v>
      </c>
      <c r="P28" s="24">
        <f>(O28*100)/D28</f>
        <v>26.663048171073275</v>
      </c>
      <c r="Q28" s="43">
        <v>1058334</v>
      </c>
      <c r="R28" s="24">
        <f>(Q28*100)/D28</f>
        <v>0.56436820846169322</v>
      </c>
      <c r="S28" s="23"/>
      <c r="T28" s="24">
        <f>(S28*100)/D28</f>
        <v>0</v>
      </c>
      <c r="U28" s="23"/>
      <c r="V28" s="24">
        <f>(U28*100)/D28</f>
        <v>0</v>
      </c>
      <c r="W28" s="23"/>
      <c r="X28" s="24">
        <f>(W28*100)/D28</f>
        <v>0</v>
      </c>
      <c r="Y28" s="11"/>
      <c r="Z28" s="11"/>
      <c r="AA28" s="34"/>
      <c r="AB28" s="34"/>
      <c r="AC28" s="34"/>
      <c r="AD28" s="34"/>
      <c r="AE28" s="34"/>
      <c r="AF28" s="34"/>
      <c r="AG28" s="34"/>
      <c r="AH28" s="34"/>
      <c r="AI28" s="34"/>
      <c r="AJ28" s="34"/>
      <c r="AK28" s="34"/>
      <c r="AL28" s="34"/>
      <c r="AM28" s="34"/>
      <c r="AN28" s="34"/>
      <c r="AO28" s="34"/>
      <c r="AP28" s="34"/>
      <c r="AQ28" s="34"/>
      <c r="AR28" s="34"/>
      <c r="AS28" s="34"/>
      <c r="AT28" s="34"/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34"/>
      <c r="BS28" s="34"/>
      <c r="BT28" s="34"/>
      <c r="BU28" s="34"/>
      <c r="BV28" s="34"/>
      <c r="BW28" s="34"/>
      <c r="BX28" s="34"/>
      <c r="BY28" s="34"/>
      <c r="BZ28" s="34"/>
      <c r="CA28" s="34"/>
      <c r="CB28" s="34"/>
      <c r="CC28" s="34"/>
      <c r="CD28" s="34"/>
      <c r="CE28" s="34"/>
      <c r="CF28" s="34"/>
      <c r="CG28" s="34"/>
      <c r="CH28" s="34"/>
      <c r="CI28" s="34"/>
      <c r="CJ28" s="34"/>
      <c r="CK28" s="34"/>
      <c r="CL28" s="34"/>
      <c r="CM28" s="34"/>
    </row>
    <row r="29" spans="1:91" s="3" customFormat="1" x14ac:dyDescent="0.25">
      <c r="A29" s="21" t="s">
        <v>61</v>
      </c>
      <c r="B29" s="22">
        <v>14</v>
      </c>
      <c r="C29" s="22" t="s">
        <v>46</v>
      </c>
      <c r="D29" s="10">
        <f>SUM(E29,G29,I29,K29,M29,O29,Q29,S29,U29,W29)</f>
        <v>82856166</v>
      </c>
      <c r="E29" s="26">
        <v>2883344</v>
      </c>
      <c r="F29" s="24">
        <f>(E29*100)/D29</f>
        <v>3.4799389583148224</v>
      </c>
      <c r="G29" s="43">
        <v>100000</v>
      </c>
      <c r="H29" s="24">
        <f>(G29*100)/D29</f>
        <v>0.12069107807860673</v>
      </c>
      <c r="I29" s="26">
        <v>20500000</v>
      </c>
      <c r="J29" s="24">
        <f>(I29*100)/D29</f>
        <v>24.74167100611438</v>
      </c>
      <c r="K29" s="43">
        <v>24872904</v>
      </c>
      <c r="L29" s="24">
        <f>(K29*100)/D29</f>
        <v>30.019375987056897</v>
      </c>
      <c r="M29" s="26">
        <v>32999918</v>
      </c>
      <c r="N29" s="24">
        <f>(M29*100)/D29</f>
        <v>39.827956799256192</v>
      </c>
      <c r="O29" s="23"/>
      <c r="P29" s="24">
        <f>(O29*100)/D29</f>
        <v>0</v>
      </c>
      <c r="Q29" s="23"/>
      <c r="R29" s="24">
        <f>(Q29*100)/D29</f>
        <v>0</v>
      </c>
      <c r="S29" s="23"/>
      <c r="T29" s="24">
        <f>(S29*100)/D29</f>
        <v>0</v>
      </c>
      <c r="U29" s="43">
        <v>250000</v>
      </c>
      <c r="V29" s="24">
        <f>(U29*100)/D29</f>
        <v>0.30172769519651682</v>
      </c>
      <c r="W29" s="26">
        <v>1250000</v>
      </c>
      <c r="X29" s="24">
        <f>(W29*100)/D29</f>
        <v>1.5086384759825842</v>
      </c>
      <c r="Y29" s="11"/>
      <c r="Z29" s="11"/>
      <c r="AA29" s="34"/>
      <c r="AB29" s="34"/>
      <c r="AC29" s="34"/>
      <c r="AD29" s="34"/>
      <c r="AE29" s="34"/>
      <c r="AF29" s="34"/>
      <c r="AG29" s="34"/>
      <c r="AH29" s="34"/>
      <c r="AI29" s="34"/>
      <c r="AJ29" s="34"/>
      <c r="AK29" s="34"/>
      <c r="AL29" s="34"/>
      <c r="AM29" s="34"/>
      <c r="AN29" s="34"/>
      <c r="AO29" s="34"/>
      <c r="AP29" s="34"/>
      <c r="AQ29" s="34"/>
      <c r="AR29" s="34"/>
      <c r="AS29" s="34"/>
      <c r="AT29" s="34"/>
      <c r="AU29" s="34"/>
      <c r="AV29" s="34"/>
      <c r="AW29" s="34"/>
      <c r="AX29" s="34"/>
      <c r="AY29" s="34"/>
      <c r="AZ29" s="34"/>
      <c r="BA29" s="34"/>
      <c r="BB29" s="34"/>
      <c r="BC29" s="34"/>
      <c r="BD29" s="34"/>
      <c r="BE29" s="34"/>
      <c r="BF29" s="34"/>
      <c r="BG29" s="34"/>
      <c r="BH29" s="34"/>
      <c r="BI29" s="34"/>
      <c r="BJ29" s="34"/>
      <c r="BK29" s="34"/>
      <c r="BL29" s="34"/>
      <c r="BM29" s="34"/>
      <c r="BN29" s="34"/>
      <c r="BO29" s="34"/>
      <c r="BP29" s="34"/>
      <c r="BQ29" s="34"/>
      <c r="BR29" s="34"/>
      <c r="BS29" s="34"/>
      <c r="BT29" s="34"/>
      <c r="BU29" s="34"/>
      <c r="BV29" s="34"/>
      <c r="BW29" s="34"/>
      <c r="BX29" s="34"/>
      <c r="BY29" s="34"/>
      <c r="BZ29" s="34"/>
      <c r="CA29" s="34"/>
      <c r="CB29" s="34"/>
      <c r="CC29" s="34"/>
      <c r="CD29" s="34"/>
      <c r="CE29" s="34"/>
      <c r="CF29" s="34"/>
      <c r="CG29" s="34"/>
      <c r="CH29" s="34"/>
      <c r="CI29" s="34"/>
      <c r="CJ29" s="34"/>
      <c r="CK29" s="34"/>
      <c r="CL29" s="34"/>
      <c r="CM29" s="34"/>
    </row>
    <row r="30" spans="1:91" s="3" customFormat="1" x14ac:dyDescent="0.25">
      <c r="A30" s="21" t="s">
        <v>62</v>
      </c>
      <c r="B30" s="22">
        <v>15</v>
      </c>
      <c r="C30" s="22" t="s">
        <v>50</v>
      </c>
      <c r="D30" s="10">
        <f>SUM(E30,G30,I30,K30,M30,O30,Q30,S30,U30,W30)</f>
        <v>112418824</v>
      </c>
      <c r="E30" s="23">
        <v>0</v>
      </c>
      <c r="F30" s="24">
        <f>(E30*100)/D30</f>
        <v>0</v>
      </c>
      <c r="G30" s="26">
        <v>1199982</v>
      </c>
      <c r="H30" s="24">
        <f>(G30*100)/D30</f>
        <v>1.0674208796206586</v>
      </c>
      <c r="I30" s="43">
        <v>14351322</v>
      </c>
      <c r="J30" s="24">
        <f>(I30*100)/D30</f>
        <v>12.76594211659784</v>
      </c>
      <c r="K30" s="23"/>
      <c r="L30" s="24">
        <f>(K30*100)/D30</f>
        <v>0</v>
      </c>
      <c r="M30" s="43">
        <v>53842453</v>
      </c>
      <c r="N30" s="24">
        <f>(M30*100)/D30</f>
        <v>47.89451720291968</v>
      </c>
      <c r="O30" s="43">
        <v>40000000</v>
      </c>
      <c r="P30" s="24">
        <f>(O30*100)/D30</f>
        <v>35.581229705800872</v>
      </c>
      <c r="Q30" s="43">
        <v>1025067</v>
      </c>
      <c r="R30" s="24">
        <f>(Q30*100)/D30</f>
        <v>0.91182860977090452</v>
      </c>
      <c r="S30" s="23"/>
      <c r="T30" s="24">
        <f>(S30*100)/D30</f>
        <v>0</v>
      </c>
      <c r="U30" s="23"/>
      <c r="V30" s="24">
        <f>(U30*100)/D30</f>
        <v>0</v>
      </c>
      <c r="W30" s="26">
        <v>2000000</v>
      </c>
      <c r="X30" s="24">
        <f>(W30*100)/D30</f>
        <v>1.7790614852900435</v>
      </c>
      <c r="Y30" s="11"/>
      <c r="Z30" s="11"/>
      <c r="AA30" s="34"/>
      <c r="AB30" s="34"/>
      <c r="AC30" s="34"/>
      <c r="AD30" s="34"/>
      <c r="AE30" s="34"/>
      <c r="AF30" s="34"/>
      <c r="AG30" s="34"/>
      <c r="AH30" s="34"/>
      <c r="AI30" s="34"/>
      <c r="AJ30" s="34"/>
      <c r="AK30" s="34"/>
      <c r="AL30" s="34"/>
      <c r="AM30" s="34"/>
      <c r="AN30" s="34"/>
      <c r="AO30" s="34"/>
      <c r="AP30" s="34"/>
      <c r="AQ30" s="34"/>
      <c r="AR30" s="34"/>
      <c r="AS30" s="34"/>
      <c r="AT30" s="34"/>
      <c r="AU30" s="34"/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  <c r="BR30" s="34"/>
      <c r="BS30" s="34"/>
      <c r="BT30" s="34"/>
      <c r="BU30" s="34"/>
      <c r="BV30" s="34"/>
      <c r="BW30" s="34"/>
      <c r="BX30" s="34"/>
      <c r="BY30" s="34"/>
      <c r="BZ30" s="34"/>
      <c r="CA30" s="34"/>
      <c r="CB30" s="34"/>
      <c r="CC30" s="34"/>
      <c r="CD30" s="34"/>
      <c r="CE30" s="34"/>
      <c r="CF30" s="34"/>
      <c r="CG30" s="34"/>
      <c r="CH30" s="34"/>
      <c r="CI30" s="34"/>
      <c r="CJ30" s="34"/>
      <c r="CK30" s="34"/>
      <c r="CL30" s="34"/>
      <c r="CM30" s="34"/>
    </row>
    <row r="31" spans="1:91" s="3" customFormat="1" x14ac:dyDescent="0.25">
      <c r="A31" s="21" t="s">
        <v>55</v>
      </c>
      <c r="B31" s="22">
        <v>15</v>
      </c>
      <c r="C31" s="22" t="s">
        <v>46</v>
      </c>
      <c r="D31" s="10">
        <f>SUM(E31,G31,I31,K31,M31,O31,Q31,S31,U31,W31)</f>
        <v>99132332</v>
      </c>
      <c r="E31" s="26">
        <v>25698359</v>
      </c>
      <c r="F31" s="24">
        <f>(E31*100)/D31</f>
        <v>25.923287066423494</v>
      </c>
      <c r="G31" s="26">
        <v>944721</v>
      </c>
      <c r="H31" s="24">
        <f>(G31*100)/D31</f>
        <v>0.95298978742878759</v>
      </c>
      <c r="I31" s="26">
        <v>18000000</v>
      </c>
      <c r="J31" s="24">
        <f>(I31*100)/D31</f>
        <v>18.15754722687246</v>
      </c>
      <c r="K31" s="43">
        <v>13095950</v>
      </c>
      <c r="L31" s="24">
        <f>(K31*100)/D31</f>
        <v>13.210573922542244</v>
      </c>
      <c r="M31" s="26">
        <v>8000000</v>
      </c>
      <c r="N31" s="24">
        <f>(M31*100)/D31</f>
        <v>8.0700209897210939</v>
      </c>
      <c r="O31" s="26">
        <v>32577000</v>
      </c>
      <c r="P31" s="24">
        <f>(O31*100)/D31</f>
        <v>32.862134222768006</v>
      </c>
      <c r="Q31" s="26">
        <v>816302</v>
      </c>
      <c r="R31" s="24">
        <f>(Q31*100)/D31</f>
        <v>0.82344678424391349</v>
      </c>
      <c r="S31" s="23"/>
      <c r="T31" s="24">
        <f>(S31*100)/D31</f>
        <v>0</v>
      </c>
      <c r="U31" s="23"/>
      <c r="V31" s="24">
        <f>(U31*100)/D31</f>
        <v>0</v>
      </c>
      <c r="W31" s="23"/>
      <c r="X31" s="24">
        <f>(W31*100)/D31</f>
        <v>0</v>
      </c>
      <c r="Y31" s="11"/>
      <c r="Z31" s="11"/>
      <c r="AA31" s="34"/>
      <c r="AB31" s="34"/>
      <c r="AC31" s="34"/>
      <c r="AD31" s="34"/>
      <c r="AE31" s="34"/>
      <c r="AF31" s="34"/>
      <c r="AG31" s="34"/>
      <c r="AH31" s="34"/>
      <c r="AI31" s="34"/>
      <c r="AJ31" s="34"/>
      <c r="AK31" s="34"/>
      <c r="AL31" s="34"/>
      <c r="AM31" s="34"/>
      <c r="AN31" s="34"/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3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  <c r="BR31" s="34"/>
      <c r="BS31" s="34"/>
      <c r="BT31" s="34"/>
      <c r="BU31" s="34"/>
      <c r="BV31" s="34"/>
      <c r="BW31" s="34"/>
      <c r="BX31" s="34"/>
      <c r="BY31" s="34"/>
      <c r="BZ31" s="34"/>
      <c r="CA31" s="34"/>
      <c r="CB31" s="34"/>
      <c r="CC31" s="34"/>
      <c r="CD31" s="34"/>
      <c r="CE31" s="34"/>
      <c r="CF31" s="34"/>
      <c r="CG31" s="34"/>
      <c r="CH31" s="34"/>
      <c r="CI31" s="34"/>
      <c r="CJ31" s="34"/>
      <c r="CK31" s="34"/>
      <c r="CL31" s="34"/>
      <c r="CM31" s="34"/>
    </row>
    <row r="32" spans="1:91" s="3" customFormat="1" x14ac:dyDescent="0.25">
      <c r="A32" s="21" t="s">
        <v>23</v>
      </c>
      <c r="B32" s="22">
        <v>16</v>
      </c>
      <c r="C32" s="22" t="s">
        <v>47</v>
      </c>
      <c r="D32" s="10">
        <f>SUM(E32,G32,I32,K32,M32,O32,Q32,S32,U32,W32)</f>
        <v>333225939</v>
      </c>
      <c r="E32" s="25">
        <v>1000000</v>
      </c>
      <c r="F32" s="24">
        <f>(E32*100)/D32</f>
        <v>0.30009668605060186</v>
      </c>
      <c r="G32" s="25">
        <v>0</v>
      </c>
      <c r="H32" s="24">
        <f>(G32*100)/D32</f>
        <v>0</v>
      </c>
      <c r="I32" s="26">
        <v>1000000</v>
      </c>
      <c r="J32" s="24">
        <f>(I32*100)/D32</f>
        <v>0.30009668605060186</v>
      </c>
      <c r="K32" s="25">
        <v>4000000</v>
      </c>
      <c r="L32" s="24">
        <f>(K32*100)/D32</f>
        <v>1.2003867442024074</v>
      </c>
      <c r="M32" s="25">
        <v>323825939</v>
      </c>
      <c r="N32" s="24">
        <f>(M32*100)/D32</f>
        <v>97.179091151124339</v>
      </c>
      <c r="O32" s="23"/>
      <c r="P32" s="24">
        <f>(O32*100)/D32</f>
        <v>0</v>
      </c>
      <c r="Q32" s="23"/>
      <c r="R32" s="24">
        <f>(Q32*100)/D32</f>
        <v>0</v>
      </c>
      <c r="S32" s="23"/>
      <c r="T32" s="24">
        <f>(S32*100)/D32</f>
        <v>0</v>
      </c>
      <c r="U32" s="25">
        <v>3400000</v>
      </c>
      <c r="V32" s="24">
        <f>(U32*100)/D32</f>
        <v>1.0203287325720463</v>
      </c>
      <c r="W32" s="23"/>
      <c r="X32" s="24">
        <f>(W32*100)/D32</f>
        <v>0</v>
      </c>
      <c r="Y32" s="11"/>
      <c r="Z32" s="11"/>
      <c r="AA32" s="34"/>
      <c r="AB32" s="34"/>
      <c r="AC32" s="34"/>
      <c r="AD32" s="34"/>
      <c r="AE32" s="34"/>
      <c r="AF32" s="34"/>
      <c r="AG32" s="34"/>
      <c r="AH32" s="34"/>
      <c r="AI32" s="34"/>
      <c r="AJ32" s="34"/>
      <c r="AK32" s="34"/>
      <c r="AL32" s="34"/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  <c r="BR32" s="34"/>
      <c r="BS32" s="34"/>
      <c r="BT32" s="34"/>
      <c r="BU32" s="34"/>
      <c r="BV32" s="34"/>
      <c r="BW32" s="34"/>
      <c r="BX32" s="34"/>
      <c r="BY32" s="34"/>
      <c r="BZ32" s="34"/>
      <c r="CA32" s="34"/>
      <c r="CB32" s="34"/>
      <c r="CC32" s="34"/>
      <c r="CD32" s="34"/>
      <c r="CE32" s="34"/>
      <c r="CF32" s="34"/>
      <c r="CG32" s="34"/>
      <c r="CH32" s="34"/>
      <c r="CI32" s="34"/>
      <c r="CJ32" s="34"/>
      <c r="CK32" s="34"/>
      <c r="CL32" s="34"/>
      <c r="CM32" s="34"/>
    </row>
    <row r="33" spans="1:91" s="3" customFormat="1" x14ac:dyDescent="0.25">
      <c r="A33" s="21" t="s">
        <v>29</v>
      </c>
      <c r="B33" s="22">
        <v>16</v>
      </c>
      <c r="C33" s="22" t="s">
        <v>49</v>
      </c>
      <c r="D33" s="10">
        <f>SUM(E33,G33,I33,K33,M33,O33,Q33,S33,U33,W33)</f>
        <v>81365548</v>
      </c>
      <c r="E33" s="23">
        <v>0</v>
      </c>
      <c r="F33" s="24">
        <f>(E33*100)/D33</f>
        <v>0</v>
      </c>
      <c r="G33" s="23">
        <v>0</v>
      </c>
      <c r="H33" s="24">
        <f>(G33*100)/D33</f>
        <v>0</v>
      </c>
      <c r="I33" s="26">
        <v>17823500</v>
      </c>
      <c r="J33" s="24">
        <f>(I33*100)/D33</f>
        <v>21.905462985390329</v>
      </c>
      <c r="K33" s="25">
        <v>47542048</v>
      </c>
      <c r="L33" s="24">
        <f>(K33*100)/D33</f>
        <v>58.430194558512653</v>
      </c>
      <c r="M33" s="25">
        <v>13000000</v>
      </c>
      <c r="N33" s="24">
        <f>(M33*100)/D33</f>
        <v>15.977278245578828</v>
      </c>
      <c r="O33" s="23"/>
      <c r="P33" s="24">
        <f>(O33*100)/D33</f>
        <v>0</v>
      </c>
      <c r="Q33" s="23"/>
      <c r="R33" s="24">
        <f>(Q33*100)/D33</f>
        <v>0</v>
      </c>
      <c r="S33" s="23"/>
      <c r="T33" s="24">
        <f>(S33*100)/D33</f>
        <v>0</v>
      </c>
      <c r="U33" s="23"/>
      <c r="V33" s="24">
        <f>(U33*100)/D33</f>
        <v>0</v>
      </c>
      <c r="W33" s="26">
        <v>3000000</v>
      </c>
      <c r="X33" s="24">
        <f>(W33*100)/D33</f>
        <v>3.6870642105181912</v>
      </c>
      <c r="Y33" s="11"/>
      <c r="Z33" s="11"/>
      <c r="AA33" s="34"/>
      <c r="AB33" s="34"/>
      <c r="AC33" s="34"/>
      <c r="AD33" s="34"/>
      <c r="AE33" s="34"/>
      <c r="AF33" s="34"/>
      <c r="AG33" s="34"/>
      <c r="AH33" s="34"/>
      <c r="AI33" s="34"/>
      <c r="AJ33" s="34"/>
      <c r="AK33" s="34"/>
      <c r="AL33" s="34"/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  <c r="BR33" s="34"/>
      <c r="BS33" s="34"/>
      <c r="BT33" s="34"/>
      <c r="BU33" s="34"/>
      <c r="BV33" s="34"/>
      <c r="BW33" s="34"/>
      <c r="BX33" s="34"/>
      <c r="BY33" s="34"/>
      <c r="BZ33" s="34"/>
      <c r="CA33" s="34"/>
      <c r="CB33" s="34"/>
      <c r="CC33" s="34"/>
      <c r="CD33" s="34"/>
      <c r="CE33" s="34"/>
      <c r="CF33" s="34"/>
      <c r="CG33" s="34"/>
      <c r="CH33" s="34"/>
      <c r="CI33" s="34"/>
      <c r="CJ33" s="34"/>
      <c r="CK33" s="34"/>
      <c r="CL33" s="34"/>
      <c r="CM33" s="34"/>
    </row>
    <row r="34" spans="1:91" s="3" customFormat="1" x14ac:dyDescent="0.25">
      <c r="A34" s="21" t="s">
        <v>36</v>
      </c>
      <c r="B34" s="22">
        <v>17</v>
      </c>
      <c r="C34" s="22" t="s">
        <v>47</v>
      </c>
      <c r="D34" s="10">
        <f>SUM(E34,G34,I34,K34,M34,O34,Q34,S34,U34,W34)</f>
        <v>336460655</v>
      </c>
      <c r="E34" s="26">
        <v>32316769</v>
      </c>
      <c r="F34" s="24">
        <f>(E34*100)/D34</f>
        <v>9.6049176983264211</v>
      </c>
      <c r="G34" s="25">
        <v>23100000</v>
      </c>
      <c r="H34" s="24">
        <f>(G34*100)/D34</f>
        <v>6.8655873002446599</v>
      </c>
      <c r="I34" s="27"/>
      <c r="J34" s="24">
        <f>(I34*100)/D34</f>
        <v>0</v>
      </c>
      <c r="K34" s="25"/>
      <c r="L34" s="24">
        <f>(K34*100)/D34</f>
        <v>0</v>
      </c>
      <c r="M34" s="25">
        <v>218040500</v>
      </c>
      <c r="N34" s="24">
        <f>(M34*100)/D34</f>
        <v>64.804159642380768</v>
      </c>
      <c r="O34" s="25">
        <v>60273521</v>
      </c>
      <c r="P34" s="24">
        <f>(O34*100)/D34</f>
        <v>17.913987892581378</v>
      </c>
      <c r="Q34" s="25">
        <v>1729865</v>
      </c>
      <c r="R34" s="24">
        <f>(Q34*100)/D34</f>
        <v>0.51413589502760726</v>
      </c>
      <c r="S34" s="23"/>
      <c r="T34" s="24">
        <f>(S34*100)/D34</f>
        <v>0</v>
      </c>
      <c r="U34" s="25"/>
      <c r="V34" s="24">
        <f>(U34*100)/D34</f>
        <v>0</v>
      </c>
      <c r="W34" s="25">
        <v>1000000</v>
      </c>
      <c r="X34" s="24">
        <f>(W34*100)/D34</f>
        <v>0.29721157143916277</v>
      </c>
      <c r="Y34" s="11"/>
      <c r="Z34" s="11"/>
      <c r="AA34" s="34"/>
      <c r="AB34" s="34"/>
      <c r="AC34" s="34"/>
      <c r="AD34" s="34"/>
      <c r="AE34" s="34"/>
      <c r="AF34" s="34"/>
      <c r="AG34" s="34"/>
      <c r="AH34" s="34"/>
      <c r="AI34" s="34"/>
      <c r="AJ34" s="34"/>
      <c r="AK34" s="34"/>
      <c r="AL34" s="34"/>
      <c r="AM34" s="34"/>
      <c r="AN34" s="34"/>
      <c r="AO34" s="34"/>
      <c r="AP34" s="34"/>
      <c r="AQ34" s="34"/>
      <c r="AR34" s="34"/>
      <c r="AS34" s="34"/>
      <c r="AT34" s="34"/>
      <c r="AU34" s="34"/>
      <c r="AV34" s="34"/>
      <c r="AW34" s="34"/>
      <c r="AX34" s="34"/>
      <c r="AY34" s="34"/>
      <c r="AZ34" s="34"/>
      <c r="BA34" s="34"/>
      <c r="BB34" s="34"/>
      <c r="BC34" s="34"/>
      <c r="BD34" s="34"/>
      <c r="BE34" s="34"/>
      <c r="BF34" s="34"/>
      <c r="BG34" s="34"/>
      <c r="BH34" s="34"/>
      <c r="BI34" s="34"/>
      <c r="BJ34" s="34"/>
      <c r="BK34" s="34"/>
      <c r="BL34" s="34"/>
      <c r="BM34" s="34"/>
      <c r="BN34" s="34"/>
      <c r="BO34" s="34"/>
      <c r="BP34" s="34"/>
      <c r="BQ34" s="34"/>
      <c r="BR34" s="34"/>
      <c r="BS34" s="34"/>
      <c r="BT34" s="34"/>
      <c r="BU34" s="34"/>
      <c r="BV34" s="34"/>
      <c r="BW34" s="34"/>
      <c r="BX34" s="34"/>
      <c r="BY34" s="34"/>
      <c r="BZ34" s="34"/>
      <c r="CA34" s="34"/>
      <c r="CB34" s="34"/>
      <c r="CC34" s="34"/>
      <c r="CD34" s="34"/>
      <c r="CE34" s="34"/>
      <c r="CF34" s="34"/>
      <c r="CG34" s="34"/>
      <c r="CH34" s="34"/>
      <c r="CI34" s="34"/>
      <c r="CJ34" s="34"/>
      <c r="CK34" s="34"/>
      <c r="CL34" s="34"/>
      <c r="CM34" s="34"/>
    </row>
    <row r="35" spans="1:91" s="3" customFormat="1" x14ac:dyDescent="0.25">
      <c r="A35" s="21" t="s">
        <v>42</v>
      </c>
      <c r="B35" s="22">
        <v>17</v>
      </c>
      <c r="C35" s="22" t="s">
        <v>49</v>
      </c>
      <c r="D35" s="10">
        <f>SUM(E35,G35,I35,K35,M35,O35,Q35,S35,U35,W35)</f>
        <v>172625339</v>
      </c>
      <c r="E35" s="23">
        <v>0</v>
      </c>
      <c r="F35" s="24">
        <f>(E35*100)/D35</f>
        <v>0</v>
      </c>
      <c r="G35" s="25">
        <v>19785649</v>
      </c>
      <c r="H35" s="24">
        <f>(G35*100)/D35</f>
        <v>11.461613407751223</v>
      </c>
      <c r="I35" s="26">
        <v>28647000</v>
      </c>
      <c r="J35" s="24">
        <f>(I35*100)/D35</f>
        <v>16.594898620300466</v>
      </c>
      <c r="K35" s="25">
        <v>97202690</v>
      </c>
      <c r="L35" s="24">
        <f>(K35*100)/D35</f>
        <v>56.308471608562634</v>
      </c>
      <c r="M35" s="25">
        <v>26990000</v>
      </c>
      <c r="N35" s="24">
        <f>(M35*100)/D35</f>
        <v>15.635016363385679</v>
      </c>
      <c r="O35" s="23"/>
      <c r="P35" s="24">
        <f>(O35*100)/D35</f>
        <v>0</v>
      </c>
      <c r="Q35" s="23"/>
      <c r="R35" s="24">
        <f>(Q35*100)/D35</f>
        <v>0</v>
      </c>
      <c r="S35" s="23"/>
      <c r="T35" s="24">
        <f>(S35*100)/D35</f>
        <v>0</v>
      </c>
      <c r="U35" s="23"/>
      <c r="V35" s="24">
        <f>(U35*100)/D35</f>
        <v>0</v>
      </c>
      <c r="W35" s="23"/>
      <c r="X35" s="24">
        <f>(W35*100)/D35</f>
        <v>0</v>
      </c>
      <c r="Y35" s="11"/>
      <c r="Z35" s="11"/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4"/>
      <c r="AL35" s="34"/>
      <c r="AM35" s="34"/>
      <c r="AN35" s="34"/>
      <c r="AO35" s="34"/>
      <c r="AP35" s="34"/>
      <c r="AQ35" s="34"/>
      <c r="AR35" s="34"/>
      <c r="AS35" s="34"/>
      <c r="AT35" s="34"/>
      <c r="AU35" s="34"/>
      <c r="AV35" s="34"/>
      <c r="AW35" s="34"/>
      <c r="AX35" s="34"/>
      <c r="AY35" s="34"/>
      <c r="AZ35" s="34"/>
      <c r="BA35" s="34"/>
      <c r="BB35" s="34"/>
      <c r="BC35" s="34"/>
      <c r="BD35" s="34"/>
      <c r="BE35" s="34"/>
      <c r="BF35" s="34"/>
      <c r="BG35" s="34"/>
      <c r="BH35" s="34"/>
      <c r="BI35" s="34"/>
      <c r="BJ35" s="34"/>
      <c r="BK35" s="34"/>
      <c r="BL35" s="34"/>
      <c r="BM35" s="34"/>
      <c r="BN35" s="34"/>
      <c r="BO35" s="34"/>
      <c r="BP35" s="34"/>
      <c r="BQ35" s="34"/>
      <c r="BR35" s="34"/>
      <c r="BS35" s="34"/>
      <c r="BT35" s="34"/>
      <c r="BU35" s="34"/>
      <c r="BV35" s="34"/>
      <c r="BW35" s="34"/>
      <c r="BX35" s="34"/>
      <c r="BY35" s="34"/>
      <c r="BZ35" s="34"/>
      <c r="CA35" s="34"/>
      <c r="CB35" s="34"/>
      <c r="CC35" s="34"/>
      <c r="CD35" s="34"/>
      <c r="CE35" s="34"/>
      <c r="CF35" s="34"/>
      <c r="CG35" s="34"/>
      <c r="CH35" s="34"/>
      <c r="CI35" s="34"/>
      <c r="CJ35" s="34"/>
      <c r="CK35" s="34"/>
      <c r="CL35" s="34"/>
      <c r="CM35" s="34"/>
    </row>
    <row r="36" spans="1:91" s="3" customFormat="1" x14ac:dyDescent="0.25">
      <c r="A36" s="21" t="s">
        <v>53</v>
      </c>
      <c r="B36" s="22">
        <v>18</v>
      </c>
      <c r="C36" s="22" t="s">
        <v>193</v>
      </c>
      <c r="D36" s="10">
        <f>SUM(E36,G36,I36,K36,M36,O36,Q36,S36,U36,W36)</f>
        <v>65086267</v>
      </c>
      <c r="E36" s="23">
        <v>0</v>
      </c>
      <c r="F36" s="24">
        <f>(E36*100)/D36</f>
        <v>0</v>
      </c>
      <c r="G36" s="23">
        <v>0</v>
      </c>
      <c r="H36" s="24">
        <f>(G36*100)/D36</f>
        <v>0</v>
      </c>
      <c r="I36" s="43">
        <v>6801540</v>
      </c>
      <c r="J36" s="24">
        <f>(I36*100)/D36</f>
        <v>10.450038561898165</v>
      </c>
      <c r="K36" s="25"/>
      <c r="L36" s="24">
        <f>(K36*100)/D36</f>
        <v>0</v>
      </c>
      <c r="M36" s="43">
        <v>58284727</v>
      </c>
      <c r="N36" s="24">
        <f>(M36*100)/D36</f>
        <v>89.549961438101832</v>
      </c>
      <c r="O36" s="23"/>
      <c r="P36" s="24">
        <f>(O36*100)/D36</f>
        <v>0</v>
      </c>
      <c r="Q36" s="23"/>
      <c r="R36" s="24">
        <f>(Q36*100)/D36</f>
        <v>0</v>
      </c>
      <c r="S36" s="23"/>
      <c r="T36" s="24">
        <f>(S36*100)/D36</f>
        <v>0</v>
      </c>
      <c r="U36" s="23"/>
      <c r="V36" s="24">
        <f>(U36*100)/D36</f>
        <v>0</v>
      </c>
      <c r="W36" s="23"/>
      <c r="X36" s="24">
        <f>(W36*100)/D36</f>
        <v>0</v>
      </c>
      <c r="Y36" s="11"/>
      <c r="Z36" s="11"/>
      <c r="AA36" s="34"/>
      <c r="AB36" s="34"/>
      <c r="AC36" s="34"/>
      <c r="AD36" s="34"/>
      <c r="AE36" s="34"/>
      <c r="AF36" s="34"/>
      <c r="AG36" s="34"/>
      <c r="AH36" s="34"/>
      <c r="AI36" s="34"/>
      <c r="AJ36" s="34"/>
      <c r="AK36" s="34"/>
      <c r="AL36" s="34"/>
      <c r="AM36" s="34"/>
      <c r="AN36" s="34"/>
      <c r="AO36" s="34"/>
      <c r="AP36" s="34"/>
      <c r="AQ36" s="34"/>
      <c r="AR36" s="34"/>
      <c r="AS36" s="34"/>
      <c r="AT36" s="34"/>
      <c r="AU36" s="34"/>
      <c r="AV36" s="34"/>
      <c r="AW36" s="34"/>
      <c r="AX36" s="34"/>
      <c r="AY36" s="34"/>
      <c r="AZ36" s="34"/>
      <c r="BA36" s="34"/>
      <c r="BB36" s="34"/>
      <c r="BC36" s="34"/>
      <c r="BD36" s="34"/>
      <c r="BE36" s="34"/>
      <c r="BF36" s="34"/>
      <c r="BG36" s="34"/>
      <c r="BH36" s="34"/>
      <c r="BI36" s="34"/>
      <c r="BJ36" s="34"/>
      <c r="BK36" s="34"/>
      <c r="BL36" s="34"/>
      <c r="BM36" s="34"/>
      <c r="BN36" s="34"/>
      <c r="BO36" s="34"/>
      <c r="BP36" s="34"/>
      <c r="BQ36" s="34"/>
      <c r="BR36" s="34"/>
      <c r="BS36" s="34"/>
      <c r="BT36" s="34"/>
      <c r="BU36" s="34"/>
      <c r="BV36" s="34"/>
      <c r="BW36" s="34"/>
      <c r="BX36" s="34"/>
      <c r="BY36" s="34"/>
      <c r="BZ36" s="34"/>
      <c r="CA36" s="34"/>
      <c r="CB36" s="34"/>
      <c r="CC36" s="34"/>
      <c r="CD36" s="34"/>
      <c r="CE36" s="34"/>
      <c r="CF36" s="34"/>
      <c r="CG36" s="34"/>
      <c r="CH36" s="34"/>
      <c r="CI36" s="34"/>
      <c r="CJ36" s="34"/>
      <c r="CK36" s="34"/>
      <c r="CL36" s="34"/>
      <c r="CM36" s="34"/>
    </row>
    <row r="37" spans="1:91" s="3" customFormat="1" x14ac:dyDescent="0.25">
      <c r="A37" s="21" t="s">
        <v>66</v>
      </c>
      <c r="B37" s="22">
        <v>18</v>
      </c>
      <c r="C37" s="22" t="s">
        <v>45</v>
      </c>
      <c r="D37" s="10">
        <f>SUM(E37,G37,I37,K37,M37,O37,Q37,S37,U37,W37)</f>
        <v>117876496</v>
      </c>
      <c r="E37" s="23"/>
      <c r="F37" s="24">
        <f>(E37*100)/D37</f>
        <v>0</v>
      </c>
      <c r="G37" s="23"/>
      <c r="H37" s="24">
        <f>(G37*100)/D37</f>
        <v>0</v>
      </c>
      <c r="I37" s="43">
        <v>5000000</v>
      </c>
      <c r="J37" s="24">
        <f>(I37*100)/D37</f>
        <v>4.2417277147430648</v>
      </c>
      <c r="K37" s="23"/>
      <c r="L37" s="24">
        <f>(K37*100)/D37</f>
        <v>0</v>
      </c>
      <c r="M37" s="43">
        <v>112876496</v>
      </c>
      <c r="N37" s="24">
        <f>(M37*100)/D37</f>
        <v>95.758272285256936</v>
      </c>
      <c r="O37" s="23"/>
      <c r="P37" s="24">
        <f>(O37*100)/D37</f>
        <v>0</v>
      </c>
      <c r="Q37" s="23"/>
      <c r="R37" s="24">
        <f>(Q37*100)/D37</f>
        <v>0</v>
      </c>
      <c r="S37" s="23"/>
      <c r="T37" s="24">
        <f>(S37*100)/D37</f>
        <v>0</v>
      </c>
      <c r="U37" s="23"/>
      <c r="V37" s="24">
        <f>(U37*100)/D37</f>
        <v>0</v>
      </c>
      <c r="W37" s="23"/>
      <c r="X37" s="24">
        <f>(W37*100)/D37</f>
        <v>0</v>
      </c>
      <c r="Y37" s="11"/>
      <c r="Z37" s="11"/>
      <c r="AA37" s="34"/>
      <c r="AB37" s="34"/>
      <c r="AC37" s="34"/>
      <c r="AD37" s="34"/>
      <c r="AE37" s="34"/>
      <c r="AF37" s="34"/>
      <c r="AG37" s="34"/>
      <c r="AH37" s="34"/>
      <c r="AI37" s="34"/>
      <c r="AJ37" s="34"/>
      <c r="AK37" s="34"/>
      <c r="AL37" s="34"/>
      <c r="AM37" s="34"/>
      <c r="AN37" s="34"/>
      <c r="AO37" s="34"/>
      <c r="AP37" s="34"/>
      <c r="AQ37" s="34"/>
      <c r="AR37" s="34"/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  <c r="BD37" s="34"/>
      <c r="BE37" s="34"/>
      <c r="BF37" s="34"/>
      <c r="BG37" s="34"/>
      <c r="BH37" s="34"/>
      <c r="BI37" s="34"/>
      <c r="BJ37" s="34"/>
      <c r="BK37" s="34"/>
      <c r="BL37" s="34"/>
      <c r="BM37" s="34"/>
      <c r="BN37" s="34"/>
      <c r="BO37" s="34"/>
      <c r="BP37" s="34"/>
      <c r="BQ37" s="34"/>
      <c r="BR37" s="34"/>
      <c r="BS37" s="34"/>
      <c r="BT37" s="34"/>
      <c r="BU37" s="34"/>
      <c r="BV37" s="34"/>
      <c r="BW37" s="34"/>
      <c r="BX37" s="34"/>
      <c r="BY37" s="34"/>
      <c r="BZ37" s="34"/>
      <c r="CA37" s="34"/>
      <c r="CB37" s="34"/>
      <c r="CC37" s="34"/>
      <c r="CD37" s="34"/>
      <c r="CE37" s="34"/>
      <c r="CF37" s="34"/>
      <c r="CG37" s="34"/>
      <c r="CH37" s="34"/>
      <c r="CI37" s="34"/>
      <c r="CJ37" s="34"/>
      <c r="CK37" s="34"/>
      <c r="CL37" s="34"/>
      <c r="CM37" s="34"/>
    </row>
    <row r="38" spans="1:91" s="3" customFormat="1" x14ac:dyDescent="0.25">
      <c r="A38" s="21" t="s">
        <v>31</v>
      </c>
      <c r="B38" s="22">
        <v>19</v>
      </c>
      <c r="C38" s="22" t="s">
        <v>193</v>
      </c>
      <c r="D38" s="10">
        <f>SUM(E38,G38,I38,K38,M38,O38,Q38,S38,U38,W38)</f>
        <v>22192180</v>
      </c>
      <c r="E38" s="25">
        <v>8621941</v>
      </c>
      <c r="F38" s="24">
        <f>(E38*100)/D38</f>
        <v>38.851257515034575</v>
      </c>
      <c r="G38" s="23">
        <v>0</v>
      </c>
      <c r="H38" s="24">
        <f>(G38*100)/D38</f>
        <v>0</v>
      </c>
      <c r="I38" s="23"/>
      <c r="J38" s="24">
        <f>(I38*100)/D38</f>
        <v>0</v>
      </c>
      <c r="K38" s="25">
        <v>12120239</v>
      </c>
      <c r="L38" s="24">
        <f>(K38*100)/D38</f>
        <v>54.614909396012472</v>
      </c>
      <c r="M38" s="23">
        <v>0</v>
      </c>
      <c r="N38" s="24">
        <f>(M38*100)/D38</f>
        <v>0</v>
      </c>
      <c r="O38" s="23"/>
      <c r="P38" s="24">
        <f>(O38*100)/D38</f>
        <v>0</v>
      </c>
      <c r="Q38" s="23"/>
      <c r="R38" s="24">
        <f>(Q38*100)/D38</f>
        <v>0</v>
      </c>
      <c r="S38" s="23"/>
      <c r="T38" s="24">
        <f>(S38*100)/D38</f>
        <v>0</v>
      </c>
      <c r="U38" s="25">
        <v>1450000</v>
      </c>
      <c r="V38" s="24">
        <f>(U38*100)/D38</f>
        <v>6.5338330889529557</v>
      </c>
      <c r="W38" s="23"/>
      <c r="X38" s="24">
        <f>(W38*100)/D38</f>
        <v>0</v>
      </c>
      <c r="Y38" s="11"/>
      <c r="Z38" s="11"/>
      <c r="AA38" s="34"/>
      <c r="AB38" s="34"/>
      <c r="AC38" s="34"/>
      <c r="AD38" s="34"/>
      <c r="AE38" s="34"/>
      <c r="AF38" s="34"/>
      <c r="AG38" s="34"/>
      <c r="AH38" s="34"/>
      <c r="AI38" s="34"/>
      <c r="AJ38" s="34"/>
      <c r="AK38" s="34"/>
      <c r="AL38" s="34"/>
      <c r="AM38" s="34"/>
      <c r="AN38" s="34"/>
      <c r="AO38" s="34"/>
      <c r="AP38" s="34"/>
      <c r="AQ38" s="34"/>
      <c r="AR38" s="34"/>
      <c r="AS38" s="34"/>
      <c r="AT38" s="34"/>
      <c r="AU38" s="34"/>
      <c r="AV38" s="34"/>
      <c r="AW38" s="34"/>
      <c r="AX38" s="34"/>
      <c r="AY38" s="34"/>
      <c r="AZ38" s="34"/>
      <c r="BA38" s="34"/>
      <c r="BB38" s="34"/>
      <c r="BC38" s="34"/>
      <c r="BD38" s="34"/>
      <c r="BE38" s="34"/>
      <c r="BF38" s="34"/>
      <c r="BG38" s="34"/>
      <c r="BH38" s="34"/>
      <c r="BI38" s="34"/>
      <c r="BJ38" s="34"/>
      <c r="BK38" s="34"/>
      <c r="BL38" s="34"/>
      <c r="BM38" s="34"/>
      <c r="BN38" s="34"/>
      <c r="BO38" s="34"/>
      <c r="BP38" s="34"/>
      <c r="BQ38" s="34"/>
      <c r="BR38" s="34"/>
      <c r="BS38" s="34"/>
      <c r="BT38" s="34"/>
      <c r="BU38" s="34"/>
      <c r="BV38" s="34"/>
      <c r="BW38" s="34"/>
      <c r="BX38" s="34"/>
      <c r="BY38" s="34"/>
      <c r="BZ38" s="34"/>
      <c r="CA38" s="34"/>
      <c r="CB38" s="34"/>
      <c r="CC38" s="34"/>
      <c r="CD38" s="34"/>
      <c r="CE38" s="34"/>
      <c r="CF38" s="34"/>
      <c r="CG38" s="34"/>
      <c r="CH38" s="34"/>
      <c r="CI38" s="34"/>
      <c r="CJ38" s="34"/>
      <c r="CK38" s="34"/>
      <c r="CL38" s="34"/>
      <c r="CM38" s="34"/>
    </row>
    <row r="39" spans="1:91" s="3" customFormat="1" x14ac:dyDescent="0.25">
      <c r="A39" s="21" t="s">
        <v>33</v>
      </c>
      <c r="B39" s="22">
        <v>19</v>
      </c>
      <c r="C39" s="22" t="s">
        <v>45</v>
      </c>
      <c r="D39" s="10">
        <f>SUM(E39,G39,I39,K39,M39,O39,Q39,S39,U39,W39)</f>
        <v>97500000</v>
      </c>
      <c r="E39" s="23"/>
      <c r="F39" s="24">
        <f>(E39*100)/D39</f>
        <v>0</v>
      </c>
      <c r="G39" s="23"/>
      <c r="H39" s="24">
        <f>(G39*100)/D39</f>
        <v>0</v>
      </c>
      <c r="I39" s="25">
        <v>15000000</v>
      </c>
      <c r="J39" s="24">
        <f>(I39*100)/D39</f>
        <v>15.384615384615385</v>
      </c>
      <c r="K39" s="25">
        <v>16000000</v>
      </c>
      <c r="L39" s="24">
        <f>(K39*100)/D39</f>
        <v>16.410256410256409</v>
      </c>
      <c r="M39" s="25">
        <v>66500000</v>
      </c>
      <c r="N39" s="24">
        <f>(M39*100)/D39</f>
        <v>68.205128205128204</v>
      </c>
      <c r="O39" s="23"/>
      <c r="P39" s="24">
        <f>(O39*100)/D39</f>
        <v>0</v>
      </c>
      <c r="Q39" s="23"/>
      <c r="R39" s="24">
        <f>(Q39*100)/D39</f>
        <v>0</v>
      </c>
      <c r="S39" s="23"/>
      <c r="T39" s="24">
        <f>(S39*100)/D39</f>
        <v>0</v>
      </c>
      <c r="U39" s="23"/>
      <c r="V39" s="24">
        <f>(U39*100)/D39</f>
        <v>0</v>
      </c>
      <c r="W39" s="23"/>
      <c r="X39" s="24">
        <f>(W39*100)/D39</f>
        <v>0</v>
      </c>
      <c r="Y39" s="11"/>
      <c r="Z39" s="11"/>
      <c r="AA39" s="34"/>
      <c r="AB39" s="34"/>
      <c r="AC39" s="34"/>
      <c r="AD39" s="34"/>
      <c r="AE39" s="34"/>
      <c r="AF39" s="34"/>
      <c r="AG39" s="34"/>
      <c r="AH39" s="34"/>
      <c r="AI39" s="34"/>
      <c r="AJ39" s="34"/>
      <c r="AK39" s="34"/>
      <c r="AL39" s="34"/>
      <c r="AM39" s="34"/>
      <c r="AN39" s="34"/>
      <c r="AO39" s="34"/>
      <c r="AP39" s="34"/>
      <c r="AQ39" s="34"/>
      <c r="AR39" s="34"/>
      <c r="AS39" s="34"/>
      <c r="AT39" s="34"/>
      <c r="AU39" s="34"/>
      <c r="AV39" s="34"/>
      <c r="AW39" s="34"/>
      <c r="AX39" s="34"/>
      <c r="AY39" s="34"/>
      <c r="AZ39" s="34"/>
      <c r="BA39" s="34"/>
      <c r="BB39" s="34"/>
      <c r="BC39" s="34"/>
      <c r="BD39" s="34"/>
      <c r="BE39" s="34"/>
      <c r="BF39" s="34"/>
      <c r="BG39" s="34"/>
      <c r="BH39" s="34"/>
      <c r="BI39" s="34"/>
      <c r="BJ39" s="34"/>
      <c r="BK39" s="34"/>
      <c r="BL39" s="34"/>
      <c r="BM39" s="34"/>
      <c r="BN39" s="34"/>
      <c r="BO39" s="34"/>
      <c r="BP39" s="34"/>
      <c r="BQ39" s="34"/>
      <c r="BR39" s="34"/>
      <c r="BS39" s="34"/>
      <c r="BT39" s="34"/>
      <c r="BU39" s="34"/>
      <c r="BV39" s="34"/>
      <c r="BW39" s="34"/>
      <c r="BX39" s="34"/>
      <c r="BY39" s="34"/>
      <c r="BZ39" s="34"/>
      <c r="CA39" s="34"/>
      <c r="CB39" s="34"/>
      <c r="CC39" s="34"/>
      <c r="CD39" s="34"/>
      <c r="CE39" s="34"/>
      <c r="CF39" s="34"/>
      <c r="CG39" s="34"/>
      <c r="CH39" s="34"/>
      <c r="CI39" s="34"/>
      <c r="CJ39" s="34"/>
      <c r="CK39" s="34"/>
      <c r="CL39" s="34"/>
      <c r="CM39" s="34"/>
    </row>
    <row r="40" spans="1:91" s="3" customFormat="1" x14ac:dyDescent="0.25">
      <c r="A40" s="12"/>
      <c r="B40" s="11"/>
      <c r="C40" s="11"/>
      <c r="D40" s="35"/>
      <c r="E40" s="38"/>
      <c r="F40" s="37"/>
      <c r="G40" s="36"/>
      <c r="H40" s="37"/>
      <c r="I40" s="38"/>
      <c r="J40" s="37"/>
      <c r="K40" s="36"/>
      <c r="L40" s="37"/>
      <c r="M40" s="36"/>
      <c r="N40" s="37"/>
      <c r="O40" s="36"/>
      <c r="P40" s="37"/>
      <c r="Q40" s="36"/>
      <c r="R40" s="37"/>
      <c r="S40" s="38"/>
      <c r="T40" s="37"/>
      <c r="U40" s="38"/>
      <c r="V40" s="37"/>
      <c r="W40" s="38"/>
      <c r="X40" s="37"/>
      <c r="Y40" s="34"/>
      <c r="Z40" s="34"/>
      <c r="AA40" s="34"/>
      <c r="AB40" s="34"/>
      <c r="AC40" s="34"/>
      <c r="AD40" s="34"/>
      <c r="AE40" s="34"/>
      <c r="AF40" s="34"/>
      <c r="AG40" s="34"/>
      <c r="AH40" s="34"/>
      <c r="AI40" s="34"/>
      <c r="AJ40" s="34"/>
      <c r="AK40" s="34"/>
      <c r="AL40" s="34"/>
      <c r="AM40" s="34"/>
      <c r="AN40" s="34"/>
      <c r="AO40" s="34"/>
      <c r="AP40" s="34"/>
      <c r="AQ40" s="34"/>
      <c r="AR40" s="34"/>
      <c r="AS40" s="34"/>
      <c r="AT40" s="34"/>
      <c r="AU40" s="34"/>
      <c r="AV40" s="34"/>
      <c r="AW40" s="34"/>
      <c r="AX40" s="34"/>
      <c r="AY40" s="34"/>
      <c r="AZ40" s="34"/>
      <c r="BA40" s="34"/>
      <c r="BB40" s="34"/>
      <c r="BC40" s="34"/>
      <c r="BD40" s="34"/>
      <c r="BE40" s="34"/>
      <c r="BF40" s="34"/>
      <c r="BG40" s="34"/>
      <c r="BH40" s="34"/>
      <c r="BI40" s="34"/>
      <c r="BJ40" s="34"/>
      <c r="BK40" s="34"/>
      <c r="BL40" s="34"/>
      <c r="BM40" s="34"/>
      <c r="BN40" s="34"/>
      <c r="BO40" s="34"/>
      <c r="BP40" s="34"/>
      <c r="BQ40" s="34"/>
      <c r="BR40" s="34"/>
      <c r="BS40" s="34"/>
      <c r="BT40" s="34"/>
      <c r="BU40" s="34"/>
      <c r="BV40" s="34"/>
      <c r="BW40" s="34"/>
      <c r="BX40" s="34"/>
      <c r="BY40" s="34"/>
      <c r="BZ40" s="34"/>
      <c r="CA40" s="34"/>
      <c r="CB40" s="34"/>
      <c r="CC40" s="34"/>
      <c r="CD40" s="34"/>
      <c r="CE40" s="34"/>
      <c r="CF40" s="34"/>
      <c r="CG40" s="34"/>
      <c r="CH40" s="34"/>
      <c r="CI40" s="34"/>
      <c r="CJ40" s="34"/>
      <c r="CK40" s="34"/>
      <c r="CL40" s="34"/>
      <c r="CM40" s="34"/>
    </row>
    <row r="41" spans="1:91" s="3" customFormat="1" x14ac:dyDescent="0.25">
      <c r="A41" s="12"/>
      <c r="B41" s="11"/>
      <c r="C41" s="11"/>
      <c r="D41" s="35"/>
      <c r="E41" s="38"/>
      <c r="F41" s="37"/>
      <c r="G41" s="38"/>
      <c r="H41" s="37"/>
      <c r="I41" s="38"/>
      <c r="J41" s="37"/>
      <c r="K41" s="38"/>
      <c r="L41" s="37"/>
      <c r="M41" s="38"/>
      <c r="N41" s="37"/>
      <c r="O41" s="38"/>
      <c r="P41" s="37"/>
      <c r="Q41" s="38"/>
      <c r="R41" s="37"/>
      <c r="S41" s="38"/>
      <c r="T41" s="37"/>
      <c r="U41" s="38"/>
      <c r="V41" s="37"/>
      <c r="W41" s="38"/>
      <c r="X41" s="37"/>
      <c r="Y41" s="34"/>
      <c r="Z41" s="34"/>
      <c r="AA41" s="34"/>
      <c r="AB41" s="34"/>
      <c r="AC41" s="34"/>
      <c r="AD41" s="34"/>
      <c r="AE41" s="34"/>
      <c r="AF41" s="34"/>
      <c r="AG41" s="34"/>
      <c r="AH41" s="34"/>
      <c r="AI41" s="34"/>
      <c r="AJ41" s="34"/>
      <c r="AK41" s="34"/>
      <c r="AL41" s="34"/>
      <c r="AM41" s="34"/>
      <c r="AN41" s="34"/>
      <c r="AO41" s="34"/>
      <c r="AP41" s="34"/>
      <c r="AQ41" s="34"/>
      <c r="AR41" s="34"/>
      <c r="AS41" s="34"/>
      <c r="AT41" s="34"/>
      <c r="AU41" s="34"/>
      <c r="AV41" s="34"/>
      <c r="AW41" s="34"/>
      <c r="AX41" s="34"/>
      <c r="AY41" s="34"/>
      <c r="AZ41" s="34"/>
      <c r="BA41" s="34"/>
      <c r="BB41" s="34"/>
      <c r="BC41" s="34"/>
      <c r="BD41" s="34"/>
      <c r="BE41" s="34"/>
      <c r="BF41" s="34"/>
      <c r="BG41" s="34"/>
      <c r="BH41" s="34"/>
      <c r="BI41" s="34"/>
      <c r="BJ41" s="34"/>
      <c r="BK41" s="34"/>
      <c r="BL41" s="34"/>
      <c r="BM41" s="34"/>
      <c r="BN41" s="34"/>
      <c r="BO41" s="34"/>
      <c r="BP41" s="34"/>
      <c r="BQ41" s="34"/>
      <c r="BR41" s="34"/>
      <c r="BS41" s="34"/>
      <c r="BT41" s="34"/>
      <c r="BU41" s="34"/>
      <c r="BV41" s="34"/>
      <c r="BW41" s="34"/>
      <c r="BX41" s="34"/>
      <c r="BY41" s="34"/>
      <c r="BZ41" s="34"/>
      <c r="CA41" s="34"/>
      <c r="CB41" s="34"/>
      <c r="CC41" s="34"/>
      <c r="CD41" s="34"/>
      <c r="CE41" s="34"/>
      <c r="CF41" s="34"/>
      <c r="CG41" s="34"/>
      <c r="CH41" s="34"/>
      <c r="CI41" s="34"/>
      <c r="CJ41" s="34"/>
      <c r="CK41" s="34"/>
      <c r="CL41" s="34"/>
      <c r="CM41" s="34"/>
    </row>
    <row r="42" spans="1:91" s="3" customFormat="1" x14ac:dyDescent="0.25">
      <c r="A42" s="12"/>
      <c r="B42" s="11"/>
      <c r="C42" s="11"/>
      <c r="D42" s="35"/>
      <c r="E42" s="36"/>
      <c r="F42" s="37"/>
      <c r="G42" s="38"/>
      <c r="H42" s="37"/>
      <c r="I42" s="38"/>
      <c r="J42" s="37"/>
      <c r="K42" s="40"/>
      <c r="L42" s="37"/>
      <c r="M42" s="40"/>
      <c r="N42" s="37"/>
      <c r="O42" s="38"/>
      <c r="P42" s="37"/>
      <c r="Q42" s="38"/>
      <c r="R42" s="37"/>
      <c r="S42" s="38"/>
      <c r="T42" s="37"/>
      <c r="U42" s="38"/>
      <c r="V42" s="37"/>
      <c r="W42" s="38"/>
      <c r="X42" s="37"/>
      <c r="Y42" s="34"/>
      <c r="Z42" s="34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4"/>
      <c r="AL42" s="34"/>
      <c r="AM42" s="34"/>
      <c r="AN42" s="34"/>
      <c r="AO42" s="34"/>
      <c r="AP42" s="34"/>
      <c r="AQ42" s="34"/>
      <c r="AR42" s="34"/>
      <c r="AS42" s="34"/>
      <c r="AT42" s="34"/>
      <c r="AU42" s="34"/>
      <c r="AV42" s="34"/>
      <c r="AW42" s="34"/>
      <c r="AX42" s="34"/>
      <c r="AY42" s="34"/>
      <c r="AZ42" s="34"/>
      <c r="BA42" s="34"/>
      <c r="BB42" s="34"/>
      <c r="BC42" s="34"/>
      <c r="BD42" s="34"/>
      <c r="BE42" s="34"/>
      <c r="BF42" s="34"/>
      <c r="BG42" s="34"/>
      <c r="BH42" s="34"/>
      <c r="BI42" s="34"/>
      <c r="BJ42" s="34"/>
      <c r="BK42" s="34"/>
      <c r="BL42" s="34"/>
      <c r="BM42" s="34"/>
      <c r="BN42" s="34"/>
      <c r="BO42" s="34"/>
      <c r="BP42" s="34"/>
      <c r="BQ42" s="34"/>
      <c r="BR42" s="34"/>
      <c r="BS42" s="34"/>
      <c r="BT42" s="34"/>
      <c r="BU42" s="34"/>
      <c r="BV42" s="34"/>
      <c r="BW42" s="34"/>
      <c r="BX42" s="34"/>
      <c r="BY42" s="34"/>
      <c r="BZ42" s="34"/>
      <c r="CA42" s="34"/>
      <c r="CB42" s="34"/>
      <c r="CC42" s="34"/>
      <c r="CD42" s="34"/>
      <c r="CE42" s="34"/>
      <c r="CF42" s="34"/>
      <c r="CG42" s="34"/>
      <c r="CH42" s="34"/>
      <c r="CI42" s="34"/>
      <c r="CJ42" s="34"/>
      <c r="CK42" s="34"/>
      <c r="CL42" s="34"/>
      <c r="CM42" s="34"/>
    </row>
    <row r="43" spans="1:91" s="3" customFormat="1" x14ac:dyDescent="0.25">
      <c r="A43" s="12"/>
      <c r="B43" s="11"/>
      <c r="C43" s="11"/>
      <c r="D43" s="35"/>
      <c r="E43" s="38"/>
      <c r="F43" s="37"/>
      <c r="G43" s="38"/>
      <c r="H43" s="37"/>
      <c r="I43" s="38"/>
      <c r="J43" s="37"/>
      <c r="K43" s="38"/>
      <c r="L43" s="37"/>
      <c r="M43" s="38"/>
      <c r="N43" s="37"/>
      <c r="O43" s="38"/>
      <c r="P43" s="37"/>
      <c r="Q43" s="38"/>
      <c r="R43" s="37"/>
      <c r="S43" s="38"/>
      <c r="T43" s="37"/>
      <c r="U43" s="38"/>
      <c r="V43" s="37"/>
      <c r="W43" s="38"/>
      <c r="X43" s="37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34"/>
      <c r="AW43" s="34"/>
      <c r="AX43" s="34"/>
      <c r="AY43" s="34"/>
      <c r="AZ43" s="34"/>
      <c r="BA43" s="34"/>
      <c r="BB43" s="34"/>
      <c r="BC43" s="34"/>
      <c r="BD43" s="34"/>
      <c r="BE43" s="34"/>
      <c r="BF43" s="34"/>
      <c r="BG43" s="34"/>
      <c r="BH43" s="34"/>
      <c r="BI43" s="34"/>
      <c r="BJ43" s="34"/>
      <c r="BK43" s="34"/>
      <c r="BL43" s="34"/>
      <c r="BM43" s="34"/>
      <c r="BN43" s="34"/>
      <c r="BO43" s="34"/>
      <c r="BP43" s="34"/>
      <c r="BQ43" s="34"/>
      <c r="BR43" s="34"/>
      <c r="BS43" s="34"/>
      <c r="BT43" s="34"/>
      <c r="BU43" s="34"/>
      <c r="BV43" s="34"/>
      <c r="BW43" s="34"/>
      <c r="BX43" s="34"/>
      <c r="BY43" s="34"/>
      <c r="BZ43" s="34"/>
      <c r="CA43" s="34"/>
      <c r="CB43" s="34"/>
      <c r="CC43" s="34"/>
      <c r="CD43" s="34"/>
      <c r="CE43" s="34"/>
      <c r="CF43" s="34"/>
      <c r="CG43" s="34"/>
      <c r="CH43" s="34"/>
      <c r="CI43" s="34"/>
      <c r="CJ43" s="34"/>
      <c r="CK43" s="34"/>
      <c r="CL43" s="34"/>
      <c r="CM43" s="34"/>
    </row>
    <row r="44" spans="1:91" s="3" customFormat="1" x14ac:dyDescent="0.25">
      <c r="A44" s="12"/>
      <c r="B44" s="11"/>
      <c r="C44" s="11"/>
      <c r="D44" s="35"/>
      <c r="E44" s="38"/>
      <c r="F44" s="37"/>
      <c r="G44" s="38"/>
      <c r="H44" s="37"/>
      <c r="I44" s="38"/>
      <c r="J44" s="37"/>
      <c r="K44" s="38"/>
      <c r="L44" s="37"/>
      <c r="M44" s="38"/>
      <c r="N44" s="37"/>
      <c r="O44" s="38"/>
      <c r="P44" s="37"/>
      <c r="Q44" s="38"/>
      <c r="R44" s="37"/>
      <c r="S44" s="38"/>
      <c r="T44" s="37"/>
      <c r="U44" s="38"/>
      <c r="V44" s="37"/>
      <c r="W44" s="38"/>
      <c r="X44" s="37"/>
      <c r="Y44" s="34"/>
      <c r="Z44" s="34"/>
      <c r="AA44" s="34"/>
      <c r="AB44" s="34"/>
      <c r="AC44" s="34"/>
      <c r="AD44" s="34"/>
      <c r="AE44" s="34"/>
      <c r="AF44" s="34"/>
      <c r="AG44" s="34"/>
      <c r="AH44" s="34"/>
      <c r="AI44" s="34"/>
      <c r="AJ44" s="34"/>
      <c r="AK44" s="34"/>
      <c r="AL44" s="34"/>
      <c r="AM44" s="34"/>
      <c r="AN44" s="34"/>
      <c r="AO44" s="34"/>
      <c r="AP44" s="34"/>
      <c r="AQ44" s="34"/>
      <c r="AR44" s="34"/>
      <c r="AS44" s="34"/>
      <c r="AT44" s="34"/>
      <c r="AU44" s="34"/>
      <c r="AV44" s="34"/>
      <c r="AW44" s="34"/>
      <c r="AX44" s="34"/>
      <c r="AY44" s="34"/>
      <c r="AZ44" s="34"/>
      <c r="BA44" s="34"/>
      <c r="BB44" s="34"/>
      <c r="BC44" s="34"/>
      <c r="BD44" s="34"/>
      <c r="BE44" s="34"/>
      <c r="BF44" s="34"/>
      <c r="BG44" s="34"/>
      <c r="BH44" s="34"/>
      <c r="BI44" s="34"/>
      <c r="BJ44" s="34"/>
      <c r="BK44" s="34"/>
      <c r="BL44" s="34"/>
      <c r="BM44" s="34"/>
      <c r="BN44" s="34"/>
      <c r="BO44" s="34"/>
      <c r="BP44" s="34"/>
      <c r="BQ44" s="34"/>
      <c r="BR44" s="34"/>
      <c r="BS44" s="34"/>
      <c r="BT44" s="34"/>
      <c r="BU44" s="34"/>
      <c r="BV44" s="34"/>
      <c r="BW44" s="34"/>
      <c r="BX44" s="34"/>
      <c r="BY44" s="34"/>
      <c r="BZ44" s="34"/>
      <c r="CA44" s="34"/>
      <c r="CB44" s="34"/>
      <c r="CC44" s="34"/>
      <c r="CD44" s="34"/>
      <c r="CE44" s="34"/>
      <c r="CF44" s="34"/>
      <c r="CG44" s="34"/>
      <c r="CH44" s="34"/>
      <c r="CI44" s="34"/>
      <c r="CJ44" s="34"/>
      <c r="CK44" s="34"/>
      <c r="CL44" s="34"/>
      <c r="CM44" s="34"/>
    </row>
    <row r="45" spans="1:91" s="3" customFormat="1" x14ac:dyDescent="0.25">
      <c r="A45" s="12"/>
      <c r="B45" s="11"/>
      <c r="C45" s="11"/>
      <c r="D45" s="35"/>
      <c r="E45" s="38"/>
      <c r="F45" s="37"/>
      <c r="G45" s="36"/>
      <c r="H45" s="37"/>
      <c r="I45" s="39"/>
      <c r="J45" s="37"/>
      <c r="K45" s="36"/>
      <c r="L45" s="37"/>
      <c r="M45" s="36"/>
      <c r="N45" s="37"/>
      <c r="O45" s="36"/>
      <c r="P45" s="37"/>
      <c r="Q45" s="36"/>
      <c r="R45" s="37"/>
      <c r="S45" s="38"/>
      <c r="T45" s="37"/>
      <c r="U45" s="38"/>
      <c r="V45" s="37"/>
      <c r="W45" s="38"/>
      <c r="X45" s="37"/>
      <c r="Y45" s="34"/>
      <c r="Z45" s="34"/>
      <c r="AA45" s="34"/>
      <c r="AB45" s="34"/>
      <c r="AC45" s="34"/>
      <c r="AD45" s="34"/>
      <c r="AE45" s="34"/>
      <c r="AF45" s="34"/>
      <c r="AG45" s="34"/>
      <c r="AH45" s="34"/>
      <c r="AI45" s="34"/>
      <c r="AJ45" s="34"/>
      <c r="AK45" s="34"/>
      <c r="AL45" s="34"/>
      <c r="AM45" s="34"/>
      <c r="AN45" s="34"/>
      <c r="AO45" s="34"/>
      <c r="AP45" s="34"/>
      <c r="AQ45" s="34"/>
      <c r="AR45" s="34"/>
      <c r="AS45" s="34"/>
      <c r="AT45" s="34"/>
      <c r="AU45" s="34"/>
      <c r="AV45" s="34"/>
      <c r="AW45" s="34"/>
      <c r="AX45" s="34"/>
      <c r="AY45" s="34"/>
      <c r="AZ45" s="34"/>
      <c r="BA45" s="34"/>
      <c r="BB45" s="34"/>
      <c r="BC45" s="34"/>
      <c r="BD45" s="34"/>
      <c r="BE45" s="34"/>
      <c r="BF45" s="34"/>
      <c r="BG45" s="34"/>
      <c r="BH45" s="34"/>
      <c r="BI45" s="34"/>
      <c r="BJ45" s="34"/>
      <c r="BK45" s="34"/>
      <c r="BL45" s="34"/>
      <c r="BM45" s="34"/>
      <c r="BN45" s="34"/>
      <c r="BO45" s="34"/>
      <c r="BP45" s="34"/>
      <c r="BQ45" s="34"/>
      <c r="BR45" s="34"/>
      <c r="BS45" s="34"/>
      <c r="BT45" s="34"/>
      <c r="BU45" s="34"/>
      <c r="BV45" s="34"/>
      <c r="BW45" s="34"/>
      <c r="BX45" s="34"/>
      <c r="BY45" s="34"/>
      <c r="BZ45" s="34"/>
      <c r="CA45" s="34"/>
      <c r="CB45" s="34"/>
      <c r="CC45" s="34"/>
      <c r="CD45" s="34"/>
      <c r="CE45" s="34"/>
      <c r="CF45" s="34"/>
      <c r="CG45" s="34"/>
      <c r="CH45" s="34"/>
      <c r="CI45" s="34"/>
      <c r="CJ45" s="34"/>
      <c r="CK45" s="34"/>
      <c r="CL45" s="34"/>
      <c r="CM45" s="34"/>
    </row>
    <row r="46" spans="1:91" s="3" customFormat="1" x14ac:dyDescent="0.25">
      <c r="A46" s="12"/>
      <c r="B46" s="11"/>
      <c r="C46" s="11"/>
      <c r="D46" s="35"/>
      <c r="E46" s="38"/>
      <c r="F46" s="37"/>
      <c r="G46" s="38"/>
      <c r="H46" s="37"/>
      <c r="I46" s="38"/>
      <c r="J46" s="37"/>
      <c r="K46" s="38"/>
      <c r="L46" s="37"/>
      <c r="M46" s="38"/>
      <c r="N46" s="37"/>
      <c r="O46" s="38"/>
      <c r="P46" s="37"/>
      <c r="Q46" s="38"/>
      <c r="R46" s="37"/>
      <c r="S46" s="38"/>
      <c r="T46" s="37"/>
      <c r="U46" s="38"/>
      <c r="V46" s="37"/>
      <c r="W46" s="38"/>
      <c r="X46" s="37"/>
      <c r="Y46" s="34"/>
      <c r="Z46" s="34"/>
      <c r="AA46" s="34"/>
      <c r="AB46" s="34"/>
      <c r="AC46" s="34"/>
      <c r="AD46" s="34"/>
      <c r="AE46" s="34"/>
      <c r="AF46" s="34"/>
      <c r="AG46" s="34"/>
      <c r="AH46" s="34"/>
      <c r="AI46" s="34"/>
      <c r="AJ46" s="34"/>
      <c r="AK46" s="34"/>
      <c r="AL46" s="34"/>
      <c r="AM46" s="34"/>
      <c r="AN46" s="34"/>
      <c r="AO46" s="34"/>
      <c r="AP46" s="34"/>
      <c r="AQ46" s="34"/>
      <c r="AR46" s="34"/>
      <c r="AS46" s="34"/>
      <c r="AT46" s="34"/>
      <c r="AU46" s="34"/>
      <c r="AV46" s="34"/>
      <c r="AW46" s="34"/>
      <c r="AX46" s="34"/>
      <c r="AY46" s="34"/>
      <c r="AZ46" s="34"/>
      <c r="BA46" s="34"/>
      <c r="BB46" s="34"/>
      <c r="BC46" s="34"/>
      <c r="BD46" s="34"/>
      <c r="BE46" s="34"/>
      <c r="BF46" s="34"/>
      <c r="BG46" s="34"/>
      <c r="BH46" s="34"/>
      <c r="BI46" s="34"/>
      <c r="BJ46" s="34"/>
      <c r="BK46" s="34"/>
      <c r="BL46" s="34"/>
      <c r="BM46" s="34"/>
      <c r="BN46" s="34"/>
      <c r="BO46" s="34"/>
      <c r="BP46" s="34"/>
      <c r="BQ46" s="34"/>
      <c r="BR46" s="34"/>
      <c r="BS46" s="34"/>
      <c r="BT46" s="34"/>
      <c r="BU46" s="34"/>
      <c r="BV46" s="34"/>
      <c r="BW46" s="34"/>
      <c r="BX46" s="34"/>
      <c r="BY46" s="34"/>
      <c r="BZ46" s="34"/>
      <c r="CA46" s="34"/>
      <c r="CB46" s="34"/>
      <c r="CC46" s="34"/>
      <c r="CD46" s="34"/>
      <c r="CE46" s="34"/>
      <c r="CF46" s="34"/>
      <c r="CG46" s="34"/>
      <c r="CH46" s="34"/>
      <c r="CI46" s="34"/>
      <c r="CJ46" s="34"/>
      <c r="CK46" s="34"/>
      <c r="CL46" s="34"/>
      <c r="CM46" s="34"/>
    </row>
    <row r="47" spans="1:91" s="3" customFormat="1" x14ac:dyDescent="0.25">
      <c r="A47" s="12"/>
      <c r="B47" s="11"/>
      <c r="C47" s="11"/>
      <c r="D47" s="35"/>
      <c r="E47" s="38"/>
      <c r="F47" s="37"/>
      <c r="G47" s="38"/>
      <c r="H47" s="37"/>
      <c r="I47" s="38"/>
      <c r="J47" s="37"/>
      <c r="K47" s="38"/>
      <c r="L47" s="37"/>
      <c r="M47" s="38"/>
      <c r="N47" s="37"/>
      <c r="O47" s="38"/>
      <c r="P47" s="37"/>
      <c r="Q47" s="38"/>
      <c r="R47" s="37"/>
      <c r="S47" s="38"/>
      <c r="T47" s="37"/>
      <c r="U47" s="38"/>
      <c r="V47" s="37"/>
      <c r="W47" s="38"/>
      <c r="X47" s="37"/>
      <c r="Y47" s="34"/>
      <c r="Z47" s="34"/>
      <c r="AA47" s="34"/>
      <c r="AB47" s="34"/>
      <c r="AC47" s="34"/>
      <c r="AD47" s="34"/>
      <c r="AE47" s="34"/>
      <c r="AF47" s="34"/>
      <c r="AG47" s="34"/>
      <c r="AH47" s="34"/>
      <c r="AI47" s="34"/>
      <c r="AJ47" s="34"/>
      <c r="AK47" s="34"/>
      <c r="AL47" s="34"/>
      <c r="AM47" s="34"/>
      <c r="AN47" s="34"/>
      <c r="AO47" s="34"/>
      <c r="AP47" s="34"/>
      <c r="AQ47" s="34"/>
      <c r="AR47" s="34"/>
      <c r="AS47" s="34"/>
      <c r="AT47" s="34"/>
      <c r="AU47" s="34"/>
      <c r="AV47" s="34"/>
      <c r="AW47" s="34"/>
      <c r="AX47" s="34"/>
      <c r="AY47" s="34"/>
      <c r="AZ47" s="34"/>
      <c r="BA47" s="34"/>
      <c r="BB47" s="34"/>
      <c r="BC47" s="34"/>
      <c r="BD47" s="34"/>
      <c r="BE47" s="34"/>
      <c r="BF47" s="34"/>
      <c r="BG47" s="34"/>
      <c r="BH47" s="34"/>
      <c r="BI47" s="34"/>
      <c r="BJ47" s="34"/>
      <c r="BK47" s="34"/>
      <c r="BL47" s="34"/>
      <c r="BM47" s="34"/>
      <c r="BN47" s="34"/>
      <c r="BO47" s="34"/>
      <c r="BP47" s="34"/>
      <c r="BQ47" s="34"/>
      <c r="BR47" s="34"/>
      <c r="BS47" s="34"/>
      <c r="BT47" s="34"/>
      <c r="BU47" s="34"/>
      <c r="BV47" s="34"/>
      <c r="BW47" s="34"/>
      <c r="BX47" s="34"/>
      <c r="BY47" s="34"/>
      <c r="BZ47" s="34"/>
      <c r="CA47" s="34"/>
      <c r="CB47" s="34"/>
      <c r="CC47" s="34"/>
      <c r="CD47" s="34"/>
      <c r="CE47" s="34"/>
      <c r="CF47" s="34"/>
      <c r="CG47" s="34"/>
      <c r="CH47" s="34"/>
      <c r="CI47" s="34"/>
      <c r="CJ47" s="34"/>
      <c r="CK47" s="34"/>
      <c r="CL47" s="34"/>
      <c r="CM47" s="34"/>
    </row>
    <row r="48" spans="1:91" s="3" customFormat="1" x14ac:dyDescent="0.25">
      <c r="A48" s="12"/>
      <c r="B48" s="11"/>
      <c r="C48" s="11"/>
      <c r="D48" s="35"/>
      <c r="E48" s="38"/>
      <c r="F48" s="37"/>
      <c r="G48" s="38"/>
      <c r="H48" s="37"/>
      <c r="I48" s="38"/>
      <c r="J48" s="37"/>
      <c r="K48" s="38"/>
      <c r="L48" s="37"/>
      <c r="M48" s="38"/>
      <c r="N48" s="37"/>
      <c r="O48" s="38"/>
      <c r="P48" s="37"/>
      <c r="Q48" s="38"/>
      <c r="R48" s="37"/>
      <c r="S48" s="38"/>
      <c r="T48" s="37"/>
      <c r="U48" s="38"/>
      <c r="V48" s="37"/>
      <c r="W48" s="38"/>
      <c r="X48" s="37"/>
      <c r="Y48" s="34"/>
      <c r="Z48" s="34"/>
      <c r="AA48" s="34"/>
      <c r="AB48" s="34"/>
      <c r="AC48" s="34"/>
      <c r="AD48" s="34"/>
      <c r="AE48" s="34"/>
      <c r="AF48" s="34"/>
      <c r="AG48" s="34"/>
      <c r="AH48" s="34"/>
      <c r="AI48" s="34"/>
      <c r="AJ48" s="34"/>
      <c r="AK48" s="34"/>
      <c r="AL48" s="34"/>
      <c r="AM48" s="34"/>
      <c r="AN48" s="34"/>
      <c r="AO48" s="34"/>
      <c r="AP48" s="34"/>
      <c r="AQ48" s="34"/>
      <c r="AR48" s="34"/>
      <c r="AS48" s="34"/>
      <c r="AT48" s="34"/>
      <c r="AU48" s="34"/>
      <c r="AV48" s="34"/>
      <c r="AW48" s="34"/>
      <c r="AX48" s="34"/>
      <c r="AY48" s="34"/>
      <c r="AZ48" s="34"/>
      <c r="BA48" s="34"/>
      <c r="BB48" s="34"/>
      <c r="BC48" s="34"/>
      <c r="BD48" s="34"/>
      <c r="BE48" s="34"/>
      <c r="BF48" s="34"/>
      <c r="BG48" s="34"/>
      <c r="BH48" s="34"/>
      <c r="BI48" s="34"/>
      <c r="BJ48" s="34"/>
      <c r="BK48" s="34"/>
      <c r="BL48" s="34"/>
      <c r="BM48" s="34"/>
      <c r="BN48" s="34"/>
      <c r="BO48" s="34"/>
      <c r="BP48" s="34"/>
      <c r="BQ48" s="34"/>
      <c r="BR48" s="34"/>
      <c r="BS48" s="34"/>
      <c r="BT48" s="34"/>
      <c r="BU48" s="34"/>
      <c r="BV48" s="34"/>
      <c r="BW48" s="34"/>
      <c r="BX48" s="34"/>
      <c r="BY48" s="34"/>
      <c r="BZ48" s="34"/>
      <c r="CA48" s="34"/>
      <c r="CB48" s="34"/>
      <c r="CC48" s="34"/>
      <c r="CD48" s="34"/>
      <c r="CE48" s="34"/>
      <c r="CF48" s="34"/>
      <c r="CG48" s="34"/>
      <c r="CH48" s="34"/>
      <c r="CI48" s="34"/>
      <c r="CJ48" s="34"/>
      <c r="CK48" s="34"/>
      <c r="CL48" s="34"/>
      <c r="CM48" s="34"/>
    </row>
    <row r="49" spans="1:91" s="3" customFormat="1" x14ac:dyDescent="0.25">
      <c r="A49" s="12"/>
      <c r="B49" s="11"/>
      <c r="C49" s="11"/>
      <c r="D49" s="35"/>
      <c r="E49" s="36"/>
      <c r="F49" s="37"/>
      <c r="G49" s="38"/>
      <c r="H49" s="37"/>
      <c r="I49" s="38"/>
      <c r="J49" s="37"/>
      <c r="K49" s="36"/>
      <c r="L49" s="37"/>
      <c r="M49" s="36"/>
      <c r="N49" s="37"/>
      <c r="O49" s="38"/>
      <c r="P49" s="37"/>
      <c r="Q49" s="38"/>
      <c r="R49" s="37"/>
      <c r="S49" s="38"/>
      <c r="T49" s="37"/>
      <c r="U49" s="38"/>
      <c r="V49" s="37"/>
      <c r="W49" s="38"/>
      <c r="X49" s="37"/>
      <c r="Y49" s="34"/>
      <c r="Z49" s="34"/>
      <c r="AA49" s="34"/>
      <c r="AB49" s="34"/>
      <c r="AC49" s="34"/>
      <c r="AD49" s="34"/>
      <c r="AE49" s="34"/>
      <c r="AF49" s="34"/>
      <c r="AG49" s="34"/>
      <c r="AH49" s="34"/>
      <c r="AI49" s="34"/>
      <c r="AJ49" s="34"/>
      <c r="AK49" s="34"/>
      <c r="AL49" s="34"/>
      <c r="AM49" s="34"/>
      <c r="AN49" s="34"/>
      <c r="AO49" s="34"/>
      <c r="AP49" s="34"/>
      <c r="AQ49" s="34"/>
      <c r="AR49" s="34"/>
      <c r="AS49" s="34"/>
      <c r="AT49" s="34"/>
      <c r="AU49" s="34"/>
      <c r="AV49" s="34"/>
      <c r="AW49" s="34"/>
      <c r="AX49" s="34"/>
      <c r="AY49" s="34"/>
      <c r="AZ49" s="34"/>
      <c r="BA49" s="34"/>
      <c r="BB49" s="34"/>
      <c r="BC49" s="34"/>
      <c r="BD49" s="34"/>
      <c r="BE49" s="34"/>
      <c r="BF49" s="34"/>
      <c r="BG49" s="34"/>
      <c r="BH49" s="34"/>
      <c r="BI49" s="34"/>
      <c r="BJ49" s="34"/>
      <c r="BK49" s="34"/>
      <c r="BL49" s="34"/>
      <c r="BM49" s="34"/>
      <c r="BN49" s="34"/>
      <c r="BO49" s="34"/>
      <c r="BP49" s="34"/>
      <c r="BQ49" s="34"/>
      <c r="BR49" s="34"/>
      <c r="BS49" s="34"/>
      <c r="BT49" s="34"/>
      <c r="BU49" s="34"/>
      <c r="BV49" s="34"/>
      <c r="BW49" s="34"/>
      <c r="BX49" s="34"/>
      <c r="BY49" s="34"/>
      <c r="BZ49" s="34"/>
      <c r="CA49" s="34"/>
      <c r="CB49" s="34"/>
      <c r="CC49" s="34"/>
      <c r="CD49" s="34"/>
      <c r="CE49" s="34"/>
      <c r="CF49" s="34"/>
      <c r="CG49" s="34"/>
      <c r="CH49" s="34"/>
      <c r="CI49" s="34"/>
      <c r="CJ49" s="34"/>
      <c r="CK49" s="34"/>
      <c r="CL49" s="34"/>
      <c r="CM49" s="34"/>
    </row>
    <row r="50" spans="1:91" s="3" customFormat="1" x14ac:dyDescent="0.25">
      <c r="A50" s="12"/>
      <c r="B50" s="11"/>
      <c r="C50" s="11"/>
      <c r="D50" s="35"/>
      <c r="E50" s="38"/>
      <c r="F50" s="37"/>
      <c r="G50" s="38"/>
      <c r="H50" s="37"/>
      <c r="I50" s="38"/>
      <c r="J50" s="37"/>
      <c r="K50" s="38"/>
      <c r="L50" s="37"/>
      <c r="M50" s="38"/>
      <c r="N50" s="37"/>
      <c r="O50" s="38"/>
      <c r="P50" s="37"/>
      <c r="Q50" s="38"/>
      <c r="R50" s="37"/>
      <c r="S50" s="38"/>
      <c r="T50" s="37"/>
      <c r="U50" s="38"/>
      <c r="V50" s="37"/>
      <c r="W50" s="38"/>
      <c r="X50" s="37"/>
      <c r="Y50" s="34"/>
      <c r="Z50" s="34"/>
      <c r="AA50" s="34"/>
      <c r="AB50" s="34"/>
      <c r="AC50" s="34"/>
      <c r="AD50" s="34"/>
      <c r="AE50" s="34"/>
      <c r="AF50" s="34"/>
      <c r="AG50" s="34"/>
      <c r="AH50" s="34"/>
      <c r="AI50" s="34"/>
      <c r="AJ50" s="34"/>
      <c r="AK50" s="34"/>
      <c r="AL50" s="34"/>
      <c r="AM50" s="34"/>
      <c r="AN50" s="34"/>
      <c r="AO50" s="34"/>
      <c r="AP50" s="34"/>
      <c r="AQ50" s="34"/>
      <c r="AR50" s="34"/>
      <c r="AS50" s="34"/>
      <c r="AT50" s="34"/>
      <c r="AU50" s="34"/>
      <c r="AV50" s="34"/>
      <c r="AW50" s="34"/>
      <c r="AX50" s="34"/>
      <c r="AY50" s="34"/>
      <c r="AZ50" s="34"/>
      <c r="BA50" s="34"/>
      <c r="BB50" s="34"/>
      <c r="BC50" s="34"/>
      <c r="BD50" s="34"/>
      <c r="BE50" s="34"/>
      <c r="BF50" s="34"/>
      <c r="BG50" s="34"/>
      <c r="BH50" s="34"/>
      <c r="BI50" s="34"/>
      <c r="BJ50" s="34"/>
      <c r="BK50" s="34"/>
      <c r="BL50" s="34"/>
      <c r="BM50" s="34"/>
      <c r="BN50" s="34"/>
      <c r="BO50" s="34"/>
      <c r="BP50" s="34"/>
      <c r="BQ50" s="34"/>
      <c r="BR50" s="34"/>
      <c r="BS50" s="34"/>
      <c r="BT50" s="34"/>
      <c r="BU50" s="34"/>
      <c r="BV50" s="34"/>
      <c r="BW50" s="34"/>
      <c r="BX50" s="34"/>
      <c r="BY50" s="34"/>
      <c r="BZ50" s="34"/>
      <c r="CA50" s="34"/>
      <c r="CB50" s="34"/>
      <c r="CC50" s="34"/>
      <c r="CD50" s="34"/>
      <c r="CE50" s="34"/>
      <c r="CF50" s="34"/>
      <c r="CG50" s="34"/>
      <c r="CH50" s="34"/>
      <c r="CI50" s="34"/>
      <c r="CJ50" s="34"/>
      <c r="CK50" s="34"/>
      <c r="CL50" s="34"/>
      <c r="CM50" s="34"/>
    </row>
    <row r="51" spans="1:91" s="3" customFormat="1" x14ac:dyDescent="0.25">
      <c r="A51" s="12"/>
      <c r="B51" s="11"/>
      <c r="C51" s="11"/>
      <c r="D51" s="35"/>
      <c r="E51" s="39"/>
      <c r="F51" s="37"/>
      <c r="G51" s="39"/>
      <c r="H51" s="37"/>
      <c r="I51" s="39"/>
      <c r="J51" s="37"/>
      <c r="K51" s="39"/>
      <c r="L51" s="37"/>
      <c r="M51" s="38"/>
      <c r="N51" s="37"/>
      <c r="O51" s="38"/>
      <c r="P51" s="37"/>
      <c r="Q51" s="38"/>
      <c r="R51" s="37"/>
      <c r="S51" s="38"/>
      <c r="T51" s="37"/>
      <c r="U51" s="38"/>
      <c r="V51" s="37"/>
      <c r="W51" s="38"/>
      <c r="X51" s="37"/>
      <c r="Y51" s="34"/>
      <c r="Z51" s="34"/>
      <c r="AA51" s="34"/>
      <c r="AB51" s="34"/>
      <c r="AC51" s="34"/>
      <c r="AD51" s="34"/>
      <c r="AE51" s="34"/>
      <c r="AF51" s="34"/>
      <c r="AG51" s="34"/>
      <c r="AH51" s="34"/>
      <c r="AI51" s="34"/>
      <c r="AJ51" s="34"/>
      <c r="AK51" s="34"/>
      <c r="AL51" s="34"/>
      <c r="AM51" s="34"/>
      <c r="AN51" s="34"/>
      <c r="AO51" s="34"/>
      <c r="AP51" s="34"/>
      <c r="AQ51" s="34"/>
      <c r="AR51" s="34"/>
      <c r="AS51" s="34"/>
      <c r="AT51" s="34"/>
      <c r="AU51" s="34"/>
      <c r="AV51" s="34"/>
      <c r="AW51" s="34"/>
      <c r="AX51" s="34"/>
      <c r="AY51" s="34"/>
      <c r="AZ51" s="34"/>
      <c r="BA51" s="34"/>
      <c r="BB51" s="34"/>
      <c r="BC51" s="34"/>
      <c r="BD51" s="34"/>
      <c r="BE51" s="34"/>
      <c r="BF51" s="34"/>
      <c r="BG51" s="34"/>
      <c r="BH51" s="34"/>
      <c r="BI51" s="34"/>
      <c r="BJ51" s="34"/>
      <c r="BK51" s="34"/>
      <c r="BL51" s="34"/>
      <c r="BM51" s="34"/>
      <c r="BN51" s="34"/>
      <c r="BO51" s="34"/>
      <c r="BP51" s="34"/>
      <c r="BQ51" s="34"/>
      <c r="BR51" s="34"/>
      <c r="BS51" s="34"/>
      <c r="BT51" s="34"/>
      <c r="BU51" s="34"/>
      <c r="BV51" s="34"/>
      <c r="BW51" s="34"/>
      <c r="BX51" s="34"/>
      <c r="BY51" s="34"/>
      <c r="BZ51" s="34"/>
      <c r="CA51" s="34"/>
      <c r="CB51" s="34"/>
      <c r="CC51" s="34"/>
      <c r="CD51" s="34"/>
      <c r="CE51" s="34"/>
      <c r="CF51" s="34"/>
      <c r="CG51" s="34"/>
      <c r="CH51" s="34"/>
      <c r="CI51" s="34"/>
      <c r="CJ51" s="34"/>
      <c r="CK51" s="34"/>
      <c r="CL51" s="34"/>
      <c r="CM51" s="34"/>
    </row>
    <row r="52" spans="1:91" s="3" customFormat="1" x14ac:dyDescent="0.25">
      <c r="A52" s="12"/>
      <c r="B52" s="11"/>
      <c r="C52" s="11"/>
      <c r="D52" s="35"/>
      <c r="E52" s="38"/>
      <c r="F52" s="37"/>
      <c r="G52" s="38"/>
      <c r="H52" s="37"/>
      <c r="I52" s="38"/>
      <c r="J52" s="37"/>
      <c r="K52" s="38"/>
      <c r="L52" s="37"/>
      <c r="M52" s="38"/>
      <c r="N52" s="37"/>
      <c r="O52" s="38"/>
      <c r="P52" s="37"/>
      <c r="Q52" s="38"/>
      <c r="R52" s="37"/>
      <c r="S52" s="38"/>
      <c r="T52" s="37"/>
      <c r="U52" s="38"/>
      <c r="V52" s="37"/>
      <c r="W52" s="38"/>
      <c r="X52" s="37"/>
      <c r="Y52" s="34"/>
      <c r="Z52" s="34"/>
      <c r="AA52" s="34"/>
      <c r="AB52" s="34"/>
      <c r="AC52" s="34"/>
      <c r="AD52" s="34"/>
      <c r="AE52" s="34"/>
      <c r="AF52" s="34"/>
      <c r="AG52" s="34"/>
      <c r="AH52" s="34"/>
      <c r="AI52" s="34"/>
      <c r="AJ52" s="34"/>
      <c r="AK52" s="34"/>
      <c r="AL52" s="34"/>
      <c r="AM52" s="34"/>
      <c r="AN52" s="34"/>
      <c r="AO52" s="34"/>
      <c r="AP52" s="34"/>
      <c r="AQ52" s="34"/>
      <c r="AR52" s="34"/>
      <c r="AS52" s="34"/>
      <c r="AT52" s="34"/>
      <c r="AU52" s="34"/>
      <c r="AV52" s="34"/>
      <c r="AW52" s="34"/>
      <c r="AX52" s="34"/>
      <c r="AY52" s="34"/>
      <c r="AZ52" s="34"/>
      <c r="BA52" s="34"/>
      <c r="BB52" s="34"/>
      <c r="BC52" s="34"/>
      <c r="BD52" s="34"/>
      <c r="BE52" s="34"/>
      <c r="BF52" s="34"/>
      <c r="BG52" s="34"/>
      <c r="BH52" s="34"/>
      <c r="BI52" s="34"/>
      <c r="BJ52" s="34"/>
      <c r="BK52" s="34"/>
      <c r="BL52" s="34"/>
      <c r="BM52" s="34"/>
      <c r="BN52" s="34"/>
      <c r="BO52" s="34"/>
      <c r="BP52" s="34"/>
      <c r="BQ52" s="34"/>
      <c r="BR52" s="34"/>
      <c r="BS52" s="34"/>
      <c r="BT52" s="34"/>
      <c r="BU52" s="34"/>
      <c r="BV52" s="34"/>
      <c r="BW52" s="34"/>
      <c r="BX52" s="34"/>
      <c r="BY52" s="34"/>
      <c r="BZ52" s="34"/>
      <c r="CA52" s="34"/>
      <c r="CB52" s="34"/>
      <c r="CC52" s="34"/>
      <c r="CD52" s="34"/>
      <c r="CE52" s="34"/>
      <c r="CF52" s="34"/>
      <c r="CG52" s="34"/>
      <c r="CH52" s="34"/>
      <c r="CI52" s="34"/>
      <c r="CJ52" s="34"/>
      <c r="CK52" s="34"/>
      <c r="CL52" s="34"/>
      <c r="CM52" s="34"/>
    </row>
    <row r="53" spans="1:91" s="3" customFormat="1" x14ac:dyDescent="0.25">
      <c r="A53" s="12"/>
      <c r="B53" s="11"/>
      <c r="C53" s="11"/>
      <c r="D53" s="35"/>
      <c r="E53" s="36"/>
      <c r="F53" s="37"/>
      <c r="G53" s="38"/>
      <c r="H53" s="37"/>
      <c r="I53" s="38"/>
      <c r="J53" s="37"/>
      <c r="K53" s="36"/>
      <c r="L53" s="37"/>
      <c r="M53" s="36"/>
      <c r="N53" s="37"/>
      <c r="O53" s="38"/>
      <c r="P53" s="37"/>
      <c r="Q53" s="38"/>
      <c r="R53" s="37"/>
      <c r="S53" s="38"/>
      <c r="T53" s="37"/>
      <c r="U53" s="38"/>
      <c r="V53" s="37"/>
      <c r="W53" s="38"/>
      <c r="X53" s="37"/>
      <c r="Y53" s="34"/>
      <c r="Z53" s="34"/>
      <c r="AA53" s="34"/>
      <c r="AB53" s="34"/>
      <c r="AC53" s="34"/>
      <c r="AD53" s="34"/>
      <c r="AE53" s="34"/>
      <c r="AF53" s="34"/>
      <c r="AG53" s="34"/>
      <c r="AH53" s="34"/>
      <c r="AI53" s="34"/>
      <c r="AJ53" s="34"/>
      <c r="AK53" s="34"/>
      <c r="AL53" s="34"/>
      <c r="AM53" s="34"/>
      <c r="AN53" s="34"/>
      <c r="AO53" s="34"/>
      <c r="AP53" s="34"/>
      <c r="AQ53" s="34"/>
      <c r="AR53" s="34"/>
      <c r="AS53" s="34"/>
      <c r="AT53" s="34"/>
      <c r="AU53" s="34"/>
      <c r="AV53" s="34"/>
      <c r="AW53" s="34"/>
      <c r="AX53" s="34"/>
      <c r="AY53" s="34"/>
      <c r="AZ53" s="34"/>
      <c r="BA53" s="34"/>
      <c r="BB53" s="34"/>
      <c r="BC53" s="34"/>
      <c r="BD53" s="34"/>
      <c r="BE53" s="34"/>
      <c r="BF53" s="34"/>
      <c r="BG53" s="34"/>
      <c r="BH53" s="34"/>
      <c r="BI53" s="34"/>
      <c r="BJ53" s="34"/>
      <c r="BK53" s="34"/>
      <c r="BL53" s="34"/>
      <c r="BM53" s="34"/>
      <c r="BN53" s="34"/>
      <c r="BO53" s="34"/>
      <c r="BP53" s="34"/>
      <c r="BQ53" s="34"/>
      <c r="BR53" s="34"/>
      <c r="BS53" s="34"/>
      <c r="BT53" s="34"/>
      <c r="BU53" s="34"/>
      <c r="BV53" s="34"/>
      <c r="BW53" s="34"/>
      <c r="BX53" s="34"/>
      <c r="BY53" s="34"/>
      <c r="BZ53" s="34"/>
      <c r="CA53" s="34"/>
      <c r="CB53" s="34"/>
      <c r="CC53" s="34"/>
      <c r="CD53" s="34"/>
      <c r="CE53" s="34"/>
      <c r="CF53" s="34"/>
      <c r="CG53" s="34"/>
      <c r="CH53" s="34"/>
      <c r="CI53" s="34"/>
      <c r="CJ53" s="34"/>
      <c r="CK53" s="34"/>
      <c r="CL53" s="34"/>
      <c r="CM53" s="34"/>
    </row>
    <row r="54" spans="1:91" s="3" customFormat="1" x14ac:dyDescent="0.25">
      <c r="A54" s="12"/>
      <c r="B54" s="11"/>
      <c r="C54" s="11"/>
      <c r="D54" s="35"/>
      <c r="E54" s="38"/>
      <c r="F54" s="37"/>
      <c r="G54" s="38"/>
      <c r="H54" s="37"/>
      <c r="I54" s="38"/>
      <c r="J54" s="37"/>
      <c r="K54" s="38"/>
      <c r="L54" s="37"/>
      <c r="M54" s="38"/>
      <c r="N54" s="37"/>
      <c r="O54" s="38"/>
      <c r="P54" s="37"/>
      <c r="Q54" s="38"/>
      <c r="R54" s="37"/>
      <c r="S54" s="38"/>
      <c r="T54" s="37"/>
      <c r="U54" s="38"/>
      <c r="V54" s="37"/>
      <c r="W54" s="38"/>
      <c r="X54" s="37"/>
      <c r="Y54" s="34"/>
      <c r="Z54" s="34"/>
      <c r="AA54" s="34"/>
      <c r="AB54" s="34"/>
      <c r="AC54" s="34"/>
      <c r="AD54" s="34"/>
      <c r="AE54" s="34"/>
      <c r="AF54" s="34"/>
      <c r="AG54" s="34"/>
      <c r="AH54" s="34"/>
      <c r="AI54" s="34"/>
      <c r="AJ54" s="34"/>
      <c r="AK54" s="34"/>
      <c r="AL54" s="34"/>
      <c r="AM54" s="34"/>
      <c r="AN54" s="34"/>
      <c r="AO54" s="34"/>
      <c r="AP54" s="34"/>
      <c r="AQ54" s="34"/>
      <c r="AR54" s="34"/>
      <c r="AS54" s="34"/>
      <c r="AT54" s="34"/>
      <c r="AU54" s="34"/>
      <c r="AV54" s="34"/>
      <c r="AW54" s="34"/>
      <c r="AX54" s="34"/>
      <c r="AY54" s="34"/>
      <c r="AZ54" s="34"/>
      <c r="BA54" s="34"/>
      <c r="BB54" s="34"/>
      <c r="BC54" s="34"/>
      <c r="BD54" s="34"/>
      <c r="BE54" s="34"/>
      <c r="BF54" s="34"/>
      <c r="BG54" s="34"/>
      <c r="BH54" s="34"/>
      <c r="BI54" s="34"/>
      <c r="BJ54" s="34"/>
      <c r="BK54" s="34"/>
      <c r="BL54" s="34"/>
      <c r="BM54" s="34"/>
      <c r="BN54" s="34"/>
      <c r="BO54" s="34"/>
      <c r="BP54" s="34"/>
      <c r="BQ54" s="34"/>
      <c r="BR54" s="34"/>
      <c r="BS54" s="34"/>
      <c r="BT54" s="34"/>
      <c r="BU54" s="34"/>
      <c r="BV54" s="34"/>
      <c r="BW54" s="34"/>
      <c r="BX54" s="34"/>
      <c r="BY54" s="34"/>
      <c r="BZ54" s="34"/>
      <c r="CA54" s="34"/>
      <c r="CB54" s="34"/>
      <c r="CC54" s="34"/>
      <c r="CD54" s="34"/>
      <c r="CE54" s="34"/>
      <c r="CF54" s="34"/>
      <c r="CG54" s="34"/>
      <c r="CH54" s="34"/>
      <c r="CI54" s="34"/>
      <c r="CJ54" s="34"/>
      <c r="CK54" s="34"/>
      <c r="CL54" s="34"/>
      <c r="CM54" s="34"/>
    </row>
    <row r="55" spans="1:91" s="3" customFormat="1" x14ac:dyDescent="0.25">
      <c r="A55" s="12"/>
      <c r="B55" s="11"/>
      <c r="C55" s="11"/>
      <c r="D55" s="35"/>
      <c r="E55" s="36"/>
      <c r="F55" s="37"/>
      <c r="G55" s="38"/>
      <c r="H55" s="37"/>
      <c r="I55" s="39"/>
      <c r="J55" s="37"/>
      <c r="K55" s="39"/>
      <c r="L55" s="37"/>
      <c r="M55" s="36"/>
      <c r="N55" s="37"/>
      <c r="O55" s="38"/>
      <c r="P55" s="37"/>
      <c r="Q55" s="38"/>
      <c r="R55" s="37"/>
      <c r="S55" s="38"/>
      <c r="T55" s="37"/>
      <c r="U55" s="38"/>
      <c r="V55" s="37"/>
      <c r="W55" s="38"/>
      <c r="X55" s="37"/>
      <c r="Y55" s="34"/>
      <c r="Z55" s="34"/>
      <c r="AA55" s="34"/>
      <c r="AB55" s="34"/>
      <c r="AC55" s="34"/>
      <c r="AD55" s="34"/>
      <c r="AE55" s="34"/>
      <c r="AF55" s="34"/>
      <c r="AG55" s="34"/>
      <c r="AH55" s="34"/>
      <c r="AI55" s="34"/>
      <c r="AJ55" s="34"/>
      <c r="AK55" s="34"/>
      <c r="AL55" s="34"/>
      <c r="AM55" s="34"/>
      <c r="AN55" s="34"/>
      <c r="AO55" s="34"/>
      <c r="AP55" s="34"/>
      <c r="AQ55" s="34"/>
      <c r="AR55" s="34"/>
      <c r="AS55" s="34"/>
      <c r="AT55" s="34"/>
      <c r="AU55" s="34"/>
      <c r="AV55" s="34"/>
      <c r="AW55" s="34"/>
      <c r="AX55" s="34"/>
      <c r="AY55" s="34"/>
      <c r="AZ55" s="34"/>
      <c r="BA55" s="34"/>
      <c r="BB55" s="34"/>
      <c r="BC55" s="34"/>
      <c r="BD55" s="34"/>
      <c r="BE55" s="34"/>
      <c r="BF55" s="34"/>
      <c r="BG55" s="34"/>
      <c r="BH55" s="34"/>
      <c r="BI55" s="34"/>
      <c r="BJ55" s="34"/>
      <c r="BK55" s="34"/>
      <c r="BL55" s="34"/>
      <c r="BM55" s="34"/>
      <c r="BN55" s="34"/>
      <c r="BO55" s="34"/>
      <c r="BP55" s="34"/>
      <c r="BQ55" s="34"/>
      <c r="BR55" s="34"/>
      <c r="BS55" s="34"/>
      <c r="BT55" s="34"/>
      <c r="BU55" s="34"/>
      <c r="BV55" s="34"/>
      <c r="BW55" s="34"/>
      <c r="BX55" s="34"/>
      <c r="BY55" s="34"/>
      <c r="BZ55" s="34"/>
      <c r="CA55" s="34"/>
      <c r="CB55" s="34"/>
      <c r="CC55" s="34"/>
      <c r="CD55" s="34"/>
      <c r="CE55" s="34"/>
      <c r="CF55" s="34"/>
      <c r="CG55" s="34"/>
      <c r="CH55" s="34"/>
      <c r="CI55" s="34"/>
      <c r="CJ55" s="34"/>
      <c r="CK55" s="34"/>
      <c r="CL55" s="34"/>
      <c r="CM55" s="34"/>
    </row>
    <row r="56" spans="1:91" s="3" customFormat="1" x14ac:dyDescent="0.25">
      <c r="A56" s="12"/>
      <c r="B56" s="11"/>
      <c r="C56" s="11"/>
      <c r="D56" s="35"/>
      <c r="E56" s="38"/>
      <c r="F56" s="37"/>
      <c r="G56" s="36"/>
      <c r="H56" s="37"/>
      <c r="I56" s="38"/>
      <c r="J56" s="37"/>
      <c r="K56" s="36"/>
      <c r="L56" s="37"/>
      <c r="M56" s="38"/>
      <c r="N56" s="37"/>
      <c r="O56" s="38"/>
      <c r="P56" s="37"/>
      <c r="Q56" s="38"/>
      <c r="R56" s="37"/>
      <c r="S56" s="38"/>
      <c r="T56" s="37"/>
      <c r="U56" s="36"/>
      <c r="V56" s="37"/>
      <c r="W56" s="38"/>
      <c r="X56" s="37"/>
      <c r="Y56" s="34"/>
      <c r="Z56" s="34"/>
      <c r="AA56" s="34"/>
      <c r="AB56" s="34"/>
      <c r="AC56" s="34"/>
      <c r="AD56" s="34"/>
      <c r="AE56" s="34"/>
      <c r="AF56" s="34"/>
      <c r="AG56" s="34"/>
      <c r="AH56" s="34"/>
      <c r="AI56" s="34"/>
      <c r="AJ56" s="34"/>
      <c r="AK56" s="34"/>
      <c r="AL56" s="34"/>
      <c r="AM56" s="34"/>
      <c r="AN56" s="34"/>
      <c r="AO56" s="34"/>
      <c r="AP56" s="34"/>
      <c r="AQ56" s="34"/>
      <c r="AR56" s="34"/>
      <c r="AS56" s="34"/>
      <c r="AT56" s="34"/>
      <c r="AU56" s="34"/>
      <c r="AV56" s="34"/>
      <c r="AW56" s="34"/>
      <c r="AX56" s="34"/>
      <c r="AY56" s="34"/>
      <c r="AZ56" s="34"/>
      <c r="BA56" s="34"/>
      <c r="BB56" s="34"/>
      <c r="BC56" s="34"/>
      <c r="BD56" s="34"/>
      <c r="BE56" s="34"/>
      <c r="BF56" s="34"/>
      <c r="BG56" s="34"/>
      <c r="BH56" s="34"/>
      <c r="BI56" s="34"/>
      <c r="BJ56" s="34"/>
      <c r="BK56" s="34"/>
      <c r="BL56" s="34"/>
      <c r="BM56" s="34"/>
      <c r="BN56" s="34"/>
      <c r="BO56" s="34"/>
      <c r="BP56" s="34"/>
      <c r="BQ56" s="34"/>
      <c r="BR56" s="34"/>
      <c r="BS56" s="34"/>
      <c r="BT56" s="34"/>
      <c r="BU56" s="34"/>
      <c r="BV56" s="34"/>
      <c r="BW56" s="34"/>
      <c r="BX56" s="34"/>
      <c r="BY56" s="34"/>
      <c r="BZ56" s="34"/>
      <c r="CA56" s="34"/>
      <c r="CB56" s="34"/>
      <c r="CC56" s="34"/>
      <c r="CD56" s="34"/>
      <c r="CE56" s="34"/>
      <c r="CF56" s="34"/>
      <c r="CG56" s="34"/>
      <c r="CH56" s="34"/>
      <c r="CI56" s="34"/>
      <c r="CJ56" s="34"/>
      <c r="CK56" s="34"/>
      <c r="CL56" s="34"/>
      <c r="CM56" s="34"/>
    </row>
    <row r="57" spans="1:91" s="3" customFormat="1" x14ac:dyDescent="0.25">
      <c r="A57" s="12"/>
      <c r="B57" s="11"/>
      <c r="C57" s="11"/>
      <c r="D57" s="35"/>
      <c r="E57" s="38"/>
      <c r="F57" s="37"/>
      <c r="G57" s="38"/>
      <c r="H57" s="37"/>
      <c r="I57" s="38"/>
      <c r="J57" s="37"/>
      <c r="K57" s="36"/>
      <c r="L57" s="37"/>
      <c r="M57" s="36"/>
      <c r="N57" s="37"/>
      <c r="O57" s="38"/>
      <c r="P57" s="37"/>
      <c r="Q57" s="38"/>
      <c r="R57" s="37"/>
      <c r="S57" s="38"/>
      <c r="T57" s="37"/>
      <c r="U57" s="38"/>
      <c r="V57" s="37"/>
      <c r="W57" s="38"/>
      <c r="X57" s="37"/>
      <c r="Y57" s="34"/>
      <c r="Z57" s="34"/>
      <c r="AA57" s="34"/>
      <c r="AB57" s="34"/>
      <c r="AC57" s="34"/>
      <c r="AD57" s="34"/>
      <c r="AE57" s="34"/>
      <c r="AF57" s="34"/>
      <c r="AG57" s="34"/>
      <c r="AH57" s="34"/>
      <c r="AI57" s="34"/>
      <c r="AJ57" s="34"/>
      <c r="AK57" s="34"/>
      <c r="AL57" s="34"/>
      <c r="AM57" s="34"/>
      <c r="AN57" s="34"/>
      <c r="AO57" s="34"/>
      <c r="AP57" s="34"/>
      <c r="AQ57" s="34"/>
      <c r="AR57" s="34"/>
      <c r="AS57" s="34"/>
      <c r="AT57" s="34"/>
      <c r="AU57" s="34"/>
      <c r="AV57" s="34"/>
      <c r="AW57" s="34"/>
      <c r="AX57" s="34"/>
      <c r="AY57" s="34"/>
      <c r="AZ57" s="34"/>
      <c r="BA57" s="34"/>
      <c r="BB57" s="34"/>
      <c r="BC57" s="34"/>
      <c r="BD57" s="34"/>
      <c r="BE57" s="34"/>
      <c r="BF57" s="34"/>
      <c r="BG57" s="34"/>
      <c r="BH57" s="34"/>
      <c r="BI57" s="34"/>
      <c r="BJ57" s="34"/>
      <c r="BK57" s="34"/>
      <c r="BL57" s="34"/>
      <c r="BM57" s="34"/>
      <c r="BN57" s="34"/>
      <c r="BO57" s="34"/>
      <c r="BP57" s="34"/>
      <c r="BQ57" s="34"/>
      <c r="BR57" s="34"/>
      <c r="BS57" s="34"/>
      <c r="BT57" s="34"/>
      <c r="BU57" s="34"/>
      <c r="BV57" s="34"/>
      <c r="BW57" s="34"/>
      <c r="BX57" s="34"/>
      <c r="BY57" s="34"/>
      <c r="BZ57" s="34"/>
      <c r="CA57" s="34"/>
      <c r="CB57" s="34"/>
      <c r="CC57" s="34"/>
      <c r="CD57" s="34"/>
      <c r="CE57" s="34"/>
      <c r="CF57" s="34"/>
      <c r="CG57" s="34"/>
      <c r="CH57" s="34"/>
      <c r="CI57" s="34"/>
      <c r="CJ57" s="34"/>
      <c r="CK57" s="34"/>
      <c r="CL57" s="34"/>
      <c r="CM57" s="34"/>
    </row>
    <row r="58" spans="1:91" s="3" customFormat="1" x14ac:dyDescent="0.25">
      <c r="A58" s="12"/>
      <c r="B58" s="11"/>
      <c r="C58" s="11"/>
      <c r="D58" s="35"/>
      <c r="E58" s="38"/>
      <c r="F58" s="37"/>
      <c r="G58" s="36"/>
      <c r="H58" s="37"/>
      <c r="I58" s="38"/>
      <c r="J58" s="37"/>
      <c r="K58" s="36"/>
      <c r="L58" s="37"/>
      <c r="M58" s="36"/>
      <c r="N58" s="37"/>
      <c r="O58" s="38"/>
      <c r="P58" s="37"/>
      <c r="Q58" s="38"/>
      <c r="R58" s="37"/>
      <c r="S58" s="38"/>
      <c r="T58" s="37"/>
      <c r="U58" s="38"/>
      <c r="V58" s="37"/>
      <c r="W58" s="38"/>
      <c r="X58" s="37"/>
      <c r="Y58" s="34"/>
      <c r="Z58" s="34"/>
      <c r="AA58" s="34"/>
      <c r="AB58" s="34"/>
      <c r="AC58" s="34"/>
      <c r="AD58" s="34"/>
      <c r="AE58" s="34"/>
      <c r="AF58" s="34"/>
      <c r="AG58" s="34"/>
      <c r="AH58" s="34"/>
      <c r="AI58" s="34"/>
      <c r="AJ58" s="34"/>
      <c r="AK58" s="34"/>
      <c r="AL58" s="34"/>
      <c r="AM58" s="34"/>
      <c r="AN58" s="34"/>
      <c r="AO58" s="34"/>
      <c r="AP58" s="34"/>
      <c r="AQ58" s="34"/>
      <c r="AR58" s="34"/>
      <c r="AS58" s="34"/>
      <c r="AT58" s="34"/>
      <c r="AU58" s="34"/>
      <c r="AV58" s="34"/>
      <c r="AW58" s="34"/>
      <c r="AX58" s="34"/>
      <c r="AY58" s="34"/>
      <c r="AZ58" s="34"/>
      <c r="BA58" s="34"/>
      <c r="BB58" s="34"/>
      <c r="BC58" s="34"/>
      <c r="BD58" s="34"/>
      <c r="BE58" s="34"/>
      <c r="BF58" s="34"/>
      <c r="BG58" s="34"/>
      <c r="BH58" s="34"/>
      <c r="BI58" s="34"/>
      <c r="BJ58" s="34"/>
      <c r="BK58" s="34"/>
      <c r="BL58" s="34"/>
      <c r="BM58" s="34"/>
      <c r="BN58" s="34"/>
      <c r="BO58" s="34"/>
      <c r="BP58" s="34"/>
      <c r="BQ58" s="34"/>
      <c r="BR58" s="34"/>
      <c r="BS58" s="34"/>
      <c r="BT58" s="34"/>
      <c r="BU58" s="34"/>
      <c r="BV58" s="34"/>
      <c r="BW58" s="34"/>
      <c r="BX58" s="34"/>
      <c r="BY58" s="34"/>
      <c r="BZ58" s="34"/>
      <c r="CA58" s="34"/>
      <c r="CB58" s="34"/>
      <c r="CC58" s="34"/>
      <c r="CD58" s="34"/>
      <c r="CE58" s="34"/>
      <c r="CF58" s="34"/>
      <c r="CG58" s="34"/>
      <c r="CH58" s="34"/>
      <c r="CI58" s="34"/>
      <c r="CJ58" s="34"/>
      <c r="CK58" s="34"/>
      <c r="CL58" s="34"/>
      <c r="CM58" s="34"/>
    </row>
    <row r="59" spans="1:91" s="3" customFormat="1" x14ac:dyDescent="0.25">
      <c r="A59" s="12"/>
      <c r="B59" s="11"/>
      <c r="C59" s="11"/>
      <c r="D59" s="35"/>
      <c r="E59" s="38"/>
      <c r="F59" s="37"/>
      <c r="G59" s="36"/>
      <c r="H59" s="37"/>
      <c r="I59" s="38"/>
      <c r="J59" s="37"/>
      <c r="K59" s="38"/>
      <c r="L59" s="37"/>
      <c r="M59" s="38"/>
      <c r="N59" s="37"/>
      <c r="O59" s="38"/>
      <c r="P59" s="37"/>
      <c r="Q59" s="38"/>
      <c r="R59" s="37"/>
      <c r="S59" s="38"/>
      <c r="T59" s="37"/>
      <c r="U59" s="38"/>
      <c r="V59" s="37"/>
      <c r="W59" s="38"/>
      <c r="X59" s="37"/>
      <c r="Y59" s="34"/>
      <c r="Z59" s="34"/>
      <c r="AA59" s="34"/>
      <c r="AB59" s="34"/>
      <c r="AC59" s="34"/>
      <c r="AD59" s="34"/>
      <c r="AE59" s="34"/>
      <c r="AF59" s="34"/>
      <c r="AG59" s="34"/>
      <c r="AH59" s="34"/>
      <c r="AI59" s="34"/>
      <c r="AJ59" s="34"/>
      <c r="AK59" s="34"/>
      <c r="AL59" s="34"/>
      <c r="AM59" s="34"/>
      <c r="AN59" s="34"/>
      <c r="AO59" s="34"/>
      <c r="AP59" s="34"/>
      <c r="AQ59" s="34"/>
      <c r="AR59" s="34"/>
      <c r="AS59" s="34"/>
      <c r="AT59" s="34"/>
      <c r="AU59" s="34"/>
      <c r="AV59" s="34"/>
      <c r="AW59" s="34"/>
      <c r="AX59" s="34"/>
      <c r="AY59" s="34"/>
      <c r="AZ59" s="34"/>
      <c r="BA59" s="34"/>
      <c r="BB59" s="34"/>
      <c r="BC59" s="34"/>
      <c r="BD59" s="34"/>
      <c r="BE59" s="34"/>
      <c r="BF59" s="34"/>
      <c r="BG59" s="34"/>
      <c r="BH59" s="34"/>
      <c r="BI59" s="34"/>
      <c r="BJ59" s="34"/>
      <c r="BK59" s="34"/>
      <c r="BL59" s="34"/>
      <c r="BM59" s="34"/>
      <c r="BN59" s="34"/>
      <c r="BO59" s="34"/>
      <c r="BP59" s="34"/>
      <c r="BQ59" s="34"/>
      <c r="BR59" s="34"/>
      <c r="BS59" s="34"/>
      <c r="BT59" s="34"/>
      <c r="BU59" s="34"/>
      <c r="BV59" s="34"/>
      <c r="BW59" s="34"/>
      <c r="BX59" s="34"/>
      <c r="BY59" s="34"/>
      <c r="BZ59" s="34"/>
      <c r="CA59" s="34"/>
      <c r="CB59" s="34"/>
      <c r="CC59" s="34"/>
      <c r="CD59" s="34"/>
      <c r="CE59" s="34"/>
      <c r="CF59" s="34"/>
      <c r="CG59" s="34"/>
      <c r="CH59" s="34"/>
      <c r="CI59" s="34"/>
      <c r="CJ59" s="34"/>
      <c r="CK59" s="34"/>
      <c r="CL59" s="34"/>
      <c r="CM59" s="34"/>
    </row>
    <row r="60" spans="1:91" s="3" customFormat="1" x14ac:dyDescent="0.25">
      <c r="A60" s="12"/>
      <c r="B60" s="11"/>
      <c r="C60" s="11"/>
      <c r="D60" s="35"/>
      <c r="E60" s="38"/>
      <c r="F60" s="37"/>
      <c r="G60" s="38"/>
      <c r="H60" s="37"/>
      <c r="I60" s="38"/>
      <c r="J60" s="37"/>
      <c r="K60" s="38"/>
      <c r="L60" s="37"/>
      <c r="M60" s="36"/>
      <c r="N60" s="37"/>
      <c r="O60" s="36"/>
      <c r="P60" s="37"/>
      <c r="Q60" s="36"/>
      <c r="R60" s="37"/>
      <c r="S60" s="38"/>
      <c r="T60" s="37"/>
      <c r="U60" s="38"/>
      <c r="V60" s="37"/>
      <c r="W60" s="38"/>
      <c r="X60" s="37"/>
      <c r="Y60" s="34"/>
      <c r="Z60" s="34"/>
      <c r="AA60" s="34"/>
      <c r="AB60" s="34"/>
      <c r="AC60" s="34"/>
      <c r="AD60" s="34"/>
      <c r="AE60" s="34"/>
      <c r="AF60" s="34"/>
      <c r="AG60" s="34"/>
      <c r="AH60" s="34"/>
      <c r="AI60" s="34"/>
      <c r="AJ60" s="34"/>
      <c r="AK60" s="34"/>
      <c r="AL60" s="34"/>
      <c r="AM60" s="34"/>
      <c r="AN60" s="34"/>
      <c r="AO60" s="34"/>
      <c r="AP60" s="34"/>
      <c r="AQ60" s="34"/>
      <c r="AR60" s="34"/>
      <c r="AS60" s="34"/>
      <c r="AT60" s="34"/>
      <c r="AU60" s="34"/>
      <c r="AV60" s="34"/>
      <c r="AW60" s="34"/>
      <c r="AX60" s="34"/>
      <c r="AY60" s="34"/>
      <c r="AZ60" s="34"/>
      <c r="BA60" s="34"/>
      <c r="BB60" s="34"/>
      <c r="BC60" s="34"/>
      <c r="BD60" s="34"/>
      <c r="BE60" s="34"/>
      <c r="BF60" s="34"/>
      <c r="BG60" s="34"/>
      <c r="BH60" s="34"/>
      <c r="BI60" s="34"/>
      <c r="BJ60" s="34"/>
      <c r="BK60" s="34"/>
      <c r="BL60" s="34"/>
      <c r="BM60" s="34"/>
      <c r="BN60" s="34"/>
      <c r="BO60" s="34"/>
      <c r="BP60" s="34"/>
      <c r="BQ60" s="34"/>
      <c r="BR60" s="34"/>
      <c r="BS60" s="34"/>
      <c r="BT60" s="34"/>
      <c r="BU60" s="34"/>
      <c r="BV60" s="34"/>
      <c r="BW60" s="34"/>
      <c r="BX60" s="34"/>
      <c r="BY60" s="34"/>
      <c r="BZ60" s="34"/>
      <c r="CA60" s="34"/>
      <c r="CB60" s="34"/>
      <c r="CC60" s="34"/>
      <c r="CD60" s="34"/>
      <c r="CE60" s="34"/>
      <c r="CF60" s="34"/>
      <c r="CG60" s="34"/>
      <c r="CH60" s="34"/>
      <c r="CI60" s="34"/>
      <c r="CJ60" s="34"/>
      <c r="CK60" s="34"/>
      <c r="CL60" s="34"/>
      <c r="CM60" s="34"/>
    </row>
    <row r="61" spans="1:91" s="3" customFormat="1" x14ac:dyDescent="0.25">
      <c r="A61" s="12"/>
      <c r="B61" s="11"/>
      <c r="C61" s="11"/>
      <c r="D61" s="35"/>
      <c r="E61" s="38"/>
      <c r="F61" s="37"/>
      <c r="G61" s="38"/>
      <c r="H61" s="37"/>
      <c r="I61" s="38"/>
      <c r="J61" s="37"/>
      <c r="K61" s="38"/>
      <c r="L61" s="37"/>
      <c r="M61" s="38"/>
      <c r="N61" s="37"/>
      <c r="O61" s="38"/>
      <c r="P61" s="37"/>
      <c r="Q61" s="38"/>
      <c r="R61" s="37"/>
      <c r="S61" s="38"/>
      <c r="T61" s="37"/>
      <c r="U61" s="38"/>
      <c r="V61" s="37"/>
      <c r="W61" s="38"/>
      <c r="X61" s="37"/>
      <c r="Y61" s="34"/>
      <c r="Z61" s="34"/>
      <c r="AA61" s="34"/>
      <c r="AB61" s="34"/>
      <c r="AC61" s="34"/>
      <c r="AD61" s="34"/>
      <c r="AE61" s="34"/>
      <c r="AF61" s="34"/>
      <c r="AG61" s="34"/>
      <c r="AH61" s="34"/>
      <c r="AI61" s="34"/>
      <c r="AJ61" s="34"/>
      <c r="AK61" s="34"/>
      <c r="AL61" s="34"/>
      <c r="AM61" s="34"/>
      <c r="AN61" s="34"/>
      <c r="AO61" s="34"/>
      <c r="AP61" s="34"/>
      <c r="AQ61" s="34"/>
      <c r="AR61" s="34"/>
      <c r="AS61" s="34"/>
      <c r="AT61" s="34"/>
      <c r="AU61" s="34"/>
      <c r="AV61" s="34"/>
      <c r="AW61" s="34"/>
      <c r="AX61" s="34"/>
      <c r="AY61" s="34"/>
      <c r="AZ61" s="34"/>
      <c r="BA61" s="34"/>
      <c r="BB61" s="34"/>
      <c r="BC61" s="34"/>
      <c r="BD61" s="34"/>
      <c r="BE61" s="34"/>
      <c r="BF61" s="34"/>
      <c r="BG61" s="34"/>
      <c r="BH61" s="34"/>
      <c r="BI61" s="34"/>
      <c r="BJ61" s="34"/>
      <c r="BK61" s="34"/>
      <c r="BL61" s="34"/>
      <c r="BM61" s="34"/>
      <c r="BN61" s="34"/>
      <c r="BO61" s="34"/>
      <c r="BP61" s="34"/>
      <c r="BQ61" s="34"/>
      <c r="BR61" s="34"/>
      <c r="BS61" s="34"/>
      <c r="BT61" s="34"/>
      <c r="BU61" s="34"/>
      <c r="BV61" s="34"/>
      <c r="BW61" s="34"/>
      <c r="BX61" s="34"/>
      <c r="BY61" s="34"/>
      <c r="BZ61" s="34"/>
      <c r="CA61" s="34"/>
      <c r="CB61" s="34"/>
      <c r="CC61" s="34"/>
      <c r="CD61" s="34"/>
      <c r="CE61" s="34"/>
      <c r="CF61" s="34"/>
      <c r="CG61" s="34"/>
      <c r="CH61" s="34"/>
      <c r="CI61" s="34"/>
      <c r="CJ61" s="34"/>
      <c r="CK61" s="34"/>
      <c r="CL61" s="34"/>
      <c r="CM61" s="34"/>
    </row>
    <row r="62" spans="1:91" s="3" customFormat="1" x14ac:dyDescent="0.25">
      <c r="A62" s="12"/>
      <c r="B62" s="11"/>
      <c r="C62" s="11"/>
      <c r="D62" s="35"/>
      <c r="E62" s="38"/>
      <c r="F62" s="37"/>
      <c r="G62" s="38"/>
      <c r="H62" s="37"/>
      <c r="I62" s="38"/>
      <c r="J62" s="37"/>
      <c r="K62" s="38"/>
      <c r="L62" s="37"/>
      <c r="M62" s="38"/>
      <c r="N62" s="37"/>
      <c r="O62" s="38"/>
      <c r="P62" s="37"/>
      <c r="Q62" s="38"/>
      <c r="R62" s="37"/>
      <c r="S62" s="38"/>
      <c r="T62" s="37"/>
      <c r="U62" s="38"/>
      <c r="V62" s="37"/>
      <c r="W62" s="38"/>
      <c r="X62" s="37"/>
      <c r="Y62" s="34"/>
      <c r="Z62" s="34"/>
      <c r="AA62" s="34"/>
      <c r="AB62" s="34"/>
      <c r="AC62" s="34"/>
      <c r="AD62" s="34"/>
      <c r="AE62" s="34"/>
      <c r="AF62" s="34"/>
      <c r="AG62" s="34"/>
      <c r="AH62" s="34"/>
      <c r="AI62" s="34"/>
      <c r="AJ62" s="34"/>
      <c r="AK62" s="34"/>
      <c r="AL62" s="34"/>
      <c r="AM62" s="34"/>
      <c r="AN62" s="34"/>
      <c r="AO62" s="34"/>
      <c r="AP62" s="34"/>
      <c r="AQ62" s="34"/>
      <c r="AR62" s="34"/>
      <c r="AS62" s="34"/>
      <c r="AT62" s="34"/>
      <c r="AU62" s="34"/>
      <c r="AV62" s="34"/>
      <c r="AW62" s="34"/>
      <c r="AX62" s="34"/>
      <c r="AY62" s="34"/>
      <c r="AZ62" s="34"/>
      <c r="BA62" s="34"/>
      <c r="BB62" s="34"/>
      <c r="BC62" s="34"/>
      <c r="BD62" s="34"/>
      <c r="BE62" s="34"/>
      <c r="BF62" s="34"/>
      <c r="BG62" s="34"/>
      <c r="BH62" s="34"/>
      <c r="BI62" s="34"/>
      <c r="BJ62" s="34"/>
      <c r="BK62" s="34"/>
      <c r="BL62" s="34"/>
      <c r="BM62" s="34"/>
      <c r="BN62" s="34"/>
      <c r="BO62" s="34"/>
      <c r="BP62" s="34"/>
      <c r="BQ62" s="34"/>
      <c r="BR62" s="34"/>
      <c r="BS62" s="34"/>
      <c r="BT62" s="34"/>
      <c r="BU62" s="34"/>
      <c r="BV62" s="34"/>
      <c r="BW62" s="34"/>
      <c r="BX62" s="34"/>
      <c r="BY62" s="34"/>
      <c r="BZ62" s="34"/>
      <c r="CA62" s="34"/>
      <c r="CB62" s="34"/>
      <c r="CC62" s="34"/>
      <c r="CD62" s="34"/>
      <c r="CE62" s="34"/>
      <c r="CF62" s="34"/>
      <c r="CG62" s="34"/>
      <c r="CH62" s="34"/>
      <c r="CI62" s="34"/>
      <c r="CJ62" s="34"/>
      <c r="CK62" s="34"/>
      <c r="CL62" s="34"/>
      <c r="CM62" s="34"/>
    </row>
    <row r="63" spans="1:91" s="3" customFormat="1" x14ac:dyDescent="0.25">
      <c r="A63" s="12"/>
      <c r="B63" s="11"/>
      <c r="C63" s="11"/>
      <c r="D63" s="35"/>
      <c r="E63" s="36"/>
      <c r="F63" s="37"/>
      <c r="G63" s="38"/>
      <c r="H63" s="37"/>
      <c r="I63" s="38"/>
      <c r="J63" s="37"/>
      <c r="K63" s="38"/>
      <c r="L63" s="37"/>
      <c r="M63" s="36"/>
      <c r="N63" s="37"/>
      <c r="O63" s="38"/>
      <c r="P63" s="37"/>
      <c r="Q63" s="38"/>
      <c r="R63" s="37"/>
      <c r="S63" s="38"/>
      <c r="T63" s="37"/>
      <c r="U63" s="36"/>
      <c r="V63" s="37"/>
      <c r="W63" s="38"/>
      <c r="X63" s="37"/>
      <c r="Y63" s="34"/>
      <c r="Z63" s="34"/>
      <c r="AA63" s="34"/>
      <c r="AB63" s="34"/>
      <c r="AC63" s="34"/>
      <c r="AD63" s="34"/>
      <c r="AE63" s="34"/>
      <c r="AF63" s="34"/>
      <c r="AG63" s="34"/>
      <c r="AH63" s="34"/>
      <c r="AI63" s="34"/>
      <c r="AJ63" s="34"/>
      <c r="AK63" s="34"/>
      <c r="AL63" s="34"/>
      <c r="AM63" s="34"/>
      <c r="AN63" s="34"/>
      <c r="AO63" s="34"/>
      <c r="AP63" s="34"/>
      <c r="AQ63" s="34"/>
      <c r="AR63" s="34"/>
      <c r="AS63" s="34"/>
      <c r="AT63" s="34"/>
      <c r="AU63" s="34"/>
      <c r="AV63" s="34"/>
      <c r="AW63" s="34"/>
      <c r="AX63" s="34"/>
      <c r="AY63" s="34"/>
      <c r="AZ63" s="34"/>
      <c r="BA63" s="34"/>
      <c r="BB63" s="34"/>
      <c r="BC63" s="34"/>
      <c r="BD63" s="34"/>
      <c r="BE63" s="34"/>
      <c r="BF63" s="34"/>
      <c r="BG63" s="34"/>
      <c r="BH63" s="34"/>
      <c r="BI63" s="34"/>
      <c r="BJ63" s="34"/>
      <c r="BK63" s="34"/>
      <c r="BL63" s="34"/>
      <c r="BM63" s="34"/>
      <c r="BN63" s="34"/>
      <c r="BO63" s="34"/>
      <c r="BP63" s="34"/>
      <c r="BQ63" s="34"/>
      <c r="BR63" s="34"/>
      <c r="BS63" s="34"/>
      <c r="BT63" s="34"/>
      <c r="BU63" s="34"/>
      <c r="BV63" s="34"/>
      <c r="BW63" s="34"/>
      <c r="BX63" s="34"/>
      <c r="BY63" s="34"/>
      <c r="BZ63" s="34"/>
      <c r="CA63" s="34"/>
      <c r="CB63" s="34"/>
      <c r="CC63" s="34"/>
      <c r="CD63" s="34"/>
      <c r="CE63" s="34"/>
      <c r="CF63" s="34"/>
      <c r="CG63" s="34"/>
      <c r="CH63" s="34"/>
      <c r="CI63" s="34"/>
      <c r="CJ63" s="34"/>
      <c r="CK63" s="34"/>
      <c r="CL63" s="34"/>
      <c r="CM63" s="34"/>
    </row>
    <row r="64" spans="1:91" s="3" customFormat="1" x14ac:dyDescent="0.25">
      <c r="A64" s="12"/>
      <c r="B64" s="11"/>
      <c r="C64" s="11"/>
      <c r="D64" s="35"/>
      <c r="E64" s="38"/>
      <c r="F64" s="37"/>
      <c r="G64" s="38"/>
      <c r="H64" s="37"/>
      <c r="I64" s="38"/>
      <c r="J64" s="37"/>
      <c r="K64" s="36"/>
      <c r="L64" s="37"/>
      <c r="M64" s="38"/>
      <c r="N64" s="37"/>
      <c r="O64" s="38"/>
      <c r="P64" s="37"/>
      <c r="Q64" s="38"/>
      <c r="R64" s="37"/>
      <c r="S64" s="38"/>
      <c r="T64" s="37"/>
      <c r="U64" s="36"/>
      <c r="V64" s="37"/>
      <c r="W64" s="38"/>
      <c r="X64" s="37"/>
      <c r="Y64" s="34"/>
      <c r="Z64" s="34"/>
      <c r="AA64" s="34"/>
      <c r="AB64" s="34"/>
      <c r="AC64" s="34"/>
      <c r="AD64" s="34"/>
      <c r="AE64" s="34"/>
      <c r="AF64" s="34"/>
      <c r="AG64" s="34"/>
      <c r="AH64" s="34"/>
      <c r="AI64" s="34"/>
      <c r="AJ64" s="34"/>
      <c r="AK64" s="34"/>
      <c r="AL64" s="34"/>
      <c r="AM64" s="34"/>
      <c r="AN64" s="34"/>
      <c r="AO64" s="34"/>
      <c r="AP64" s="34"/>
      <c r="AQ64" s="34"/>
      <c r="AR64" s="34"/>
      <c r="AS64" s="34"/>
      <c r="AT64" s="34"/>
      <c r="AU64" s="34"/>
      <c r="AV64" s="34"/>
      <c r="AW64" s="34"/>
      <c r="AX64" s="34"/>
      <c r="AY64" s="34"/>
      <c r="AZ64" s="34"/>
      <c r="BA64" s="34"/>
      <c r="BB64" s="34"/>
      <c r="BC64" s="34"/>
      <c r="BD64" s="34"/>
      <c r="BE64" s="34"/>
      <c r="BF64" s="34"/>
      <c r="BG64" s="34"/>
      <c r="BH64" s="34"/>
      <c r="BI64" s="34"/>
      <c r="BJ64" s="34"/>
      <c r="BK64" s="34"/>
      <c r="BL64" s="34"/>
      <c r="BM64" s="34"/>
      <c r="BN64" s="34"/>
      <c r="BO64" s="34"/>
      <c r="BP64" s="34"/>
      <c r="BQ64" s="34"/>
      <c r="BR64" s="34"/>
      <c r="BS64" s="34"/>
      <c r="BT64" s="34"/>
      <c r="BU64" s="34"/>
      <c r="BV64" s="34"/>
      <c r="BW64" s="34"/>
      <c r="BX64" s="34"/>
      <c r="BY64" s="34"/>
      <c r="BZ64" s="34"/>
      <c r="CA64" s="34"/>
      <c r="CB64" s="34"/>
      <c r="CC64" s="34"/>
      <c r="CD64" s="34"/>
      <c r="CE64" s="34"/>
      <c r="CF64" s="34"/>
      <c r="CG64" s="34"/>
      <c r="CH64" s="34"/>
      <c r="CI64" s="34"/>
      <c r="CJ64" s="34"/>
      <c r="CK64" s="34"/>
      <c r="CL64" s="34"/>
      <c r="CM64" s="34"/>
    </row>
    <row r="65" spans="1:91" s="3" customFormat="1" x14ac:dyDescent="0.25">
      <c r="A65" s="12"/>
      <c r="B65" s="11"/>
      <c r="C65" s="11"/>
      <c r="D65" s="35"/>
      <c r="E65" s="38"/>
      <c r="F65" s="37"/>
      <c r="G65" s="38"/>
      <c r="H65" s="37"/>
      <c r="I65" s="38"/>
      <c r="J65" s="37"/>
      <c r="K65" s="36"/>
      <c r="L65" s="37"/>
      <c r="M65" s="36"/>
      <c r="N65" s="37"/>
      <c r="O65" s="38"/>
      <c r="P65" s="37"/>
      <c r="Q65" s="38"/>
      <c r="R65" s="37"/>
      <c r="S65" s="38"/>
      <c r="T65" s="37"/>
      <c r="U65" s="38"/>
      <c r="V65" s="37"/>
      <c r="W65" s="38"/>
      <c r="X65" s="37"/>
      <c r="Y65" s="34"/>
      <c r="Z65" s="34"/>
      <c r="AA65" s="34"/>
      <c r="AB65" s="34"/>
      <c r="AC65" s="34"/>
      <c r="AD65" s="34"/>
      <c r="AE65" s="34"/>
      <c r="AF65" s="34"/>
      <c r="AG65" s="34"/>
      <c r="AH65" s="34"/>
      <c r="AI65" s="34"/>
      <c r="AJ65" s="34"/>
      <c r="AK65" s="34"/>
      <c r="AL65" s="34"/>
      <c r="AM65" s="34"/>
      <c r="AN65" s="34"/>
      <c r="AO65" s="34"/>
      <c r="AP65" s="34"/>
      <c r="AQ65" s="34"/>
      <c r="AR65" s="34"/>
      <c r="AS65" s="34"/>
      <c r="AT65" s="34"/>
      <c r="AU65" s="34"/>
      <c r="AV65" s="34"/>
      <c r="AW65" s="34"/>
      <c r="AX65" s="34"/>
      <c r="AY65" s="34"/>
      <c r="AZ65" s="34"/>
      <c r="BA65" s="34"/>
      <c r="BB65" s="34"/>
      <c r="BC65" s="34"/>
      <c r="BD65" s="34"/>
      <c r="BE65" s="34"/>
      <c r="BF65" s="34"/>
      <c r="BG65" s="34"/>
      <c r="BH65" s="34"/>
      <c r="BI65" s="34"/>
      <c r="BJ65" s="34"/>
      <c r="BK65" s="34"/>
      <c r="BL65" s="34"/>
      <c r="BM65" s="34"/>
      <c r="BN65" s="34"/>
      <c r="BO65" s="34"/>
      <c r="BP65" s="34"/>
      <c r="BQ65" s="34"/>
      <c r="BR65" s="34"/>
      <c r="BS65" s="34"/>
      <c r="BT65" s="34"/>
      <c r="BU65" s="34"/>
      <c r="BV65" s="34"/>
      <c r="BW65" s="34"/>
      <c r="BX65" s="34"/>
      <c r="BY65" s="34"/>
      <c r="BZ65" s="34"/>
      <c r="CA65" s="34"/>
      <c r="CB65" s="34"/>
      <c r="CC65" s="34"/>
      <c r="CD65" s="34"/>
      <c r="CE65" s="34"/>
      <c r="CF65" s="34"/>
      <c r="CG65" s="34"/>
      <c r="CH65" s="34"/>
      <c r="CI65" s="34"/>
      <c r="CJ65" s="34"/>
      <c r="CK65" s="34"/>
      <c r="CL65" s="34"/>
      <c r="CM65" s="34"/>
    </row>
    <row r="66" spans="1:91" s="3" customFormat="1" x14ac:dyDescent="0.25">
      <c r="A66" s="12"/>
      <c r="B66" s="11"/>
      <c r="C66" s="11"/>
      <c r="D66" s="35"/>
      <c r="E66" s="38"/>
      <c r="F66" s="37"/>
      <c r="G66" s="38"/>
      <c r="H66" s="37"/>
      <c r="I66" s="38"/>
      <c r="J66" s="37"/>
      <c r="K66" s="38"/>
      <c r="L66" s="37"/>
      <c r="M66" s="38"/>
      <c r="N66" s="37"/>
      <c r="O66" s="38"/>
      <c r="P66" s="37"/>
      <c r="Q66" s="38"/>
      <c r="R66" s="37"/>
      <c r="S66" s="38"/>
      <c r="T66" s="37"/>
      <c r="U66" s="38"/>
      <c r="V66" s="37"/>
      <c r="W66" s="38"/>
      <c r="X66" s="37"/>
      <c r="Y66" s="34"/>
      <c r="Z66" s="34"/>
      <c r="AA66" s="34"/>
      <c r="AB66" s="34"/>
      <c r="AC66" s="34"/>
      <c r="AD66" s="34"/>
      <c r="AE66" s="34"/>
      <c r="AF66" s="34"/>
      <c r="AG66" s="34"/>
      <c r="AH66" s="34"/>
      <c r="AI66" s="34"/>
      <c r="AJ66" s="34"/>
      <c r="AK66" s="34"/>
      <c r="AL66" s="34"/>
      <c r="AM66" s="34"/>
      <c r="AN66" s="34"/>
      <c r="AO66" s="34"/>
      <c r="AP66" s="34"/>
      <c r="AQ66" s="34"/>
      <c r="AR66" s="34"/>
      <c r="AS66" s="34"/>
      <c r="AT66" s="34"/>
      <c r="AU66" s="34"/>
      <c r="AV66" s="34"/>
      <c r="AW66" s="34"/>
      <c r="AX66" s="34"/>
      <c r="AY66" s="34"/>
      <c r="AZ66" s="34"/>
      <c r="BA66" s="34"/>
      <c r="BB66" s="34"/>
      <c r="BC66" s="34"/>
      <c r="BD66" s="34"/>
      <c r="BE66" s="34"/>
      <c r="BF66" s="34"/>
      <c r="BG66" s="34"/>
      <c r="BH66" s="34"/>
      <c r="BI66" s="34"/>
      <c r="BJ66" s="34"/>
      <c r="BK66" s="34"/>
      <c r="BL66" s="34"/>
      <c r="BM66" s="34"/>
      <c r="BN66" s="34"/>
      <c r="BO66" s="34"/>
      <c r="BP66" s="34"/>
      <c r="BQ66" s="34"/>
      <c r="BR66" s="34"/>
      <c r="BS66" s="34"/>
      <c r="BT66" s="34"/>
      <c r="BU66" s="34"/>
      <c r="BV66" s="34"/>
      <c r="BW66" s="34"/>
      <c r="BX66" s="34"/>
      <c r="BY66" s="34"/>
      <c r="BZ66" s="34"/>
      <c r="CA66" s="34"/>
      <c r="CB66" s="34"/>
      <c r="CC66" s="34"/>
      <c r="CD66" s="34"/>
      <c r="CE66" s="34"/>
      <c r="CF66" s="34"/>
      <c r="CG66" s="34"/>
      <c r="CH66" s="34"/>
      <c r="CI66" s="34"/>
      <c r="CJ66" s="34"/>
      <c r="CK66" s="34"/>
      <c r="CL66" s="34"/>
      <c r="CM66" s="34"/>
    </row>
    <row r="67" spans="1:91" s="3" customFormat="1" x14ac:dyDescent="0.25">
      <c r="A67" s="12"/>
      <c r="B67" s="11"/>
      <c r="C67" s="11"/>
      <c r="D67" s="35"/>
      <c r="E67" s="38"/>
      <c r="F67" s="37"/>
      <c r="G67" s="36"/>
      <c r="H67" s="37"/>
      <c r="I67" s="36"/>
      <c r="J67" s="37"/>
      <c r="K67" s="36"/>
      <c r="L67" s="37"/>
      <c r="M67" s="36"/>
      <c r="N67" s="37"/>
      <c r="O67" s="38"/>
      <c r="P67" s="37"/>
      <c r="Q67" s="38"/>
      <c r="R67" s="37"/>
      <c r="S67" s="38"/>
      <c r="T67" s="37"/>
      <c r="U67" s="38"/>
      <c r="V67" s="37"/>
      <c r="W67" s="38"/>
      <c r="X67" s="37"/>
      <c r="Y67" s="34"/>
      <c r="Z67" s="34"/>
      <c r="AA67" s="34"/>
      <c r="AB67" s="34"/>
      <c r="AC67" s="34"/>
      <c r="AD67" s="34"/>
      <c r="AE67" s="34"/>
      <c r="AF67" s="34"/>
      <c r="AG67" s="34"/>
      <c r="AH67" s="34"/>
      <c r="AI67" s="34"/>
      <c r="AJ67" s="34"/>
      <c r="AK67" s="34"/>
      <c r="AL67" s="34"/>
      <c r="AM67" s="34"/>
      <c r="AN67" s="34"/>
      <c r="AO67" s="34"/>
      <c r="AP67" s="34"/>
      <c r="AQ67" s="34"/>
      <c r="AR67" s="34"/>
      <c r="AS67" s="34"/>
      <c r="AT67" s="34"/>
      <c r="AU67" s="34"/>
      <c r="AV67" s="34"/>
      <c r="AW67" s="34"/>
      <c r="AX67" s="34"/>
      <c r="AY67" s="34"/>
      <c r="AZ67" s="34"/>
      <c r="BA67" s="34"/>
      <c r="BB67" s="34"/>
      <c r="BC67" s="34"/>
      <c r="BD67" s="34"/>
      <c r="BE67" s="34"/>
      <c r="BF67" s="34"/>
      <c r="BG67" s="34"/>
      <c r="BH67" s="34"/>
      <c r="BI67" s="34"/>
      <c r="BJ67" s="34"/>
      <c r="BK67" s="34"/>
      <c r="BL67" s="34"/>
      <c r="BM67" s="34"/>
      <c r="BN67" s="34"/>
      <c r="BO67" s="34"/>
      <c r="BP67" s="34"/>
      <c r="BQ67" s="34"/>
      <c r="BR67" s="34"/>
      <c r="BS67" s="34"/>
      <c r="BT67" s="34"/>
      <c r="BU67" s="34"/>
      <c r="BV67" s="34"/>
      <c r="BW67" s="34"/>
      <c r="BX67" s="34"/>
      <c r="BY67" s="34"/>
      <c r="BZ67" s="34"/>
      <c r="CA67" s="34"/>
      <c r="CB67" s="34"/>
      <c r="CC67" s="34"/>
      <c r="CD67" s="34"/>
      <c r="CE67" s="34"/>
      <c r="CF67" s="34"/>
      <c r="CG67" s="34"/>
      <c r="CH67" s="34"/>
      <c r="CI67" s="34"/>
      <c r="CJ67" s="34"/>
      <c r="CK67" s="34"/>
      <c r="CL67" s="34"/>
      <c r="CM67" s="34"/>
    </row>
    <row r="68" spans="1:91" s="3" customFormat="1" x14ac:dyDescent="0.25">
      <c r="A68" s="12"/>
      <c r="B68" s="11"/>
      <c r="C68" s="11"/>
      <c r="D68" s="35"/>
      <c r="E68" s="38"/>
      <c r="F68" s="37"/>
      <c r="G68" s="38"/>
      <c r="H68" s="37"/>
      <c r="I68" s="38"/>
      <c r="J68" s="37"/>
      <c r="K68" s="38"/>
      <c r="L68" s="37"/>
      <c r="M68" s="38"/>
      <c r="N68" s="37"/>
      <c r="O68" s="38"/>
      <c r="P68" s="37"/>
      <c r="Q68" s="38"/>
      <c r="R68" s="37"/>
      <c r="S68" s="38"/>
      <c r="T68" s="37"/>
      <c r="U68" s="38"/>
      <c r="V68" s="37"/>
      <c r="W68" s="38"/>
      <c r="X68" s="37"/>
      <c r="Y68" s="34"/>
      <c r="Z68" s="34"/>
      <c r="AA68" s="34"/>
      <c r="AB68" s="34"/>
      <c r="AC68" s="34"/>
      <c r="AD68" s="34"/>
      <c r="AE68" s="34"/>
      <c r="AF68" s="34"/>
      <c r="AG68" s="34"/>
      <c r="AH68" s="34"/>
      <c r="AI68" s="34"/>
      <c r="AJ68" s="34"/>
      <c r="AK68" s="34"/>
      <c r="AL68" s="34"/>
      <c r="AM68" s="34"/>
      <c r="AN68" s="34"/>
      <c r="AO68" s="34"/>
      <c r="AP68" s="34"/>
      <c r="AQ68" s="34"/>
      <c r="AR68" s="34"/>
      <c r="AS68" s="34"/>
      <c r="AT68" s="34"/>
      <c r="AU68" s="34"/>
      <c r="AV68" s="34"/>
      <c r="AW68" s="34"/>
      <c r="AX68" s="34"/>
      <c r="AY68" s="34"/>
      <c r="AZ68" s="34"/>
      <c r="BA68" s="34"/>
      <c r="BB68" s="34"/>
      <c r="BC68" s="34"/>
      <c r="BD68" s="34"/>
      <c r="BE68" s="34"/>
      <c r="BF68" s="34"/>
      <c r="BG68" s="34"/>
      <c r="BH68" s="34"/>
      <c r="BI68" s="34"/>
      <c r="BJ68" s="34"/>
      <c r="BK68" s="34"/>
      <c r="BL68" s="34"/>
      <c r="BM68" s="34"/>
      <c r="BN68" s="34"/>
      <c r="BO68" s="34"/>
      <c r="BP68" s="34"/>
      <c r="BQ68" s="34"/>
      <c r="BR68" s="34"/>
      <c r="BS68" s="34"/>
      <c r="BT68" s="34"/>
      <c r="BU68" s="34"/>
      <c r="BV68" s="34"/>
      <c r="BW68" s="34"/>
      <c r="BX68" s="34"/>
      <c r="BY68" s="34"/>
      <c r="BZ68" s="34"/>
      <c r="CA68" s="34"/>
      <c r="CB68" s="34"/>
      <c r="CC68" s="34"/>
      <c r="CD68" s="34"/>
      <c r="CE68" s="34"/>
      <c r="CF68" s="34"/>
      <c r="CG68" s="34"/>
      <c r="CH68" s="34"/>
      <c r="CI68" s="34"/>
      <c r="CJ68" s="34"/>
      <c r="CK68" s="34"/>
      <c r="CL68" s="34"/>
      <c r="CM68" s="34"/>
    </row>
    <row r="69" spans="1:91" s="3" customFormat="1" x14ac:dyDescent="0.25">
      <c r="A69" s="12"/>
      <c r="B69" s="11"/>
      <c r="C69" s="11"/>
      <c r="D69" s="35"/>
      <c r="E69" s="38"/>
      <c r="F69" s="37"/>
      <c r="G69" s="38"/>
      <c r="H69" s="37"/>
      <c r="I69" s="38"/>
      <c r="J69" s="37"/>
      <c r="K69" s="38"/>
      <c r="L69" s="37"/>
      <c r="M69" s="38"/>
      <c r="N69" s="37"/>
      <c r="O69" s="38"/>
      <c r="P69" s="37"/>
      <c r="Q69" s="38"/>
      <c r="R69" s="37"/>
      <c r="S69" s="38"/>
      <c r="T69" s="37"/>
      <c r="U69" s="38"/>
      <c r="V69" s="37"/>
      <c r="W69" s="38"/>
      <c r="X69" s="37"/>
      <c r="Y69" s="34"/>
      <c r="Z69" s="34"/>
      <c r="AA69" s="34"/>
      <c r="AB69" s="34"/>
      <c r="AC69" s="34"/>
      <c r="AD69" s="34"/>
      <c r="AE69" s="34"/>
      <c r="AF69" s="34"/>
      <c r="AG69" s="34"/>
      <c r="AH69" s="34"/>
      <c r="AI69" s="34"/>
      <c r="AJ69" s="34"/>
      <c r="AK69" s="34"/>
      <c r="AL69" s="34"/>
      <c r="AM69" s="34"/>
      <c r="AN69" s="34"/>
      <c r="AO69" s="34"/>
      <c r="AP69" s="34"/>
      <c r="AQ69" s="34"/>
      <c r="AR69" s="34"/>
      <c r="AS69" s="34"/>
      <c r="AT69" s="34"/>
      <c r="AU69" s="34"/>
      <c r="AV69" s="34"/>
      <c r="AW69" s="34"/>
      <c r="AX69" s="34"/>
      <c r="AY69" s="34"/>
      <c r="AZ69" s="34"/>
      <c r="BA69" s="34"/>
      <c r="BB69" s="34"/>
      <c r="BC69" s="34"/>
      <c r="BD69" s="34"/>
      <c r="BE69" s="34"/>
      <c r="BF69" s="34"/>
      <c r="BG69" s="34"/>
      <c r="BH69" s="34"/>
      <c r="BI69" s="34"/>
      <c r="BJ69" s="34"/>
      <c r="BK69" s="34"/>
      <c r="BL69" s="34"/>
      <c r="BM69" s="34"/>
      <c r="BN69" s="34"/>
      <c r="BO69" s="34"/>
      <c r="BP69" s="34"/>
      <c r="BQ69" s="34"/>
      <c r="BR69" s="34"/>
      <c r="BS69" s="34"/>
      <c r="BT69" s="34"/>
      <c r="BU69" s="34"/>
      <c r="BV69" s="34"/>
      <c r="BW69" s="34"/>
      <c r="BX69" s="34"/>
      <c r="BY69" s="34"/>
      <c r="BZ69" s="34"/>
      <c r="CA69" s="34"/>
      <c r="CB69" s="34"/>
      <c r="CC69" s="34"/>
      <c r="CD69" s="34"/>
      <c r="CE69" s="34"/>
      <c r="CF69" s="34"/>
      <c r="CG69" s="34"/>
      <c r="CH69" s="34"/>
      <c r="CI69" s="34"/>
      <c r="CJ69" s="34"/>
      <c r="CK69" s="34"/>
      <c r="CL69" s="34"/>
      <c r="CM69" s="34"/>
    </row>
    <row r="70" spans="1:91" s="3" customFormat="1" x14ac:dyDescent="0.25">
      <c r="A70" s="12"/>
      <c r="B70" s="11"/>
      <c r="C70" s="11"/>
      <c r="D70" s="35"/>
      <c r="E70" s="38"/>
      <c r="F70" s="37"/>
      <c r="G70" s="38"/>
      <c r="H70" s="37"/>
      <c r="I70" s="38"/>
      <c r="J70" s="37"/>
      <c r="K70" s="38"/>
      <c r="L70" s="37"/>
      <c r="M70" s="38"/>
      <c r="N70" s="37"/>
      <c r="O70" s="36"/>
      <c r="P70" s="37"/>
      <c r="Q70" s="38"/>
      <c r="R70" s="37"/>
      <c r="S70" s="38"/>
      <c r="T70" s="37"/>
      <c r="U70" s="38"/>
      <c r="V70" s="37"/>
      <c r="W70" s="38"/>
      <c r="X70" s="37"/>
      <c r="Y70" s="34"/>
      <c r="Z70" s="34"/>
      <c r="AA70" s="34"/>
      <c r="AB70" s="34"/>
      <c r="AC70" s="34"/>
      <c r="AD70" s="34"/>
      <c r="AE70" s="34"/>
      <c r="AF70" s="34"/>
      <c r="AG70" s="34"/>
      <c r="AH70" s="34"/>
      <c r="AI70" s="34"/>
      <c r="AJ70" s="34"/>
      <c r="AK70" s="34"/>
      <c r="AL70" s="34"/>
      <c r="AM70" s="34"/>
      <c r="AN70" s="34"/>
      <c r="AO70" s="34"/>
      <c r="AP70" s="34"/>
      <c r="AQ70" s="34"/>
      <c r="AR70" s="34"/>
      <c r="AS70" s="34"/>
      <c r="AT70" s="34"/>
      <c r="AU70" s="34"/>
      <c r="AV70" s="34"/>
      <c r="AW70" s="34"/>
      <c r="AX70" s="34"/>
      <c r="AY70" s="34"/>
      <c r="AZ70" s="34"/>
      <c r="BA70" s="34"/>
      <c r="BB70" s="34"/>
      <c r="BC70" s="34"/>
      <c r="BD70" s="34"/>
      <c r="BE70" s="34"/>
      <c r="BF70" s="34"/>
      <c r="BG70" s="34"/>
      <c r="BH70" s="34"/>
      <c r="BI70" s="34"/>
      <c r="BJ70" s="34"/>
      <c r="BK70" s="34"/>
      <c r="BL70" s="34"/>
      <c r="BM70" s="34"/>
      <c r="BN70" s="34"/>
      <c r="BO70" s="34"/>
      <c r="BP70" s="34"/>
      <c r="BQ70" s="34"/>
      <c r="BR70" s="34"/>
      <c r="BS70" s="34"/>
      <c r="BT70" s="34"/>
      <c r="BU70" s="34"/>
      <c r="BV70" s="34"/>
      <c r="BW70" s="34"/>
      <c r="BX70" s="34"/>
      <c r="BY70" s="34"/>
      <c r="BZ70" s="34"/>
      <c r="CA70" s="34"/>
      <c r="CB70" s="34"/>
      <c r="CC70" s="34"/>
      <c r="CD70" s="34"/>
      <c r="CE70" s="34"/>
      <c r="CF70" s="34"/>
      <c r="CG70" s="34"/>
      <c r="CH70" s="34"/>
      <c r="CI70" s="34"/>
      <c r="CJ70" s="34"/>
      <c r="CK70" s="34"/>
      <c r="CL70" s="34"/>
      <c r="CM70" s="34"/>
    </row>
    <row r="71" spans="1:91" s="3" customFormat="1" x14ac:dyDescent="0.25">
      <c r="A71" s="12"/>
      <c r="B71" s="11"/>
      <c r="C71" s="11"/>
      <c r="D71" s="35"/>
      <c r="E71" s="38"/>
      <c r="F71" s="37"/>
      <c r="G71" s="38"/>
      <c r="H71" s="37"/>
      <c r="I71" s="36"/>
      <c r="J71" s="37"/>
      <c r="K71" s="36"/>
      <c r="L71" s="37"/>
      <c r="M71" s="36"/>
      <c r="N71" s="37"/>
      <c r="O71" s="38"/>
      <c r="P71" s="37"/>
      <c r="Q71" s="38"/>
      <c r="R71" s="37"/>
      <c r="S71" s="38"/>
      <c r="T71" s="37"/>
      <c r="U71" s="38"/>
      <c r="V71" s="37"/>
      <c r="W71" s="38"/>
      <c r="X71" s="37"/>
      <c r="Y71" s="34"/>
      <c r="Z71" s="34"/>
      <c r="AA71" s="34"/>
      <c r="AB71" s="34"/>
      <c r="AC71" s="34"/>
      <c r="AD71" s="34"/>
      <c r="AE71" s="34"/>
      <c r="AF71" s="34"/>
      <c r="AG71" s="34"/>
      <c r="AH71" s="34"/>
      <c r="AI71" s="34"/>
      <c r="AJ71" s="34"/>
      <c r="AK71" s="34"/>
      <c r="AL71" s="34"/>
      <c r="AM71" s="34"/>
      <c r="AN71" s="34"/>
      <c r="AO71" s="34"/>
      <c r="AP71" s="34"/>
      <c r="AQ71" s="34"/>
      <c r="AR71" s="34"/>
      <c r="AS71" s="34"/>
      <c r="AT71" s="34"/>
      <c r="AU71" s="34"/>
      <c r="AV71" s="34"/>
      <c r="AW71" s="34"/>
      <c r="AX71" s="34"/>
      <c r="AY71" s="34"/>
      <c r="AZ71" s="34"/>
      <c r="BA71" s="34"/>
      <c r="BB71" s="34"/>
      <c r="BC71" s="34"/>
      <c r="BD71" s="34"/>
      <c r="BE71" s="34"/>
      <c r="BF71" s="34"/>
      <c r="BG71" s="34"/>
      <c r="BH71" s="34"/>
      <c r="BI71" s="34"/>
      <c r="BJ71" s="34"/>
      <c r="BK71" s="34"/>
      <c r="BL71" s="34"/>
      <c r="BM71" s="34"/>
      <c r="BN71" s="34"/>
      <c r="BO71" s="34"/>
      <c r="BP71" s="34"/>
      <c r="BQ71" s="34"/>
      <c r="BR71" s="34"/>
      <c r="BS71" s="34"/>
      <c r="BT71" s="34"/>
      <c r="BU71" s="34"/>
      <c r="BV71" s="34"/>
      <c r="BW71" s="34"/>
      <c r="BX71" s="34"/>
      <c r="BY71" s="34"/>
      <c r="BZ71" s="34"/>
      <c r="CA71" s="34"/>
      <c r="CB71" s="34"/>
      <c r="CC71" s="34"/>
      <c r="CD71" s="34"/>
      <c r="CE71" s="34"/>
      <c r="CF71" s="34"/>
      <c r="CG71" s="34"/>
      <c r="CH71" s="34"/>
      <c r="CI71" s="34"/>
      <c r="CJ71" s="34"/>
      <c r="CK71" s="34"/>
      <c r="CL71" s="34"/>
      <c r="CM71" s="34"/>
    </row>
    <row r="72" spans="1:91" s="3" customFormat="1" x14ac:dyDescent="0.25">
      <c r="A72" s="12"/>
      <c r="B72" s="11"/>
      <c r="C72" s="11"/>
      <c r="D72" s="35"/>
      <c r="E72" s="38"/>
      <c r="F72" s="37"/>
      <c r="G72" s="38"/>
      <c r="H72" s="37"/>
      <c r="I72" s="38"/>
      <c r="J72" s="37"/>
      <c r="K72" s="38"/>
      <c r="L72" s="37"/>
      <c r="M72" s="38"/>
      <c r="N72" s="37"/>
      <c r="O72" s="38"/>
      <c r="P72" s="37"/>
      <c r="Q72" s="38"/>
      <c r="R72" s="37"/>
      <c r="S72" s="38"/>
      <c r="T72" s="37"/>
      <c r="U72" s="38"/>
      <c r="V72" s="37"/>
      <c r="W72" s="38"/>
      <c r="X72" s="37"/>
      <c r="Y72" s="34"/>
      <c r="Z72" s="34"/>
      <c r="AA72" s="34"/>
      <c r="AB72" s="34"/>
      <c r="AC72" s="34"/>
      <c r="AD72" s="34"/>
      <c r="AE72" s="34"/>
      <c r="AF72" s="34"/>
      <c r="AG72" s="34"/>
      <c r="AH72" s="34"/>
      <c r="AI72" s="34"/>
      <c r="AJ72" s="34"/>
      <c r="AK72" s="34"/>
      <c r="AL72" s="34"/>
      <c r="AM72" s="34"/>
      <c r="AN72" s="34"/>
      <c r="AO72" s="34"/>
      <c r="AP72" s="34"/>
      <c r="AQ72" s="34"/>
      <c r="AR72" s="34"/>
      <c r="AS72" s="34"/>
      <c r="AT72" s="34"/>
      <c r="AU72" s="34"/>
      <c r="AV72" s="34"/>
      <c r="AW72" s="34"/>
      <c r="AX72" s="34"/>
      <c r="AY72" s="34"/>
      <c r="AZ72" s="34"/>
      <c r="BA72" s="34"/>
      <c r="BB72" s="34"/>
      <c r="BC72" s="34"/>
      <c r="BD72" s="34"/>
      <c r="BE72" s="34"/>
      <c r="BF72" s="34"/>
      <c r="BG72" s="34"/>
      <c r="BH72" s="34"/>
      <c r="BI72" s="34"/>
      <c r="BJ72" s="34"/>
      <c r="BK72" s="34"/>
      <c r="BL72" s="34"/>
      <c r="BM72" s="34"/>
      <c r="BN72" s="34"/>
      <c r="BO72" s="34"/>
      <c r="BP72" s="34"/>
      <c r="BQ72" s="34"/>
      <c r="BR72" s="34"/>
      <c r="BS72" s="34"/>
      <c r="BT72" s="34"/>
      <c r="BU72" s="34"/>
      <c r="BV72" s="34"/>
      <c r="BW72" s="34"/>
      <c r="BX72" s="34"/>
      <c r="BY72" s="34"/>
      <c r="BZ72" s="34"/>
      <c r="CA72" s="34"/>
      <c r="CB72" s="34"/>
      <c r="CC72" s="34"/>
      <c r="CD72" s="34"/>
      <c r="CE72" s="34"/>
      <c r="CF72" s="34"/>
      <c r="CG72" s="34"/>
      <c r="CH72" s="34"/>
      <c r="CI72" s="34"/>
      <c r="CJ72" s="34"/>
      <c r="CK72" s="34"/>
      <c r="CL72" s="34"/>
      <c r="CM72" s="34"/>
    </row>
    <row r="73" spans="1:91" s="3" customFormat="1" x14ac:dyDescent="0.25">
      <c r="A73" s="12"/>
      <c r="B73" s="11"/>
      <c r="C73" s="11"/>
      <c r="D73" s="35"/>
      <c r="E73" s="38"/>
      <c r="F73" s="37"/>
      <c r="G73" s="39"/>
      <c r="H73" s="37"/>
      <c r="I73" s="39"/>
      <c r="J73" s="37"/>
      <c r="K73" s="36"/>
      <c r="L73" s="37"/>
      <c r="M73" s="39"/>
      <c r="N73" s="37"/>
      <c r="O73" s="38"/>
      <c r="P73" s="37"/>
      <c r="Q73" s="38"/>
      <c r="R73" s="37"/>
      <c r="S73" s="38"/>
      <c r="T73" s="37"/>
      <c r="U73" s="36"/>
      <c r="V73" s="37"/>
      <c r="W73" s="38"/>
      <c r="X73" s="37"/>
      <c r="Y73" s="34"/>
      <c r="Z73" s="34"/>
      <c r="AA73" s="34"/>
      <c r="AB73" s="34"/>
      <c r="AC73" s="34"/>
      <c r="AD73" s="34"/>
      <c r="AE73" s="34"/>
      <c r="AF73" s="34"/>
      <c r="AG73" s="34"/>
      <c r="AH73" s="34"/>
      <c r="AI73" s="34"/>
      <c r="AJ73" s="34"/>
      <c r="AK73" s="34"/>
      <c r="AL73" s="34"/>
      <c r="AM73" s="34"/>
      <c r="AN73" s="34"/>
      <c r="AO73" s="34"/>
      <c r="AP73" s="34"/>
      <c r="AQ73" s="34"/>
      <c r="AR73" s="34"/>
      <c r="AS73" s="34"/>
      <c r="AT73" s="34"/>
      <c r="AU73" s="34"/>
      <c r="AV73" s="34"/>
      <c r="AW73" s="34"/>
      <c r="AX73" s="34"/>
      <c r="AY73" s="34"/>
      <c r="AZ73" s="34"/>
      <c r="BA73" s="34"/>
      <c r="BB73" s="34"/>
      <c r="BC73" s="34"/>
      <c r="BD73" s="34"/>
      <c r="BE73" s="34"/>
      <c r="BF73" s="34"/>
      <c r="BG73" s="34"/>
      <c r="BH73" s="34"/>
      <c r="BI73" s="34"/>
      <c r="BJ73" s="34"/>
      <c r="BK73" s="34"/>
      <c r="BL73" s="34"/>
      <c r="BM73" s="34"/>
      <c r="BN73" s="34"/>
      <c r="BO73" s="34"/>
      <c r="BP73" s="34"/>
      <c r="BQ73" s="34"/>
      <c r="BR73" s="34"/>
      <c r="BS73" s="34"/>
      <c r="BT73" s="34"/>
      <c r="BU73" s="34"/>
      <c r="BV73" s="34"/>
      <c r="BW73" s="34"/>
      <c r="BX73" s="34"/>
      <c r="BY73" s="34"/>
      <c r="BZ73" s="34"/>
      <c r="CA73" s="34"/>
      <c r="CB73" s="34"/>
      <c r="CC73" s="34"/>
      <c r="CD73" s="34"/>
      <c r="CE73" s="34"/>
      <c r="CF73" s="34"/>
      <c r="CG73" s="34"/>
      <c r="CH73" s="34"/>
      <c r="CI73" s="34"/>
      <c r="CJ73" s="34"/>
      <c r="CK73" s="34"/>
      <c r="CL73" s="34"/>
      <c r="CM73" s="34"/>
    </row>
    <row r="74" spans="1:91" s="3" customFormat="1" x14ac:dyDescent="0.25">
      <c r="A74" s="12"/>
      <c r="B74" s="11"/>
      <c r="C74" s="11"/>
      <c r="D74" s="35"/>
      <c r="E74" s="38"/>
      <c r="F74" s="37"/>
      <c r="G74" s="38"/>
      <c r="H74" s="37"/>
      <c r="I74" s="36"/>
      <c r="J74" s="37"/>
      <c r="K74" s="36"/>
      <c r="L74" s="37"/>
      <c r="M74" s="40"/>
      <c r="N74" s="37"/>
      <c r="O74" s="38"/>
      <c r="P74" s="37"/>
      <c r="Q74" s="38"/>
      <c r="R74" s="37"/>
      <c r="S74" s="38"/>
      <c r="T74" s="37"/>
      <c r="U74" s="38"/>
      <c r="V74" s="37"/>
      <c r="W74" s="38"/>
      <c r="X74" s="37"/>
      <c r="Y74" s="34"/>
      <c r="Z74" s="34"/>
      <c r="AA74" s="34"/>
      <c r="AB74" s="34"/>
      <c r="AC74" s="34"/>
      <c r="AD74" s="34"/>
      <c r="AE74" s="34"/>
      <c r="AF74" s="34"/>
      <c r="AG74" s="34"/>
      <c r="AH74" s="34"/>
      <c r="AI74" s="34"/>
      <c r="AJ74" s="34"/>
      <c r="AK74" s="34"/>
      <c r="AL74" s="34"/>
      <c r="AM74" s="34"/>
      <c r="AN74" s="34"/>
      <c r="AO74" s="34"/>
      <c r="AP74" s="34"/>
      <c r="AQ74" s="34"/>
      <c r="AR74" s="34"/>
      <c r="AS74" s="34"/>
      <c r="AT74" s="34"/>
      <c r="AU74" s="34"/>
      <c r="AV74" s="34"/>
      <c r="AW74" s="34"/>
      <c r="AX74" s="34"/>
      <c r="AY74" s="34"/>
      <c r="AZ74" s="34"/>
      <c r="BA74" s="34"/>
      <c r="BB74" s="34"/>
      <c r="BC74" s="34"/>
      <c r="BD74" s="34"/>
      <c r="BE74" s="34"/>
      <c r="BF74" s="34"/>
      <c r="BG74" s="34"/>
      <c r="BH74" s="34"/>
      <c r="BI74" s="34"/>
      <c r="BJ74" s="34"/>
      <c r="BK74" s="34"/>
      <c r="BL74" s="34"/>
      <c r="BM74" s="34"/>
      <c r="BN74" s="34"/>
      <c r="BO74" s="34"/>
      <c r="BP74" s="34"/>
      <c r="BQ74" s="34"/>
      <c r="BR74" s="34"/>
      <c r="BS74" s="34"/>
      <c r="BT74" s="34"/>
      <c r="BU74" s="34"/>
      <c r="BV74" s="34"/>
      <c r="BW74" s="34"/>
      <c r="BX74" s="34"/>
      <c r="BY74" s="34"/>
      <c r="BZ74" s="34"/>
      <c r="CA74" s="34"/>
      <c r="CB74" s="34"/>
      <c r="CC74" s="34"/>
      <c r="CD74" s="34"/>
      <c r="CE74" s="34"/>
      <c r="CF74" s="34"/>
      <c r="CG74" s="34"/>
      <c r="CH74" s="34"/>
      <c r="CI74" s="34"/>
      <c r="CJ74" s="34"/>
      <c r="CK74" s="34"/>
      <c r="CL74" s="34"/>
      <c r="CM74" s="34"/>
    </row>
    <row r="75" spans="1:91" s="3" customFormat="1" x14ac:dyDescent="0.25">
      <c r="A75" s="12"/>
      <c r="B75" s="11"/>
      <c r="C75" s="11"/>
      <c r="D75" s="35"/>
      <c r="E75" s="36"/>
      <c r="F75" s="37"/>
      <c r="G75" s="38"/>
      <c r="H75" s="37"/>
      <c r="I75" s="38"/>
      <c r="J75" s="37"/>
      <c r="K75" s="38"/>
      <c r="L75" s="37"/>
      <c r="M75" s="38"/>
      <c r="N75" s="37"/>
      <c r="O75" s="36"/>
      <c r="P75" s="37"/>
      <c r="Q75" s="36"/>
      <c r="R75" s="37"/>
      <c r="S75" s="38"/>
      <c r="T75" s="37"/>
      <c r="U75" s="38"/>
      <c r="V75" s="37"/>
      <c r="W75" s="38"/>
      <c r="X75" s="37"/>
      <c r="Y75" s="34"/>
      <c r="Z75" s="34"/>
      <c r="AA75" s="34"/>
      <c r="AB75" s="34"/>
      <c r="AC75" s="34"/>
      <c r="AD75" s="34"/>
      <c r="AE75" s="34"/>
      <c r="AF75" s="34"/>
      <c r="AG75" s="34"/>
      <c r="AH75" s="34"/>
      <c r="AI75" s="34"/>
      <c r="AJ75" s="34"/>
      <c r="AK75" s="34"/>
      <c r="AL75" s="34"/>
      <c r="AM75" s="34"/>
      <c r="AN75" s="34"/>
      <c r="AO75" s="34"/>
      <c r="AP75" s="34"/>
      <c r="AQ75" s="34"/>
      <c r="AR75" s="34"/>
      <c r="AS75" s="34"/>
      <c r="AT75" s="34"/>
      <c r="AU75" s="34"/>
      <c r="AV75" s="34"/>
      <c r="AW75" s="34"/>
      <c r="AX75" s="34"/>
      <c r="AY75" s="34"/>
      <c r="AZ75" s="34"/>
      <c r="BA75" s="34"/>
      <c r="BB75" s="34"/>
      <c r="BC75" s="34"/>
      <c r="BD75" s="34"/>
      <c r="BE75" s="34"/>
      <c r="BF75" s="34"/>
      <c r="BG75" s="34"/>
      <c r="BH75" s="34"/>
      <c r="BI75" s="34"/>
      <c r="BJ75" s="34"/>
      <c r="BK75" s="34"/>
      <c r="BL75" s="34"/>
      <c r="BM75" s="34"/>
      <c r="BN75" s="34"/>
      <c r="BO75" s="34"/>
      <c r="BP75" s="34"/>
      <c r="BQ75" s="34"/>
      <c r="BR75" s="34"/>
      <c r="BS75" s="34"/>
      <c r="BT75" s="34"/>
      <c r="BU75" s="34"/>
      <c r="BV75" s="34"/>
      <c r="BW75" s="34"/>
      <c r="BX75" s="34"/>
      <c r="BY75" s="34"/>
      <c r="BZ75" s="34"/>
      <c r="CA75" s="34"/>
      <c r="CB75" s="34"/>
      <c r="CC75" s="34"/>
      <c r="CD75" s="34"/>
      <c r="CE75" s="34"/>
      <c r="CF75" s="34"/>
      <c r="CG75" s="34"/>
      <c r="CH75" s="34"/>
      <c r="CI75" s="34"/>
      <c r="CJ75" s="34"/>
      <c r="CK75" s="34"/>
      <c r="CL75" s="34"/>
      <c r="CM75" s="34"/>
    </row>
    <row r="76" spans="1:91" s="3" customFormat="1" x14ac:dyDescent="0.25">
      <c r="A76" s="12"/>
      <c r="B76" s="11"/>
      <c r="C76" s="11"/>
      <c r="D76" s="35"/>
      <c r="E76" s="38"/>
      <c r="F76" s="37"/>
      <c r="G76" s="36"/>
      <c r="H76" s="37"/>
      <c r="I76" s="36"/>
      <c r="J76" s="37"/>
      <c r="K76" s="38"/>
      <c r="L76" s="37"/>
      <c r="M76" s="36"/>
      <c r="N76" s="37"/>
      <c r="O76" s="36"/>
      <c r="P76" s="37"/>
      <c r="Q76" s="36"/>
      <c r="R76" s="37"/>
      <c r="S76" s="38"/>
      <c r="T76" s="37"/>
      <c r="U76" s="38"/>
      <c r="V76" s="37"/>
      <c r="W76" s="38"/>
      <c r="X76" s="37"/>
      <c r="Y76" s="34"/>
      <c r="Z76" s="34"/>
      <c r="AA76" s="34"/>
      <c r="AB76" s="34"/>
      <c r="AC76" s="34"/>
      <c r="AD76" s="34"/>
      <c r="AE76" s="34"/>
      <c r="AF76" s="34"/>
      <c r="AG76" s="34"/>
      <c r="AH76" s="34"/>
      <c r="AI76" s="34"/>
      <c r="AJ76" s="34"/>
      <c r="AK76" s="34"/>
      <c r="AL76" s="34"/>
      <c r="AM76" s="34"/>
      <c r="AN76" s="34"/>
      <c r="AO76" s="34"/>
      <c r="AP76" s="34"/>
      <c r="AQ76" s="34"/>
      <c r="AR76" s="34"/>
      <c r="AS76" s="34"/>
      <c r="AT76" s="34"/>
      <c r="AU76" s="34"/>
      <c r="AV76" s="34"/>
      <c r="AW76" s="34"/>
      <c r="AX76" s="34"/>
      <c r="AY76" s="34"/>
      <c r="AZ76" s="34"/>
      <c r="BA76" s="34"/>
      <c r="BB76" s="34"/>
      <c r="BC76" s="34"/>
      <c r="BD76" s="34"/>
      <c r="BE76" s="34"/>
      <c r="BF76" s="34"/>
      <c r="BG76" s="34"/>
      <c r="BH76" s="34"/>
      <c r="BI76" s="34"/>
      <c r="BJ76" s="34"/>
      <c r="BK76" s="34"/>
      <c r="BL76" s="34"/>
      <c r="BM76" s="34"/>
      <c r="BN76" s="34"/>
      <c r="BO76" s="34"/>
      <c r="BP76" s="34"/>
      <c r="BQ76" s="34"/>
      <c r="BR76" s="34"/>
      <c r="BS76" s="34"/>
      <c r="BT76" s="34"/>
      <c r="BU76" s="34"/>
      <c r="BV76" s="34"/>
      <c r="BW76" s="34"/>
      <c r="BX76" s="34"/>
      <c r="BY76" s="34"/>
      <c r="BZ76" s="34"/>
      <c r="CA76" s="34"/>
      <c r="CB76" s="34"/>
      <c r="CC76" s="34"/>
      <c r="CD76" s="34"/>
      <c r="CE76" s="34"/>
      <c r="CF76" s="34"/>
      <c r="CG76" s="34"/>
      <c r="CH76" s="34"/>
      <c r="CI76" s="34"/>
      <c r="CJ76" s="34"/>
      <c r="CK76" s="34"/>
      <c r="CL76" s="34"/>
      <c r="CM76" s="34"/>
    </row>
    <row r="77" spans="1:91" s="3" customFormat="1" x14ac:dyDescent="0.25">
      <c r="A77" s="12"/>
      <c r="B77" s="11"/>
      <c r="C77" s="11"/>
      <c r="D77" s="35"/>
      <c r="E77" s="38"/>
      <c r="F77" s="37"/>
      <c r="G77" s="38"/>
      <c r="H77" s="37"/>
      <c r="I77" s="38"/>
      <c r="J77" s="37"/>
      <c r="K77" s="36"/>
      <c r="L77" s="37"/>
      <c r="M77" s="36"/>
      <c r="N77" s="37"/>
      <c r="O77" s="38"/>
      <c r="P77" s="37"/>
      <c r="Q77" s="38"/>
      <c r="R77" s="37"/>
      <c r="S77" s="38"/>
      <c r="T77" s="37"/>
      <c r="U77" s="36"/>
      <c r="V77" s="37"/>
      <c r="W77" s="38"/>
      <c r="X77" s="37"/>
      <c r="Y77" s="34"/>
      <c r="Z77" s="34"/>
      <c r="AA77" s="34"/>
      <c r="AB77" s="34"/>
      <c r="AC77" s="34"/>
      <c r="AD77" s="34"/>
      <c r="AE77" s="34"/>
      <c r="AF77" s="34"/>
      <c r="AG77" s="34"/>
      <c r="AH77" s="34"/>
      <c r="AI77" s="34"/>
      <c r="AJ77" s="34"/>
      <c r="AK77" s="34"/>
      <c r="AL77" s="34"/>
      <c r="AM77" s="34"/>
      <c r="AN77" s="34"/>
      <c r="AO77" s="34"/>
      <c r="AP77" s="34"/>
      <c r="AQ77" s="34"/>
      <c r="AR77" s="34"/>
      <c r="AS77" s="34"/>
      <c r="AT77" s="34"/>
      <c r="AU77" s="34"/>
      <c r="AV77" s="34"/>
      <c r="AW77" s="34"/>
      <c r="AX77" s="34"/>
      <c r="AY77" s="34"/>
      <c r="AZ77" s="34"/>
      <c r="BA77" s="34"/>
      <c r="BB77" s="34"/>
      <c r="BC77" s="34"/>
      <c r="BD77" s="34"/>
      <c r="BE77" s="34"/>
      <c r="BF77" s="34"/>
      <c r="BG77" s="34"/>
      <c r="BH77" s="34"/>
      <c r="BI77" s="34"/>
      <c r="BJ77" s="34"/>
      <c r="BK77" s="34"/>
      <c r="BL77" s="34"/>
      <c r="BM77" s="34"/>
      <c r="BN77" s="34"/>
      <c r="BO77" s="34"/>
      <c r="BP77" s="34"/>
      <c r="BQ77" s="34"/>
      <c r="BR77" s="34"/>
      <c r="BS77" s="34"/>
      <c r="BT77" s="34"/>
      <c r="BU77" s="34"/>
      <c r="BV77" s="34"/>
      <c r="BW77" s="34"/>
      <c r="BX77" s="34"/>
      <c r="BY77" s="34"/>
      <c r="BZ77" s="34"/>
      <c r="CA77" s="34"/>
      <c r="CB77" s="34"/>
      <c r="CC77" s="34"/>
      <c r="CD77" s="34"/>
      <c r="CE77" s="34"/>
      <c r="CF77" s="34"/>
      <c r="CG77" s="34"/>
      <c r="CH77" s="34"/>
      <c r="CI77" s="34"/>
      <c r="CJ77" s="34"/>
      <c r="CK77" s="34"/>
      <c r="CL77" s="34"/>
      <c r="CM77" s="34"/>
    </row>
    <row r="78" spans="1:91" s="3" customFormat="1" x14ac:dyDescent="0.25">
      <c r="A78" s="12"/>
      <c r="B78" s="11"/>
      <c r="C78" s="11"/>
      <c r="D78" s="35"/>
      <c r="E78" s="38"/>
      <c r="F78" s="37"/>
      <c r="G78" s="38"/>
      <c r="H78" s="37"/>
      <c r="I78" s="36"/>
      <c r="J78" s="37"/>
      <c r="K78" s="38"/>
      <c r="L78" s="37"/>
      <c r="M78" s="36"/>
      <c r="N78" s="37"/>
      <c r="O78" s="38"/>
      <c r="P78" s="37"/>
      <c r="Q78" s="38"/>
      <c r="R78" s="37"/>
      <c r="S78" s="38"/>
      <c r="T78" s="37"/>
      <c r="U78" s="38"/>
      <c r="V78" s="37"/>
      <c r="W78" s="38"/>
      <c r="X78" s="37"/>
      <c r="Y78" s="34"/>
      <c r="Z78" s="34"/>
      <c r="AA78" s="34"/>
      <c r="AB78" s="34"/>
      <c r="AC78" s="34"/>
      <c r="AD78" s="34"/>
      <c r="AE78" s="34"/>
      <c r="AF78" s="34"/>
      <c r="AG78" s="34"/>
      <c r="AH78" s="34"/>
      <c r="AI78" s="34"/>
      <c r="AJ78" s="34"/>
      <c r="AK78" s="34"/>
      <c r="AL78" s="34"/>
      <c r="AM78" s="34"/>
      <c r="AN78" s="34"/>
      <c r="AO78" s="34"/>
      <c r="AP78" s="34"/>
      <c r="AQ78" s="34"/>
      <c r="AR78" s="34"/>
      <c r="AS78" s="34"/>
      <c r="AT78" s="34"/>
      <c r="AU78" s="34"/>
      <c r="AV78" s="34"/>
      <c r="AW78" s="34"/>
      <c r="AX78" s="34"/>
      <c r="AY78" s="34"/>
      <c r="AZ78" s="34"/>
      <c r="BA78" s="34"/>
      <c r="BB78" s="34"/>
      <c r="BC78" s="34"/>
      <c r="BD78" s="34"/>
      <c r="BE78" s="34"/>
      <c r="BF78" s="34"/>
      <c r="BG78" s="34"/>
      <c r="BH78" s="34"/>
      <c r="BI78" s="34"/>
      <c r="BJ78" s="34"/>
      <c r="BK78" s="34"/>
      <c r="BL78" s="34"/>
      <c r="BM78" s="34"/>
      <c r="BN78" s="34"/>
      <c r="BO78" s="34"/>
      <c r="BP78" s="34"/>
      <c r="BQ78" s="34"/>
      <c r="BR78" s="34"/>
      <c r="BS78" s="34"/>
      <c r="BT78" s="34"/>
      <c r="BU78" s="34"/>
      <c r="BV78" s="34"/>
      <c r="BW78" s="34"/>
      <c r="BX78" s="34"/>
      <c r="BY78" s="34"/>
      <c r="BZ78" s="34"/>
      <c r="CA78" s="34"/>
      <c r="CB78" s="34"/>
      <c r="CC78" s="34"/>
      <c r="CD78" s="34"/>
      <c r="CE78" s="34"/>
      <c r="CF78" s="34"/>
      <c r="CG78" s="34"/>
      <c r="CH78" s="34"/>
      <c r="CI78" s="34"/>
      <c r="CJ78" s="34"/>
      <c r="CK78" s="34"/>
      <c r="CL78" s="34"/>
      <c r="CM78" s="34"/>
    </row>
    <row r="79" spans="1:91" s="3" customFormat="1" x14ac:dyDescent="0.25">
      <c r="A79" s="12"/>
      <c r="B79" s="11"/>
      <c r="C79" s="11"/>
      <c r="D79" s="35"/>
      <c r="E79" s="38"/>
      <c r="F79" s="37"/>
      <c r="G79" s="38"/>
      <c r="H79" s="37"/>
      <c r="I79" s="36"/>
      <c r="J79" s="37"/>
      <c r="K79" s="36"/>
      <c r="L79" s="37"/>
      <c r="M79" s="36"/>
      <c r="N79" s="37"/>
      <c r="O79" s="38"/>
      <c r="P79" s="37"/>
      <c r="Q79" s="38"/>
      <c r="R79" s="37"/>
      <c r="S79" s="38"/>
      <c r="T79" s="37"/>
      <c r="U79" s="38"/>
      <c r="V79" s="37"/>
      <c r="W79" s="38"/>
      <c r="X79" s="37"/>
      <c r="Y79" s="34"/>
      <c r="Z79" s="34"/>
      <c r="AA79" s="34"/>
      <c r="AB79" s="34"/>
      <c r="AC79" s="34"/>
      <c r="AD79" s="34"/>
      <c r="AE79" s="34"/>
      <c r="AF79" s="34"/>
      <c r="AG79" s="34"/>
      <c r="AH79" s="34"/>
      <c r="AI79" s="34"/>
      <c r="AJ79" s="34"/>
      <c r="AK79" s="34"/>
      <c r="AL79" s="34"/>
      <c r="AM79" s="34"/>
      <c r="AN79" s="34"/>
      <c r="AO79" s="34"/>
      <c r="AP79" s="34"/>
      <c r="AQ79" s="34"/>
      <c r="AR79" s="34"/>
      <c r="AS79" s="34"/>
      <c r="AT79" s="34"/>
      <c r="AU79" s="34"/>
      <c r="AV79" s="34"/>
      <c r="AW79" s="34"/>
      <c r="AX79" s="34"/>
      <c r="AY79" s="34"/>
      <c r="AZ79" s="34"/>
      <c r="BA79" s="34"/>
      <c r="BB79" s="34"/>
      <c r="BC79" s="34"/>
      <c r="BD79" s="34"/>
      <c r="BE79" s="34"/>
      <c r="BF79" s="34"/>
      <c r="BG79" s="34"/>
      <c r="BH79" s="34"/>
      <c r="BI79" s="34"/>
      <c r="BJ79" s="34"/>
      <c r="BK79" s="34"/>
      <c r="BL79" s="34"/>
      <c r="BM79" s="34"/>
      <c r="BN79" s="34"/>
      <c r="BO79" s="34"/>
      <c r="BP79" s="34"/>
      <c r="BQ79" s="34"/>
      <c r="BR79" s="34"/>
      <c r="BS79" s="34"/>
      <c r="BT79" s="34"/>
      <c r="BU79" s="34"/>
      <c r="BV79" s="34"/>
      <c r="BW79" s="34"/>
      <c r="BX79" s="34"/>
      <c r="BY79" s="34"/>
      <c r="BZ79" s="34"/>
      <c r="CA79" s="34"/>
      <c r="CB79" s="34"/>
      <c r="CC79" s="34"/>
      <c r="CD79" s="34"/>
      <c r="CE79" s="34"/>
      <c r="CF79" s="34"/>
      <c r="CG79" s="34"/>
      <c r="CH79" s="34"/>
      <c r="CI79" s="34"/>
      <c r="CJ79" s="34"/>
      <c r="CK79" s="34"/>
      <c r="CL79" s="34"/>
      <c r="CM79" s="34"/>
    </row>
    <row r="80" spans="1:91" s="3" customFormat="1" ht="14.25" customHeight="1" x14ac:dyDescent="0.25">
      <c r="A80" s="12"/>
      <c r="B80" s="11"/>
      <c r="C80" s="11"/>
      <c r="D80" s="35"/>
      <c r="E80" s="38"/>
      <c r="F80" s="37"/>
      <c r="G80" s="38"/>
      <c r="H80" s="37"/>
      <c r="I80" s="36"/>
      <c r="J80" s="37"/>
      <c r="K80" s="40"/>
      <c r="L80" s="37"/>
      <c r="M80" s="36"/>
      <c r="N80" s="37"/>
      <c r="O80" s="38"/>
      <c r="P80" s="37"/>
      <c r="Q80" s="38"/>
      <c r="R80" s="37"/>
      <c r="S80" s="38"/>
      <c r="T80" s="37"/>
      <c r="U80" s="36"/>
      <c r="V80" s="37"/>
      <c r="W80" s="40"/>
      <c r="X80" s="37"/>
      <c r="Y80" s="34"/>
      <c r="Z80" s="34"/>
      <c r="AA80" s="34"/>
      <c r="AB80" s="34"/>
      <c r="AC80" s="34"/>
      <c r="AD80" s="34"/>
      <c r="AE80" s="34"/>
      <c r="AF80" s="34"/>
      <c r="AG80" s="34"/>
      <c r="AH80" s="34"/>
      <c r="AI80" s="34"/>
      <c r="AJ80" s="34"/>
      <c r="AK80" s="34"/>
      <c r="AL80" s="34"/>
      <c r="AM80" s="34"/>
      <c r="AN80" s="34"/>
      <c r="AO80" s="34"/>
      <c r="AP80" s="34"/>
      <c r="AQ80" s="34"/>
      <c r="AR80" s="34"/>
      <c r="AS80" s="34"/>
      <c r="AT80" s="34"/>
      <c r="AU80" s="34"/>
      <c r="AV80" s="34"/>
      <c r="AW80" s="34"/>
      <c r="AX80" s="34"/>
      <c r="AY80" s="34"/>
      <c r="AZ80" s="34"/>
      <c r="BA80" s="34"/>
      <c r="BB80" s="34"/>
      <c r="BC80" s="34"/>
      <c r="BD80" s="34"/>
      <c r="BE80" s="34"/>
      <c r="BF80" s="34"/>
      <c r="BG80" s="34"/>
      <c r="BH80" s="34"/>
      <c r="BI80" s="34"/>
      <c r="BJ80" s="34"/>
      <c r="BK80" s="34"/>
      <c r="BL80" s="34"/>
      <c r="BM80" s="34"/>
      <c r="BN80" s="34"/>
      <c r="BO80" s="34"/>
      <c r="BP80" s="34"/>
      <c r="BQ80" s="34"/>
      <c r="BR80" s="34"/>
      <c r="BS80" s="34"/>
      <c r="BT80" s="34"/>
      <c r="BU80" s="34"/>
      <c r="BV80" s="34"/>
      <c r="BW80" s="34"/>
      <c r="BX80" s="34"/>
      <c r="BY80" s="34"/>
      <c r="BZ80" s="34"/>
      <c r="CA80" s="34"/>
      <c r="CB80" s="34"/>
      <c r="CC80" s="34"/>
      <c r="CD80" s="34"/>
      <c r="CE80" s="34"/>
      <c r="CF80" s="34"/>
      <c r="CG80" s="34"/>
      <c r="CH80" s="34"/>
      <c r="CI80" s="34"/>
      <c r="CJ80" s="34"/>
      <c r="CK80" s="34"/>
      <c r="CL80" s="34"/>
      <c r="CM80" s="34"/>
    </row>
    <row r="81" spans="1:91" s="3" customFormat="1" x14ac:dyDescent="0.25">
      <c r="A81" s="12"/>
      <c r="B81" s="11"/>
      <c r="C81" s="11"/>
      <c r="D81" s="35"/>
      <c r="E81" s="38"/>
      <c r="F81" s="37"/>
      <c r="G81" s="38"/>
      <c r="H81" s="37"/>
      <c r="I81" s="38"/>
      <c r="J81" s="37"/>
      <c r="K81" s="38"/>
      <c r="L81" s="37"/>
      <c r="M81" s="38"/>
      <c r="N81" s="37"/>
      <c r="O81" s="38"/>
      <c r="P81" s="37"/>
      <c r="Q81" s="38"/>
      <c r="R81" s="37"/>
      <c r="S81" s="38"/>
      <c r="T81" s="37"/>
      <c r="U81" s="38"/>
      <c r="V81" s="37"/>
      <c r="W81" s="38"/>
      <c r="X81" s="37"/>
      <c r="Y81" s="34"/>
      <c r="Z81" s="34"/>
      <c r="AA81" s="34"/>
      <c r="AB81" s="34"/>
      <c r="AC81" s="34"/>
      <c r="AD81" s="34"/>
      <c r="AE81" s="34"/>
      <c r="AF81" s="34"/>
      <c r="AG81" s="34"/>
      <c r="AH81" s="34"/>
      <c r="AI81" s="34"/>
      <c r="AJ81" s="34"/>
      <c r="AK81" s="34"/>
      <c r="AL81" s="34"/>
      <c r="AM81" s="34"/>
      <c r="AN81" s="34"/>
      <c r="AO81" s="34"/>
      <c r="AP81" s="34"/>
      <c r="AQ81" s="34"/>
      <c r="AR81" s="34"/>
      <c r="AS81" s="34"/>
      <c r="AT81" s="34"/>
      <c r="AU81" s="34"/>
      <c r="AV81" s="34"/>
      <c r="AW81" s="34"/>
      <c r="AX81" s="34"/>
      <c r="AY81" s="34"/>
      <c r="AZ81" s="34"/>
      <c r="BA81" s="34"/>
      <c r="BB81" s="34"/>
      <c r="BC81" s="34"/>
      <c r="BD81" s="34"/>
      <c r="BE81" s="34"/>
      <c r="BF81" s="34"/>
      <c r="BG81" s="34"/>
      <c r="BH81" s="34"/>
      <c r="BI81" s="34"/>
      <c r="BJ81" s="34"/>
      <c r="BK81" s="34"/>
      <c r="BL81" s="34"/>
      <c r="BM81" s="34"/>
      <c r="BN81" s="34"/>
      <c r="BO81" s="34"/>
      <c r="BP81" s="34"/>
      <c r="BQ81" s="34"/>
      <c r="BR81" s="34"/>
      <c r="BS81" s="34"/>
      <c r="BT81" s="34"/>
      <c r="BU81" s="34"/>
      <c r="BV81" s="34"/>
      <c r="BW81" s="34"/>
      <c r="BX81" s="34"/>
      <c r="BY81" s="34"/>
      <c r="BZ81" s="34"/>
      <c r="CA81" s="34"/>
      <c r="CB81" s="34"/>
      <c r="CC81" s="34"/>
      <c r="CD81" s="34"/>
      <c r="CE81" s="34"/>
      <c r="CF81" s="34"/>
      <c r="CG81" s="34"/>
      <c r="CH81" s="34"/>
      <c r="CI81" s="34"/>
      <c r="CJ81" s="34"/>
      <c r="CK81" s="34"/>
      <c r="CL81" s="34"/>
      <c r="CM81" s="34"/>
    </row>
    <row r="82" spans="1:91" s="3" customFormat="1" x14ac:dyDescent="0.25">
      <c r="A82" s="12"/>
      <c r="B82" s="11"/>
      <c r="C82" s="11"/>
      <c r="D82" s="35"/>
      <c r="E82" s="38"/>
      <c r="F82" s="37"/>
      <c r="G82" s="38"/>
      <c r="H82" s="37"/>
      <c r="I82" s="38"/>
      <c r="J82" s="37"/>
      <c r="K82" s="38"/>
      <c r="L82" s="37"/>
      <c r="M82" s="38"/>
      <c r="N82" s="37"/>
      <c r="O82" s="38"/>
      <c r="P82" s="37"/>
      <c r="Q82" s="38"/>
      <c r="R82" s="37"/>
      <c r="S82" s="38"/>
      <c r="T82" s="37"/>
      <c r="U82" s="38"/>
      <c r="V82" s="37"/>
      <c r="W82" s="38"/>
      <c r="X82" s="37"/>
      <c r="Y82" s="34"/>
      <c r="Z82" s="34"/>
      <c r="AA82" s="34"/>
      <c r="AB82" s="34"/>
      <c r="AC82" s="34"/>
      <c r="AD82" s="34"/>
      <c r="AE82" s="34"/>
      <c r="AF82" s="34"/>
      <c r="AG82" s="34"/>
      <c r="AH82" s="34"/>
      <c r="AI82" s="34"/>
      <c r="AJ82" s="34"/>
      <c r="AK82" s="34"/>
      <c r="AL82" s="34"/>
      <c r="AM82" s="34"/>
      <c r="AN82" s="34"/>
      <c r="AO82" s="34"/>
      <c r="AP82" s="34"/>
      <c r="AQ82" s="34"/>
      <c r="AR82" s="34"/>
      <c r="AS82" s="34"/>
      <c r="AT82" s="34"/>
      <c r="AU82" s="34"/>
      <c r="AV82" s="34"/>
      <c r="AW82" s="34"/>
      <c r="AX82" s="34"/>
      <c r="AY82" s="34"/>
      <c r="AZ82" s="34"/>
      <c r="BA82" s="34"/>
      <c r="BB82" s="34"/>
      <c r="BC82" s="34"/>
      <c r="BD82" s="34"/>
      <c r="BE82" s="34"/>
      <c r="BF82" s="34"/>
      <c r="BG82" s="34"/>
      <c r="BH82" s="34"/>
      <c r="BI82" s="34"/>
      <c r="BJ82" s="34"/>
      <c r="BK82" s="34"/>
      <c r="BL82" s="34"/>
      <c r="BM82" s="34"/>
      <c r="BN82" s="34"/>
      <c r="BO82" s="34"/>
      <c r="BP82" s="34"/>
      <c r="BQ82" s="34"/>
      <c r="BR82" s="34"/>
      <c r="BS82" s="34"/>
      <c r="BT82" s="34"/>
      <c r="BU82" s="34"/>
      <c r="BV82" s="34"/>
      <c r="BW82" s="34"/>
      <c r="BX82" s="34"/>
      <c r="BY82" s="34"/>
      <c r="BZ82" s="34"/>
      <c r="CA82" s="34"/>
      <c r="CB82" s="34"/>
      <c r="CC82" s="34"/>
      <c r="CD82" s="34"/>
      <c r="CE82" s="34"/>
      <c r="CF82" s="34"/>
      <c r="CG82" s="34"/>
      <c r="CH82" s="34"/>
      <c r="CI82" s="34"/>
      <c r="CJ82" s="34"/>
      <c r="CK82" s="34"/>
      <c r="CL82" s="34"/>
      <c r="CM82" s="34"/>
    </row>
    <row r="83" spans="1:91" s="3" customFormat="1" x14ac:dyDescent="0.25">
      <c r="A83" s="12"/>
      <c r="B83" s="11"/>
      <c r="C83" s="11"/>
      <c r="D83" s="35"/>
      <c r="E83" s="38"/>
      <c r="F83" s="37"/>
      <c r="G83" s="38"/>
      <c r="H83" s="37"/>
      <c r="I83" s="38"/>
      <c r="J83" s="37"/>
      <c r="K83" s="39"/>
      <c r="L83" s="37"/>
      <c r="M83" s="39"/>
      <c r="N83" s="37"/>
      <c r="O83" s="38"/>
      <c r="P83" s="37"/>
      <c r="Q83" s="38"/>
      <c r="R83" s="37"/>
      <c r="S83" s="38"/>
      <c r="T83" s="37"/>
      <c r="U83" s="38"/>
      <c r="V83" s="37"/>
      <c r="W83" s="38"/>
      <c r="X83" s="37"/>
      <c r="Y83" s="34"/>
      <c r="Z83" s="34"/>
      <c r="AA83" s="34"/>
      <c r="AB83" s="34"/>
      <c r="AC83" s="34"/>
      <c r="AD83" s="34"/>
      <c r="AE83" s="34"/>
      <c r="AF83" s="34"/>
      <c r="AG83" s="34"/>
      <c r="AH83" s="34"/>
      <c r="AI83" s="34"/>
      <c r="AJ83" s="34"/>
      <c r="AK83" s="34"/>
      <c r="AL83" s="34"/>
      <c r="AM83" s="34"/>
      <c r="AN83" s="34"/>
      <c r="AO83" s="34"/>
      <c r="AP83" s="34"/>
      <c r="AQ83" s="34"/>
      <c r="AR83" s="34"/>
      <c r="AS83" s="34"/>
      <c r="AT83" s="34"/>
      <c r="AU83" s="34"/>
      <c r="AV83" s="34"/>
      <c r="AW83" s="34"/>
      <c r="AX83" s="34"/>
      <c r="AY83" s="34"/>
      <c r="AZ83" s="34"/>
      <c r="BA83" s="34"/>
      <c r="BB83" s="34"/>
      <c r="BC83" s="34"/>
      <c r="BD83" s="34"/>
      <c r="BE83" s="34"/>
      <c r="BF83" s="34"/>
      <c r="BG83" s="34"/>
      <c r="BH83" s="34"/>
      <c r="BI83" s="34"/>
      <c r="BJ83" s="34"/>
      <c r="BK83" s="34"/>
      <c r="BL83" s="34"/>
      <c r="BM83" s="34"/>
      <c r="BN83" s="34"/>
      <c r="BO83" s="34"/>
      <c r="BP83" s="34"/>
      <c r="BQ83" s="34"/>
      <c r="BR83" s="34"/>
      <c r="BS83" s="34"/>
      <c r="BT83" s="34"/>
      <c r="BU83" s="34"/>
      <c r="BV83" s="34"/>
      <c r="BW83" s="34"/>
      <c r="BX83" s="34"/>
      <c r="BY83" s="34"/>
      <c r="BZ83" s="34"/>
      <c r="CA83" s="34"/>
      <c r="CB83" s="34"/>
      <c r="CC83" s="34"/>
      <c r="CD83" s="34"/>
      <c r="CE83" s="34"/>
      <c r="CF83" s="34"/>
      <c r="CG83" s="34"/>
      <c r="CH83" s="34"/>
      <c r="CI83" s="34"/>
      <c r="CJ83" s="34"/>
      <c r="CK83" s="34"/>
      <c r="CL83" s="34"/>
      <c r="CM83" s="34"/>
    </row>
    <row r="84" spans="1:91" s="3" customFormat="1" ht="15.75" customHeight="1" x14ac:dyDescent="0.25">
      <c r="A84" s="12"/>
      <c r="B84" s="11"/>
      <c r="C84" s="11"/>
      <c r="D84" s="35"/>
      <c r="E84" s="36"/>
      <c r="F84" s="37"/>
      <c r="G84" s="36"/>
      <c r="H84" s="37"/>
      <c r="I84" s="40"/>
      <c r="J84" s="37"/>
      <c r="K84" s="36"/>
      <c r="L84" s="37"/>
      <c r="M84" s="38"/>
      <c r="N84" s="37"/>
      <c r="O84" s="38"/>
      <c r="P84" s="37"/>
      <c r="Q84" s="38"/>
      <c r="R84" s="37"/>
      <c r="S84" s="38"/>
      <c r="T84" s="37"/>
      <c r="U84" s="36"/>
      <c r="V84" s="37"/>
      <c r="W84" s="38"/>
      <c r="X84" s="37"/>
      <c r="Y84" s="34"/>
      <c r="Z84" s="34"/>
      <c r="AA84" s="34"/>
      <c r="AB84" s="34"/>
      <c r="AC84" s="34"/>
      <c r="AD84" s="34"/>
      <c r="AE84" s="34"/>
      <c r="AF84" s="34"/>
      <c r="AG84" s="34"/>
      <c r="AH84" s="34"/>
      <c r="AI84" s="34"/>
      <c r="AJ84" s="34"/>
      <c r="AK84" s="34"/>
      <c r="AL84" s="34"/>
      <c r="AM84" s="34"/>
      <c r="AN84" s="34"/>
      <c r="AO84" s="34"/>
      <c r="AP84" s="34"/>
      <c r="AQ84" s="34"/>
      <c r="AR84" s="34"/>
      <c r="AS84" s="34"/>
      <c r="AT84" s="34"/>
      <c r="AU84" s="34"/>
      <c r="AV84" s="34"/>
      <c r="AW84" s="34"/>
      <c r="AX84" s="34"/>
      <c r="AY84" s="34"/>
      <c r="AZ84" s="34"/>
      <c r="BA84" s="34"/>
      <c r="BB84" s="34"/>
      <c r="BC84" s="34"/>
      <c r="BD84" s="34"/>
      <c r="BE84" s="34"/>
      <c r="BF84" s="34"/>
      <c r="BG84" s="34"/>
      <c r="BH84" s="34"/>
      <c r="BI84" s="34"/>
      <c r="BJ84" s="34"/>
      <c r="BK84" s="34"/>
      <c r="BL84" s="34"/>
      <c r="BM84" s="34"/>
      <c r="BN84" s="34"/>
      <c r="BO84" s="34"/>
      <c r="BP84" s="34"/>
      <c r="BQ84" s="34"/>
      <c r="BR84" s="34"/>
      <c r="BS84" s="34"/>
      <c r="BT84" s="34"/>
      <c r="BU84" s="34"/>
      <c r="BV84" s="34"/>
      <c r="BW84" s="34"/>
      <c r="BX84" s="34"/>
      <c r="BY84" s="34"/>
      <c r="BZ84" s="34"/>
      <c r="CA84" s="34"/>
      <c r="CB84" s="34"/>
      <c r="CC84" s="34"/>
      <c r="CD84" s="34"/>
      <c r="CE84" s="34"/>
      <c r="CF84" s="34"/>
      <c r="CG84" s="34"/>
      <c r="CH84" s="34"/>
      <c r="CI84" s="34"/>
      <c r="CJ84" s="34"/>
      <c r="CK84" s="34"/>
      <c r="CL84" s="34"/>
      <c r="CM84" s="34"/>
    </row>
    <row r="85" spans="1:91" s="3" customFormat="1" x14ac:dyDescent="0.25">
      <c r="A85" s="12"/>
      <c r="B85" s="11"/>
      <c r="C85" s="11"/>
      <c r="D85" s="35"/>
      <c r="E85" s="36"/>
      <c r="F85" s="37"/>
      <c r="G85" s="38"/>
      <c r="H85" s="37"/>
      <c r="I85" s="38"/>
      <c r="J85" s="37"/>
      <c r="K85" s="38"/>
      <c r="L85" s="37"/>
      <c r="M85" s="38"/>
      <c r="N85" s="37"/>
      <c r="O85" s="38"/>
      <c r="P85" s="37"/>
      <c r="Q85" s="38"/>
      <c r="R85" s="37"/>
      <c r="S85" s="38"/>
      <c r="T85" s="37"/>
      <c r="U85" s="38"/>
      <c r="V85" s="37"/>
      <c r="W85" s="38"/>
      <c r="X85" s="37"/>
      <c r="Y85" s="34"/>
      <c r="Z85" s="34"/>
      <c r="AA85" s="34"/>
      <c r="AB85" s="34"/>
      <c r="AC85" s="34"/>
      <c r="AD85" s="34"/>
      <c r="AE85" s="34"/>
      <c r="AF85" s="34"/>
      <c r="AG85" s="34"/>
      <c r="AH85" s="34"/>
      <c r="AI85" s="34"/>
      <c r="AJ85" s="34"/>
      <c r="AK85" s="34"/>
      <c r="AL85" s="34"/>
      <c r="AM85" s="34"/>
      <c r="AN85" s="34"/>
      <c r="AO85" s="34"/>
      <c r="AP85" s="34"/>
      <c r="AQ85" s="34"/>
      <c r="AR85" s="34"/>
      <c r="AS85" s="34"/>
      <c r="AT85" s="34"/>
      <c r="AU85" s="34"/>
      <c r="AV85" s="34"/>
      <c r="AW85" s="34"/>
      <c r="AX85" s="34"/>
      <c r="AY85" s="34"/>
      <c r="AZ85" s="34"/>
      <c r="BA85" s="34"/>
      <c r="BB85" s="34"/>
      <c r="BC85" s="34"/>
      <c r="BD85" s="34"/>
      <c r="BE85" s="34"/>
      <c r="BF85" s="34"/>
      <c r="BG85" s="34"/>
      <c r="BH85" s="34"/>
      <c r="BI85" s="34"/>
      <c r="BJ85" s="34"/>
      <c r="BK85" s="34"/>
      <c r="BL85" s="34"/>
      <c r="BM85" s="34"/>
      <c r="BN85" s="34"/>
      <c r="BO85" s="34"/>
      <c r="BP85" s="34"/>
      <c r="BQ85" s="34"/>
      <c r="BR85" s="34"/>
      <c r="BS85" s="34"/>
      <c r="BT85" s="34"/>
      <c r="BU85" s="34"/>
      <c r="BV85" s="34"/>
      <c r="BW85" s="34"/>
      <c r="BX85" s="34"/>
      <c r="BY85" s="34"/>
      <c r="BZ85" s="34"/>
      <c r="CA85" s="34"/>
      <c r="CB85" s="34"/>
      <c r="CC85" s="34"/>
      <c r="CD85" s="34"/>
      <c r="CE85" s="34"/>
      <c r="CF85" s="34"/>
      <c r="CG85" s="34"/>
      <c r="CH85" s="34"/>
      <c r="CI85" s="34"/>
      <c r="CJ85" s="34"/>
      <c r="CK85" s="34"/>
      <c r="CL85" s="34"/>
      <c r="CM85" s="34"/>
    </row>
    <row r="86" spans="1:91" s="3" customFormat="1" x14ac:dyDescent="0.25">
      <c r="A86" s="12"/>
      <c r="B86" s="11"/>
      <c r="C86" s="11"/>
      <c r="D86" s="35"/>
      <c r="E86" s="38"/>
      <c r="F86" s="37"/>
      <c r="G86" s="38"/>
      <c r="H86" s="37"/>
      <c r="I86" s="38"/>
      <c r="J86" s="37"/>
      <c r="K86" s="38"/>
      <c r="L86" s="37"/>
      <c r="M86" s="38"/>
      <c r="N86" s="37"/>
      <c r="O86" s="38"/>
      <c r="P86" s="37"/>
      <c r="Q86" s="38"/>
      <c r="R86" s="37"/>
      <c r="S86" s="38"/>
      <c r="T86" s="37"/>
      <c r="U86" s="38"/>
      <c r="V86" s="37"/>
      <c r="W86" s="38"/>
      <c r="X86" s="37"/>
      <c r="Y86" s="34"/>
      <c r="Z86" s="34"/>
      <c r="AA86" s="34"/>
      <c r="AB86" s="34"/>
      <c r="AC86" s="34"/>
      <c r="AD86" s="34"/>
      <c r="AE86" s="34"/>
      <c r="AF86" s="34"/>
      <c r="AG86" s="34"/>
      <c r="AH86" s="34"/>
      <c r="AI86" s="34"/>
      <c r="AJ86" s="34"/>
      <c r="AK86" s="34"/>
      <c r="AL86" s="34"/>
      <c r="AM86" s="34"/>
      <c r="AN86" s="34"/>
      <c r="AO86" s="34"/>
      <c r="AP86" s="34"/>
      <c r="AQ86" s="34"/>
      <c r="AR86" s="34"/>
      <c r="AS86" s="34"/>
      <c r="AT86" s="34"/>
      <c r="AU86" s="34"/>
      <c r="AV86" s="34"/>
      <c r="AW86" s="34"/>
      <c r="AX86" s="34"/>
      <c r="AY86" s="34"/>
      <c r="AZ86" s="34"/>
      <c r="BA86" s="34"/>
      <c r="BB86" s="34"/>
      <c r="BC86" s="34"/>
      <c r="BD86" s="34"/>
      <c r="BE86" s="34"/>
      <c r="BF86" s="34"/>
      <c r="BG86" s="34"/>
      <c r="BH86" s="34"/>
      <c r="BI86" s="34"/>
      <c r="BJ86" s="34"/>
      <c r="BK86" s="34"/>
      <c r="BL86" s="34"/>
      <c r="BM86" s="34"/>
      <c r="BN86" s="34"/>
      <c r="BO86" s="34"/>
      <c r="BP86" s="34"/>
      <c r="BQ86" s="34"/>
      <c r="BR86" s="34"/>
      <c r="BS86" s="34"/>
      <c r="BT86" s="34"/>
      <c r="BU86" s="34"/>
      <c r="BV86" s="34"/>
      <c r="BW86" s="34"/>
      <c r="BX86" s="34"/>
      <c r="BY86" s="34"/>
      <c r="BZ86" s="34"/>
      <c r="CA86" s="34"/>
      <c r="CB86" s="34"/>
      <c r="CC86" s="34"/>
      <c r="CD86" s="34"/>
      <c r="CE86" s="34"/>
      <c r="CF86" s="34"/>
      <c r="CG86" s="34"/>
      <c r="CH86" s="34"/>
      <c r="CI86" s="34"/>
      <c r="CJ86" s="34"/>
      <c r="CK86" s="34"/>
      <c r="CL86" s="34"/>
      <c r="CM86" s="34"/>
    </row>
    <row r="87" spans="1:91" s="3" customFormat="1" x14ac:dyDescent="0.25">
      <c r="A87" s="12"/>
      <c r="B87" s="11"/>
      <c r="C87" s="11"/>
      <c r="D87" s="35"/>
      <c r="E87" s="36"/>
      <c r="F87" s="37"/>
      <c r="G87" s="36"/>
      <c r="H87" s="37"/>
      <c r="I87" s="38"/>
      <c r="J87" s="37"/>
      <c r="K87" s="38"/>
      <c r="L87" s="37"/>
      <c r="M87" s="36"/>
      <c r="N87" s="37"/>
      <c r="O87" s="38"/>
      <c r="P87" s="37"/>
      <c r="Q87" s="38"/>
      <c r="R87" s="37"/>
      <c r="S87" s="38"/>
      <c r="T87" s="37"/>
      <c r="U87" s="38"/>
      <c r="V87" s="37"/>
      <c r="W87" s="38"/>
      <c r="X87" s="37"/>
      <c r="Y87" s="34"/>
      <c r="Z87" s="34"/>
      <c r="AA87" s="34"/>
      <c r="AB87" s="34"/>
      <c r="AC87" s="34"/>
      <c r="AD87" s="34"/>
      <c r="AE87" s="34"/>
      <c r="AF87" s="34"/>
      <c r="AG87" s="34"/>
      <c r="AH87" s="34"/>
      <c r="AI87" s="34"/>
      <c r="AJ87" s="34"/>
      <c r="AK87" s="34"/>
      <c r="AL87" s="34"/>
      <c r="AM87" s="34"/>
      <c r="AN87" s="34"/>
      <c r="AO87" s="34"/>
      <c r="AP87" s="34"/>
      <c r="AQ87" s="34"/>
      <c r="AR87" s="34"/>
      <c r="AS87" s="34"/>
      <c r="AT87" s="34"/>
      <c r="AU87" s="34"/>
      <c r="AV87" s="34"/>
      <c r="AW87" s="34"/>
      <c r="AX87" s="34"/>
      <c r="AY87" s="34"/>
      <c r="AZ87" s="34"/>
      <c r="BA87" s="34"/>
      <c r="BB87" s="34"/>
      <c r="BC87" s="34"/>
      <c r="BD87" s="34"/>
      <c r="BE87" s="34"/>
      <c r="BF87" s="34"/>
      <c r="BG87" s="34"/>
      <c r="BH87" s="34"/>
      <c r="BI87" s="34"/>
      <c r="BJ87" s="34"/>
      <c r="BK87" s="34"/>
      <c r="BL87" s="34"/>
      <c r="BM87" s="34"/>
      <c r="BN87" s="34"/>
      <c r="BO87" s="34"/>
      <c r="BP87" s="34"/>
      <c r="BQ87" s="34"/>
      <c r="BR87" s="34"/>
      <c r="BS87" s="34"/>
      <c r="BT87" s="34"/>
      <c r="BU87" s="34"/>
      <c r="BV87" s="34"/>
      <c r="BW87" s="34"/>
      <c r="BX87" s="34"/>
      <c r="BY87" s="34"/>
      <c r="BZ87" s="34"/>
      <c r="CA87" s="34"/>
      <c r="CB87" s="34"/>
      <c r="CC87" s="34"/>
      <c r="CD87" s="34"/>
      <c r="CE87" s="34"/>
      <c r="CF87" s="34"/>
      <c r="CG87" s="34"/>
      <c r="CH87" s="34"/>
      <c r="CI87" s="34"/>
      <c r="CJ87" s="34"/>
      <c r="CK87" s="34"/>
      <c r="CL87" s="34"/>
      <c r="CM87" s="34"/>
    </row>
    <row r="88" spans="1:91" s="3" customFormat="1" x14ac:dyDescent="0.25">
      <c r="A88" s="12"/>
      <c r="B88" s="11"/>
      <c r="C88" s="11"/>
      <c r="D88" s="35"/>
      <c r="E88" s="38"/>
      <c r="F88" s="37"/>
      <c r="G88" s="38"/>
      <c r="H88" s="37"/>
      <c r="I88" s="38"/>
      <c r="J88" s="37"/>
      <c r="K88" s="38"/>
      <c r="L88" s="37"/>
      <c r="M88" s="38"/>
      <c r="N88" s="37"/>
      <c r="O88" s="38"/>
      <c r="P88" s="37"/>
      <c r="Q88" s="38"/>
      <c r="R88" s="37"/>
      <c r="S88" s="38"/>
      <c r="T88" s="37"/>
      <c r="U88" s="38"/>
      <c r="V88" s="37"/>
      <c r="W88" s="38"/>
      <c r="X88" s="37"/>
      <c r="Y88" s="34"/>
      <c r="Z88" s="34"/>
      <c r="AA88" s="34"/>
      <c r="AB88" s="34"/>
      <c r="AC88" s="34"/>
      <c r="AD88" s="34"/>
      <c r="AE88" s="34"/>
      <c r="AF88" s="34"/>
      <c r="AG88" s="34"/>
      <c r="AH88" s="34"/>
      <c r="AI88" s="34"/>
      <c r="AJ88" s="34"/>
      <c r="AK88" s="34"/>
      <c r="AL88" s="34"/>
      <c r="AM88" s="34"/>
      <c r="AN88" s="34"/>
      <c r="AO88" s="34"/>
      <c r="AP88" s="34"/>
      <c r="AQ88" s="34"/>
      <c r="AR88" s="34"/>
      <c r="AS88" s="34"/>
      <c r="AT88" s="34"/>
      <c r="AU88" s="34"/>
      <c r="AV88" s="34"/>
      <c r="AW88" s="34"/>
      <c r="AX88" s="34"/>
      <c r="AY88" s="34"/>
      <c r="AZ88" s="34"/>
      <c r="BA88" s="34"/>
      <c r="BB88" s="34"/>
      <c r="BC88" s="34"/>
      <c r="BD88" s="34"/>
      <c r="BE88" s="34"/>
      <c r="BF88" s="34"/>
      <c r="BG88" s="34"/>
      <c r="BH88" s="34"/>
      <c r="BI88" s="34"/>
      <c r="BJ88" s="34"/>
      <c r="BK88" s="34"/>
      <c r="BL88" s="34"/>
      <c r="BM88" s="34"/>
      <c r="BN88" s="34"/>
      <c r="BO88" s="34"/>
      <c r="BP88" s="34"/>
      <c r="BQ88" s="34"/>
      <c r="BR88" s="34"/>
      <c r="BS88" s="34"/>
      <c r="BT88" s="34"/>
      <c r="BU88" s="34"/>
      <c r="BV88" s="34"/>
      <c r="BW88" s="34"/>
      <c r="BX88" s="34"/>
      <c r="BY88" s="34"/>
      <c r="BZ88" s="34"/>
      <c r="CA88" s="34"/>
      <c r="CB88" s="34"/>
      <c r="CC88" s="34"/>
      <c r="CD88" s="34"/>
      <c r="CE88" s="34"/>
      <c r="CF88" s="34"/>
      <c r="CG88" s="34"/>
      <c r="CH88" s="34"/>
      <c r="CI88" s="34"/>
      <c r="CJ88" s="34"/>
      <c r="CK88" s="34"/>
      <c r="CL88" s="34"/>
      <c r="CM88" s="34"/>
    </row>
    <row r="89" spans="1:91" s="3" customFormat="1" x14ac:dyDescent="0.25">
      <c r="A89" s="12"/>
      <c r="B89" s="11"/>
      <c r="C89" s="11"/>
      <c r="D89" s="35"/>
      <c r="E89" s="38"/>
      <c r="F89" s="37"/>
      <c r="G89" s="38"/>
      <c r="H89" s="37"/>
      <c r="I89" s="38"/>
      <c r="J89" s="37"/>
      <c r="K89" s="36"/>
      <c r="L89" s="37"/>
      <c r="M89" s="38"/>
      <c r="N89" s="37"/>
      <c r="O89" s="38"/>
      <c r="P89" s="37"/>
      <c r="Q89" s="38"/>
      <c r="R89" s="37"/>
      <c r="S89" s="38"/>
      <c r="T89" s="37"/>
      <c r="U89" s="38"/>
      <c r="V89" s="37"/>
      <c r="W89" s="38"/>
      <c r="X89" s="37"/>
      <c r="Y89" s="34"/>
      <c r="Z89" s="34"/>
      <c r="AA89" s="34"/>
      <c r="AB89" s="34"/>
      <c r="AC89" s="34"/>
      <c r="AD89" s="34"/>
      <c r="AE89" s="34"/>
      <c r="AF89" s="34"/>
      <c r="AG89" s="34"/>
      <c r="AH89" s="34"/>
      <c r="AI89" s="34"/>
      <c r="AJ89" s="34"/>
      <c r="AK89" s="34"/>
      <c r="AL89" s="34"/>
      <c r="AM89" s="34"/>
      <c r="AN89" s="34"/>
      <c r="AO89" s="34"/>
      <c r="AP89" s="34"/>
      <c r="AQ89" s="34"/>
      <c r="AR89" s="34"/>
      <c r="AS89" s="34"/>
      <c r="AT89" s="34"/>
      <c r="AU89" s="34"/>
      <c r="AV89" s="34"/>
      <c r="AW89" s="34"/>
      <c r="AX89" s="34"/>
      <c r="AY89" s="34"/>
      <c r="AZ89" s="34"/>
      <c r="BA89" s="34"/>
      <c r="BB89" s="34"/>
      <c r="BC89" s="34"/>
      <c r="BD89" s="34"/>
      <c r="BE89" s="34"/>
      <c r="BF89" s="34"/>
      <c r="BG89" s="34"/>
      <c r="BH89" s="34"/>
      <c r="BI89" s="34"/>
      <c r="BJ89" s="34"/>
      <c r="BK89" s="34"/>
      <c r="BL89" s="34"/>
      <c r="BM89" s="34"/>
      <c r="BN89" s="34"/>
      <c r="BO89" s="34"/>
      <c r="BP89" s="34"/>
      <c r="BQ89" s="34"/>
      <c r="BR89" s="34"/>
      <c r="BS89" s="34"/>
      <c r="BT89" s="34"/>
      <c r="BU89" s="34"/>
      <c r="BV89" s="34"/>
      <c r="BW89" s="34"/>
      <c r="BX89" s="34"/>
      <c r="BY89" s="34"/>
      <c r="BZ89" s="34"/>
      <c r="CA89" s="34"/>
      <c r="CB89" s="34"/>
      <c r="CC89" s="34"/>
      <c r="CD89" s="34"/>
      <c r="CE89" s="34"/>
      <c r="CF89" s="34"/>
      <c r="CG89" s="34"/>
      <c r="CH89" s="34"/>
      <c r="CI89" s="34"/>
      <c r="CJ89" s="34"/>
      <c r="CK89" s="34"/>
      <c r="CL89" s="34"/>
      <c r="CM89" s="34"/>
    </row>
    <row r="90" spans="1:91" s="3" customFormat="1" x14ac:dyDescent="0.25">
      <c r="A90" s="12"/>
      <c r="B90" s="11"/>
      <c r="C90" s="11"/>
      <c r="D90" s="35"/>
      <c r="E90" s="38"/>
      <c r="F90" s="37"/>
      <c r="G90" s="38"/>
      <c r="H90" s="37"/>
      <c r="I90" s="38"/>
      <c r="J90" s="37"/>
      <c r="K90" s="38"/>
      <c r="L90" s="37"/>
      <c r="M90" s="38"/>
      <c r="N90" s="37"/>
      <c r="O90" s="38"/>
      <c r="P90" s="37"/>
      <c r="Q90" s="38"/>
      <c r="R90" s="37"/>
      <c r="S90" s="38"/>
      <c r="T90" s="37"/>
      <c r="U90" s="38"/>
      <c r="V90" s="37"/>
      <c r="W90" s="38"/>
      <c r="X90" s="37"/>
      <c r="Y90" s="34"/>
      <c r="Z90" s="34"/>
      <c r="AA90" s="34"/>
      <c r="AB90" s="34"/>
      <c r="AC90" s="34"/>
      <c r="AD90" s="34"/>
      <c r="AE90" s="34"/>
      <c r="AF90" s="34"/>
      <c r="AG90" s="34"/>
      <c r="AH90" s="34"/>
      <c r="AI90" s="34"/>
      <c r="AJ90" s="34"/>
      <c r="AK90" s="34"/>
      <c r="AL90" s="34"/>
      <c r="AM90" s="34"/>
      <c r="AN90" s="34"/>
      <c r="AO90" s="34"/>
      <c r="AP90" s="34"/>
      <c r="AQ90" s="34"/>
      <c r="AR90" s="34"/>
      <c r="AS90" s="34"/>
      <c r="AT90" s="34"/>
      <c r="AU90" s="34"/>
      <c r="AV90" s="34"/>
      <c r="AW90" s="34"/>
      <c r="AX90" s="34"/>
      <c r="AY90" s="34"/>
      <c r="AZ90" s="34"/>
      <c r="BA90" s="34"/>
      <c r="BB90" s="34"/>
      <c r="BC90" s="34"/>
      <c r="BD90" s="34"/>
      <c r="BE90" s="34"/>
      <c r="BF90" s="34"/>
      <c r="BG90" s="34"/>
      <c r="BH90" s="34"/>
      <c r="BI90" s="34"/>
      <c r="BJ90" s="34"/>
      <c r="BK90" s="34"/>
      <c r="BL90" s="34"/>
      <c r="BM90" s="34"/>
      <c r="BN90" s="34"/>
      <c r="BO90" s="34"/>
      <c r="BP90" s="34"/>
      <c r="BQ90" s="34"/>
      <c r="BR90" s="34"/>
      <c r="BS90" s="34"/>
      <c r="BT90" s="34"/>
      <c r="BU90" s="34"/>
      <c r="BV90" s="34"/>
      <c r="BW90" s="34"/>
      <c r="BX90" s="34"/>
      <c r="BY90" s="34"/>
      <c r="BZ90" s="34"/>
      <c r="CA90" s="34"/>
      <c r="CB90" s="34"/>
      <c r="CC90" s="34"/>
      <c r="CD90" s="34"/>
      <c r="CE90" s="34"/>
      <c r="CF90" s="34"/>
      <c r="CG90" s="34"/>
      <c r="CH90" s="34"/>
      <c r="CI90" s="34"/>
      <c r="CJ90" s="34"/>
      <c r="CK90" s="34"/>
      <c r="CL90" s="34"/>
      <c r="CM90" s="34"/>
    </row>
    <row r="91" spans="1:91" s="3" customFormat="1" x14ac:dyDescent="0.25">
      <c r="A91" s="12"/>
      <c r="B91" s="11"/>
      <c r="C91" s="11"/>
      <c r="D91" s="35"/>
      <c r="E91" s="36"/>
      <c r="F91" s="37"/>
      <c r="G91" s="36"/>
      <c r="H91" s="37"/>
      <c r="I91" s="40"/>
      <c r="J91" s="37"/>
      <c r="K91" s="38"/>
      <c r="L91" s="37"/>
      <c r="M91" s="36"/>
      <c r="N91" s="37"/>
      <c r="O91" s="38"/>
      <c r="P91" s="37"/>
      <c r="Q91" s="38"/>
      <c r="R91" s="37"/>
      <c r="S91" s="38"/>
      <c r="T91" s="37"/>
      <c r="U91" s="38"/>
      <c r="V91" s="37"/>
      <c r="W91" s="38"/>
      <c r="X91" s="37"/>
      <c r="Y91" s="34"/>
      <c r="Z91" s="34"/>
      <c r="AA91" s="34"/>
      <c r="AB91" s="34"/>
      <c r="AC91" s="34"/>
      <c r="AD91" s="34"/>
      <c r="AE91" s="34"/>
      <c r="AF91" s="34"/>
      <c r="AG91" s="34"/>
      <c r="AH91" s="34"/>
      <c r="AI91" s="34"/>
      <c r="AJ91" s="34"/>
      <c r="AK91" s="34"/>
      <c r="AL91" s="34"/>
      <c r="AM91" s="34"/>
      <c r="AN91" s="34"/>
      <c r="AO91" s="34"/>
      <c r="AP91" s="34"/>
      <c r="AQ91" s="34"/>
      <c r="AR91" s="34"/>
      <c r="AS91" s="34"/>
      <c r="AT91" s="34"/>
      <c r="AU91" s="34"/>
      <c r="AV91" s="34"/>
      <c r="AW91" s="34"/>
      <c r="AX91" s="34"/>
      <c r="AY91" s="34"/>
      <c r="AZ91" s="34"/>
      <c r="BA91" s="34"/>
      <c r="BB91" s="34"/>
      <c r="BC91" s="34"/>
      <c r="BD91" s="34"/>
      <c r="BE91" s="34"/>
      <c r="BF91" s="34"/>
      <c r="BG91" s="34"/>
      <c r="BH91" s="34"/>
      <c r="BI91" s="34"/>
      <c r="BJ91" s="34"/>
      <c r="BK91" s="34"/>
      <c r="BL91" s="34"/>
      <c r="BM91" s="34"/>
      <c r="BN91" s="34"/>
      <c r="BO91" s="34"/>
      <c r="BP91" s="34"/>
      <c r="BQ91" s="34"/>
      <c r="BR91" s="34"/>
      <c r="BS91" s="34"/>
      <c r="BT91" s="34"/>
      <c r="BU91" s="34"/>
      <c r="BV91" s="34"/>
      <c r="BW91" s="34"/>
      <c r="BX91" s="34"/>
      <c r="BY91" s="34"/>
      <c r="BZ91" s="34"/>
      <c r="CA91" s="34"/>
      <c r="CB91" s="34"/>
      <c r="CC91" s="34"/>
      <c r="CD91" s="34"/>
      <c r="CE91" s="34"/>
      <c r="CF91" s="34"/>
      <c r="CG91" s="34"/>
      <c r="CH91" s="34"/>
      <c r="CI91" s="34"/>
      <c r="CJ91" s="34"/>
      <c r="CK91" s="34"/>
      <c r="CL91" s="34"/>
      <c r="CM91" s="34"/>
    </row>
    <row r="92" spans="1:91" s="3" customFormat="1" x14ac:dyDescent="0.25">
      <c r="A92" s="12"/>
      <c r="B92" s="11"/>
      <c r="C92" s="11"/>
      <c r="D92" s="35"/>
      <c r="E92" s="38"/>
      <c r="F92" s="37"/>
      <c r="G92" s="36"/>
      <c r="H92" s="37"/>
      <c r="I92" s="36"/>
      <c r="J92" s="37"/>
      <c r="K92" s="38"/>
      <c r="L92" s="37"/>
      <c r="M92" s="36"/>
      <c r="N92" s="37"/>
      <c r="O92" s="38"/>
      <c r="P92" s="37"/>
      <c r="Q92" s="38"/>
      <c r="R92" s="37"/>
      <c r="S92" s="38"/>
      <c r="T92" s="37"/>
      <c r="U92" s="38"/>
      <c r="V92" s="37"/>
      <c r="W92" s="38"/>
      <c r="X92" s="37"/>
      <c r="Y92" s="34"/>
      <c r="Z92" s="34"/>
      <c r="AA92" s="34"/>
      <c r="AB92" s="34"/>
      <c r="AC92" s="34"/>
      <c r="AD92" s="34"/>
      <c r="AE92" s="34"/>
      <c r="AF92" s="34"/>
      <c r="AG92" s="34"/>
      <c r="AH92" s="34"/>
      <c r="AI92" s="34"/>
      <c r="AJ92" s="34"/>
      <c r="AK92" s="34"/>
      <c r="AL92" s="34"/>
      <c r="AM92" s="34"/>
      <c r="AN92" s="34"/>
      <c r="AO92" s="34"/>
      <c r="AP92" s="34"/>
      <c r="AQ92" s="34"/>
      <c r="AR92" s="34"/>
      <c r="AS92" s="34"/>
      <c r="AT92" s="34"/>
      <c r="AU92" s="34"/>
      <c r="AV92" s="34"/>
      <c r="AW92" s="34"/>
      <c r="AX92" s="34"/>
      <c r="AY92" s="34"/>
      <c r="AZ92" s="34"/>
      <c r="BA92" s="34"/>
      <c r="BB92" s="34"/>
      <c r="BC92" s="34"/>
      <c r="BD92" s="34"/>
      <c r="BE92" s="34"/>
      <c r="BF92" s="34"/>
      <c r="BG92" s="34"/>
      <c r="BH92" s="34"/>
      <c r="BI92" s="34"/>
      <c r="BJ92" s="34"/>
      <c r="BK92" s="34"/>
      <c r="BL92" s="34"/>
      <c r="BM92" s="34"/>
      <c r="BN92" s="34"/>
      <c r="BO92" s="34"/>
      <c r="BP92" s="34"/>
      <c r="BQ92" s="34"/>
      <c r="BR92" s="34"/>
      <c r="BS92" s="34"/>
      <c r="BT92" s="34"/>
      <c r="BU92" s="34"/>
      <c r="BV92" s="34"/>
      <c r="BW92" s="34"/>
      <c r="BX92" s="34"/>
      <c r="BY92" s="34"/>
      <c r="BZ92" s="34"/>
      <c r="CA92" s="34"/>
      <c r="CB92" s="34"/>
      <c r="CC92" s="34"/>
      <c r="CD92" s="34"/>
      <c r="CE92" s="34"/>
      <c r="CF92" s="34"/>
      <c r="CG92" s="34"/>
      <c r="CH92" s="34"/>
      <c r="CI92" s="34"/>
      <c r="CJ92" s="34"/>
      <c r="CK92" s="34"/>
      <c r="CL92" s="34"/>
      <c r="CM92" s="34"/>
    </row>
    <row r="93" spans="1:91" s="3" customFormat="1" x14ac:dyDescent="0.25">
      <c r="A93" s="12"/>
      <c r="B93" s="11"/>
      <c r="C93" s="11"/>
      <c r="D93" s="35"/>
      <c r="E93" s="38"/>
      <c r="F93" s="37"/>
      <c r="G93" s="38"/>
      <c r="H93" s="37"/>
      <c r="I93" s="38"/>
      <c r="J93" s="37"/>
      <c r="K93" s="36"/>
      <c r="L93" s="37"/>
      <c r="M93" s="36"/>
      <c r="N93" s="37"/>
      <c r="O93" s="38"/>
      <c r="P93" s="37"/>
      <c r="Q93" s="38"/>
      <c r="R93" s="37"/>
      <c r="S93" s="38"/>
      <c r="T93" s="37"/>
      <c r="U93" s="38"/>
      <c r="V93" s="37"/>
      <c r="W93" s="40"/>
      <c r="X93" s="37"/>
      <c r="Y93" s="34"/>
      <c r="Z93" s="34"/>
      <c r="AA93" s="34"/>
      <c r="AB93" s="34"/>
      <c r="AC93" s="34"/>
      <c r="AD93" s="34"/>
      <c r="AE93" s="34"/>
      <c r="AF93" s="34"/>
      <c r="AG93" s="34"/>
      <c r="AH93" s="34"/>
      <c r="AI93" s="34"/>
      <c r="AJ93" s="34"/>
      <c r="AK93" s="34"/>
      <c r="AL93" s="34"/>
      <c r="AM93" s="34"/>
      <c r="AN93" s="34"/>
      <c r="AO93" s="34"/>
      <c r="AP93" s="34"/>
      <c r="AQ93" s="34"/>
      <c r="AR93" s="34"/>
      <c r="AS93" s="34"/>
      <c r="AT93" s="34"/>
      <c r="AU93" s="34"/>
      <c r="AV93" s="34"/>
      <c r="AW93" s="34"/>
      <c r="AX93" s="34"/>
      <c r="AY93" s="34"/>
      <c r="AZ93" s="34"/>
      <c r="BA93" s="34"/>
      <c r="BB93" s="34"/>
      <c r="BC93" s="34"/>
      <c r="BD93" s="34"/>
      <c r="BE93" s="34"/>
      <c r="BF93" s="34"/>
      <c r="BG93" s="34"/>
      <c r="BH93" s="34"/>
      <c r="BI93" s="34"/>
      <c r="BJ93" s="34"/>
      <c r="BK93" s="34"/>
      <c r="BL93" s="34"/>
      <c r="BM93" s="34"/>
      <c r="BN93" s="34"/>
      <c r="BO93" s="34"/>
      <c r="BP93" s="34"/>
      <c r="BQ93" s="34"/>
      <c r="BR93" s="34"/>
      <c r="BS93" s="34"/>
      <c r="BT93" s="34"/>
      <c r="BU93" s="34"/>
      <c r="BV93" s="34"/>
      <c r="BW93" s="34"/>
      <c r="BX93" s="34"/>
      <c r="BY93" s="34"/>
      <c r="BZ93" s="34"/>
      <c r="CA93" s="34"/>
      <c r="CB93" s="34"/>
      <c r="CC93" s="34"/>
      <c r="CD93" s="34"/>
      <c r="CE93" s="34"/>
      <c r="CF93" s="34"/>
      <c r="CG93" s="34"/>
      <c r="CH93" s="34"/>
      <c r="CI93" s="34"/>
      <c r="CJ93" s="34"/>
      <c r="CK93" s="34"/>
      <c r="CL93" s="34"/>
      <c r="CM93" s="34"/>
    </row>
    <row r="94" spans="1:91" s="3" customFormat="1" x14ac:dyDescent="0.25">
      <c r="A94" s="12"/>
      <c r="B94" s="11"/>
      <c r="C94" s="11"/>
      <c r="D94" s="35"/>
      <c r="E94" s="38"/>
      <c r="F94" s="37"/>
      <c r="G94" s="38"/>
      <c r="H94" s="37"/>
      <c r="I94" s="36"/>
      <c r="J94" s="37"/>
      <c r="K94" s="36"/>
      <c r="L94" s="37"/>
      <c r="M94" s="36"/>
      <c r="N94" s="37"/>
      <c r="O94" s="38"/>
      <c r="P94" s="37"/>
      <c r="Q94" s="38"/>
      <c r="R94" s="37"/>
      <c r="S94" s="38"/>
      <c r="T94" s="37"/>
      <c r="U94" s="38"/>
      <c r="V94" s="37"/>
      <c r="W94" s="38"/>
      <c r="X94" s="37"/>
      <c r="Y94" s="34"/>
      <c r="Z94" s="34"/>
      <c r="AA94" s="34"/>
      <c r="AB94" s="34"/>
      <c r="AC94" s="34"/>
      <c r="AD94" s="34"/>
      <c r="AE94" s="34"/>
      <c r="AF94" s="34"/>
      <c r="AG94" s="34"/>
      <c r="AH94" s="34"/>
      <c r="AI94" s="34"/>
      <c r="AJ94" s="34"/>
      <c r="AK94" s="34"/>
      <c r="AL94" s="34"/>
      <c r="AM94" s="34"/>
      <c r="AN94" s="34"/>
      <c r="AO94" s="34"/>
      <c r="AP94" s="34"/>
      <c r="AQ94" s="34"/>
      <c r="AR94" s="34"/>
      <c r="AS94" s="34"/>
      <c r="AT94" s="34"/>
      <c r="AU94" s="34"/>
      <c r="AV94" s="34"/>
      <c r="AW94" s="34"/>
      <c r="AX94" s="34"/>
      <c r="AY94" s="34"/>
      <c r="AZ94" s="34"/>
      <c r="BA94" s="34"/>
      <c r="BB94" s="34"/>
      <c r="BC94" s="34"/>
      <c r="BD94" s="34"/>
      <c r="BE94" s="34"/>
      <c r="BF94" s="34"/>
      <c r="BG94" s="34"/>
      <c r="BH94" s="34"/>
      <c r="BI94" s="34"/>
      <c r="BJ94" s="34"/>
      <c r="BK94" s="34"/>
      <c r="BL94" s="34"/>
      <c r="BM94" s="34"/>
      <c r="BN94" s="34"/>
      <c r="BO94" s="34"/>
      <c r="BP94" s="34"/>
      <c r="BQ94" s="34"/>
      <c r="BR94" s="34"/>
      <c r="BS94" s="34"/>
      <c r="BT94" s="34"/>
      <c r="BU94" s="34"/>
      <c r="BV94" s="34"/>
      <c r="BW94" s="34"/>
      <c r="BX94" s="34"/>
      <c r="BY94" s="34"/>
      <c r="BZ94" s="34"/>
      <c r="CA94" s="34"/>
      <c r="CB94" s="34"/>
      <c r="CC94" s="34"/>
      <c r="CD94" s="34"/>
      <c r="CE94" s="34"/>
      <c r="CF94" s="34"/>
      <c r="CG94" s="34"/>
      <c r="CH94" s="34"/>
      <c r="CI94" s="34"/>
      <c r="CJ94" s="34"/>
      <c r="CK94" s="34"/>
      <c r="CL94" s="34"/>
      <c r="CM94" s="34"/>
    </row>
    <row r="95" spans="1:91" s="3" customFormat="1" x14ac:dyDescent="0.25">
      <c r="A95" s="12"/>
      <c r="B95" s="11"/>
      <c r="C95" s="11"/>
      <c r="D95" s="35"/>
      <c r="E95" s="36"/>
      <c r="F95" s="37"/>
      <c r="G95" s="36"/>
      <c r="H95" s="37"/>
      <c r="I95" s="39"/>
      <c r="J95" s="37"/>
      <c r="K95" s="36"/>
      <c r="L95" s="37"/>
      <c r="M95" s="36"/>
      <c r="N95" s="37"/>
      <c r="O95" s="38"/>
      <c r="P95" s="37"/>
      <c r="Q95" s="38"/>
      <c r="R95" s="37"/>
      <c r="S95" s="38"/>
      <c r="T95" s="37"/>
      <c r="U95" s="38"/>
      <c r="V95" s="37"/>
      <c r="W95" s="39"/>
      <c r="X95" s="37"/>
      <c r="Y95" s="34"/>
      <c r="Z95" s="34"/>
      <c r="AA95" s="34"/>
      <c r="AB95" s="34"/>
      <c r="AC95" s="34"/>
      <c r="AD95" s="34"/>
      <c r="AE95" s="34"/>
      <c r="AF95" s="34"/>
      <c r="AG95" s="34"/>
      <c r="AH95" s="34"/>
      <c r="AI95" s="34"/>
      <c r="AJ95" s="34"/>
      <c r="AK95" s="34"/>
      <c r="AL95" s="34"/>
      <c r="AM95" s="34"/>
      <c r="AN95" s="34"/>
      <c r="AO95" s="34"/>
      <c r="AP95" s="34"/>
      <c r="AQ95" s="34"/>
      <c r="AR95" s="34"/>
      <c r="AS95" s="34"/>
      <c r="AT95" s="34"/>
      <c r="AU95" s="34"/>
      <c r="AV95" s="34"/>
      <c r="AW95" s="34"/>
      <c r="AX95" s="34"/>
      <c r="AY95" s="34"/>
      <c r="AZ95" s="34"/>
      <c r="BA95" s="34"/>
      <c r="BB95" s="34"/>
      <c r="BC95" s="34"/>
      <c r="BD95" s="34"/>
      <c r="BE95" s="34"/>
      <c r="BF95" s="34"/>
      <c r="BG95" s="34"/>
      <c r="BH95" s="34"/>
      <c r="BI95" s="34"/>
      <c r="BJ95" s="34"/>
      <c r="BK95" s="34"/>
      <c r="BL95" s="34"/>
      <c r="BM95" s="34"/>
      <c r="BN95" s="34"/>
      <c r="BO95" s="34"/>
      <c r="BP95" s="34"/>
      <c r="BQ95" s="34"/>
      <c r="BR95" s="34"/>
      <c r="BS95" s="34"/>
      <c r="BT95" s="34"/>
      <c r="BU95" s="34"/>
      <c r="BV95" s="34"/>
      <c r="BW95" s="34"/>
      <c r="BX95" s="34"/>
      <c r="BY95" s="34"/>
      <c r="BZ95" s="34"/>
      <c r="CA95" s="34"/>
      <c r="CB95" s="34"/>
      <c r="CC95" s="34"/>
      <c r="CD95" s="34"/>
      <c r="CE95" s="34"/>
      <c r="CF95" s="34"/>
      <c r="CG95" s="34"/>
      <c r="CH95" s="34"/>
      <c r="CI95" s="34"/>
      <c r="CJ95" s="34"/>
      <c r="CK95" s="34"/>
      <c r="CL95" s="34"/>
      <c r="CM95" s="34"/>
    </row>
    <row r="96" spans="1:91" s="3" customFormat="1" x14ac:dyDescent="0.25">
      <c r="A96" s="12"/>
      <c r="B96" s="11"/>
      <c r="C96" s="11"/>
      <c r="D96" s="35"/>
      <c r="E96" s="38"/>
      <c r="F96" s="37"/>
      <c r="G96" s="38"/>
      <c r="H96" s="37"/>
      <c r="I96" s="36"/>
      <c r="J96" s="37"/>
      <c r="K96" s="36"/>
      <c r="L96" s="37"/>
      <c r="M96" s="38"/>
      <c r="N96" s="37"/>
      <c r="O96" s="38"/>
      <c r="P96" s="37"/>
      <c r="Q96" s="38"/>
      <c r="R96" s="37"/>
      <c r="S96" s="38"/>
      <c r="T96" s="37"/>
      <c r="U96" s="38"/>
      <c r="V96" s="37"/>
      <c r="W96" s="38"/>
      <c r="X96" s="37"/>
      <c r="Y96" s="34"/>
      <c r="Z96" s="34"/>
      <c r="AA96" s="34"/>
      <c r="AB96" s="34"/>
      <c r="AC96" s="34"/>
      <c r="AD96" s="34"/>
      <c r="AE96" s="34"/>
      <c r="AF96" s="34"/>
      <c r="AG96" s="34"/>
      <c r="AH96" s="34"/>
      <c r="AI96" s="34"/>
      <c r="AJ96" s="34"/>
      <c r="AK96" s="34"/>
      <c r="AL96" s="34"/>
      <c r="AM96" s="34"/>
      <c r="AN96" s="34"/>
      <c r="AO96" s="34"/>
      <c r="AP96" s="34"/>
      <c r="AQ96" s="34"/>
      <c r="AR96" s="34"/>
      <c r="AS96" s="34"/>
      <c r="AT96" s="34"/>
      <c r="AU96" s="34"/>
      <c r="AV96" s="34"/>
      <c r="AW96" s="34"/>
      <c r="AX96" s="34"/>
      <c r="AY96" s="34"/>
      <c r="AZ96" s="34"/>
      <c r="BA96" s="34"/>
      <c r="BB96" s="34"/>
      <c r="BC96" s="34"/>
      <c r="BD96" s="34"/>
      <c r="BE96" s="34"/>
      <c r="BF96" s="34"/>
      <c r="BG96" s="34"/>
      <c r="BH96" s="34"/>
      <c r="BI96" s="34"/>
      <c r="BJ96" s="34"/>
      <c r="BK96" s="34"/>
      <c r="BL96" s="34"/>
      <c r="BM96" s="34"/>
      <c r="BN96" s="34"/>
      <c r="BO96" s="34"/>
      <c r="BP96" s="34"/>
      <c r="BQ96" s="34"/>
      <c r="BR96" s="34"/>
      <c r="BS96" s="34"/>
      <c r="BT96" s="34"/>
      <c r="BU96" s="34"/>
      <c r="BV96" s="34"/>
      <c r="BW96" s="34"/>
      <c r="BX96" s="34"/>
      <c r="BY96" s="34"/>
      <c r="BZ96" s="34"/>
      <c r="CA96" s="34"/>
      <c r="CB96" s="34"/>
      <c r="CC96" s="34"/>
      <c r="CD96" s="34"/>
      <c r="CE96" s="34"/>
      <c r="CF96" s="34"/>
      <c r="CG96" s="34"/>
      <c r="CH96" s="34"/>
      <c r="CI96" s="34"/>
      <c r="CJ96" s="34"/>
      <c r="CK96" s="34"/>
      <c r="CL96" s="34"/>
      <c r="CM96" s="34"/>
    </row>
    <row r="97" spans="1:91" s="3" customFormat="1" x14ac:dyDescent="0.25">
      <c r="A97" s="12"/>
      <c r="B97" s="11"/>
      <c r="C97" s="11"/>
      <c r="D97" s="35"/>
      <c r="E97" s="39"/>
      <c r="F97" s="37"/>
      <c r="G97" s="38"/>
      <c r="H97" s="37"/>
      <c r="I97" s="38"/>
      <c r="J97" s="37"/>
      <c r="K97" s="38"/>
      <c r="L97" s="37"/>
      <c r="M97" s="38"/>
      <c r="N97" s="37"/>
      <c r="O97" s="38"/>
      <c r="P97" s="37"/>
      <c r="Q97" s="38"/>
      <c r="R97" s="37"/>
      <c r="S97" s="38"/>
      <c r="T97" s="37"/>
      <c r="U97" s="38"/>
      <c r="V97" s="37"/>
      <c r="W97" s="38"/>
      <c r="X97" s="37"/>
      <c r="Y97" s="34"/>
      <c r="Z97" s="34"/>
      <c r="AA97" s="34"/>
      <c r="AB97" s="34"/>
      <c r="AC97" s="34"/>
      <c r="AD97" s="34"/>
      <c r="AE97" s="34"/>
      <c r="AF97" s="34"/>
      <c r="AG97" s="34"/>
      <c r="AH97" s="34"/>
      <c r="AI97" s="34"/>
      <c r="AJ97" s="34"/>
      <c r="AK97" s="34"/>
      <c r="AL97" s="34"/>
      <c r="AM97" s="34"/>
      <c r="AN97" s="34"/>
      <c r="AO97" s="34"/>
      <c r="AP97" s="34"/>
      <c r="AQ97" s="34"/>
      <c r="AR97" s="34"/>
      <c r="AS97" s="34"/>
      <c r="AT97" s="34"/>
      <c r="AU97" s="34"/>
      <c r="AV97" s="34"/>
      <c r="AW97" s="34"/>
      <c r="AX97" s="34"/>
      <c r="AY97" s="34"/>
      <c r="AZ97" s="34"/>
      <c r="BA97" s="34"/>
      <c r="BB97" s="34"/>
      <c r="BC97" s="34"/>
      <c r="BD97" s="34"/>
      <c r="BE97" s="34"/>
      <c r="BF97" s="34"/>
      <c r="BG97" s="34"/>
      <c r="BH97" s="34"/>
      <c r="BI97" s="34"/>
      <c r="BJ97" s="34"/>
      <c r="BK97" s="34"/>
      <c r="BL97" s="34"/>
      <c r="BM97" s="34"/>
      <c r="BN97" s="34"/>
      <c r="BO97" s="34"/>
      <c r="BP97" s="34"/>
      <c r="BQ97" s="34"/>
      <c r="BR97" s="34"/>
      <c r="BS97" s="34"/>
      <c r="BT97" s="34"/>
      <c r="BU97" s="34"/>
      <c r="BV97" s="34"/>
      <c r="BW97" s="34"/>
      <c r="BX97" s="34"/>
      <c r="BY97" s="34"/>
      <c r="BZ97" s="34"/>
      <c r="CA97" s="34"/>
      <c r="CB97" s="34"/>
      <c r="CC97" s="34"/>
      <c r="CD97" s="34"/>
      <c r="CE97" s="34"/>
      <c r="CF97" s="34"/>
      <c r="CG97" s="34"/>
      <c r="CH97" s="34"/>
      <c r="CI97" s="34"/>
      <c r="CJ97" s="34"/>
      <c r="CK97" s="34"/>
      <c r="CL97" s="34"/>
      <c r="CM97" s="34"/>
    </row>
    <row r="98" spans="1:91" s="3" customFormat="1" x14ac:dyDescent="0.25">
      <c r="A98" s="12"/>
      <c r="B98" s="11"/>
      <c r="C98" s="11"/>
      <c r="D98" s="35"/>
      <c r="E98" s="38"/>
      <c r="F98" s="37"/>
      <c r="G98" s="38"/>
      <c r="H98" s="37"/>
      <c r="I98" s="38"/>
      <c r="J98" s="37"/>
      <c r="K98" s="38"/>
      <c r="L98" s="37"/>
      <c r="M98" s="38"/>
      <c r="N98" s="37"/>
      <c r="O98" s="38"/>
      <c r="P98" s="37"/>
      <c r="Q98" s="38"/>
      <c r="R98" s="37"/>
      <c r="S98" s="38"/>
      <c r="T98" s="37"/>
      <c r="U98" s="38"/>
      <c r="V98" s="37"/>
      <c r="W98" s="38"/>
      <c r="X98" s="37"/>
      <c r="Y98" s="34"/>
      <c r="Z98" s="34"/>
      <c r="AA98" s="34"/>
      <c r="AB98" s="34"/>
      <c r="AC98" s="34"/>
      <c r="AD98" s="34"/>
      <c r="AE98" s="34"/>
      <c r="AF98" s="34"/>
      <c r="AG98" s="34"/>
      <c r="AH98" s="34"/>
      <c r="AI98" s="34"/>
      <c r="AJ98" s="34"/>
      <c r="AK98" s="34"/>
      <c r="AL98" s="34"/>
      <c r="AM98" s="34"/>
      <c r="AN98" s="34"/>
      <c r="AO98" s="34"/>
      <c r="AP98" s="34"/>
      <c r="AQ98" s="34"/>
      <c r="AR98" s="34"/>
      <c r="AS98" s="34"/>
      <c r="AT98" s="34"/>
      <c r="AU98" s="34"/>
      <c r="AV98" s="34"/>
      <c r="AW98" s="34"/>
      <c r="AX98" s="34"/>
      <c r="AY98" s="34"/>
      <c r="AZ98" s="34"/>
      <c r="BA98" s="34"/>
      <c r="BB98" s="34"/>
      <c r="BC98" s="34"/>
      <c r="BD98" s="34"/>
      <c r="BE98" s="34"/>
      <c r="BF98" s="34"/>
      <c r="BG98" s="34"/>
      <c r="BH98" s="34"/>
      <c r="BI98" s="34"/>
      <c r="BJ98" s="34"/>
      <c r="BK98" s="34"/>
      <c r="BL98" s="34"/>
      <c r="BM98" s="34"/>
      <c r="BN98" s="34"/>
      <c r="BO98" s="34"/>
      <c r="BP98" s="34"/>
      <c r="BQ98" s="34"/>
      <c r="BR98" s="34"/>
      <c r="BS98" s="34"/>
      <c r="BT98" s="34"/>
      <c r="BU98" s="34"/>
      <c r="BV98" s="34"/>
      <c r="BW98" s="34"/>
      <c r="BX98" s="34"/>
      <c r="BY98" s="34"/>
      <c r="BZ98" s="34"/>
      <c r="CA98" s="34"/>
      <c r="CB98" s="34"/>
      <c r="CC98" s="34"/>
      <c r="CD98" s="34"/>
      <c r="CE98" s="34"/>
      <c r="CF98" s="34"/>
      <c r="CG98" s="34"/>
      <c r="CH98" s="34"/>
      <c r="CI98" s="34"/>
      <c r="CJ98" s="34"/>
      <c r="CK98" s="34"/>
      <c r="CL98" s="34"/>
      <c r="CM98" s="34"/>
    </row>
    <row r="99" spans="1:91" s="3" customFormat="1" x14ac:dyDescent="0.25">
      <c r="A99" s="12"/>
      <c r="B99" s="11"/>
      <c r="C99" s="11"/>
      <c r="D99" s="35"/>
      <c r="E99" s="38"/>
      <c r="F99" s="37"/>
      <c r="G99" s="38"/>
      <c r="H99" s="37"/>
      <c r="I99" s="36"/>
      <c r="J99" s="37"/>
      <c r="K99" s="36"/>
      <c r="L99" s="37"/>
      <c r="M99" s="36"/>
      <c r="N99" s="37"/>
      <c r="O99" s="38"/>
      <c r="P99" s="37"/>
      <c r="Q99" s="38"/>
      <c r="R99" s="37"/>
      <c r="S99" s="38"/>
      <c r="T99" s="37"/>
      <c r="U99" s="38"/>
      <c r="V99" s="37"/>
      <c r="W99" s="38"/>
      <c r="X99" s="37"/>
      <c r="Y99" s="34"/>
      <c r="Z99" s="34"/>
      <c r="AA99" s="34"/>
      <c r="AB99" s="34"/>
      <c r="AC99" s="34"/>
      <c r="AD99" s="34"/>
      <c r="AE99" s="34"/>
      <c r="AF99" s="34"/>
      <c r="AG99" s="34"/>
      <c r="AH99" s="34"/>
      <c r="AI99" s="34"/>
      <c r="AJ99" s="34"/>
      <c r="AK99" s="34"/>
      <c r="AL99" s="34"/>
      <c r="AM99" s="34"/>
      <c r="AN99" s="34"/>
      <c r="AO99" s="34"/>
      <c r="AP99" s="34"/>
      <c r="AQ99" s="34"/>
      <c r="AR99" s="34"/>
      <c r="AS99" s="34"/>
      <c r="AT99" s="34"/>
      <c r="AU99" s="34"/>
      <c r="AV99" s="34"/>
      <c r="AW99" s="34"/>
      <c r="AX99" s="34"/>
      <c r="AY99" s="34"/>
      <c r="AZ99" s="34"/>
      <c r="BA99" s="34"/>
      <c r="BB99" s="34"/>
      <c r="BC99" s="34"/>
      <c r="BD99" s="34"/>
      <c r="BE99" s="34"/>
      <c r="BF99" s="34"/>
      <c r="BG99" s="34"/>
      <c r="BH99" s="34"/>
      <c r="BI99" s="34"/>
      <c r="BJ99" s="34"/>
      <c r="BK99" s="34"/>
      <c r="BL99" s="34"/>
      <c r="BM99" s="34"/>
      <c r="BN99" s="34"/>
      <c r="BO99" s="34"/>
      <c r="BP99" s="34"/>
      <c r="BQ99" s="34"/>
      <c r="BR99" s="34"/>
      <c r="BS99" s="34"/>
      <c r="BT99" s="34"/>
      <c r="BU99" s="34"/>
      <c r="BV99" s="34"/>
      <c r="BW99" s="34"/>
      <c r="BX99" s="34"/>
      <c r="BY99" s="34"/>
      <c r="BZ99" s="34"/>
      <c r="CA99" s="34"/>
      <c r="CB99" s="34"/>
      <c r="CC99" s="34"/>
      <c r="CD99" s="34"/>
      <c r="CE99" s="34"/>
      <c r="CF99" s="34"/>
      <c r="CG99" s="34"/>
      <c r="CH99" s="34"/>
      <c r="CI99" s="34"/>
      <c r="CJ99" s="34"/>
      <c r="CK99" s="34"/>
      <c r="CL99" s="34"/>
      <c r="CM99" s="34"/>
    </row>
    <row r="100" spans="1:91" s="3" customFormat="1" ht="16.5" customHeight="1" x14ac:dyDescent="0.25">
      <c r="A100" s="12"/>
      <c r="B100" s="11"/>
      <c r="C100" s="11"/>
      <c r="D100" s="35"/>
      <c r="E100" s="36"/>
      <c r="F100" s="37"/>
      <c r="G100" s="36"/>
      <c r="H100" s="37"/>
      <c r="I100" s="38"/>
      <c r="J100" s="37"/>
      <c r="K100" s="36"/>
      <c r="L100" s="37"/>
      <c r="M100" s="40"/>
      <c r="N100" s="37"/>
      <c r="O100" s="38"/>
      <c r="P100" s="37"/>
      <c r="Q100" s="38"/>
      <c r="R100" s="37"/>
      <c r="S100" s="38"/>
      <c r="T100" s="37"/>
      <c r="U100" s="38"/>
      <c r="V100" s="37"/>
      <c r="W100" s="40"/>
      <c r="X100" s="37"/>
      <c r="Y100" s="34"/>
      <c r="Z100" s="34"/>
      <c r="AA100" s="34"/>
      <c r="AB100" s="34"/>
      <c r="AC100" s="34"/>
      <c r="AD100" s="34"/>
      <c r="AE100" s="34"/>
      <c r="AF100" s="34"/>
      <c r="AG100" s="34"/>
      <c r="AH100" s="34"/>
      <c r="AI100" s="34"/>
      <c r="AJ100" s="34"/>
      <c r="AK100" s="34"/>
      <c r="AL100" s="34"/>
      <c r="AM100" s="34"/>
      <c r="AN100" s="34"/>
      <c r="AO100" s="34"/>
      <c r="AP100" s="34"/>
      <c r="AQ100" s="34"/>
      <c r="AR100" s="34"/>
      <c r="AS100" s="34"/>
      <c r="AT100" s="34"/>
      <c r="AU100" s="34"/>
      <c r="AV100" s="34"/>
      <c r="AW100" s="34"/>
      <c r="AX100" s="34"/>
      <c r="AY100" s="34"/>
      <c r="AZ100" s="34"/>
      <c r="BA100" s="34"/>
      <c r="BB100" s="34"/>
      <c r="BC100" s="34"/>
      <c r="BD100" s="34"/>
      <c r="BE100" s="34"/>
      <c r="BF100" s="34"/>
      <c r="BG100" s="34"/>
      <c r="BH100" s="34"/>
      <c r="BI100" s="34"/>
      <c r="BJ100" s="34"/>
      <c r="BK100" s="34"/>
      <c r="BL100" s="34"/>
      <c r="BM100" s="34"/>
      <c r="BN100" s="34"/>
      <c r="BO100" s="34"/>
      <c r="BP100" s="34"/>
      <c r="BQ100" s="34"/>
      <c r="BR100" s="34"/>
      <c r="BS100" s="34"/>
      <c r="BT100" s="34"/>
      <c r="BU100" s="34"/>
      <c r="BV100" s="34"/>
      <c r="BW100" s="34"/>
      <c r="BX100" s="34"/>
      <c r="BY100" s="34"/>
      <c r="BZ100" s="34"/>
      <c r="CA100" s="34"/>
      <c r="CB100" s="34"/>
      <c r="CC100" s="34"/>
      <c r="CD100" s="34"/>
      <c r="CE100" s="34"/>
      <c r="CF100" s="34"/>
      <c r="CG100" s="34"/>
      <c r="CH100" s="34"/>
      <c r="CI100" s="34"/>
      <c r="CJ100" s="34"/>
      <c r="CK100" s="34"/>
      <c r="CL100" s="34"/>
      <c r="CM100" s="34"/>
    </row>
    <row r="101" spans="1:91" s="3" customFormat="1" x14ac:dyDescent="0.25">
      <c r="A101" s="12"/>
      <c r="B101" s="11"/>
      <c r="C101" s="11"/>
      <c r="D101" s="35"/>
      <c r="E101" s="38"/>
      <c r="F101" s="37"/>
      <c r="G101" s="38"/>
      <c r="H101" s="37"/>
      <c r="I101" s="39"/>
      <c r="J101" s="37"/>
      <c r="K101" s="39"/>
      <c r="L101" s="37"/>
      <c r="M101" s="39"/>
      <c r="N101" s="37"/>
      <c r="O101" s="38"/>
      <c r="P101" s="37"/>
      <c r="Q101" s="38"/>
      <c r="R101" s="37"/>
      <c r="S101" s="38"/>
      <c r="T101" s="37"/>
      <c r="U101" s="38"/>
      <c r="V101" s="37"/>
      <c r="W101" s="38"/>
      <c r="X101" s="37"/>
      <c r="Y101" s="34"/>
      <c r="Z101" s="34"/>
      <c r="AA101" s="34"/>
      <c r="AB101" s="34"/>
      <c r="AC101" s="34"/>
      <c r="AD101" s="34"/>
      <c r="AE101" s="34"/>
      <c r="AF101" s="34"/>
      <c r="AG101" s="34"/>
      <c r="AH101" s="34"/>
      <c r="AI101" s="34"/>
      <c r="AJ101" s="34"/>
      <c r="AK101" s="34"/>
      <c r="AL101" s="34"/>
      <c r="AM101" s="34"/>
      <c r="AN101" s="34"/>
      <c r="AO101" s="34"/>
      <c r="AP101" s="34"/>
      <c r="AQ101" s="34"/>
      <c r="AR101" s="34"/>
      <c r="AS101" s="34"/>
      <c r="AT101" s="34"/>
      <c r="AU101" s="34"/>
      <c r="AV101" s="34"/>
      <c r="AW101" s="34"/>
      <c r="AX101" s="34"/>
      <c r="AY101" s="34"/>
      <c r="AZ101" s="34"/>
      <c r="BA101" s="34"/>
      <c r="BB101" s="34"/>
      <c r="BC101" s="34"/>
      <c r="BD101" s="34"/>
      <c r="BE101" s="34"/>
      <c r="BF101" s="34"/>
      <c r="BG101" s="34"/>
      <c r="BH101" s="34"/>
      <c r="BI101" s="34"/>
      <c r="BJ101" s="34"/>
      <c r="BK101" s="34"/>
      <c r="BL101" s="34"/>
      <c r="BM101" s="34"/>
      <c r="BN101" s="34"/>
      <c r="BO101" s="34"/>
      <c r="BP101" s="34"/>
      <c r="BQ101" s="34"/>
      <c r="BR101" s="34"/>
      <c r="BS101" s="34"/>
      <c r="BT101" s="34"/>
      <c r="BU101" s="34"/>
      <c r="BV101" s="34"/>
      <c r="BW101" s="34"/>
      <c r="BX101" s="34"/>
      <c r="BY101" s="34"/>
      <c r="BZ101" s="34"/>
      <c r="CA101" s="34"/>
      <c r="CB101" s="34"/>
      <c r="CC101" s="34"/>
      <c r="CD101" s="34"/>
      <c r="CE101" s="34"/>
      <c r="CF101" s="34"/>
      <c r="CG101" s="34"/>
      <c r="CH101" s="34"/>
      <c r="CI101" s="34"/>
      <c r="CJ101" s="34"/>
      <c r="CK101" s="34"/>
      <c r="CL101" s="34"/>
      <c r="CM101" s="34"/>
    </row>
    <row r="102" spans="1:91" s="3" customFormat="1" x14ac:dyDescent="0.25">
      <c r="A102" s="12"/>
      <c r="B102" s="11"/>
      <c r="C102" s="11"/>
      <c r="D102" s="35"/>
      <c r="E102" s="38"/>
      <c r="F102" s="37"/>
      <c r="G102" s="38"/>
      <c r="H102" s="37"/>
      <c r="I102" s="38"/>
      <c r="J102" s="37"/>
      <c r="K102" s="40"/>
      <c r="L102" s="37"/>
      <c r="M102" s="36"/>
      <c r="N102" s="37"/>
      <c r="O102" s="38"/>
      <c r="P102" s="37"/>
      <c r="Q102" s="38"/>
      <c r="R102" s="37"/>
      <c r="S102" s="38"/>
      <c r="T102" s="37"/>
      <c r="U102" s="38"/>
      <c r="V102" s="37"/>
      <c r="W102" s="38"/>
      <c r="X102" s="37"/>
      <c r="Y102" s="34"/>
      <c r="Z102" s="34"/>
      <c r="AA102" s="34"/>
      <c r="AB102" s="34"/>
      <c r="AC102" s="34"/>
      <c r="AD102" s="34"/>
      <c r="AE102" s="34"/>
      <c r="AF102" s="34"/>
      <c r="AG102" s="34"/>
      <c r="AH102" s="34"/>
      <c r="AI102" s="34"/>
      <c r="AJ102" s="34"/>
      <c r="AK102" s="34"/>
      <c r="AL102" s="34"/>
      <c r="AM102" s="34"/>
      <c r="AN102" s="34"/>
      <c r="AO102" s="34"/>
      <c r="AP102" s="34"/>
      <c r="AQ102" s="34"/>
      <c r="AR102" s="34"/>
      <c r="AS102" s="34"/>
      <c r="AT102" s="34"/>
      <c r="AU102" s="34"/>
      <c r="AV102" s="34"/>
      <c r="AW102" s="34"/>
      <c r="AX102" s="34"/>
      <c r="AY102" s="34"/>
      <c r="AZ102" s="34"/>
      <c r="BA102" s="34"/>
      <c r="BB102" s="34"/>
      <c r="BC102" s="34"/>
      <c r="BD102" s="34"/>
      <c r="BE102" s="34"/>
      <c r="BF102" s="34"/>
      <c r="BG102" s="34"/>
      <c r="BH102" s="34"/>
      <c r="BI102" s="34"/>
      <c r="BJ102" s="34"/>
      <c r="BK102" s="34"/>
      <c r="BL102" s="34"/>
      <c r="BM102" s="34"/>
      <c r="BN102" s="34"/>
      <c r="BO102" s="34"/>
      <c r="BP102" s="34"/>
      <c r="BQ102" s="34"/>
      <c r="BR102" s="34"/>
      <c r="BS102" s="34"/>
      <c r="BT102" s="34"/>
      <c r="BU102" s="34"/>
      <c r="BV102" s="34"/>
      <c r="BW102" s="34"/>
      <c r="BX102" s="34"/>
      <c r="BY102" s="34"/>
      <c r="BZ102" s="34"/>
      <c r="CA102" s="34"/>
      <c r="CB102" s="34"/>
      <c r="CC102" s="34"/>
      <c r="CD102" s="34"/>
      <c r="CE102" s="34"/>
      <c r="CF102" s="34"/>
      <c r="CG102" s="34"/>
      <c r="CH102" s="34"/>
      <c r="CI102" s="34"/>
      <c r="CJ102" s="34"/>
      <c r="CK102" s="34"/>
      <c r="CL102" s="34"/>
      <c r="CM102" s="34"/>
    </row>
    <row r="103" spans="1:91" s="3" customFormat="1" x14ac:dyDescent="0.25">
      <c r="A103" s="12"/>
      <c r="B103" s="11"/>
      <c r="C103" s="11"/>
      <c r="D103" s="35"/>
      <c r="E103" s="36"/>
      <c r="F103" s="37"/>
      <c r="G103" s="38"/>
      <c r="H103" s="37"/>
      <c r="I103" s="38"/>
      <c r="J103" s="37"/>
      <c r="K103" s="36"/>
      <c r="L103" s="37"/>
      <c r="M103" s="36"/>
      <c r="N103" s="37"/>
      <c r="O103" s="38"/>
      <c r="P103" s="37"/>
      <c r="Q103" s="38"/>
      <c r="R103" s="37"/>
      <c r="S103" s="38"/>
      <c r="T103" s="37"/>
      <c r="U103" s="38"/>
      <c r="V103" s="37"/>
      <c r="W103" s="38"/>
      <c r="X103" s="37"/>
      <c r="Y103" s="34"/>
      <c r="Z103" s="34"/>
      <c r="AA103" s="34"/>
      <c r="AB103" s="34"/>
      <c r="AC103" s="34"/>
      <c r="AD103" s="34"/>
      <c r="AE103" s="34"/>
      <c r="AF103" s="34"/>
      <c r="AG103" s="34"/>
      <c r="AH103" s="34"/>
      <c r="AI103" s="34"/>
      <c r="AJ103" s="34"/>
      <c r="AK103" s="34"/>
      <c r="AL103" s="34"/>
      <c r="AM103" s="34"/>
      <c r="AN103" s="34"/>
      <c r="AO103" s="34"/>
      <c r="AP103" s="34"/>
      <c r="AQ103" s="34"/>
      <c r="AR103" s="34"/>
      <c r="AS103" s="34"/>
      <c r="AT103" s="34"/>
      <c r="AU103" s="34"/>
      <c r="AV103" s="34"/>
      <c r="AW103" s="34"/>
      <c r="AX103" s="34"/>
      <c r="AY103" s="34"/>
      <c r="AZ103" s="34"/>
      <c r="BA103" s="34"/>
      <c r="BB103" s="34"/>
      <c r="BC103" s="34"/>
      <c r="BD103" s="34"/>
      <c r="BE103" s="34"/>
      <c r="BF103" s="34"/>
      <c r="BG103" s="34"/>
      <c r="BH103" s="34"/>
      <c r="BI103" s="34"/>
      <c r="BJ103" s="34"/>
      <c r="BK103" s="34"/>
      <c r="BL103" s="34"/>
      <c r="BM103" s="34"/>
      <c r="BN103" s="34"/>
      <c r="BO103" s="34"/>
      <c r="BP103" s="34"/>
      <c r="BQ103" s="34"/>
      <c r="BR103" s="34"/>
      <c r="BS103" s="34"/>
      <c r="BT103" s="34"/>
      <c r="BU103" s="34"/>
      <c r="BV103" s="34"/>
      <c r="BW103" s="34"/>
      <c r="BX103" s="34"/>
      <c r="BY103" s="34"/>
      <c r="BZ103" s="34"/>
      <c r="CA103" s="34"/>
      <c r="CB103" s="34"/>
      <c r="CC103" s="34"/>
      <c r="CD103" s="34"/>
      <c r="CE103" s="34"/>
      <c r="CF103" s="34"/>
      <c r="CG103" s="34"/>
      <c r="CH103" s="34"/>
      <c r="CI103" s="34"/>
      <c r="CJ103" s="34"/>
      <c r="CK103" s="34"/>
      <c r="CL103" s="34"/>
      <c r="CM103" s="34"/>
    </row>
    <row r="104" spans="1:91" s="3" customFormat="1" x14ac:dyDescent="0.25">
      <c r="A104" s="12"/>
      <c r="B104" s="11"/>
      <c r="C104" s="11"/>
      <c r="D104" s="35"/>
      <c r="E104" s="38"/>
      <c r="F104" s="37"/>
      <c r="G104" s="38"/>
      <c r="H104" s="37"/>
      <c r="I104" s="38"/>
      <c r="J104" s="37"/>
      <c r="K104" s="38"/>
      <c r="L104" s="37"/>
      <c r="M104" s="38"/>
      <c r="N104" s="37"/>
      <c r="O104" s="38"/>
      <c r="P104" s="37"/>
      <c r="Q104" s="38"/>
      <c r="R104" s="37"/>
      <c r="S104" s="38"/>
      <c r="T104" s="37"/>
      <c r="U104" s="38"/>
      <c r="V104" s="37"/>
      <c r="W104" s="38"/>
      <c r="X104" s="37"/>
      <c r="Y104" s="34"/>
      <c r="Z104" s="34"/>
      <c r="AA104" s="34"/>
      <c r="AB104" s="34"/>
      <c r="AC104" s="34"/>
      <c r="AD104" s="34"/>
      <c r="AE104" s="34"/>
      <c r="AF104" s="34"/>
      <c r="AG104" s="34"/>
      <c r="AH104" s="34"/>
      <c r="AI104" s="34"/>
      <c r="AJ104" s="34"/>
      <c r="AK104" s="34"/>
      <c r="AL104" s="34"/>
      <c r="AM104" s="34"/>
      <c r="AN104" s="34"/>
      <c r="AO104" s="34"/>
      <c r="AP104" s="34"/>
      <c r="AQ104" s="34"/>
      <c r="AR104" s="34"/>
      <c r="AS104" s="34"/>
      <c r="AT104" s="34"/>
      <c r="AU104" s="34"/>
      <c r="AV104" s="34"/>
      <c r="AW104" s="34"/>
      <c r="AX104" s="34"/>
      <c r="AY104" s="34"/>
      <c r="AZ104" s="34"/>
      <c r="BA104" s="34"/>
      <c r="BB104" s="34"/>
      <c r="BC104" s="34"/>
      <c r="BD104" s="34"/>
      <c r="BE104" s="34"/>
      <c r="BF104" s="34"/>
      <c r="BG104" s="34"/>
      <c r="BH104" s="34"/>
      <c r="BI104" s="34"/>
      <c r="BJ104" s="34"/>
      <c r="BK104" s="34"/>
      <c r="BL104" s="34"/>
      <c r="BM104" s="34"/>
      <c r="BN104" s="34"/>
      <c r="BO104" s="34"/>
      <c r="BP104" s="34"/>
      <c r="BQ104" s="34"/>
      <c r="BR104" s="34"/>
      <c r="BS104" s="34"/>
      <c r="BT104" s="34"/>
      <c r="BU104" s="34"/>
      <c r="BV104" s="34"/>
      <c r="BW104" s="34"/>
      <c r="BX104" s="34"/>
      <c r="BY104" s="34"/>
      <c r="BZ104" s="34"/>
      <c r="CA104" s="34"/>
      <c r="CB104" s="34"/>
      <c r="CC104" s="34"/>
      <c r="CD104" s="34"/>
      <c r="CE104" s="34"/>
      <c r="CF104" s="34"/>
      <c r="CG104" s="34"/>
      <c r="CH104" s="34"/>
      <c r="CI104" s="34"/>
      <c r="CJ104" s="34"/>
      <c r="CK104" s="34"/>
      <c r="CL104" s="34"/>
      <c r="CM104" s="34"/>
    </row>
    <row r="105" spans="1:91" s="3" customFormat="1" x14ac:dyDescent="0.25">
      <c r="A105" s="12"/>
      <c r="B105" s="11"/>
      <c r="C105" s="11"/>
      <c r="D105" s="35"/>
      <c r="E105" s="36"/>
      <c r="F105" s="37"/>
      <c r="G105" s="38"/>
      <c r="H105" s="37"/>
      <c r="I105" s="36"/>
      <c r="J105" s="37"/>
      <c r="K105" s="36"/>
      <c r="L105" s="37"/>
      <c r="M105" s="36"/>
      <c r="N105" s="37"/>
      <c r="O105" s="38"/>
      <c r="P105" s="37"/>
      <c r="Q105" s="38"/>
      <c r="R105" s="37"/>
      <c r="S105" s="38"/>
      <c r="T105" s="37"/>
      <c r="U105" s="38"/>
      <c r="V105" s="37"/>
      <c r="W105" s="39"/>
      <c r="X105" s="37"/>
      <c r="Y105" s="34"/>
      <c r="Z105" s="34"/>
      <c r="AA105" s="34"/>
      <c r="AB105" s="34"/>
      <c r="AC105" s="34"/>
      <c r="AD105" s="34"/>
      <c r="AE105" s="34"/>
      <c r="AF105" s="34"/>
      <c r="AG105" s="34"/>
      <c r="AH105" s="34"/>
      <c r="AI105" s="34"/>
      <c r="AJ105" s="34"/>
      <c r="AK105" s="34"/>
      <c r="AL105" s="34"/>
      <c r="AM105" s="34"/>
      <c r="AN105" s="34"/>
      <c r="AO105" s="34"/>
      <c r="AP105" s="34"/>
      <c r="AQ105" s="34"/>
      <c r="AR105" s="34"/>
      <c r="AS105" s="34"/>
      <c r="AT105" s="34"/>
      <c r="AU105" s="34"/>
      <c r="AV105" s="34"/>
      <c r="AW105" s="34"/>
      <c r="AX105" s="34"/>
      <c r="AY105" s="34"/>
      <c r="AZ105" s="34"/>
      <c r="BA105" s="34"/>
      <c r="BB105" s="34"/>
      <c r="BC105" s="34"/>
      <c r="BD105" s="34"/>
      <c r="BE105" s="34"/>
      <c r="BF105" s="34"/>
      <c r="BG105" s="34"/>
      <c r="BH105" s="34"/>
      <c r="BI105" s="34"/>
      <c r="BJ105" s="34"/>
      <c r="BK105" s="34"/>
      <c r="BL105" s="34"/>
      <c r="BM105" s="34"/>
      <c r="BN105" s="34"/>
      <c r="BO105" s="34"/>
      <c r="BP105" s="34"/>
      <c r="BQ105" s="34"/>
      <c r="BR105" s="34"/>
      <c r="BS105" s="34"/>
      <c r="BT105" s="34"/>
      <c r="BU105" s="34"/>
      <c r="BV105" s="34"/>
      <c r="BW105" s="34"/>
      <c r="BX105" s="34"/>
      <c r="BY105" s="34"/>
      <c r="BZ105" s="34"/>
      <c r="CA105" s="34"/>
      <c r="CB105" s="34"/>
      <c r="CC105" s="34"/>
      <c r="CD105" s="34"/>
      <c r="CE105" s="34"/>
      <c r="CF105" s="34"/>
      <c r="CG105" s="34"/>
      <c r="CH105" s="34"/>
      <c r="CI105" s="34"/>
      <c r="CJ105" s="34"/>
      <c r="CK105" s="34"/>
      <c r="CL105" s="34"/>
      <c r="CM105" s="34"/>
    </row>
    <row r="106" spans="1:91" s="3" customFormat="1" x14ac:dyDescent="0.25">
      <c r="A106" s="12"/>
      <c r="B106" s="11"/>
      <c r="C106" s="11"/>
      <c r="D106" s="35"/>
      <c r="E106" s="38"/>
      <c r="F106" s="37"/>
      <c r="G106" s="38"/>
      <c r="H106" s="37"/>
      <c r="I106" s="38"/>
      <c r="J106" s="37"/>
      <c r="K106" s="38"/>
      <c r="L106" s="37"/>
      <c r="M106" s="38"/>
      <c r="N106" s="37"/>
      <c r="O106" s="38"/>
      <c r="P106" s="37"/>
      <c r="Q106" s="38"/>
      <c r="R106" s="37"/>
      <c r="S106" s="38"/>
      <c r="T106" s="37"/>
      <c r="U106" s="38"/>
      <c r="V106" s="37"/>
      <c r="W106" s="38"/>
      <c r="X106" s="37"/>
      <c r="Y106" s="34"/>
      <c r="Z106" s="34"/>
      <c r="AA106" s="34"/>
      <c r="AB106" s="34"/>
      <c r="AC106" s="34"/>
      <c r="AD106" s="34"/>
      <c r="AE106" s="34"/>
      <c r="AF106" s="34"/>
      <c r="AG106" s="34"/>
      <c r="AH106" s="34"/>
      <c r="AI106" s="34"/>
      <c r="AJ106" s="34"/>
      <c r="AK106" s="34"/>
      <c r="AL106" s="34"/>
      <c r="AM106" s="34"/>
      <c r="AN106" s="34"/>
      <c r="AO106" s="34"/>
      <c r="AP106" s="34"/>
      <c r="AQ106" s="34"/>
      <c r="AR106" s="34"/>
      <c r="AS106" s="34"/>
      <c r="AT106" s="34"/>
      <c r="AU106" s="34"/>
      <c r="AV106" s="34"/>
      <c r="AW106" s="34"/>
      <c r="AX106" s="34"/>
      <c r="AY106" s="34"/>
      <c r="AZ106" s="34"/>
      <c r="BA106" s="34"/>
      <c r="BB106" s="34"/>
      <c r="BC106" s="34"/>
      <c r="BD106" s="34"/>
      <c r="BE106" s="34"/>
      <c r="BF106" s="34"/>
      <c r="BG106" s="34"/>
      <c r="BH106" s="34"/>
      <c r="BI106" s="34"/>
      <c r="BJ106" s="34"/>
      <c r="BK106" s="34"/>
      <c r="BL106" s="34"/>
      <c r="BM106" s="34"/>
      <c r="BN106" s="34"/>
      <c r="BO106" s="34"/>
      <c r="BP106" s="34"/>
      <c r="BQ106" s="34"/>
      <c r="BR106" s="34"/>
      <c r="BS106" s="34"/>
      <c r="BT106" s="34"/>
      <c r="BU106" s="34"/>
      <c r="BV106" s="34"/>
      <c r="BW106" s="34"/>
      <c r="BX106" s="34"/>
      <c r="BY106" s="34"/>
      <c r="BZ106" s="34"/>
      <c r="CA106" s="34"/>
      <c r="CB106" s="34"/>
      <c r="CC106" s="34"/>
      <c r="CD106" s="34"/>
      <c r="CE106" s="34"/>
      <c r="CF106" s="34"/>
      <c r="CG106" s="34"/>
      <c r="CH106" s="34"/>
      <c r="CI106" s="34"/>
      <c r="CJ106" s="34"/>
      <c r="CK106" s="34"/>
      <c r="CL106" s="34"/>
      <c r="CM106" s="34"/>
    </row>
    <row r="107" spans="1:91" s="3" customFormat="1" x14ac:dyDescent="0.25">
      <c r="A107" s="12"/>
      <c r="B107" s="11"/>
      <c r="C107" s="11"/>
      <c r="D107" s="35"/>
      <c r="E107" s="38"/>
      <c r="F107" s="37"/>
      <c r="G107" s="40"/>
      <c r="H107" s="37"/>
      <c r="I107" s="38"/>
      <c r="J107" s="37"/>
      <c r="K107" s="38"/>
      <c r="L107" s="37"/>
      <c r="M107" s="38"/>
      <c r="N107" s="37"/>
      <c r="O107" s="38"/>
      <c r="P107" s="37"/>
      <c r="Q107" s="38"/>
      <c r="R107" s="37"/>
      <c r="S107" s="38"/>
      <c r="T107" s="37"/>
      <c r="U107" s="38"/>
      <c r="V107" s="37"/>
      <c r="W107" s="38"/>
      <c r="X107" s="37"/>
      <c r="Y107" s="34"/>
      <c r="Z107" s="34"/>
      <c r="AA107" s="34"/>
      <c r="AB107" s="34"/>
      <c r="AC107" s="34"/>
      <c r="AD107" s="34"/>
      <c r="AE107" s="34"/>
      <c r="AF107" s="34"/>
      <c r="AG107" s="34"/>
      <c r="AH107" s="34"/>
      <c r="AI107" s="34"/>
      <c r="AJ107" s="34"/>
      <c r="AK107" s="34"/>
      <c r="AL107" s="34"/>
      <c r="AM107" s="34"/>
      <c r="AN107" s="34"/>
      <c r="AO107" s="34"/>
      <c r="AP107" s="34"/>
      <c r="AQ107" s="34"/>
      <c r="AR107" s="34"/>
      <c r="AS107" s="34"/>
      <c r="AT107" s="34"/>
      <c r="AU107" s="34"/>
      <c r="AV107" s="34"/>
      <c r="AW107" s="34"/>
      <c r="AX107" s="34"/>
      <c r="AY107" s="34"/>
      <c r="AZ107" s="34"/>
      <c r="BA107" s="34"/>
      <c r="BB107" s="34"/>
      <c r="BC107" s="34"/>
      <c r="BD107" s="34"/>
      <c r="BE107" s="34"/>
      <c r="BF107" s="34"/>
      <c r="BG107" s="34"/>
      <c r="BH107" s="34"/>
      <c r="BI107" s="34"/>
      <c r="BJ107" s="34"/>
      <c r="BK107" s="34"/>
      <c r="BL107" s="34"/>
      <c r="BM107" s="34"/>
      <c r="BN107" s="34"/>
      <c r="BO107" s="34"/>
      <c r="BP107" s="34"/>
      <c r="BQ107" s="34"/>
      <c r="BR107" s="34"/>
      <c r="BS107" s="34"/>
      <c r="BT107" s="34"/>
      <c r="BU107" s="34"/>
      <c r="BV107" s="34"/>
      <c r="BW107" s="34"/>
      <c r="BX107" s="34"/>
      <c r="BY107" s="34"/>
      <c r="BZ107" s="34"/>
      <c r="CA107" s="34"/>
      <c r="CB107" s="34"/>
      <c r="CC107" s="34"/>
      <c r="CD107" s="34"/>
      <c r="CE107" s="34"/>
      <c r="CF107" s="34"/>
      <c r="CG107" s="34"/>
      <c r="CH107" s="34"/>
      <c r="CI107" s="34"/>
      <c r="CJ107" s="34"/>
      <c r="CK107" s="34"/>
      <c r="CL107" s="34"/>
      <c r="CM107" s="34"/>
    </row>
    <row r="108" spans="1:91" s="3" customFormat="1" x14ac:dyDescent="0.25">
      <c r="A108" s="12"/>
      <c r="B108" s="11"/>
      <c r="C108" s="11"/>
      <c r="D108" s="35"/>
      <c r="E108" s="38"/>
      <c r="F108" s="37"/>
      <c r="G108" s="38"/>
      <c r="H108" s="37"/>
      <c r="I108" s="38"/>
      <c r="J108" s="37"/>
      <c r="K108" s="38"/>
      <c r="L108" s="37"/>
      <c r="M108" s="38"/>
      <c r="N108" s="37"/>
      <c r="O108" s="38"/>
      <c r="P108" s="37"/>
      <c r="Q108" s="38"/>
      <c r="R108" s="37"/>
      <c r="S108" s="38"/>
      <c r="T108" s="37"/>
      <c r="U108" s="38"/>
      <c r="V108" s="37"/>
      <c r="W108" s="38"/>
      <c r="X108" s="37"/>
      <c r="Y108" s="34"/>
      <c r="Z108" s="34"/>
      <c r="AA108" s="34"/>
      <c r="AB108" s="34"/>
      <c r="AC108" s="34"/>
      <c r="AD108" s="34"/>
      <c r="AE108" s="34"/>
      <c r="AF108" s="34"/>
      <c r="AG108" s="34"/>
      <c r="AH108" s="34"/>
      <c r="AI108" s="34"/>
      <c r="AJ108" s="34"/>
      <c r="AK108" s="34"/>
      <c r="AL108" s="34"/>
      <c r="AM108" s="34"/>
      <c r="AN108" s="34"/>
      <c r="AO108" s="34"/>
      <c r="AP108" s="34"/>
      <c r="AQ108" s="34"/>
      <c r="AR108" s="34"/>
      <c r="AS108" s="34"/>
      <c r="AT108" s="34"/>
      <c r="AU108" s="34"/>
      <c r="AV108" s="34"/>
      <c r="AW108" s="34"/>
      <c r="AX108" s="34"/>
      <c r="AY108" s="34"/>
      <c r="AZ108" s="34"/>
      <c r="BA108" s="34"/>
      <c r="BB108" s="34"/>
      <c r="BC108" s="34"/>
      <c r="BD108" s="34"/>
      <c r="BE108" s="34"/>
      <c r="BF108" s="34"/>
      <c r="BG108" s="34"/>
      <c r="BH108" s="34"/>
      <c r="BI108" s="34"/>
      <c r="BJ108" s="34"/>
      <c r="BK108" s="34"/>
      <c r="BL108" s="34"/>
      <c r="BM108" s="34"/>
      <c r="BN108" s="34"/>
      <c r="BO108" s="34"/>
      <c r="BP108" s="34"/>
      <c r="BQ108" s="34"/>
      <c r="BR108" s="34"/>
      <c r="BS108" s="34"/>
      <c r="BT108" s="34"/>
      <c r="BU108" s="34"/>
      <c r="BV108" s="34"/>
      <c r="BW108" s="34"/>
      <c r="BX108" s="34"/>
      <c r="BY108" s="34"/>
      <c r="BZ108" s="34"/>
      <c r="CA108" s="34"/>
      <c r="CB108" s="34"/>
      <c r="CC108" s="34"/>
      <c r="CD108" s="34"/>
      <c r="CE108" s="34"/>
      <c r="CF108" s="34"/>
      <c r="CG108" s="34"/>
      <c r="CH108" s="34"/>
      <c r="CI108" s="34"/>
      <c r="CJ108" s="34"/>
      <c r="CK108" s="34"/>
      <c r="CL108" s="34"/>
      <c r="CM108" s="34"/>
    </row>
    <row r="109" spans="1:91" s="3" customFormat="1" x14ac:dyDescent="0.25">
      <c r="A109" s="12"/>
      <c r="B109" s="11"/>
      <c r="C109" s="11"/>
      <c r="D109" s="35"/>
      <c r="E109" s="38"/>
      <c r="F109" s="37"/>
      <c r="G109" s="38"/>
      <c r="H109" s="37"/>
      <c r="I109" s="38"/>
      <c r="J109" s="37"/>
      <c r="K109" s="38"/>
      <c r="L109" s="37"/>
      <c r="M109" s="40"/>
      <c r="N109" s="37"/>
      <c r="O109" s="38"/>
      <c r="P109" s="37"/>
      <c r="Q109" s="38"/>
      <c r="R109" s="37"/>
      <c r="S109" s="38"/>
      <c r="T109" s="37"/>
      <c r="U109" s="38"/>
      <c r="V109" s="37"/>
      <c r="W109" s="38"/>
      <c r="X109" s="37"/>
      <c r="Y109" s="34"/>
      <c r="Z109" s="34"/>
      <c r="AA109" s="34"/>
      <c r="AB109" s="34"/>
      <c r="AC109" s="34"/>
      <c r="AD109" s="34"/>
      <c r="AE109" s="34"/>
      <c r="AF109" s="34"/>
      <c r="AG109" s="34"/>
      <c r="AH109" s="34"/>
      <c r="AI109" s="34"/>
      <c r="AJ109" s="34"/>
      <c r="AK109" s="34"/>
      <c r="AL109" s="34"/>
      <c r="AM109" s="34"/>
      <c r="AN109" s="34"/>
      <c r="AO109" s="34"/>
      <c r="AP109" s="34"/>
      <c r="AQ109" s="34"/>
      <c r="AR109" s="34"/>
      <c r="AS109" s="34"/>
      <c r="AT109" s="34"/>
      <c r="AU109" s="34"/>
      <c r="AV109" s="34"/>
      <c r="AW109" s="34"/>
      <c r="AX109" s="34"/>
      <c r="AY109" s="34"/>
      <c r="AZ109" s="34"/>
      <c r="BA109" s="34"/>
      <c r="BB109" s="34"/>
      <c r="BC109" s="34"/>
      <c r="BD109" s="34"/>
      <c r="BE109" s="34"/>
      <c r="BF109" s="34"/>
      <c r="BG109" s="34"/>
      <c r="BH109" s="34"/>
      <c r="BI109" s="34"/>
      <c r="BJ109" s="34"/>
      <c r="BK109" s="34"/>
      <c r="BL109" s="34"/>
      <c r="BM109" s="34"/>
      <c r="BN109" s="34"/>
      <c r="BO109" s="34"/>
      <c r="BP109" s="34"/>
      <c r="BQ109" s="34"/>
      <c r="BR109" s="34"/>
      <c r="BS109" s="34"/>
      <c r="BT109" s="34"/>
      <c r="BU109" s="34"/>
      <c r="BV109" s="34"/>
      <c r="BW109" s="34"/>
      <c r="BX109" s="34"/>
      <c r="BY109" s="34"/>
      <c r="BZ109" s="34"/>
      <c r="CA109" s="34"/>
      <c r="CB109" s="34"/>
      <c r="CC109" s="34"/>
      <c r="CD109" s="34"/>
      <c r="CE109" s="34"/>
      <c r="CF109" s="34"/>
      <c r="CG109" s="34"/>
      <c r="CH109" s="34"/>
      <c r="CI109" s="34"/>
      <c r="CJ109" s="34"/>
      <c r="CK109" s="34"/>
      <c r="CL109" s="34"/>
      <c r="CM109" s="34"/>
    </row>
    <row r="110" spans="1:91" s="3" customFormat="1" x14ac:dyDescent="0.25">
      <c r="A110" s="12"/>
      <c r="B110" s="11"/>
      <c r="C110" s="11"/>
      <c r="D110" s="35"/>
      <c r="E110" s="38"/>
      <c r="F110" s="37"/>
      <c r="G110" s="38"/>
      <c r="H110" s="37"/>
      <c r="I110" s="38"/>
      <c r="J110" s="37"/>
      <c r="K110" s="38"/>
      <c r="L110" s="37"/>
      <c r="M110" s="38"/>
      <c r="N110" s="37"/>
      <c r="O110" s="38"/>
      <c r="P110" s="37"/>
      <c r="Q110" s="36"/>
      <c r="R110" s="37"/>
      <c r="S110" s="38"/>
      <c r="T110" s="37"/>
      <c r="U110" s="38"/>
      <c r="V110" s="37"/>
      <c r="W110" s="38"/>
      <c r="X110" s="37"/>
      <c r="Y110" s="34"/>
      <c r="Z110" s="34"/>
      <c r="AA110" s="34"/>
      <c r="AB110" s="34"/>
      <c r="AC110" s="34"/>
      <c r="AD110" s="34"/>
      <c r="AE110" s="34"/>
      <c r="AF110" s="34"/>
      <c r="AG110" s="34"/>
      <c r="AH110" s="34"/>
      <c r="AI110" s="34"/>
      <c r="AJ110" s="34"/>
      <c r="AK110" s="34"/>
      <c r="AL110" s="34"/>
      <c r="AM110" s="34"/>
      <c r="AN110" s="34"/>
      <c r="AO110" s="34"/>
      <c r="AP110" s="34"/>
      <c r="AQ110" s="34"/>
      <c r="AR110" s="34"/>
      <c r="AS110" s="34"/>
      <c r="AT110" s="34"/>
      <c r="AU110" s="34"/>
      <c r="AV110" s="34"/>
      <c r="AW110" s="34"/>
      <c r="AX110" s="34"/>
      <c r="AY110" s="34"/>
      <c r="AZ110" s="34"/>
      <c r="BA110" s="34"/>
      <c r="BB110" s="34"/>
      <c r="BC110" s="34"/>
      <c r="BD110" s="34"/>
      <c r="BE110" s="34"/>
      <c r="BF110" s="34"/>
      <c r="BG110" s="34"/>
      <c r="BH110" s="34"/>
      <c r="BI110" s="34"/>
      <c r="BJ110" s="34"/>
      <c r="BK110" s="34"/>
      <c r="BL110" s="34"/>
      <c r="BM110" s="34"/>
      <c r="BN110" s="34"/>
      <c r="BO110" s="34"/>
      <c r="BP110" s="34"/>
      <c r="BQ110" s="34"/>
      <c r="BR110" s="34"/>
      <c r="BS110" s="34"/>
      <c r="BT110" s="34"/>
      <c r="BU110" s="34"/>
      <c r="BV110" s="34"/>
      <c r="BW110" s="34"/>
      <c r="BX110" s="34"/>
      <c r="BY110" s="34"/>
      <c r="BZ110" s="34"/>
      <c r="CA110" s="34"/>
      <c r="CB110" s="34"/>
      <c r="CC110" s="34"/>
      <c r="CD110" s="34"/>
      <c r="CE110" s="34"/>
      <c r="CF110" s="34"/>
      <c r="CG110" s="34"/>
      <c r="CH110" s="34"/>
      <c r="CI110" s="34"/>
      <c r="CJ110" s="34"/>
      <c r="CK110" s="34"/>
      <c r="CL110" s="34"/>
      <c r="CM110" s="34"/>
    </row>
    <row r="111" spans="1:91" s="3" customFormat="1" x14ac:dyDescent="0.25">
      <c r="A111" s="12"/>
      <c r="B111" s="11"/>
      <c r="C111" s="11"/>
      <c r="D111" s="35"/>
      <c r="E111" s="38"/>
      <c r="F111" s="37"/>
      <c r="G111" s="38"/>
      <c r="H111" s="37"/>
      <c r="I111" s="39"/>
      <c r="J111" s="37"/>
      <c r="K111" s="36"/>
      <c r="L111" s="37"/>
      <c r="M111" s="39"/>
      <c r="N111" s="37"/>
      <c r="O111" s="38"/>
      <c r="P111" s="37"/>
      <c r="Q111" s="38"/>
      <c r="R111" s="37"/>
      <c r="S111" s="38"/>
      <c r="T111" s="37"/>
      <c r="U111" s="36"/>
      <c r="V111" s="37"/>
      <c r="W111" s="38"/>
      <c r="X111" s="37"/>
      <c r="Y111" s="34"/>
      <c r="Z111" s="34"/>
      <c r="AA111" s="34"/>
      <c r="AB111" s="34"/>
      <c r="AC111" s="34"/>
      <c r="AD111" s="34"/>
      <c r="AE111" s="34"/>
      <c r="AF111" s="34"/>
      <c r="AG111" s="34"/>
      <c r="AH111" s="34"/>
      <c r="AI111" s="34"/>
      <c r="AJ111" s="34"/>
      <c r="AK111" s="34"/>
      <c r="AL111" s="34"/>
      <c r="AM111" s="34"/>
      <c r="AN111" s="34"/>
      <c r="AO111" s="34"/>
      <c r="AP111" s="34"/>
      <c r="AQ111" s="34"/>
      <c r="AR111" s="34"/>
      <c r="AS111" s="34"/>
      <c r="AT111" s="34"/>
      <c r="AU111" s="34"/>
      <c r="AV111" s="34"/>
      <c r="AW111" s="34"/>
      <c r="AX111" s="34"/>
      <c r="AY111" s="34"/>
      <c r="AZ111" s="34"/>
      <c r="BA111" s="34"/>
      <c r="BB111" s="34"/>
      <c r="BC111" s="34"/>
      <c r="BD111" s="34"/>
      <c r="BE111" s="34"/>
      <c r="BF111" s="34"/>
      <c r="BG111" s="34"/>
      <c r="BH111" s="34"/>
      <c r="BI111" s="34"/>
      <c r="BJ111" s="34"/>
      <c r="BK111" s="34"/>
      <c r="BL111" s="34"/>
      <c r="BM111" s="34"/>
      <c r="BN111" s="34"/>
      <c r="BO111" s="34"/>
      <c r="BP111" s="34"/>
      <c r="BQ111" s="34"/>
      <c r="BR111" s="34"/>
      <c r="BS111" s="34"/>
      <c r="BT111" s="34"/>
      <c r="BU111" s="34"/>
      <c r="BV111" s="34"/>
      <c r="BW111" s="34"/>
      <c r="BX111" s="34"/>
      <c r="BY111" s="34"/>
      <c r="BZ111" s="34"/>
      <c r="CA111" s="34"/>
      <c r="CB111" s="34"/>
      <c r="CC111" s="34"/>
      <c r="CD111" s="34"/>
      <c r="CE111" s="34"/>
      <c r="CF111" s="34"/>
      <c r="CG111" s="34"/>
      <c r="CH111" s="34"/>
      <c r="CI111" s="34"/>
      <c r="CJ111" s="34"/>
      <c r="CK111" s="34"/>
      <c r="CL111" s="34"/>
      <c r="CM111" s="34"/>
    </row>
    <row r="112" spans="1:91" s="3" customFormat="1" x14ac:dyDescent="0.25">
      <c r="A112" s="12"/>
      <c r="B112" s="11"/>
      <c r="C112" s="11"/>
      <c r="D112" s="35"/>
      <c r="E112" s="38"/>
      <c r="F112" s="37"/>
      <c r="G112" s="38"/>
      <c r="H112" s="37"/>
      <c r="I112" s="38"/>
      <c r="J112" s="37"/>
      <c r="K112" s="38"/>
      <c r="L112" s="37"/>
      <c r="M112" s="38"/>
      <c r="N112" s="37"/>
      <c r="O112" s="38"/>
      <c r="P112" s="37"/>
      <c r="Q112" s="38"/>
      <c r="R112" s="37"/>
      <c r="S112" s="38"/>
      <c r="T112" s="37"/>
      <c r="U112" s="38"/>
      <c r="V112" s="37"/>
      <c r="W112" s="38"/>
      <c r="X112" s="37"/>
      <c r="Y112" s="34"/>
      <c r="Z112" s="34"/>
      <c r="AA112" s="34"/>
      <c r="AB112" s="34"/>
      <c r="AC112" s="34"/>
      <c r="AD112" s="34"/>
      <c r="AE112" s="34"/>
      <c r="AF112" s="34"/>
      <c r="AG112" s="34"/>
      <c r="AH112" s="34"/>
      <c r="AI112" s="34"/>
      <c r="AJ112" s="34"/>
      <c r="AK112" s="34"/>
      <c r="AL112" s="34"/>
      <c r="AM112" s="34"/>
      <c r="AN112" s="34"/>
      <c r="AO112" s="34"/>
      <c r="AP112" s="34"/>
      <c r="AQ112" s="34"/>
      <c r="AR112" s="34"/>
      <c r="AS112" s="34"/>
      <c r="AT112" s="34"/>
      <c r="AU112" s="34"/>
      <c r="AV112" s="34"/>
      <c r="AW112" s="34"/>
      <c r="AX112" s="34"/>
      <c r="AY112" s="34"/>
      <c r="AZ112" s="34"/>
      <c r="BA112" s="34"/>
      <c r="BB112" s="34"/>
      <c r="BC112" s="34"/>
      <c r="BD112" s="34"/>
      <c r="BE112" s="34"/>
      <c r="BF112" s="34"/>
      <c r="BG112" s="34"/>
      <c r="BH112" s="34"/>
      <c r="BI112" s="34"/>
      <c r="BJ112" s="34"/>
      <c r="BK112" s="34"/>
      <c r="BL112" s="34"/>
      <c r="BM112" s="34"/>
      <c r="BN112" s="34"/>
      <c r="BO112" s="34"/>
      <c r="BP112" s="34"/>
      <c r="BQ112" s="34"/>
      <c r="BR112" s="34"/>
      <c r="BS112" s="34"/>
      <c r="BT112" s="34"/>
      <c r="BU112" s="34"/>
      <c r="BV112" s="34"/>
      <c r="BW112" s="34"/>
      <c r="BX112" s="34"/>
      <c r="BY112" s="34"/>
      <c r="BZ112" s="34"/>
      <c r="CA112" s="34"/>
      <c r="CB112" s="34"/>
      <c r="CC112" s="34"/>
      <c r="CD112" s="34"/>
      <c r="CE112" s="34"/>
      <c r="CF112" s="34"/>
      <c r="CG112" s="34"/>
      <c r="CH112" s="34"/>
      <c r="CI112" s="34"/>
      <c r="CJ112" s="34"/>
      <c r="CK112" s="34"/>
      <c r="CL112" s="34"/>
      <c r="CM112" s="34"/>
    </row>
    <row r="113" spans="1:185" s="3" customFormat="1" x14ac:dyDescent="0.25">
      <c r="A113" s="12"/>
      <c r="B113" s="11"/>
      <c r="C113" s="11"/>
      <c r="D113" s="35"/>
      <c r="E113" s="38"/>
      <c r="F113" s="37"/>
      <c r="G113" s="38"/>
      <c r="H113" s="37"/>
      <c r="I113" s="38"/>
      <c r="J113" s="37"/>
      <c r="K113" s="38"/>
      <c r="L113" s="37"/>
      <c r="M113" s="38"/>
      <c r="N113" s="37"/>
      <c r="O113" s="38"/>
      <c r="P113" s="37"/>
      <c r="Q113" s="38"/>
      <c r="R113" s="37"/>
      <c r="S113" s="38"/>
      <c r="T113" s="37"/>
      <c r="U113" s="38"/>
      <c r="V113" s="37"/>
      <c r="W113" s="38"/>
      <c r="X113" s="37"/>
      <c r="Y113" s="34"/>
      <c r="Z113" s="34"/>
      <c r="AA113" s="34"/>
      <c r="AB113" s="34"/>
      <c r="AC113" s="34"/>
      <c r="AD113" s="34"/>
      <c r="AE113" s="34"/>
      <c r="AF113" s="34"/>
      <c r="AG113" s="34"/>
      <c r="AH113" s="34"/>
      <c r="AI113" s="34"/>
      <c r="AJ113" s="34"/>
      <c r="AK113" s="34"/>
      <c r="AL113" s="34"/>
      <c r="AM113" s="34"/>
      <c r="AN113" s="34"/>
      <c r="AO113" s="34"/>
      <c r="AP113" s="34"/>
      <c r="AQ113" s="34"/>
      <c r="AR113" s="34"/>
      <c r="AS113" s="34"/>
      <c r="AT113" s="34"/>
      <c r="AU113" s="34"/>
      <c r="AV113" s="34"/>
      <c r="AW113" s="34"/>
      <c r="AX113" s="34"/>
      <c r="AY113" s="34"/>
      <c r="AZ113" s="34"/>
      <c r="BA113" s="34"/>
      <c r="BB113" s="34"/>
      <c r="BC113" s="34"/>
      <c r="BD113" s="34"/>
      <c r="BE113" s="34"/>
      <c r="BF113" s="34"/>
      <c r="BG113" s="34"/>
      <c r="BH113" s="34"/>
      <c r="BI113" s="34"/>
      <c r="BJ113" s="34"/>
      <c r="BK113" s="34"/>
      <c r="BL113" s="34"/>
      <c r="BM113" s="34"/>
      <c r="BN113" s="34"/>
      <c r="BO113" s="34"/>
      <c r="BP113" s="34"/>
      <c r="BQ113" s="34"/>
      <c r="BR113" s="34"/>
      <c r="BS113" s="34"/>
      <c r="BT113" s="34"/>
      <c r="BU113" s="34"/>
      <c r="BV113" s="34"/>
      <c r="BW113" s="34"/>
      <c r="BX113" s="34"/>
      <c r="BY113" s="34"/>
      <c r="BZ113" s="34"/>
      <c r="CA113" s="34"/>
      <c r="CB113" s="34"/>
      <c r="CC113" s="34"/>
      <c r="CD113" s="34"/>
      <c r="CE113" s="34"/>
      <c r="CF113" s="34"/>
      <c r="CG113" s="34"/>
      <c r="CH113" s="34"/>
      <c r="CI113" s="34"/>
      <c r="CJ113" s="34"/>
      <c r="CK113" s="34"/>
      <c r="CL113" s="34"/>
      <c r="CM113" s="34"/>
    </row>
    <row r="114" spans="1:185" s="3" customFormat="1" x14ac:dyDescent="0.25">
      <c r="A114" s="12"/>
      <c r="B114" s="11"/>
      <c r="C114" s="11"/>
      <c r="D114" s="35"/>
      <c r="E114" s="36"/>
      <c r="F114" s="37"/>
      <c r="G114" s="38"/>
      <c r="H114" s="37"/>
      <c r="I114" s="38"/>
      <c r="J114" s="37"/>
      <c r="K114" s="36"/>
      <c r="L114" s="37"/>
      <c r="M114" s="38"/>
      <c r="N114" s="37"/>
      <c r="O114" s="38"/>
      <c r="P114" s="37"/>
      <c r="Q114" s="38"/>
      <c r="R114" s="37"/>
      <c r="S114" s="38"/>
      <c r="T114" s="37"/>
      <c r="U114" s="38"/>
      <c r="V114" s="37"/>
      <c r="W114" s="38"/>
      <c r="X114" s="37"/>
      <c r="Y114" s="34"/>
      <c r="Z114" s="34"/>
      <c r="AA114" s="34"/>
      <c r="AB114" s="34"/>
      <c r="AC114" s="34"/>
      <c r="AD114" s="34"/>
      <c r="AE114" s="34"/>
      <c r="AF114" s="34"/>
      <c r="AG114" s="34"/>
      <c r="AH114" s="34"/>
      <c r="AI114" s="34"/>
      <c r="AJ114" s="34"/>
      <c r="AK114" s="34"/>
      <c r="AL114" s="34"/>
      <c r="AM114" s="34"/>
      <c r="AN114" s="34"/>
      <c r="AO114" s="34"/>
      <c r="AP114" s="34"/>
      <c r="AQ114" s="34"/>
      <c r="AR114" s="34"/>
      <c r="AS114" s="34"/>
      <c r="AT114" s="34"/>
      <c r="AU114" s="34"/>
      <c r="AV114" s="34"/>
      <c r="AW114" s="34"/>
      <c r="AX114" s="34"/>
      <c r="AY114" s="34"/>
      <c r="AZ114" s="34"/>
      <c r="BA114" s="34"/>
      <c r="BB114" s="34"/>
      <c r="BC114" s="34"/>
      <c r="BD114" s="34"/>
      <c r="BE114" s="34"/>
      <c r="BF114" s="34"/>
      <c r="BG114" s="34"/>
      <c r="BH114" s="34"/>
      <c r="BI114" s="34"/>
      <c r="BJ114" s="34"/>
      <c r="BK114" s="34"/>
      <c r="BL114" s="34"/>
      <c r="BM114" s="34"/>
      <c r="BN114" s="34"/>
      <c r="BO114" s="34"/>
      <c r="BP114" s="34"/>
      <c r="BQ114" s="34"/>
      <c r="BR114" s="34"/>
      <c r="BS114" s="34"/>
      <c r="BT114" s="34"/>
      <c r="BU114" s="34"/>
      <c r="BV114" s="34"/>
      <c r="BW114" s="34"/>
      <c r="BX114" s="34"/>
      <c r="BY114" s="34"/>
      <c r="BZ114" s="34"/>
      <c r="CA114" s="34"/>
      <c r="CB114" s="34"/>
      <c r="CC114" s="34"/>
      <c r="CD114" s="34"/>
      <c r="CE114" s="34"/>
      <c r="CF114" s="34"/>
      <c r="CG114" s="34"/>
      <c r="CH114" s="34"/>
      <c r="CI114" s="34"/>
      <c r="CJ114" s="34"/>
      <c r="CK114" s="34"/>
      <c r="CL114" s="34"/>
      <c r="CM114" s="34"/>
    </row>
    <row r="115" spans="1:185" s="3" customFormat="1" x14ac:dyDescent="0.25">
      <c r="A115" s="12"/>
      <c r="B115" s="11"/>
      <c r="C115" s="11"/>
      <c r="D115" s="35"/>
      <c r="E115" s="38"/>
      <c r="F115" s="37"/>
      <c r="G115" s="38"/>
      <c r="H115" s="37"/>
      <c r="I115" s="36"/>
      <c r="J115" s="37"/>
      <c r="K115" s="36"/>
      <c r="L115" s="37"/>
      <c r="M115" s="36"/>
      <c r="N115" s="37"/>
      <c r="O115" s="38"/>
      <c r="P115" s="37"/>
      <c r="Q115" s="38"/>
      <c r="R115" s="37"/>
      <c r="S115" s="38"/>
      <c r="T115" s="37"/>
      <c r="U115" s="38"/>
      <c r="V115" s="37"/>
      <c r="W115" s="38"/>
      <c r="X115" s="37"/>
      <c r="Y115" s="34"/>
      <c r="Z115" s="34"/>
      <c r="AA115" s="34"/>
      <c r="AB115" s="34"/>
      <c r="AC115" s="34"/>
      <c r="AD115" s="34"/>
      <c r="AE115" s="34"/>
      <c r="AF115" s="34"/>
      <c r="AG115" s="34"/>
      <c r="AH115" s="34"/>
      <c r="AI115" s="34"/>
      <c r="AJ115" s="34"/>
      <c r="AK115" s="34"/>
      <c r="AL115" s="34"/>
      <c r="AM115" s="34"/>
      <c r="AN115" s="34"/>
      <c r="AO115" s="34"/>
      <c r="AP115" s="34"/>
      <c r="AQ115" s="34"/>
      <c r="AR115" s="34"/>
      <c r="AS115" s="34"/>
      <c r="AT115" s="34"/>
      <c r="AU115" s="34"/>
      <c r="AV115" s="34"/>
      <c r="AW115" s="34"/>
      <c r="AX115" s="34"/>
      <c r="AY115" s="34"/>
      <c r="AZ115" s="34"/>
      <c r="BA115" s="34"/>
      <c r="BB115" s="34"/>
      <c r="BC115" s="34"/>
      <c r="BD115" s="34"/>
      <c r="BE115" s="34"/>
      <c r="BF115" s="34"/>
      <c r="BG115" s="34"/>
      <c r="BH115" s="34"/>
      <c r="BI115" s="34"/>
      <c r="BJ115" s="34"/>
      <c r="BK115" s="34"/>
      <c r="BL115" s="34"/>
      <c r="BM115" s="34"/>
      <c r="BN115" s="34"/>
      <c r="BO115" s="34"/>
      <c r="BP115" s="34"/>
      <c r="BQ115" s="34"/>
      <c r="BR115" s="34"/>
      <c r="BS115" s="34"/>
      <c r="BT115" s="34"/>
      <c r="BU115" s="34"/>
      <c r="BV115" s="34"/>
      <c r="BW115" s="34"/>
      <c r="BX115" s="34"/>
      <c r="BY115" s="34"/>
      <c r="BZ115" s="34"/>
      <c r="CA115" s="34"/>
      <c r="CB115" s="34"/>
      <c r="CC115" s="34"/>
      <c r="CD115" s="34"/>
      <c r="CE115" s="34"/>
      <c r="CF115" s="34"/>
      <c r="CG115" s="34"/>
      <c r="CH115" s="34"/>
      <c r="CI115" s="34"/>
      <c r="CJ115" s="34"/>
      <c r="CK115" s="34"/>
      <c r="CL115" s="34"/>
      <c r="CM115" s="34"/>
    </row>
    <row r="116" spans="1:185" s="3" customFormat="1" x14ac:dyDescent="0.25">
      <c r="A116" s="12"/>
      <c r="B116" s="11"/>
      <c r="C116" s="11"/>
      <c r="D116" s="35"/>
      <c r="E116" s="38"/>
      <c r="F116" s="37"/>
      <c r="G116" s="38"/>
      <c r="H116" s="37"/>
      <c r="I116" s="38"/>
      <c r="J116" s="37"/>
      <c r="K116" s="38"/>
      <c r="L116" s="37"/>
      <c r="M116" s="38"/>
      <c r="N116" s="37"/>
      <c r="O116" s="38"/>
      <c r="P116" s="37"/>
      <c r="Q116" s="38"/>
      <c r="R116" s="37"/>
      <c r="S116" s="38"/>
      <c r="T116" s="37"/>
      <c r="U116" s="38"/>
      <c r="V116" s="37"/>
      <c r="W116" s="38"/>
      <c r="X116" s="37"/>
      <c r="Y116" s="34"/>
      <c r="Z116" s="34"/>
      <c r="AA116" s="34"/>
      <c r="AB116" s="34"/>
      <c r="AC116" s="34"/>
      <c r="AD116" s="34"/>
      <c r="AE116" s="34"/>
      <c r="AF116" s="34"/>
      <c r="AG116" s="34"/>
      <c r="AH116" s="34"/>
      <c r="AI116" s="34"/>
      <c r="AJ116" s="34"/>
      <c r="AK116" s="34"/>
      <c r="AL116" s="34"/>
      <c r="AM116" s="34"/>
      <c r="AN116" s="34"/>
      <c r="AO116" s="34"/>
      <c r="AP116" s="34"/>
      <c r="AQ116" s="34"/>
      <c r="AR116" s="34"/>
      <c r="AS116" s="34"/>
      <c r="AT116" s="34"/>
      <c r="AU116" s="34"/>
      <c r="AV116" s="34"/>
      <c r="AW116" s="34"/>
      <c r="AX116" s="34"/>
      <c r="AY116" s="34"/>
      <c r="AZ116" s="34"/>
      <c r="BA116" s="34"/>
      <c r="BB116" s="34"/>
      <c r="BC116" s="34"/>
      <c r="BD116" s="34"/>
      <c r="BE116" s="34"/>
      <c r="BF116" s="34"/>
      <c r="BG116" s="34"/>
      <c r="BH116" s="34"/>
      <c r="BI116" s="34"/>
      <c r="BJ116" s="34"/>
      <c r="BK116" s="34"/>
      <c r="BL116" s="34"/>
      <c r="BM116" s="34"/>
      <c r="BN116" s="34"/>
      <c r="BO116" s="34"/>
      <c r="BP116" s="34"/>
      <c r="BQ116" s="34"/>
      <c r="BR116" s="34"/>
      <c r="BS116" s="34"/>
      <c r="BT116" s="34"/>
      <c r="BU116" s="34"/>
      <c r="BV116" s="34"/>
      <c r="BW116" s="34"/>
      <c r="BX116" s="34"/>
      <c r="BY116" s="34"/>
      <c r="BZ116" s="34"/>
      <c r="CA116" s="34"/>
      <c r="CB116" s="34"/>
      <c r="CC116" s="34"/>
      <c r="CD116" s="34"/>
      <c r="CE116" s="34"/>
      <c r="CF116" s="34"/>
      <c r="CG116" s="34"/>
      <c r="CH116" s="34"/>
      <c r="CI116" s="34"/>
      <c r="CJ116" s="34"/>
      <c r="CK116" s="34"/>
      <c r="CL116" s="34"/>
      <c r="CM116" s="34"/>
    </row>
    <row r="117" spans="1:185" s="3" customFormat="1" x14ac:dyDescent="0.25">
      <c r="A117" s="12"/>
      <c r="B117" s="11"/>
      <c r="C117" s="11"/>
      <c r="D117" s="35"/>
      <c r="E117" s="38"/>
      <c r="F117" s="37"/>
      <c r="G117" s="38"/>
      <c r="H117" s="37"/>
      <c r="I117" s="40"/>
      <c r="J117" s="37"/>
      <c r="K117" s="36"/>
      <c r="L117" s="37"/>
      <c r="M117" s="36"/>
      <c r="N117" s="37"/>
      <c r="O117" s="38"/>
      <c r="P117" s="37"/>
      <c r="Q117" s="38"/>
      <c r="R117" s="37"/>
      <c r="S117" s="38"/>
      <c r="T117" s="37"/>
      <c r="U117" s="38"/>
      <c r="V117" s="37"/>
      <c r="W117" s="38"/>
      <c r="X117" s="37"/>
      <c r="Y117" s="34"/>
      <c r="Z117" s="34"/>
      <c r="AA117" s="34"/>
      <c r="AB117" s="34"/>
      <c r="AC117" s="34"/>
      <c r="AD117" s="34"/>
      <c r="AE117" s="34"/>
      <c r="AF117" s="34"/>
      <c r="AG117" s="34"/>
      <c r="AH117" s="34"/>
      <c r="AI117" s="34"/>
      <c r="AJ117" s="34"/>
      <c r="AK117" s="34"/>
      <c r="AL117" s="34"/>
      <c r="AM117" s="34"/>
      <c r="AN117" s="34"/>
      <c r="AO117" s="34"/>
      <c r="AP117" s="34"/>
      <c r="AQ117" s="34"/>
      <c r="AR117" s="34"/>
      <c r="AS117" s="34"/>
      <c r="AT117" s="34"/>
      <c r="AU117" s="34"/>
      <c r="AV117" s="34"/>
      <c r="AW117" s="34"/>
      <c r="AX117" s="34"/>
      <c r="AY117" s="34"/>
      <c r="AZ117" s="34"/>
      <c r="BA117" s="34"/>
      <c r="BB117" s="34"/>
      <c r="BC117" s="34"/>
      <c r="BD117" s="34"/>
      <c r="BE117" s="34"/>
      <c r="BF117" s="34"/>
      <c r="BG117" s="34"/>
      <c r="BH117" s="34"/>
      <c r="BI117" s="34"/>
      <c r="BJ117" s="34"/>
      <c r="BK117" s="34"/>
      <c r="BL117" s="34"/>
      <c r="BM117" s="34"/>
      <c r="BN117" s="34"/>
      <c r="BO117" s="34"/>
      <c r="BP117" s="34"/>
      <c r="BQ117" s="34"/>
      <c r="BR117" s="34"/>
      <c r="BS117" s="34"/>
      <c r="BT117" s="34"/>
      <c r="BU117" s="34"/>
      <c r="BV117" s="34"/>
      <c r="BW117" s="34"/>
      <c r="BX117" s="34"/>
      <c r="BY117" s="34"/>
      <c r="BZ117" s="34"/>
      <c r="CA117" s="34"/>
      <c r="CB117" s="34"/>
      <c r="CC117" s="34"/>
      <c r="CD117" s="34"/>
      <c r="CE117" s="34"/>
      <c r="CF117" s="34"/>
      <c r="CG117" s="34"/>
      <c r="CH117" s="34"/>
      <c r="CI117" s="34"/>
      <c r="CJ117" s="34"/>
      <c r="CK117" s="34"/>
      <c r="CL117" s="34"/>
      <c r="CM117" s="34"/>
    </row>
    <row r="118" spans="1:185" s="3" customFormat="1" x14ac:dyDescent="0.25">
      <c r="A118" s="12"/>
      <c r="B118" s="11"/>
      <c r="C118" s="11"/>
      <c r="D118" s="35"/>
      <c r="E118" s="38"/>
      <c r="F118" s="37"/>
      <c r="G118" s="38"/>
      <c r="H118" s="37"/>
      <c r="I118" s="38"/>
      <c r="J118" s="37"/>
      <c r="K118" s="38"/>
      <c r="L118" s="37"/>
      <c r="M118" s="38"/>
      <c r="N118" s="37"/>
      <c r="O118" s="38"/>
      <c r="P118" s="37"/>
      <c r="Q118" s="38"/>
      <c r="R118" s="37"/>
      <c r="S118" s="38"/>
      <c r="T118" s="37"/>
      <c r="U118" s="38"/>
      <c r="V118" s="37"/>
      <c r="W118" s="38"/>
      <c r="X118" s="37"/>
      <c r="Y118" s="34"/>
      <c r="Z118" s="34"/>
      <c r="AA118" s="34"/>
      <c r="AB118" s="34"/>
      <c r="AC118" s="34"/>
      <c r="AD118" s="34"/>
      <c r="AE118" s="34"/>
      <c r="AF118" s="34"/>
      <c r="AG118" s="34"/>
      <c r="AH118" s="34"/>
      <c r="AI118" s="34"/>
      <c r="AJ118" s="34"/>
      <c r="AK118" s="34"/>
      <c r="AL118" s="34"/>
      <c r="AM118" s="34"/>
      <c r="AN118" s="34"/>
      <c r="AO118" s="34"/>
      <c r="AP118" s="34"/>
      <c r="AQ118" s="34"/>
      <c r="AR118" s="34"/>
      <c r="AS118" s="34"/>
      <c r="AT118" s="34"/>
      <c r="AU118" s="34"/>
      <c r="AV118" s="34"/>
      <c r="AW118" s="34"/>
      <c r="AX118" s="34"/>
      <c r="AY118" s="34"/>
      <c r="AZ118" s="34"/>
      <c r="BA118" s="34"/>
      <c r="BB118" s="34"/>
      <c r="BC118" s="34"/>
      <c r="BD118" s="34"/>
      <c r="BE118" s="34"/>
      <c r="BF118" s="34"/>
      <c r="BG118" s="34"/>
      <c r="BH118" s="34"/>
      <c r="BI118" s="34"/>
      <c r="BJ118" s="34"/>
      <c r="BK118" s="34"/>
      <c r="BL118" s="34"/>
      <c r="BM118" s="34"/>
      <c r="BN118" s="34"/>
      <c r="BO118" s="34"/>
      <c r="BP118" s="34"/>
      <c r="BQ118" s="34"/>
      <c r="BR118" s="34"/>
      <c r="BS118" s="34"/>
      <c r="BT118" s="34"/>
      <c r="BU118" s="34"/>
      <c r="BV118" s="34"/>
      <c r="BW118" s="34"/>
      <c r="BX118" s="34"/>
      <c r="BY118" s="34"/>
      <c r="BZ118" s="34"/>
      <c r="CA118" s="34"/>
      <c r="CB118" s="34"/>
      <c r="CC118" s="34"/>
      <c r="CD118" s="34"/>
      <c r="CE118" s="34"/>
      <c r="CF118" s="34"/>
      <c r="CG118" s="34"/>
      <c r="CH118" s="34"/>
      <c r="CI118" s="34"/>
      <c r="CJ118" s="34"/>
      <c r="CK118" s="34"/>
      <c r="CL118" s="34"/>
      <c r="CM118" s="34"/>
    </row>
    <row r="119" spans="1:185" s="3" customFormat="1" x14ac:dyDescent="0.25">
      <c r="A119" s="12"/>
      <c r="B119" s="11"/>
      <c r="C119" s="11"/>
      <c r="D119" s="35"/>
      <c r="E119" s="38"/>
      <c r="F119" s="37"/>
      <c r="G119" s="38"/>
      <c r="H119" s="37"/>
      <c r="I119" s="36"/>
      <c r="J119" s="37"/>
      <c r="K119" s="36"/>
      <c r="L119" s="37"/>
      <c r="M119" s="36"/>
      <c r="N119" s="37"/>
      <c r="O119" s="38"/>
      <c r="P119" s="37"/>
      <c r="Q119" s="38"/>
      <c r="R119" s="37"/>
      <c r="S119" s="38"/>
      <c r="T119" s="37"/>
      <c r="U119" s="38"/>
      <c r="V119" s="37"/>
      <c r="W119" s="38"/>
      <c r="X119" s="37"/>
      <c r="Y119" s="34"/>
      <c r="Z119" s="34"/>
      <c r="AA119" s="34"/>
      <c r="AB119" s="34"/>
      <c r="AC119" s="34"/>
      <c r="AD119" s="34"/>
      <c r="AE119" s="34"/>
      <c r="AF119" s="34"/>
      <c r="AG119" s="34"/>
      <c r="AH119" s="34"/>
      <c r="AI119" s="34"/>
      <c r="AJ119" s="34"/>
      <c r="AK119" s="34"/>
      <c r="AL119" s="34"/>
      <c r="AM119" s="34"/>
      <c r="AN119" s="34"/>
      <c r="AO119" s="34"/>
      <c r="AP119" s="34"/>
      <c r="AQ119" s="34"/>
      <c r="AR119" s="34"/>
      <c r="AS119" s="34"/>
      <c r="AT119" s="34"/>
      <c r="AU119" s="34"/>
      <c r="AV119" s="34"/>
      <c r="AW119" s="34"/>
      <c r="AX119" s="34"/>
      <c r="AY119" s="34"/>
      <c r="AZ119" s="34"/>
      <c r="BA119" s="34"/>
      <c r="BB119" s="34"/>
      <c r="BC119" s="34"/>
      <c r="BD119" s="34"/>
      <c r="BE119" s="34"/>
      <c r="BF119" s="34"/>
      <c r="BG119" s="34"/>
      <c r="BH119" s="34"/>
      <c r="BI119" s="34"/>
      <c r="BJ119" s="34"/>
      <c r="BK119" s="34"/>
      <c r="BL119" s="34"/>
      <c r="BM119" s="34"/>
      <c r="BN119" s="34"/>
      <c r="BO119" s="34"/>
      <c r="BP119" s="34"/>
      <c r="BQ119" s="34"/>
      <c r="BR119" s="34"/>
      <c r="BS119" s="34"/>
      <c r="BT119" s="34"/>
      <c r="BU119" s="34"/>
      <c r="BV119" s="34"/>
      <c r="BW119" s="34"/>
      <c r="BX119" s="34"/>
      <c r="BY119" s="34"/>
      <c r="BZ119" s="34"/>
      <c r="CA119" s="34"/>
      <c r="CB119" s="34"/>
      <c r="CC119" s="34"/>
      <c r="CD119" s="34"/>
      <c r="CE119" s="34"/>
      <c r="CF119" s="34"/>
      <c r="CG119" s="34"/>
      <c r="CH119" s="34"/>
      <c r="CI119" s="34"/>
      <c r="CJ119" s="34"/>
      <c r="CK119" s="34"/>
      <c r="CL119" s="34"/>
      <c r="CM119" s="34"/>
    </row>
    <row r="120" spans="1:185" s="3" customFormat="1" x14ac:dyDescent="0.25">
      <c r="A120" s="12"/>
      <c r="B120" s="11"/>
      <c r="C120" s="11"/>
      <c r="D120" s="35"/>
      <c r="E120" s="36"/>
      <c r="F120" s="37"/>
      <c r="G120" s="38"/>
      <c r="H120" s="37"/>
      <c r="I120" s="36"/>
      <c r="J120" s="37"/>
      <c r="K120" s="36"/>
      <c r="L120" s="37"/>
      <c r="M120" s="38"/>
      <c r="N120" s="37"/>
      <c r="O120" s="38"/>
      <c r="P120" s="37"/>
      <c r="Q120" s="38"/>
      <c r="R120" s="37"/>
      <c r="S120" s="38"/>
      <c r="T120" s="37"/>
      <c r="U120" s="38"/>
      <c r="V120" s="37"/>
      <c r="W120" s="38"/>
      <c r="X120" s="37"/>
      <c r="Y120" s="34"/>
      <c r="Z120" s="34"/>
      <c r="AA120" s="34"/>
      <c r="AB120" s="34"/>
      <c r="AC120" s="34"/>
      <c r="AD120" s="34"/>
      <c r="AE120" s="34"/>
      <c r="AF120" s="34"/>
      <c r="AG120" s="34"/>
      <c r="AH120" s="34"/>
      <c r="AI120" s="34"/>
      <c r="AJ120" s="34"/>
      <c r="AK120" s="34"/>
      <c r="AL120" s="34"/>
      <c r="AM120" s="34"/>
      <c r="AN120" s="34"/>
      <c r="AO120" s="34"/>
      <c r="AP120" s="34"/>
      <c r="AQ120" s="34"/>
      <c r="AR120" s="34"/>
      <c r="AS120" s="34"/>
      <c r="AT120" s="34"/>
      <c r="AU120" s="34"/>
      <c r="AV120" s="34"/>
      <c r="AW120" s="34"/>
      <c r="AX120" s="34"/>
      <c r="AY120" s="34"/>
      <c r="AZ120" s="34"/>
      <c r="BA120" s="34"/>
      <c r="BB120" s="34"/>
      <c r="BC120" s="34"/>
      <c r="BD120" s="34"/>
      <c r="BE120" s="34"/>
      <c r="BF120" s="34"/>
      <c r="BG120" s="34"/>
      <c r="BH120" s="34"/>
      <c r="BI120" s="34"/>
      <c r="BJ120" s="34"/>
      <c r="BK120" s="34"/>
      <c r="BL120" s="34"/>
      <c r="BM120" s="34"/>
      <c r="BN120" s="34"/>
      <c r="BO120" s="34"/>
      <c r="BP120" s="34"/>
      <c r="BQ120" s="34"/>
      <c r="BR120" s="34"/>
      <c r="BS120" s="34"/>
      <c r="BT120" s="34"/>
      <c r="BU120" s="34"/>
      <c r="BV120" s="34"/>
      <c r="BW120" s="34"/>
      <c r="BX120" s="34"/>
      <c r="BY120" s="34"/>
      <c r="BZ120" s="34"/>
      <c r="CA120" s="34"/>
      <c r="CB120" s="34"/>
      <c r="CC120" s="34"/>
      <c r="CD120" s="34"/>
      <c r="CE120" s="34"/>
      <c r="CF120" s="34"/>
      <c r="CG120" s="34"/>
      <c r="CH120" s="34"/>
      <c r="CI120" s="34"/>
      <c r="CJ120" s="34"/>
      <c r="CK120" s="34"/>
      <c r="CL120" s="34"/>
      <c r="CM120" s="34"/>
    </row>
    <row r="121" spans="1:185" s="3" customFormat="1" x14ac:dyDescent="0.25">
      <c r="A121" s="12"/>
      <c r="B121" s="11"/>
      <c r="C121" s="11"/>
      <c r="D121" s="35"/>
      <c r="E121" s="36"/>
      <c r="F121" s="37"/>
      <c r="G121" s="38"/>
      <c r="H121" s="37"/>
      <c r="I121" s="38"/>
      <c r="J121" s="37"/>
      <c r="K121" s="36"/>
      <c r="L121" s="37"/>
      <c r="M121" s="38"/>
      <c r="N121" s="37"/>
      <c r="O121" s="38"/>
      <c r="P121" s="37"/>
      <c r="Q121" s="38"/>
      <c r="R121" s="37"/>
      <c r="S121" s="38"/>
      <c r="T121" s="37"/>
      <c r="U121" s="36"/>
      <c r="V121" s="37"/>
      <c r="W121" s="38"/>
      <c r="X121" s="37"/>
      <c r="Y121" s="34"/>
      <c r="Z121" s="34"/>
      <c r="AA121" s="34"/>
      <c r="AB121" s="34"/>
      <c r="AC121" s="34"/>
      <c r="AD121" s="34"/>
      <c r="AE121" s="34"/>
      <c r="AF121" s="34"/>
      <c r="AG121" s="34"/>
      <c r="AH121" s="34"/>
      <c r="AI121" s="34"/>
      <c r="AJ121" s="34"/>
      <c r="AK121" s="34"/>
      <c r="AL121" s="34"/>
      <c r="AM121" s="34"/>
      <c r="AN121" s="34"/>
      <c r="AO121" s="34"/>
      <c r="AP121" s="34"/>
      <c r="AQ121" s="34"/>
      <c r="AR121" s="34"/>
      <c r="AS121" s="34"/>
      <c r="AT121" s="34"/>
      <c r="AU121" s="34"/>
      <c r="AV121" s="34"/>
      <c r="AW121" s="34"/>
      <c r="AX121" s="34"/>
      <c r="AY121" s="34"/>
      <c r="AZ121" s="34"/>
      <c r="BA121" s="34"/>
      <c r="BB121" s="34"/>
      <c r="BC121" s="34"/>
      <c r="BD121" s="34"/>
      <c r="BE121" s="34"/>
      <c r="BF121" s="34"/>
      <c r="BG121" s="34"/>
      <c r="BH121" s="34"/>
      <c r="BI121" s="34"/>
      <c r="BJ121" s="34"/>
      <c r="BK121" s="34"/>
      <c r="BL121" s="34"/>
      <c r="BM121" s="34"/>
      <c r="BN121" s="34"/>
      <c r="BO121" s="34"/>
      <c r="BP121" s="34"/>
      <c r="BQ121" s="34"/>
      <c r="BR121" s="34"/>
      <c r="BS121" s="34"/>
      <c r="BT121" s="34"/>
      <c r="BU121" s="34"/>
      <c r="BV121" s="34"/>
      <c r="BW121" s="34"/>
      <c r="BX121" s="34"/>
      <c r="BY121" s="34"/>
      <c r="BZ121" s="34"/>
      <c r="CA121" s="34"/>
      <c r="CB121" s="34"/>
      <c r="CC121" s="34"/>
      <c r="CD121" s="34"/>
      <c r="CE121" s="34"/>
      <c r="CF121" s="34"/>
      <c r="CG121" s="34"/>
      <c r="CH121" s="34"/>
      <c r="CI121" s="34"/>
      <c r="CJ121" s="34"/>
      <c r="CK121" s="34"/>
      <c r="CL121" s="34"/>
      <c r="CM121" s="34"/>
    </row>
    <row r="122" spans="1:185" x14ac:dyDescent="0.25">
      <c r="A122" s="12"/>
      <c r="B122" s="11"/>
      <c r="C122" s="11"/>
      <c r="D122" s="38"/>
      <c r="E122" s="38"/>
      <c r="F122" s="37"/>
      <c r="G122" s="38"/>
      <c r="H122" s="37"/>
      <c r="I122" s="38"/>
      <c r="J122" s="37"/>
      <c r="K122" s="38"/>
      <c r="L122" s="37"/>
      <c r="M122" s="38"/>
      <c r="N122" s="37"/>
      <c r="O122" s="38"/>
      <c r="P122" s="37"/>
      <c r="Q122" s="38"/>
      <c r="R122" s="37"/>
      <c r="S122" s="38"/>
      <c r="T122" s="37"/>
      <c r="U122" s="38"/>
      <c r="V122" s="37"/>
      <c r="W122" s="38"/>
      <c r="X122" s="37"/>
      <c r="Y122" s="34"/>
      <c r="Z122" s="34"/>
      <c r="AA122" s="34"/>
      <c r="AB122" s="34"/>
      <c r="AC122" s="34"/>
      <c r="AD122" s="34"/>
      <c r="AE122" s="34"/>
      <c r="AF122" s="34"/>
      <c r="AG122" s="34"/>
      <c r="AH122" s="34"/>
      <c r="AI122" s="34"/>
      <c r="AJ122" s="34"/>
      <c r="AK122" s="34"/>
      <c r="AL122" s="34"/>
      <c r="AM122" s="34"/>
      <c r="AN122" s="34"/>
      <c r="AO122" s="34"/>
      <c r="AP122" s="34"/>
      <c r="AQ122" s="34"/>
      <c r="AR122" s="34"/>
      <c r="AS122" s="34"/>
      <c r="AT122" s="34"/>
      <c r="AU122" s="34"/>
      <c r="AV122" s="34"/>
      <c r="AW122" s="34"/>
      <c r="AX122" s="34"/>
      <c r="AY122" s="34"/>
      <c r="AZ122" s="34"/>
      <c r="BA122" s="34"/>
      <c r="BB122" s="34"/>
      <c r="BC122" s="34"/>
      <c r="BD122" s="34"/>
      <c r="BE122" s="34"/>
      <c r="BF122" s="34"/>
      <c r="BG122" s="34"/>
      <c r="BH122" s="34"/>
      <c r="BI122" s="34"/>
      <c r="BJ122" s="34"/>
      <c r="BK122" s="34"/>
      <c r="BL122" s="34"/>
      <c r="BM122" s="34"/>
      <c r="BN122" s="34"/>
      <c r="BO122" s="34"/>
      <c r="BP122" s="34"/>
      <c r="BQ122" s="34"/>
      <c r="BR122" s="34"/>
      <c r="BS122" s="34"/>
      <c r="BT122" s="34"/>
      <c r="BU122" s="34"/>
      <c r="BV122" s="34"/>
      <c r="BW122" s="34"/>
      <c r="BX122" s="34"/>
      <c r="BY122" s="34"/>
      <c r="BZ122" s="34"/>
      <c r="CA122" s="34"/>
      <c r="CB122" s="34"/>
      <c r="CC122" s="34"/>
      <c r="CD122" s="34"/>
      <c r="CE122" s="34"/>
      <c r="CF122" s="34"/>
      <c r="CG122" s="34"/>
      <c r="CH122" s="34"/>
      <c r="CI122" s="34"/>
      <c r="CJ122" s="34"/>
      <c r="CK122" s="34"/>
      <c r="CL122" s="34"/>
      <c r="CM122" s="34"/>
      <c r="CN122" s="5"/>
      <c r="CO122" s="5"/>
      <c r="CP122" s="5"/>
      <c r="CQ122" s="5"/>
      <c r="CR122" s="5"/>
      <c r="CS122" s="5"/>
      <c r="CT122" s="5"/>
      <c r="CU122" s="5"/>
      <c r="CV122" s="5"/>
      <c r="CW122" s="5"/>
      <c r="CX122" s="5"/>
      <c r="CY122" s="5"/>
      <c r="CZ122" s="5"/>
      <c r="DA122" s="5"/>
      <c r="DB122" s="5"/>
      <c r="DC122" s="5"/>
      <c r="DD122" s="5"/>
      <c r="DE122" s="5"/>
      <c r="DF122" s="5"/>
      <c r="DG122" s="5"/>
      <c r="DH122" s="5"/>
      <c r="DI122" s="5"/>
      <c r="DJ122" s="5"/>
      <c r="DK122" s="5"/>
      <c r="DL122" s="5"/>
      <c r="DM122" s="5"/>
      <c r="DN122" s="5"/>
      <c r="DO122" s="5"/>
      <c r="DP122" s="5"/>
      <c r="DQ122" s="5"/>
      <c r="DR122" s="5"/>
      <c r="DS122" s="5"/>
      <c r="DT122" s="5"/>
      <c r="DU122" s="5"/>
      <c r="DV122" s="5"/>
      <c r="DW122" s="5"/>
      <c r="DX122" s="5"/>
      <c r="DY122" s="5"/>
      <c r="DZ122" s="5"/>
      <c r="EA122" s="5"/>
      <c r="EB122" s="5"/>
      <c r="EC122" s="5"/>
      <c r="ED122" s="5"/>
      <c r="EE122" s="5"/>
      <c r="EF122" s="5"/>
      <c r="EG122" s="5"/>
      <c r="EH122" s="5"/>
      <c r="EI122" s="5"/>
      <c r="EJ122" s="5"/>
      <c r="EK122" s="5"/>
      <c r="EL122" s="5"/>
      <c r="EM122" s="5"/>
      <c r="EN122" s="5"/>
      <c r="EO122" s="5"/>
      <c r="EP122" s="5"/>
      <c r="EQ122" s="5"/>
      <c r="ER122" s="5"/>
      <c r="ES122" s="5"/>
      <c r="ET122" s="5"/>
      <c r="EU122" s="5"/>
      <c r="EV122" s="5"/>
      <c r="EW122" s="5"/>
      <c r="EX122" s="5"/>
      <c r="EY122" s="5"/>
      <c r="EZ122" s="5"/>
      <c r="FA122" s="5"/>
      <c r="FB122" s="5"/>
      <c r="FC122" s="5"/>
      <c r="FD122" s="5"/>
      <c r="FE122" s="5"/>
      <c r="FF122" s="5"/>
      <c r="FG122" s="5"/>
      <c r="FH122" s="5"/>
      <c r="FI122" s="5"/>
      <c r="FJ122" s="5"/>
      <c r="FK122" s="5"/>
      <c r="FL122" s="5"/>
      <c r="FM122" s="5"/>
      <c r="FN122" s="5"/>
      <c r="FO122" s="5"/>
      <c r="FP122" s="5"/>
      <c r="FQ122" s="5"/>
      <c r="FR122" s="5"/>
      <c r="FS122" s="5"/>
      <c r="FT122" s="5"/>
      <c r="FU122" s="5"/>
      <c r="FV122" s="5"/>
      <c r="FW122" s="5"/>
      <c r="FX122" s="5"/>
      <c r="FY122" s="5"/>
      <c r="FZ122" s="5"/>
      <c r="GA122" s="5"/>
      <c r="GB122" s="5"/>
      <c r="GC122" s="5"/>
    </row>
    <row r="123" spans="1:185" x14ac:dyDescent="0.25">
      <c r="A123" s="12"/>
      <c r="B123" s="11"/>
      <c r="C123" s="6"/>
      <c r="D123" s="7"/>
      <c r="E123" s="7"/>
      <c r="F123" s="8"/>
      <c r="G123" s="7"/>
      <c r="H123" s="8"/>
      <c r="I123" s="7"/>
      <c r="J123" s="8"/>
      <c r="K123" s="7"/>
      <c r="L123" s="8"/>
      <c r="M123" s="7"/>
      <c r="N123" s="8"/>
      <c r="O123" s="7"/>
      <c r="P123" s="8"/>
      <c r="Q123" s="7"/>
      <c r="R123" s="8"/>
      <c r="S123" s="7"/>
      <c r="T123" s="8"/>
      <c r="U123" s="7"/>
      <c r="V123" s="8"/>
      <c r="W123" s="7"/>
      <c r="X123" s="8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5"/>
      <c r="CO123" s="5"/>
      <c r="CP123" s="5"/>
      <c r="CQ123" s="5"/>
      <c r="CR123" s="5"/>
      <c r="CS123" s="5"/>
      <c r="CT123" s="5"/>
      <c r="CU123" s="5"/>
      <c r="CV123" s="5"/>
      <c r="CW123" s="5"/>
      <c r="CX123" s="5"/>
      <c r="CY123" s="5"/>
      <c r="CZ123" s="5"/>
      <c r="DA123" s="5"/>
      <c r="DB123" s="5"/>
      <c r="DC123" s="5"/>
      <c r="DD123" s="5"/>
      <c r="DE123" s="5"/>
      <c r="DF123" s="5"/>
      <c r="DG123" s="5"/>
      <c r="DH123" s="5"/>
      <c r="DI123" s="5"/>
      <c r="DJ123" s="5"/>
      <c r="DK123" s="5"/>
      <c r="DL123" s="5"/>
      <c r="DM123" s="5"/>
      <c r="DN123" s="5"/>
      <c r="DO123" s="5"/>
      <c r="DP123" s="5"/>
      <c r="DQ123" s="5"/>
      <c r="DR123" s="5"/>
      <c r="DS123" s="5"/>
      <c r="DT123" s="5"/>
      <c r="DU123" s="5"/>
      <c r="DV123" s="5"/>
      <c r="DW123" s="5"/>
      <c r="DX123" s="5"/>
      <c r="DY123" s="5"/>
      <c r="DZ123" s="5"/>
      <c r="EA123" s="5"/>
      <c r="EB123" s="5"/>
      <c r="EC123" s="5"/>
      <c r="ED123" s="5"/>
      <c r="EE123" s="5"/>
      <c r="EF123" s="5"/>
      <c r="EG123" s="5"/>
      <c r="EH123" s="5"/>
      <c r="EI123" s="5"/>
      <c r="EJ123" s="5"/>
      <c r="EK123" s="5"/>
      <c r="EL123" s="5"/>
      <c r="EM123" s="5"/>
      <c r="EN123" s="5"/>
      <c r="EO123" s="5"/>
      <c r="EP123" s="5"/>
      <c r="EQ123" s="5"/>
      <c r="ER123" s="5"/>
      <c r="ES123" s="5"/>
      <c r="ET123" s="5"/>
      <c r="EU123" s="5"/>
      <c r="EV123" s="5"/>
      <c r="EW123" s="5"/>
      <c r="EX123" s="5"/>
      <c r="EY123" s="5"/>
      <c r="EZ123" s="5"/>
      <c r="FA123" s="5"/>
      <c r="FB123" s="5"/>
      <c r="FC123" s="5"/>
      <c r="FD123" s="5"/>
      <c r="FE123" s="5"/>
      <c r="FF123" s="5"/>
      <c r="FG123" s="5"/>
      <c r="FH123" s="5"/>
      <c r="FI123" s="5"/>
      <c r="FJ123" s="5"/>
      <c r="FK123" s="5"/>
      <c r="FL123" s="5"/>
      <c r="FM123" s="5"/>
      <c r="FN123" s="5"/>
      <c r="FO123" s="5"/>
      <c r="FP123" s="5"/>
      <c r="FQ123" s="5"/>
      <c r="FR123" s="5"/>
      <c r="FS123" s="5"/>
      <c r="FT123" s="5"/>
      <c r="FU123" s="5"/>
      <c r="FV123" s="5"/>
      <c r="FW123" s="5"/>
      <c r="FX123" s="5"/>
      <c r="FY123" s="5"/>
      <c r="FZ123" s="5"/>
      <c r="GA123" s="5"/>
      <c r="GB123" s="5"/>
      <c r="GC123" s="5"/>
    </row>
    <row r="124" spans="1:185" x14ac:dyDescent="0.25">
      <c r="A124" s="12"/>
      <c r="B124" s="11"/>
      <c r="C124" s="6"/>
      <c r="D124" s="7"/>
      <c r="E124" s="7"/>
      <c r="F124" s="8"/>
      <c r="G124" s="7"/>
      <c r="H124" s="8"/>
      <c r="I124" s="7"/>
      <c r="J124" s="8"/>
      <c r="K124" s="7"/>
      <c r="L124" s="8"/>
      <c r="M124" s="7"/>
      <c r="N124" s="8"/>
      <c r="O124" s="7"/>
      <c r="P124" s="8"/>
      <c r="Q124" s="7"/>
      <c r="R124" s="8"/>
      <c r="S124" s="7"/>
      <c r="T124" s="8"/>
      <c r="U124" s="7"/>
      <c r="V124" s="8"/>
      <c r="W124" s="7"/>
      <c r="X124" s="8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5"/>
      <c r="CO124" s="5"/>
      <c r="CP124" s="5"/>
      <c r="CQ124" s="5"/>
      <c r="CR124" s="5"/>
      <c r="CS124" s="5"/>
      <c r="CT124" s="5"/>
      <c r="CU124" s="5"/>
      <c r="CV124" s="5"/>
      <c r="CW124" s="5"/>
      <c r="CX124" s="5"/>
      <c r="CY124" s="5"/>
      <c r="CZ124" s="5"/>
      <c r="DA124" s="5"/>
      <c r="DB124" s="5"/>
      <c r="DC124" s="5"/>
      <c r="DD124" s="5"/>
      <c r="DE124" s="5"/>
      <c r="DF124" s="5"/>
      <c r="DG124" s="5"/>
      <c r="DH124" s="5"/>
      <c r="DI124" s="5"/>
      <c r="DJ124" s="5"/>
      <c r="DK124" s="5"/>
      <c r="DL124" s="5"/>
      <c r="DM124" s="5"/>
      <c r="DN124" s="5"/>
      <c r="DO124" s="5"/>
      <c r="DP124" s="5"/>
      <c r="DQ124" s="5"/>
      <c r="DR124" s="5"/>
      <c r="DS124" s="5"/>
      <c r="DT124" s="5"/>
      <c r="DU124" s="5"/>
      <c r="DV124" s="5"/>
      <c r="DW124" s="5"/>
      <c r="DX124" s="5"/>
      <c r="DY124" s="5"/>
      <c r="DZ124" s="5"/>
      <c r="EA124" s="5"/>
      <c r="EB124" s="5"/>
      <c r="EC124" s="5"/>
      <c r="ED124" s="5"/>
      <c r="EE124" s="5"/>
      <c r="EF124" s="5"/>
      <c r="EG124" s="5"/>
      <c r="EH124" s="5"/>
      <c r="EI124" s="5"/>
      <c r="EJ124" s="5"/>
      <c r="EK124" s="5"/>
      <c r="EL124" s="5"/>
      <c r="EM124" s="5"/>
      <c r="EN124" s="5"/>
      <c r="EO124" s="5"/>
      <c r="EP124" s="5"/>
      <c r="EQ124" s="5"/>
      <c r="ER124" s="5"/>
      <c r="ES124" s="5"/>
      <c r="ET124" s="5"/>
      <c r="EU124" s="5"/>
      <c r="EV124" s="5"/>
      <c r="EW124" s="5"/>
      <c r="EX124" s="5"/>
      <c r="EY124" s="5"/>
      <c r="EZ124" s="5"/>
      <c r="FA124" s="5"/>
      <c r="FB124" s="5"/>
      <c r="FC124" s="5"/>
      <c r="FD124" s="5"/>
      <c r="FE124" s="5"/>
      <c r="FF124" s="5"/>
      <c r="FG124" s="5"/>
      <c r="FH124" s="5"/>
      <c r="FI124" s="5"/>
      <c r="FJ124" s="5"/>
      <c r="FK124" s="5"/>
      <c r="FL124" s="5"/>
      <c r="FM124" s="5"/>
      <c r="FN124" s="5"/>
      <c r="FO124" s="5"/>
      <c r="FP124" s="5"/>
      <c r="FQ124" s="5"/>
      <c r="FR124" s="5"/>
      <c r="FS124" s="5"/>
      <c r="FT124" s="5"/>
      <c r="FU124" s="5"/>
      <c r="FV124" s="5"/>
      <c r="FW124" s="5"/>
      <c r="FX124" s="5"/>
      <c r="FY124" s="5"/>
      <c r="FZ124" s="5"/>
      <c r="GA124" s="5"/>
      <c r="GB124" s="5"/>
      <c r="GC124" s="5"/>
    </row>
    <row r="125" spans="1:185" x14ac:dyDescent="0.25">
      <c r="A125" s="12"/>
      <c r="B125" s="11"/>
      <c r="C125" s="6"/>
      <c r="D125" s="7"/>
      <c r="E125" s="7"/>
      <c r="F125" s="8"/>
      <c r="G125" s="7"/>
      <c r="H125" s="8"/>
      <c r="I125" s="7"/>
      <c r="J125" s="8"/>
      <c r="K125" s="7"/>
      <c r="L125" s="8"/>
      <c r="M125" s="7"/>
      <c r="N125" s="8"/>
      <c r="O125" s="7"/>
      <c r="P125" s="8"/>
      <c r="Q125" s="7"/>
      <c r="R125" s="8"/>
      <c r="S125" s="7"/>
      <c r="T125" s="8"/>
      <c r="U125" s="7"/>
      <c r="V125" s="8"/>
      <c r="W125" s="7"/>
      <c r="X125" s="8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5"/>
      <c r="CO125" s="5"/>
      <c r="CP125" s="5"/>
      <c r="CQ125" s="5"/>
      <c r="CR125" s="5"/>
      <c r="CS125" s="5"/>
      <c r="CT125" s="5"/>
      <c r="CU125" s="5"/>
      <c r="CV125" s="5"/>
      <c r="CW125" s="5"/>
      <c r="CX125" s="5"/>
      <c r="CY125" s="5"/>
      <c r="CZ125" s="5"/>
      <c r="DA125" s="5"/>
      <c r="DB125" s="5"/>
      <c r="DC125" s="5"/>
      <c r="DD125" s="5"/>
      <c r="DE125" s="5"/>
      <c r="DF125" s="5"/>
      <c r="DG125" s="5"/>
      <c r="DH125" s="5"/>
      <c r="DI125" s="5"/>
      <c r="DJ125" s="5"/>
      <c r="DK125" s="5"/>
      <c r="DL125" s="5"/>
      <c r="DM125" s="5"/>
      <c r="DN125" s="5"/>
      <c r="DO125" s="5"/>
      <c r="DP125" s="5"/>
      <c r="DQ125" s="5"/>
      <c r="DR125" s="5"/>
      <c r="DS125" s="5"/>
      <c r="DT125" s="5"/>
      <c r="DU125" s="5"/>
      <c r="DV125" s="5"/>
      <c r="DW125" s="5"/>
      <c r="DX125" s="5"/>
      <c r="DY125" s="5"/>
      <c r="DZ125" s="5"/>
      <c r="EA125" s="5"/>
      <c r="EB125" s="5"/>
      <c r="EC125" s="5"/>
      <c r="ED125" s="5"/>
      <c r="EE125" s="5"/>
      <c r="EF125" s="5"/>
      <c r="EG125" s="5"/>
      <c r="EH125" s="5"/>
      <c r="EI125" s="5"/>
      <c r="EJ125" s="5"/>
      <c r="EK125" s="5"/>
      <c r="EL125" s="5"/>
      <c r="EM125" s="5"/>
      <c r="EN125" s="5"/>
      <c r="EO125" s="5"/>
      <c r="EP125" s="5"/>
      <c r="EQ125" s="5"/>
      <c r="ER125" s="5"/>
      <c r="ES125" s="5"/>
      <c r="ET125" s="5"/>
      <c r="EU125" s="5"/>
      <c r="EV125" s="5"/>
      <c r="EW125" s="5"/>
      <c r="EX125" s="5"/>
      <c r="EY125" s="5"/>
      <c r="EZ125" s="5"/>
      <c r="FA125" s="5"/>
      <c r="FB125" s="5"/>
      <c r="FC125" s="5"/>
      <c r="FD125" s="5"/>
      <c r="FE125" s="5"/>
      <c r="FF125" s="5"/>
      <c r="FG125" s="5"/>
      <c r="FH125" s="5"/>
      <c r="FI125" s="5"/>
      <c r="FJ125" s="5"/>
      <c r="FK125" s="5"/>
      <c r="FL125" s="5"/>
      <c r="FM125" s="5"/>
      <c r="FN125" s="5"/>
      <c r="FO125" s="5"/>
      <c r="FP125" s="5"/>
      <c r="FQ125" s="5"/>
      <c r="FR125" s="5"/>
      <c r="FS125" s="5"/>
      <c r="FT125" s="5"/>
      <c r="FU125" s="5"/>
      <c r="FV125" s="5"/>
      <c r="FW125" s="5"/>
      <c r="FX125" s="5"/>
      <c r="FY125" s="5"/>
      <c r="FZ125" s="5"/>
      <c r="GA125" s="5"/>
      <c r="GB125" s="5"/>
      <c r="GC125" s="5"/>
    </row>
    <row r="126" spans="1:185" x14ac:dyDescent="0.25">
      <c r="A126" s="12"/>
      <c r="B126" s="11"/>
      <c r="C126" s="6"/>
      <c r="D126" s="7"/>
      <c r="E126" s="7"/>
      <c r="F126" s="8"/>
      <c r="G126" s="7"/>
      <c r="H126" s="8"/>
      <c r="I126" s="7"/>
      <c r="J126" s="8"/>
      <c r="K126" s="7"/>
      <c r="L126" s="8"/>
      <c r="M126" s="7"/>
      <c r="N126" s="8"/>
      <c r="O126" s="7"/>
      <c r="P126" s="8"/>
      <c r="Q126" s="7"/>
      <c r="R126" s="8"/>
      <c r="S126" s="7"/>
      <c r="T126" s="8"/>
      <c r="U126" s="7"/>
      <c r="V126" s="8"/>
      <c r="W126" s="7"/>
      <c r="X126" s="8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5"/>
      <c r="CO126" s="5"/>
      <c r="CP126" s="5"/>
      <c r="CQ126" s="5"/>
      <c r="CR126" s="5"/>
      <c r="CS126" s="5"/>
      <c r="CT126" s="5"/>
      <c r="CU126" s="5"/>
      <c r="CV126" s="5"/>
      <c r="CW126" s="5"/>
      <c r="CX126" s="5"/>
      <c r="CY126" s="5"/>
      <c r="CZ126" s="5"/>
      <c r="DA126" s="5"/>
      <c r="DB126" s="5"/>
      <c r="DC126" s="5"/>
      <c r="DD126" s="5"/>
      <c r="DE126" s="5"/>
      <c r="DF126" s="5"/>
      <c r="DG126" s="5"/>
      <c r="DH126" s="5"/>
      <c r="DI126" s="5"/>
      <c r="DJ126" s="5"/>
      <c r="DK126" s="5"/>
      <c r="DL126" s="5"/>
      <c r="DM126" s="5"/>
      <c r="DN126" s="5"/>
      <c r="DO126" s="5"/>
      <c r="DP126" s="5"/>
      <c r="DQ126" s="5"/>
      <c r="DR126" s="5"/>
      <c r="DS126" s="5"/>
      <c r="DT126" s="5"/>
      <c r="DU126" s="5"/>
      <c r="DV126" s="5"/>
      <c r="DW126" s="5"/>
      <c r="DX126" s="5"/>
      <c r="DY126" s="5"/>
      <c r="DZ126" s="5"/>
      <c r="EA126" s="5"/>
      <c r="EB126" s="5"/>
      <c r="EC126" s="5"/>
      <c r="ED126" s="5"/>
      <c r="EE126" s="5"/>
      <c r="EF126" s="5"/>
      <c r="EG126" s="5"/>
      <c r="EH126" s="5"/>
      <c r="EI126" s="5"/>
      <c r="EJ126" s="5"/>
      <c r="EK126" s="5"/>
      <c r="EL126" s="5"/>
      <c r="EM126" s="5"/>
      <c r="EN126" s="5"/>
      <c r="EO126" s="5"/>
      <c r="EP126" s="5"/>
      <c r="EQ126" s="5"/>
      <c r="ER126" s="5"/>
      <c r="ES126" s="5"/>
      <c r="ET126" s="5"/>
      <c r="EU126" s="5"/>
      <c r="EV126" s="5"/>
      <c r="EW126" s="5"/>
      <c r="EX126" s="5"/>
      <c r="EY126" s="5"/>
      <c r="EZ126" s="5"/>
      <c r="FA126" s="5"/>
      <c r="FB126" s="5"/>
      <c r="FC126" s="5"/>
      <c r="FD126" s="5"/>
      <c r="FE126" s="5"/>
      <c r="FF126" s="5"/>
      <c r="FG126" s="5"/>
      <c r="FH126" s="5"/>
      <c r="FI126" s="5"/>
      <c r="FJ126" s="5"/>
      <c r="FK126" s="5"/>
      <c r="FL126" s="5"/>
      <c r="FM126" s="5"/>
      <c r="FN126" s="5"/>
      <c r="FO126" s="5"/>
      <c r="FP126" s="5"/>
      <c r="FQ126" s="5"/>
      <c r="FR126" s="5"/>
      <c r="FS126" s="5"/>
      <c r="FT126" s="5"/>
      <c r="FU126" s="5"/>
      <c r="FV126" s="5"/>
      <c r="FW126" s="5"/>
      <c r="FX126" s="5"/>
      <c r="FY126" s="5"/>
      <c r="FZ126" s="5"/>
      <c r="GA126" s="5"/>
      <c r="GB126" s="5"/>
      <c r="GC126" s="5"/>
    </row>
    <row r="127" spans="1:185" x14ac:dyDescent="0.25">
      <c r="A127" s="12"/>
      <c r="B127" s="11"/>
      <c r="C127" s="6"/>
      <c r="D127" s="7"/>
      <c r="E127" s="7"/>
      <c r="F127" s="8"/>
      <c r="G127" s="7"/>
      <c r="H127" s="8"/>
      <c r="I127" s="7"/>
      <c r="J127" s="8"/>
      <c r="K127" s="7"/>
      <c r="L127" s="8"/>
      <c r="M127" s="7"/>
      <c r="N127" s="8"/>
      <c r="O127" s="7"/>
      <c r="P127" s="8"/>
      <c r="Q127" s="7"/>
      <c r="R127" s="8"/>
      <c r="S127" s="7"/>
      <c r="T127" s="8"/>
      <c r="U127" s="7"/>
      <c r="V127" s="8"/>
      <c r="W127" s="7"/>
      <c r="X127" s="8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5"/>
      <c r="CO127" s="5"/>
      <c r="CP127" s="5"/>
      <c r="CQ127" s="5"/>
      <c r="CR127" s="5"/>
      <c r="CS127" s="5"/>
      <c r="CT127" s="5"/>
      <c r="CU127" s="5"/>
      <c r="CV127" s="5"/>
      <c r="CW127" s="5"/>
      <c r="CX127" s="5"/>
      <c r="CY127" s="5"/>
      <c r="CZ127" s="5"/>
      <c r="DA127" s="5"/>
      <c r="DB127" s="5"/>
      <c r="DC127" s="5"/>
      <c r="DD127" s="5"/>
      <c r="DE127" s="5"/>
      <c r="DF127" s="5"/>
      <c r="DG127" s="5"/>
      <c r="DH127" s="5"/>
      <c r="DI127" s="5"/>
      <c r="DJ127" s="5"/>
      <c r="DK127" s="5"/>
      <c r="DL127" s="5"/>
      <c r="DM127" s="5"/>
      <c r="DN127" s="5"/>
      <c r="DO127" s="5"/>
      <c r="DP127" s="5"/>
      <c r="DQ127" s="5"/>
      <c r="DR127" s="5"/>
      <c r="DS127" s="5"/>
      <c r="DT127" s="5"/>
      <c r="DU127" s="5"/>
      <c r="DV127" s="5"/>
      <c r="DW127" s="5"/>
      <c r="DX127" s="5"/>
      <c r="DY127" s="5"/>
      <c r="DZ127" s="5"/>
      <c r="EA127" s="5"/>
      <c r="EB127" s="5"/>
      <c r="EC127" s="5"/>
      <c r="ED127" s="5"/>
      <c r="EE127" s="5"/>
      <c r="EF127" s="5"/>
      <c r="EG127" s="5"/>
      <c r="EH127" s="5"/>
      <c r="EI127" s="5"/>
      <c r="EJ127" s="5"/>
      <c r="EK127" s="5"/>
      <c r="EL127" s="5"/>
      <c r="EM127" s="5"/>
      <c r="EN127" s="5"/>
      <c r="EO127" s="5"/>
      <c r="EP127" s="5"/>
      <c r="EQ127" s="5"/>
      <c r="ER127" s="5"/>
      <c r="ES127" s="5"/>
      <c r="ET127" s="5"/>
      <c r="EU127" s="5"/>
      <c r="EV127" s="5"/>
      <c r="EW127" s="5"/>
      <c r="EX127" s="5"/>
      <c r="EY127" s="5"/>
      <c r="EZ127" s="5"/>
      <c r="FA127" s="5"/>
      <c r="FB127" s="5"/>
      <c r="FC127" s="5"/>
      <c r="FD127" s="5"/>
      <c r="FE127" s="5"/>
      <c r="FF127" s="5"/>
      <c r="FG127" s="5"/>
      <c r="FH127" s="5"/>
      <c r="FI127" s="5"/>
      <c r="FJ127" s="5"/>
      <c r="FK127" s="5"/>
      <c r="FL127" s="5"/>
      <c r="FM127" s="5"/>
      <c r="FN127" s="5"/>
      <c r="FO127" s="5"/>
      <c r="FP127" s="5"/>
      <c r="FQ127" s="5"/>
      <c r="FR127" s="5"/>
      <c r="FS127" s="5"/>
      <c r="FT127" s="5"/>
      <c r="FU127" s="5"/>
      <c r="FV127" s="5"/>
      <c r="FW127" s="5"/>
      <c r="FX127" s="5"/>
      <c r="FY127" s="5"/>
      <c r="FZ127" s="5"/>
      <c r="GA127" s="5"/>
      <c r="GB127" s="5"/>
      <c r="GC127" s="5"/>
    </row>
    <row r="128" spans="1:185" x14ac:dyDescent="0.25">
      <c r="A128" s="12"/>
      <c r="B128" s="11"/>
      <c r="C128" s="6"/>
      <c r="D128" s="7"/>
      <c r="E128" s="7"/>
      <c r="F128" s="8"/>
      <c r="G128" s="7"/>
      <c r="H128" s="8"/>
      <c r="I128" s="7"/>
      <c r="J128" s="8"/>
      <c r="K128" s="7"/>
      <c r="L128" s="8"/>
      <c r="M128" s="7"/>
      <c r="N128" s="8"/>
      <c r="O128" s="7"/>
      <c r="P128" s="8"/>
      <c r="Q128" s="7"/>
      <c r="R128" s="8"/>
      <c r="S128" s="7"/>
      <c r="T128" s="8"/>
      <c r="U128" s="7"/>
      <c r="V128" s="8"/>
      <c r="W128" s="7"/>
      <c r="X128" s="8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5"/>
      <c r="CO128" s="5"/>
      <c r="CP128" s="5"/>
      <c r="CQ128" s="5"/>
      <c r="CR128" s="5"/>
      <c r="CS128" s="5"/>
      <c r="CT128" s="5"/>
      <c r="CU128" s="5"/>
      <c r="CV128" s="5"/>
      <c r="CW128" s="5"/>
      <c r="CX128" s="5"/>
      <c r="CY128" s="5"/>
      <c r="CZ128" s="5"/>
      <c r="DA128" s="5"/>
      <c r="DB128" s="5"/>
      <c r="DC128" s="5"/>
      <c r="DD128" s="5"/>
      <c r="DE128" s="5"/>
      <c r="DF128" s="5"/>
      <c r="DG128" s="5"/>
      <c r="DH128" s="5"/>
      <c r="DI128" s="5"/>
      <c r="DJ128" s="5"/>
      <c r="DK128" s="5"/>
      <c r="DL128" s="5"/>
      <c r="DM128" s="5"/>
      <c r="DN128" s="5"/>
      <c r="DO128" s="5"/>
      <c r="DP128" s="5"/>
      <c r="DQ128" s="5"/>
      <c r="DR128" s="5"/>
      <c r="DS128" s="5"/>
      <c r="DT128" s="5"/>
      <c r="DU128" s="5"/>
      <c r="DV128" s="5"/>
      <c r="DW128" s="5"/>
      <c r="DX128" s="5"/>
      <c r="DY128" s="5"/>
      <c r="DZ128" s="5"/>
      <c r="EA128" s="5"/>
      <c r="EB128" s="5"/>
      <c r="EC128" s="5"/>
      <c r="ED128" s="5"/>
      <c r="EE128" s="5"/>
      <c r="EF128" s="5"/>
      <c r="EG128" s="5"/>
      <c r="EH128" s="5"/>
      <c r="EI128" s="5"/>
      <c r="EJ128" s="5"/>
      <c r="EK128" s="5"/>
      <c r="EL128" s="5"/>
      <c r="EM128" s="5"/>
      <c r="EN128" s="5"/>
      <c r="EO128" s="5"/>
      <c r="EP128" s="5"/>
      <c r="EQ128" s="5"/>
      <c r="ER128" s="5"/>
      <c r="ES128" s="5"/>
      <c r="ET128" s="5"/>
      <c r="EU128" s="5"/>
      <c r="EV128" s="5"/>
      <c r="EW128" s="5"/>
      <c r="EX128" s="5"/>
      <c r="EY128" s="5"/>
      <c r="EZ128" s="5"/>
      <c r="FA128" s="5"/>
      <c r="FB128" s="5"/>
      <c r="FC128" s="5"/>
      <c r="FD128" s="5"/>
      <c r="FE128" s="5"/>
      <c r="FF128" s="5"/>
      <c r="FG128" s="5"/>
      <c r="FH128" s="5"/>
      <c r="FI128" s="5"/>
      <c r="FJ128" s="5"/>
      <c r="FK128" s="5"/>
      <c r="FL128" s="5"/>
      <c r="FM128" s="5"/>
      <c r="FN128" s="5"/>
      <c r="FO128" s="5"/>
      <c r="FP128" s="5"/>
      <c r="FQ128" s="5"/>
      <c r="FR128" s="5"/>
      <c r="FS128" s="5"/>
      <c r="FT128" s="5"/>
      <c r="FU128" s="5"/>
      <c r="FV128" s="5"/>
      <c r="FW128" s="5"/>
      <c r="FX128" s="5"/>
      <c r="FY128" s="5"/>
      <c r="FZ128" s="5"/>
      <c r="GA128" s="5"/>
      <c r="GB128" s="5"/>
      <c r="GC128" s="5"/>
    </row>
    <row r="129" spans="1:185" x14ac:dyDescent="0.25">
      <c r="A129" s="12"/>
      <c r="B129" s="11"/>
      <c r="C129" s="6"/>
      <c r="D129" s="7"/>
      <c r="E129" s="7"/>
      <c r="F129" s="8"/>
      <c r="G129" s="7"/>
      <c r="H129" s="8"/>
      <c r="I129" s="7"/>
      <c r="J129" s="8"/>
      <c r="K129" s="7"/>
      <c r="L129" s="8"/>
      <c r="M129" s="7"/>
      <c r="N129" s="8"/>
      <c r="O129" s="7"/>
      <c r="P129" s="8"/>
      <c r="Q129" s="7"/>
      <c r="R129" s="8"/>
      <c r="S129" s="7"/>
      <c r="T129" s="8"/>
      <c r="U129" s="7"/>
      <c r="V129" s="8"/>
      <c r="W129" s="7"/>
      <c r="X129" s="8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5"/>
      <c r="CO129" s="5"/>
      <c r="CP129" s="5"/>
      <c r="CQ129" s="5"/>
      <c r="CR129" s="5"/>
      <c r="CS129" s="5"/>
      <c r="CT129" s="5"/>
      <c r="CU129" s="5"/>
      <c r="CV129" s="5"/>
      <c r="CW129" s="5"/>
      <c r="CX129" s="5"/>
      <c r="CY129" s="5"/>
      <c r="CZ129" s="5"/>
      <c r="DA129" s="5"/>
      <c r="DB129" s="5"/>
      <c r="DC129" s="5"/>
      <c r="DD129" s="5"/>
      <c r="DE129" s="5"/>
      <c r="DF129" s="5"/>
      <c r="DG129" s="5"/>
      <c r="DH129" s="5"/>
      <c r="DI129" s="5"/>
      <c r="DJ129" s="5"/>
      <c r="DK129" s="5"/>
      <c r="DL129" s="5"/>
      <c r="DM129" s="5"/>
      <c r="DN129" s="5"/>
      <c r="DO129" s="5"/>
      <c r="DP129" s="5"/>
      <c r="DQ129" s="5"/>
      <c r="DR129" s="5"/>
      <c r="DS129" s="5"/>
      <c r="DT129" s="5"/>
      <c r="DU129" s="5"/>
      <c r="DV129" s="5"/>
      <c r="DW129" s="5"/>
      <c r="DX129" s="5"/>
      <c r="DY129" s="5"/>
      <c r="DZ129" s="5"/>
      <c r="EA129" s="5"/>
      <c r="EB129" s="5"/>
      <c r="EC129" s="5"/>
      <c r="ED129" s="5"/>
      <c r="EE129" s="5"/>
      <c r="EF129" s="5"/>
      <c r="EG129" s="5"/>
      <c r="EH129" s="5"/>
      <c r="EI129" s="5"/>
      <c r="EJ129" s="5"/>
      <c r="EK129" s="5"/>
      <c r="EL129" s="5"/>
      <c r="EM129" s="5"/>
      <c r="EN129" s="5"/>
      <c r="EO129" s="5"/>
      <c r="EP129" s="5"/>
      <c r="EQ129" s="5"/>
      <c r="ER129" s="5"/>
      <c r="ES129" s="5"/>
      <c r="ET129" s="5"/>
      <c r="EU129" s="5"/>
      <c r="EV129" s="5"/>
      <c r="EW129" s="5"/>
      <c r="EX129" s="5"/>
      <c r="EY129" s="5"/>
      <c r="EZ129" s="5"/>
      <c r="FA129" s="5"/>
      <c r="FB129" s="5"/>
      <c r="FC129" s="5"/>
      <c r="FD129" s="5"/>
      <c r="FE129" s="5"/>
      <c r="FF129" s="5"/>
      <c r="FG129" s="5"/>
      <c r="FH129" s="5"/>
      <c r="FI129" s="5"/>
      <c r="FJ129" s="5"/>
      <c r="FK129" s="5"/>
      <c r="FL129" s="5"/>
      <c r="FM129" s="5"/>
      <c r="FN129" s="5"/>
      <c r="FO129" s="5"/>
      <c r="FP129" s="5"/>
      <c r="FQ129" s="5"/>
      <c r="FR129" s="5"/>
      <c r="FS129" s="5"/>
      <c r="FT129" s="5"/>
      <c r="FU129" s="5"/>
      <c r="FV129" s="5"/>
      <c r="FW129" s="5"/>
      <c r="FX129" s="5"/>
      <c r="FY129" s="5"/>
      <c r="FZ129" s="5"/>
      <c r="GA129" s="5"/>
      <c r="GB129" s="5"/>
      <c r="GC129" s="5"/>
    </row>
    <row r="130" spans="1:185" x14ac:dyDescent="0.25">
      <c r="A130" s="12"/>
      <c r="B130" s="11"/>
      <c r="C130" s="6"/>
      <c r="D130" s="7"/>
      <c r="E130" s="7"/>
      <c r="F130" s="8"/>
      <c r="G130" s="7"/>
      <c r="H130" s="8"/>
      <c r="I130" s="7"/>
      <c r="J130" s="8"/>
      <c r="K130" s="7"/>
      <c r="L130" s="8"/>
      <c r="M130" s="7"/>
      <c r="N130" s="8"/>
      <c r="O130" s="7"/>
      <c r="P130" s="8"/>
      <c r="Q130" s="7"/>
      <c r="R130" s="8"/>
      <c r="S130" s="7"/>
      <c r="T130" s="8"/>
      <c r="U130" s="7"/>
      <c r="V130" s="8"/>
      <c r="W130" s="7"/>
      <c r="X130" s="8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5"/>
      <c r="CO130" s="5"/>
      <c r="CP130" s="5"/>
      <c r="CQ130" s="5"/>
      <c r="CR130" s="5"/>
      <c r="CS130" s="5"/>
      <c r="CT130" s="5"/>
      <c r="CU130" s="5"/>
      <c r="CV130" s="5"/>
      <c r="CW130" s="5"/>
      <c r="CX130" s="5"/>
      <c r="CY130" s="5"/>
      <c r="CZ130" s="5"/>
      <c r="DA130" s="5"/>
      <c r="DB130" s="5"/>
      <c r="DC130" s="5"/>
      <c r="DD130" s="5"/>
      <c r="DE130" s="5"/>
      <c r="DF130" s="5"/>
      <c r="DG130" s="5"/>
      <c r="DH130" s="5"/>
      <c r="DI130" s="5"/>
      <c r="DJ130" s="5"/>
      <c r="DK130" s="5"/>
      <c r="DL130" s="5"/>
      <c r="DM130" s="5"/>
      <c r="DN130" s="5"/>
      <c r="DO130" s="5"/>
      <c r="DP130" s="5"/>
      <c r="DQ130" s="5"/>
      <c r="DR130" s="5"/>
      <c r="DS130" s="5"/>
      <c r="DT130" s="5"/>
      <c r="DU130" s="5"/>
      <c r="DV130" s="5"/>
      <c r="DW130" s="5"/>
      <c r="DX130" s="5"/>
      <c r="DY130" s="5"/>
      <c r="DZ130" s="5"/>
      <c r="EA130" s="5"/>
      <c r="EB130" s="5"/>
      <c r="EC130" s="5"/>
      <c r="ED130" s="5"/>
      <c r="EE130" s="5"/>
      <c r="EF130" s="5"/>
      <c r="EG130" s="5"/>
      <c r="EH130" s="5"/>
      <c r="EI130" s="5"/>
      <c r="EJ130" s="5"/>
      <c r="EK130" s="5"/>
      <c r="EL130" s="5"/>
      <c r="EM130" s="5"/>
      <c r="EN130" s="5"/>
      <c r="EO130" s="5"/>
      <c r="EP130" s="5"/>
      <c r="EQ130" s="5"/>
      <c r="ER130" s="5"/>
      <c r="ES130" s="5"/>
      <c r="ET130" s="5"/>
      <c r="EU130" s="5"/>
      <c r="EV130" s="5"/>
      <c r="EW130" s="5"/>
      <c r="EX130" s="5"/>
      <c r="EY130" s="5"/>
      <c r="EZ130" s="5"/>
      <c r="FA130" s="5"/>
      <c r="FB130" s="5"/>
      <c r="FC130" s="5"/>
      <c r="FD130" s="5"/>
      <c r="FE130" s="5"/>
      <c r="FF130" s="5"/>
      <c r="FG130" s="5"/>
      <c r="FH130" s="5"/>
      <c r="FI130" s="5"/>
      <c r="FJ130" s="5"/>
      <c r="FK130" s="5"/>
      <c r="FL130" s="5"/>
      <c r="FM130" s="5"/>
      <c r="FN130" s="5"/>
      <c r="FO130" s="5"/>
      <c r="FP130" s="5"/>
      <c r="FQ130" s="5"/>
      <c r="FR130" s="5"/>
      <c r="FS130" s="5"/>
      <c r="FT130" s="5"/>
      <c r="FU130" s="5"/>
      <c r="FV130" s="5"/>
      <c r="FW130" s="5"/>
      <c r="FX130" s="5"/>
      <c r="FY130" s="5"/>
      <c r="FZ130" s="5"/>
      <c r="GA130" s="5"/>
      <c r="GB130" s="5"/>
      <c r="GC130" s="5"/>
    </row>
    <row r="131" spans="1:185" x14ac:dyDescent="0.25">
      <c r="A131" s="12"/>
      <c r="B131" s="11"/>
      <c r="C131" s="6"/>
      <c r="D131" s="7"/>
      <c r="E131" s="7"/>
      <c r="F131" s="8"/>
      <c r="G131" s="7"/>
      <c r="H131" s="8"/>
      <c r="I131" s="7"/>
      <c r="J131" s="8"/>
      <c r="K131" s="7"/>
      <c r="L131" s="8"/>
      <c r="M131" s="7"/>
      <c r="N131" s="8"/>
      <c r="O131" s="7"/>
      <c r="P131" s="8"/>
      <c r="Q131" s="7"/>
      <c r="R131" s="8"/>
      <c r="S131" s="7"/>
      <c r="T131" s="8"/>
      <c r="U131" s="7"/>
      <c r="V131" s="8"/>
      <c r="W131" s="7"/>
      <c r="X131" s="8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5"/>
      <c r="CO131" s="5"/>
      <c r="CP131" s="5"/>
      <c r="CQ131" s="5"/>
      <c r="CR131" s="5"/>
      <c r="CS131" s="5"/>
      <c r="CT131" s="5"/>
      <c r="CU131" s="5"/>
      <c r="CV131" s="5"/>
      <c r="CW131" s="5"/>
      <c r="CX131" s="5"/>
      <c r="CY131" s="5"/>
      <c r="CZ131" s="5"/>
      <c r="DA131" s="5"/>
      <c r="DB131" s="5"/>
      <c r="DC131" s="5"/>
      <c r="DD131" s="5"/>
      <c r="DE131" s="5"/>
      <c r="DF131" s="5"/>
      <c r="DG131" s="5"/>
      <c r="DH131" s="5"/>
      <c r="DI131" s="5"/>
      <c r="DJ131" s="5"/>
      <c r="DK131" s="5"/>
      <c r="DL131" s="5"/>
      <c r="DM131" s="5"/>
      <c r="DN131" s="5"/>
      <c r="DO131" s="5"/>
      <c r="DP131" s="5"/>
      <c r="DQ131" s="5"/>
      <c r="DR131" s="5"/>
      <c r="DS131" s="5"/>
      <c r="DT131" s="5"/>
      <c r="DU131" s="5"/>
      <c r="DV131" s="5"/>
      <c r="DW131" s="5"/>
      <c r="DX131" s="5"/>
      <c r="DY131" s="5"/>
      <c r="DZ131" s="5"/>
      <c r="EA131" s="5"/>
      <c r="EB131" s="5"/>
      <c r="EC131" s="5"/>
      <c r="ED131" s="5"/>
      <c r="EE131" s="5"/>
      <c r="EF131" s="5"/>
      <c r="EG131" s="5"/>
      <c r="EH131" s="5"/>
      <c r="EI131" s="5"/>
      <c r="EJ131" s="5"/>
      <c r="EK131" s="5"/>
      <c r="EL131" s="5"/>
      <c r="EM131" s="5"/>
      <c r="EN131" s="5"/>
      <c r="EO131" s="5"/>
      <c r="EP131" s="5"/>
      <c r="EQ131" s="5"/>
      <c r="ER131" s="5"/>
      <c r="ES131" s="5"/>
      <c r="ET131" s="5"/>
      <c r="EU131" s="5"/>
      <c r="EV131" s="5"/>
      <c r="EW131" s="5"/>
      <c r="EX131" s="5"/>
      <c r="EY131" s="5"/>
      <c r="EZ131" s="5"/>
      <c r="FA131" s="5"/>
      <c r="FB131" s="5"/>
      <c r="FC131" s="5"/>
      <c r="FD131" s="5"/>
      <c r="FE131" s="5"/>
      <c r="FF131" s="5"/>
      <c r="FG131" s="5"/>
      <c r="FH131" s="5"/>
      <c r="FI131" s="5"/>
      <c r="FJ131" s="5"/>
      <c r="FK131" s="5"/>
      <c r="FL131" s="5"/>
      <c r="FM131" s="5"/>
      <c r="FN131" s="5"/>
      <c r="FO131" s="5"/>
      <c r="FP131" s="5"/>
      <c r="FQ131" s="5"/>
      <c r="FR131" s="5"/>
      <c r="FS131" s="5"/>
      <c r="FT131" s="5"/>
      <c r="FU131" s="5"/>
      <c r="FV131" s="5"/>
      <c r="FW131" s="5"/>
      <c r="FX131" s="5"/>
      <c r="FY131" s="5"/>
      <c r="FZ131" s="5"/>
      <c r="GA131" s="5"/>
      <c r="GB131" s="5"/>
      <c r="GC131" s="5"/>
    </row>
    <row r="132" spans="1:185" x14ac:dyDescent="0.25">
      <c r="A132" s="12"/>
      <c r="B132" s="11"/>
      <c r="C132" s="6"/>
      <c r="D132" s="7"/>
      <c r="E132" s="7"/>
      <c r="F132" s="8"/>
      <c r="G132" s="7"/>
      <c r="H132" s="8"/>
      <c r="I132" s="7"/>
      <c r="J132" s="8"/>
      <c r="K132" s="7"/>
      <c r="L132" s="8"/>
      <c r="M132" s="7"/>
      <c r="N132" s="8"/>
      <c r="O132" s="7"/>
      <c r="P132" s="8"/>
      <c r="Q132" s="7"/>
      <c r="R132" s="8"/>
      <c r="S132" s="7"/>
      <c r="T132" s="8"/>
      <c r="U132" s="7"/>
      <c r="V132" s="8"/>
      <c r="W132" s="7"/>
      <c r="X132" s="8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5"/>
      <c r="CO132" s="5"/>
      <c r="CP132" s="5"/>
      <c r="CQ132" s="5"/>
      <c r="CR132" s="5"/>
      <c r="CS132" s="5"/>
      <c r="CT132" s="5"/>
      <c r="CU132" s="5"/>
      <c r="CV132" s="5"/>
      <c r="CW132" s="5"/>
      <c r="CX132" s="5"/>
      <c r="CY132" s="5"/>
      <c r="CZ132" s="5"/>
      <c r="DA132" s="5"/>
      <c r="DB132" s="5"/>
      <c r="DC132" s="5"/>
      <c r="DD132" s="5"/>
      <c r="DE132" s="5"/>
      <c r="DF132" s="5"/>
      <c r="DG132" s="5"/>
      <c r="DH132" s="5"/>
      <c r="DI132" s="5"/>
      <c r="DJ132" s="5"/>
      <c r="DK132" s="5"/>
      <c r="DL132" s="5"/>
      <c r="DM132" s="5"/>
      <c r="DN132" s="5"/>
      <c r="DO132" s="5"/>
      <c r="DP132" s="5"/>
      <c r="DQ132" s="5"/>
      <c r="DR132" s="5"/>
      <c r="DS132" s="5"/>
      <c r="DT132" s="5"/>
      <c r="DU132" s="5"/>
      <c r="DV132" s="5"/>
      <c r="DW132" s="5"/>
      <c r="DX132" s="5"/>
      <c r="DY132" s="5"/>
      <c r="DZ132" s="5"/>
      <c r="EA132" s="5"/>
      <c r="EB132" s="5"/>
      <c r="EC132" s="5"/>
      <c r="ED132" s="5"/>
      <c r="EE132" s="5"/>
      <c r="EF132" s="5"/>
      <c r="EG132" s="5"/>
      <c r="EH132" s="5"/>
      <c r="EI132" s="5"/>
      <c r="EJ132" s="5"/>
      <c r="EK132" s="5"/>
      <c r="EL132" s="5"/>
      <c r="EM132" s="5"/>
      <c r="EN132" s="5"/>
      <c r="EO132" s="5"/>
      <c r="EP132" s="5"/>
      <c r="EQ132" s="5"/>
      <c r="ER132" s="5"/>
      <c r="ES132" s="5"/>
      <c r="ET132" s="5"/>
      <c r="EU132" s="5"/>
      <c r="EV132" s="5"/>
      <c r="EW132" s="5"/>
      <c r="EX132" s="5"/>
      <c r="EY132" s="5"/>
      <c r="EZ132" s="5"/>
      <c r="FA132" s="5"/>
      <c r="FB132" s="5"/>
      <c r="FC132" s="5"/>
      <c r="FD132" s="5"/>
      <c r="FE132" s="5"/>
      <c r="FF132" s="5"/>
      <c r="FG132" s="5"/>
      <c r="FH132" s="5"/>
      <c r="FI132" s="5"/>
      <c r="FJ132" s="5"/>
      <c r="FK132" s="5"/>
      <c r="FL132" s="5"/>
      <c r="FM132" s="5"/>
      <c r="FN132" s="5"/>
      <c r="FO132" s="5"/>
      <c r="FP132" s="5"/>
      <c r="FQ132" s="5"/>
      <c r="FR132" s="5"/>
      <c r="FS132" s="5"/>
      <c r="FT132" s="5"/>
      <c r="FU132" s="5"/>
      <c r="FV132" s="5"/>
      <c r="FW132" s="5"/>
      <c r="FX132" s="5"/>
      <c r="FY132" s="5"/>
      <c r="FZ132" s="5"/>
      <c r="GA132" s="5"/>
      <c r="GB132" s="5"/>
      <c r="GC132" s="5"/>
    </row>
    <row r="133" spans="1:185" x14ac:dyDescent="0.25">
      <c r="A133" s="12"/>
      <c r="B133" s="11"/>
      <c r="C133" s="6"/>
      <c r="D133" s="7"/>
      <c r="E133" s="7"/>
      <c r="F133" s="8"/>
      <c r="G133" s="7"/>
      <c r="H133" s="8"/>
      <c r="I133" s="7"/>
      <c r="J133" s="8"/>
      <c r="K133" s="7"/>
      <c r="L133" s="8"/>
      <c r="M133" s="7"/>
      <c r="N133" s="8"/>
      <c r="O133" s="7"/>
      <c r="P133" s="8"/>
      <c r="Q133" s="7"/>
      <c r="R133" s="8"/>
      <c r="S133" s="7"/>
      <c r="T133" s="8"/>
      <c r="U133" s="7"/>
      <c r="V133" s="8"/>
      <c r="W133" s="7"/>
      <c r="X133" s="8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5"/>
      <c r="CO133" s="5"/>
      <c r="CP133" s="5"/>
      <c r="CQ133" s="5"/>
      <c r="CR133" s="5"/>
      <c r="CS133" s="5"/>
      <c r="CT133" s="5"/>
      <c r="CU133" s="5"/>
      <c r="CV133" s="5"/>
      <c r="CW133" s="5"/>
      <c r="CX133" s="5"/>
      <c r="CY133" s="5"/>
      <c r="CZ133" s="5"/>
      <c r="DA133" s="5"/>
      <c r="DB133" s="5"/>
      <c r="DC133" s="5"/>
      <c r="DD133" s="5"/>
      <c r="DE133" s="5"/>
      <c r="DF133" s="5"/>
      <c r="DG133" s="5"/>
      <c r="DH133" s="5"/>
      <c r="DI133" s="5"/>
      <c r="DJ133" s="5"/>
      <c r="DK133" s="5"/>
      <c r="DL133" s="5"/>
      <c r="DM133" s="5"/>
      <c r="DN133" s="5"/>
      <c r="DO133" s="5"/>
      <c r="DP133" s="5"/>
      <c r="DQ133" s="5"/>
      <c r="DR133" s="5"/>
      <c r="DS133" s="5"/>
      <c r="DT133" s="5"/>
      <c r="DU133" s="5"/>
      <c r="DV133" s="5"/>
      <c r="DW133" s="5"/>
      <c r="DX133" s="5"/>
      <c r="DY133" s="5"/>
      <c r="DZ133" s="5"/>
      <c r="EA133" s="5"/>
      <c r="EB133" s="5"/>
      <c r="EC133" s="5"/>
      <c r="ED133" s="5"/>
      <c r="EE133" s="5"/>
      <c r="EF133" s="5"/>
      <c r="EG133" s="5"/>
      <c r="EH133" s="5"/>
      <c r="EI133" s="5"/>
      <c r="EJ133" s="5"/>
      <c r="EK133" s="5"/>
      <c r="EL133" s="5"/>
      <c r="EM133" s="5"/>
      <c r="EN133" s="5"/>
      <c r="EO133" s="5"/>
      <c r="EP133" s="5"/>
      <c r="EQ133" s="5"/>
      <c r="ER133" s="5"/>
      <c r="ES133" s="5"/>
      <c r="ET133" s="5"/>
      <c r="EU133" s="5"/>
      <c r="EV133" s="5"/>
      <c r="EW133" s="5"/>
      <c r="EX133" s="5"/>
      <c r="EY133" s="5"/>
      <c r="EZ133" s="5"/>
      <c r="FA133" s="5"/>
      <c r="FB133" s="5"/>
      <c r="FC133" s="5"/>
      <c r="FD133" s="5"/>
      <c r="FE133" s="5"/>
      <c r="FF133" s="5"/>
      <c r="FG133" s="5"/>
      <c r="FH133" s="5"/>
      <c r="FI133" s="5"/>
      <c r="FJ133" s="5"/>
      <c r="FK133" s="5"/>
      <c r="FL133" s="5"/>
      <c r="FM133" s="5"/>
      <c r="FN133" s="5"/>
      <c r="FO133" s="5"/>
      <c r="FP133" s="5"/>
      <c r="FQ133" s="5"/>
      <c r="FR133" s="5"/>
      <c r="FS133" s="5"/>
      <c r="FT133" s="5"/>
      <c r="FU133" s="5"/>
      <c r="FV133" s="5"/>
      <c r="FW133" s="5"/>
      <c r="FX133" s="5"/>
      <c r="FY133" s="5"/>
      <c r="FZ133" s="5"/>
      <c r="GA133" s="5"/>
      <c r="GB133" s="5"/>
      <c r="GC133" s="5"/>
    </row>
    <row r="134" spans="1:185" x14ac:dyDescent="0.25">
      <c r="A134" s="12"/>
      <c r="B134" s="11"/>
      <c r="C134" s="6"/>
      <c r="D134" s="7"/>
      <c r="E134" s="7"/>
      <c r="F134" s="8"/>
      <c r="G134" s="7"/>
      <c r="H134" s="8"/>
      <c r="I134" s="7"/>
      <c r="J134" s="8"/>
      <c r="K134" s="7"/>
      <c r="L134" s="8"/>
      <c r="M134" s="7"/>
      <c r="N134" s="8"/>
      <c r="O134" s="7"/>
      <c r="P134" s="8"/>
      <c r="Q134" s="7"/>
      <c r="R134" s="8"/>
      <c r="S134" s="7"/>
      <c r="T134" s="8"/>
      <c r="U134" s="7"/>
      <c r="V134" s="8"/>
      <c r="W134" s="7"/>
      <c r="X134" s="8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5"/>
      <c r="CO134" s="5"/>
      <c r="CP134" s="5"/>
      <c r="CQ134" s="5"/>
      <c r="CR134" s="5"/>
      <c r="CS134" s="5"/>
      <c r="CT134" s="5"/>
      <c r="CU134" s="5"/>
      <c r="CV134" s="5"/>
      <c r="CW134" s="5"/>
      <c r="CX134" s="5"/>
      <c r="CY134" s="5"/>
      <c r="CZ134" s="5"/>
      <c r="DA134" s="5"/>
      <c r="DB134" s="5"/>
      <c r="DC134" s="5"/>
      <c r="DD134" s="5"/>
      <c r="DE134" s="5"/>
      <c r="DF134" s="5"/>
      <c r="DG134" s="5"/>
      <c r="DH134" s="5"/>
      <c r="DI134" s="5"/>
      <c r="DJ134" s="5"/>
      <c r="DK134" s="5"/>
      <c r="DL134" s="5"/>
      <c r="DM134" s="5"/>
      <c r="DN134" s="5"/>
      <c r="DO134" s="5"/>
      <c r="DP134" s="5"/>
      <c r="DQ134" s="5"/>
      <c r="DR134" s="5"/>
      <c r="DS134" s="5"/>
      <c r="DT134" s="5"/>
      <c r="DU134" s="5"/>
      <c r="DV134" s="5"/>
      <c r="DW134" s="5"/>
      <c r="DX134" s="5"/>
      <c r="DY134" s="5"/>
      <c r="DZ134" s="5"/>
      <c r="EA134" s="5"/>
      <c r="EB134" s="5"/>
      <c r="EC134" s="5"/>
      <c r="ED134" s="5"/>
      <c r="EE134" s="5"/>
      <c r="EF134" s="5"/>
      <c r="EG134" s="5"/>
      <c r="EH134" s="5"/>
      <c r="EI134" s="5"/>
      <c r="EJ134" s="5"/>
      <c r="EK134" s="5"/>
      <c r="EL134" s="5"/>
      <c r="EM134" s="5"/>
      <c r="EN134" s="5"/>
      <c r="EO134" s="5"/>
      <c r="EP134" s="5"/>
      <c r="EQ134" s="5"/>
      <c r="ER134" s="5"/>
      <c r="ES134" s="5"/>
      <c r="ET134" s="5"/>
      <c r="EU134" s="5"/>
      <c r="EV134" s="5"/>
      <c r="EW134" s="5"/>
      <c r="EX134" s="5"/>
      <c r="EY134" s="5"/>
      <c r="EZ134" s="5"/>
      <c r="FA134" s="5"/>
      <c r="FB134" s="5"/>
      <c r="FC134" s="5"/>
      <c r="FD134" s="5"/>
      <c r="FE134" s="5"/>
      <c r="FF134" s="5"/>
      <c r="FG134" s="5"/>
      <c r="FH134" s="5"/>
      <c r="FI134" s="5"/>
      <c r="FJ134" s="5"/>
      <c r="FK134" s="5"/>
      <c r="FL134" s="5"/>
      <c r="FM134" s="5"/>
      <c r="FN134" s="5"/>
      <c r="FO134" s="5"/>
      <c r="FP134" s="5"/>
      <c r="FQ134" s="5"/>
      <c r="FR134" s="5"/>
      <c r="FS134" s="5"/>
      <c r="FT134" s="5"/>
      <c r="FU134" s="5"/>
      <c r="FV134" s="5"/>
      <c r="FW134" s="5"/>
      <c r="FX134" s="5"/>
      <c r="FY134" s="5"/>
      <c r="FZ134" s="5"/>
      <c r="GA134" s="5"/>
      <c r="GB134" s="5"/>
      <c r="GC134" s="5"/>
    </row>
    <row r="135" spans="1:185" x14ac:dyDescent="0.25">
      <c r="A135" s="12"/>
      <c r="B135" s="11"/>
      <c r="C135" s="6"/>
      <c r="D135" s="7"/>
      <c r="E135" s="7"/>
      <c r="F135" s="8"/>
      <c r="G135" s="7"/>
      <c r="H135" s="8"/>
      <c r="I135" s="7"/>
      <c r="J135" s="8"/>
      <c r="K135" s="7"/>
      <c r="L135" s="8"/>
      <c r="M135" s="7"/>
      <c r="N135" s="8"/>
      <c r="O135" s="7"/>
      <c r="P135" s="8"/>
      <c r="Q135" s="7"/>
      <c r="R135" s="8"/>
      <c r="S135" s="7"/>
      <c r="T135" s="8"/>
      <c r="U135" s="7"/>
      <c r="V135" s="8"/>
      <c r="W135" s="7"/>
      <c r="X135" s="8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5"/>
      <c r="CO135" s="5"/>
      <c r="CP135" s="5"/>
      <c r="CQ135" s="5"/>
      <c r="CR135" s="5"/>
      <c r="CS135" s="5"/>
      <c r="CT135" s="5"/>
      <c r="CU135" s="5"/>
      <c r="CV135" s="5"/>
      <c r="CW135" s="5"/>
      <c r="CX135" s="5"/>
      <c r="CY135" s="5"/>
      <c r="CZ135" s="5"/>
      <c r="DA135" s="5"/>
      <c r="DB135" s="5"/>
      <c r="DC135" s="5"/>
      <c r="DD135" s="5"/>
      <c r="DE135" s="5"/>
      <c r="DF135" s="5"/>
      <c r="DG135" s="5"/>
      <c r="DH135" s="5"/>
      <c r="DI135" s="5"/>
      <c r="DJ135" s="5"/>
      <c r="DK135" s="5"/>
      <c r="DL135" s="5"/>
      <c r="DM135" s="5"/>
      <c r="DN135" s="5"/>
      <c r="DO135" s="5"/>
      <c r="DP135" s="5"/>
      <c r="DQ135" s="5"/>
      <c r="DR135" s="5"/>
      <c r="DS135" s="5"/>
      <c r="DT135" s="5"/>
      <c r="DU135" s="5"/>
      <c r="DV135" s="5"/>
      <c r="DW135" s="5"/>
      <c r="DX135" s="5"/>
      <c r="DY135" s="5"/>
      <c r="DZ135" s="5"/>
      <c r="EA135" s="5"/>
      <c r="EB135" s="5"/>
      <c r="EC135" s="5"/>
      <c r="ED135" s="5"/>
      <c r="EE135" s="5"/>
      <c r="EF135" s="5"/>
      <c r="EG135" s="5"/>
      <c r="EH135" s="5"/>
      <c r="EI135" s="5"/>
      <c r="EJ135" s="5"/>
      <c r="EK135" s="5"/>
      <c r="EL135" s="5"/>
      <c r="EM135" s="5"/>
      <c r="EN135" s="5"/>
      <c r="EO135" s="5"/>
      <c r="EP135" s="5"/>
      <c r="EQ135" s="5"/>
      <c r="ER135" s="5"/>
      <c r="ES135" s="5"/>
      <c r="ET135" s="5"/>
      <c r="EU135" s="5"/>
      <c r="EV135" s="5"/>
      <c r="EW135" s="5"/>
      <c r="EX135" s="5"/>
      <c r="EY135" s="5"/>
      <c r="EZ135" s="5"/>
      <c r="FA135" s="5"/>
      <c r="FB135" s="5"/>
      <c r="FC135" s="5"/>
      <c r="FD135" s="5"/>
      <c r="FE135" s="5"/>
      <c r="FF135" s="5"/>
      <c r="FG135" s="5"/>
      <c r="FH135" s="5"/>
      <c r="FI135" s="5"/>
      <c r="FJ135" s="5"/>
      <c r="FK135" s="5"/>
      <c r="FL135" s="5"/>
      <c r="FM135" s="5"/>
      <c r="FN135" s="5"/>
      <c r="FO135" s="5"/>
      <c r="FP135" s="5"/>
      <c r="FQ135" s="5"/>
      <c r="FR135" s="5"/>
      <c r="FS135" s="5"/>
      <c r="FT135" s="5"/>
      <c r="FU135" s="5"/>
      <c r="FV135" s="5"/>
      <c r="FW135" s="5"/>
      <c r="FX135" s="5"/>
      <c r="FY135" s="5"/>
      <c r="FZ135" s="5"/>
      <c r="GA135" s="5"/>
      <c r="GB135" s="5"/>
      <c r="GC135" s="5"/>
    </row>
    <row r="136" spans="1:185" x14ac:dyDescent="0.25">
      <c r="A136" s="12"/>
      <c r="B136" s="11"/>
      <c r="C136" s="6"/>
      <c r="D136" s="7"/>
      <c r="E136" s="7"/>
      <c r="F136" s="8"/>
      <c r="G136" s="7"/>
      <c r="H136" s="8"/>
      <c r="I136" s="7"/>
      <c r="J136" s="8"/>
      <c r="K136" s="7"/>
      <c r="L136" s="8"/>
      <c r="M136" s="7"/>
      <c r="N136" s="8"/>
      <c r="O136" s="7"/>
      <c r="P136" s="8"/>
      <c r="Q136" s="7"/>
      <c r="R136" s="8"/>
      <c r="S136" s="7"/>
      <c r="T136" s="8"/>
      <c r="U136" s="7"/>
      <c r="V136" s="8"/>
      <c r="W136" s="7"/>
      <c r="X136" s="8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5"/>
      <c r="CO136" s="5"/>
      <c r="CP136" s="5"/>
      <c r="CQ136" s="5"/>
      <c r="CR136" s="5"/>
      <c r="CS136" s="5"/>
      <c r="CT136" s="5"/>
      <c r="CU136" s="5"/>
      <c r="CV136" s="5"/>
      <c r="CW136" s="5"/>
      <c r="CX136" s="5"/>
      <c r="CY136" s="5"/>
      <c r="CZ136" s="5"/>
      <c r="DA136" s="5"/>
      <c r="DB136" s="5"/>
      <c r="DC136" s="5"/>
      <c r="DD136" s="5"/>
      <c r="DE136" s="5"/>
      <c r="DF136" s="5"/>
      <c r="DG136" s="5"/>
      <c r="DH136" s="5"/>
      <c r="DI136" s="5"/>
      <c r="DJ136" s="5"/>
      <c r="DK136" s="5"/>
      <c r="DL136" s="5"/>
      <c r="DM136" s="5"/>
      <c r="DN136" s="5"/>
      <c r="DO136" s="5"/>
      <c r="DP136" s="5"/>
      <c r="DQ136" s="5"/>
      <c r="DR136" s="5"/>
      <c r="DS136" s="5"/>
      <c r="DT136" s="5"/>
      <c r="DU136" s="5"/>
      <c r="DV136" s="5"/>
      <c r="DW136" s="5"/>
      <c r="DX136" s="5"/>
      <c r="DY136" s="5"/>
      <c r="DZ136" s="5"/>
      <c r="EA136" s="5"/>
      <c r="EB136" s="5"/>
      <c r="EC136" s="5"/>
      <c r="ED136" s="5"/>
      <c r="EE136" s="5"/>
      <c r="EF136" s="5"/>
      <c r="EG136" s="5"/>
      <c r="EH136" s="5"/>
      <c r="EI136" s="5"/>
      <c r="EJ136" s="5"/>
      <c r="EK136" s="5"/>
      <c r="EL136" s="5"/>
      <c r="EM136" s="5"/>
      <c r="EN136" s="5"/>
      <c r="EO136" s="5"/>
      <c r="EP136" s="5"/>
      <c r="EQ136" s="5"/>
      <c r="ER136" s="5"/>
      <c r="ES136" s="5"/>
      <c r="ET136" s="5"/>
      <c r="EU136" s="5"/>
      <c r="EV136" s="5"/>
      <c r="EW136" s="5"/>
      <c r="EX136" s="5"/>
      <c r="EY136" s="5"/>
      <c r="EZ136" s="5"/>
      <c r="FA136" s="5"/>
      <c r="FB136" s="5"/>
      <c r="FC136" s="5"/>
      <c r="FD136" s="5"/>
      <c r="FE136" s="5"/>
      <c r="FF136" s="5"/>
      <c r="FG136" s="5"/>
      <c r="FH136" s="5"/>
      <c r="FI136" s="5"/>
      <c r="FJ136" s="5"/>
      <c r="FK136" s="5"/>
      <c r="FL136" s="5"/>
      <c r="FM136" s="5"/>
      <c r="FN136" s="5"/>
      <c r="FO136" s="5"/>
      <c r="FP136" s="5"/>
      <c r="FQ136" s="5"/>
      <c r="FR136" s="5"/>
      <c r="FS136" s="5"/>
      <c r="FT136" s="5"/>
      <c r="FU136" s="5"/>
      <c r="FV136" s="5"/>
      <c r="FW136" s="5"/>
      <c r="FX136" s="5"/>
      <c r="FY136" s="5"/>
      <c r="FZ136" s="5"/>
      <c r="GA136" s="5"/>
      <c r="GB136" s="5"/>
      <c r="GC136" s="5"/>
    </row>
    <row r="137" spans="1:185" x14ac:dyDescent="0.25">
      <c r="A137" s="12"/>
      <c r="B137" s="11"/>
      <c r="C137" s="6"/>
      <c r="D137" s="7"/>
      <c r="E137" s="7"/>
      <c r="F137" s="8"/>
      <c r="G137" s="7"/>
      <c r="H137" s="8"/>
      <c r="I137" s="7"/>
      <c r="J137" s="8"/>
      <c r="K137" s="7"/>
      <c r="L137" s="8"/>
      <c r="M137" s="7"/>
      <c r="N137" s="8"/>
      <c r="O137" s="7"/>
      <c r="P137" s="8"/>
      <c r="Q137" s="7"/>
      <c r="R137" s="8"/>
      <c r="S137" s="7"/>
      <c r="T137" s="8"/>
      <c r="U137" s="7"/>
      <c r="V137" s="8"/>
      <c r="W137" s="7"/>
      <c r="X137" s="8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5"/>
      <c r="CO137" s="5"/>
      <c r="CP137" s="5"/>
      <c r="CQ137" s="5"/>
      <c r="CR137" s="5"/>
      <c r="CS137" s="5"/>
      <c r="CT137" s="5"/>
      <c r="CU137" s="5"/>
      <c r="CV137" s="5"/>
      <c r="CW137" s="5"/>
      <c r="CX137" s="5"/>
      <c r="CY137" s="5"/>
      <c r="CZ137" s="5"/>
      <c r="DA137" s="5"/>
      <c r="DB137" s="5"/>
      <c r="DC137" s="5"/>
      <c r="DD137" s="5"/>
      <c r="DE137" s="5"/>
      <c r="DF137" s="5"/>
      <c r="DG137" s="5"/>
      <c r="DH137" s="5"/>
      <c r="DI137" s="5"/>
      <c r="DJ137" s="5"/>
      <c r="DK137" s="5"/>
      <c r="DL137" s="5"/>
      <c r="DM137" s="5"/>
      <c r="DN137" s="5"/>
      <c r="DO137" s="5"/>
      <c r="DP137" s="5"/>
      <c r="DQ137" s="5"/>
      <c r="DR137" s="5"/>
      <c r="DS137" s="5"/>
      <c r="DT137" s="5"/>
      <c r="DU137" s="5"/>
      <c r="DV137" s="5"/>
      <c r="DW137" s="5"/>
      <c r="DX137" s="5"/>
      <c r="DY137" s="5"/>
      <c r="DZ137" s="5"/>
      <c r="EA137" s="5"/>
      <c r="EB137" s="5"/>
      <c r="EC137" s="5"/>
      <c r="ED137" s="5"/>
      <c r="EE137" s="5"/>
      <c r="EF137" s="5"/>
      <c r="EG137" s="5"/>
      <c r="EH137" s="5"/>
      <c r="EI137" s="5"/>
      <c r="EJ137" s="5"/>
      <c r="EK137" s="5"/>
      <c r="EL137" s="5"/>
      <c r="EM137" s="5"/>
      <c r="EN137" s="5"/>
      <c r="EO137" s="5"/>
      <c r="EP137" s="5"/>
      <c r="EQ137" s="5"/>
      <c r="ER137" s="5"/>
      <c r="ES137" s="5"/>
      <c r="ET137" s="5"/>
      <c r="EU137" s="5"/>
      <c r="EV137" s="5"/>
      <c r="EW137" s="5"/>
      <c r="EX137" s="5"/>
      <c r="EY137" s="5"/>
      <c r="EZ137" s="5"/>
      <c r="FA137" s="5"/>
      <c r="FB137" s="5"/>
      <c r="FC137" s="5"/>
      <c r="FD137" s="5"/>
      <c r="FE137" s="5"/>
      <c r="FF137" s="5"/>
      <c r="FG137" s="5"/>
      <c r="FH137" s="5"/>
      <c r="FI137" s="5"/>
      <c r="FJ137" s="5"/>
      <c r="FK137" s="5"/>
      <c r="FL137" s="5"/>
      <c r="FM137" s="5"/>
      <c r="FN137" s="5"/>
      <c r="FO137" s="5"/>
      <c r="FP137" s="5"/>
      <c r="FQ137" s="5"/>
      <c r="FR137" s="5"/>
      <c r="FS137" s="5"/>
      <c r="FT137" s="5"/>
      <c r="FU137" s="5"/>
      <c r="FV137" s="5"/>
      <c r="FW137" s="5"/>
      <c r="FX137" s="5"/>
      <c r="FY137" s="5"/>
      <c r="FZ137" s="5"/>
      <c r="GA137" s="5"/>
      <c r="GB137" s="5"/>
      <c r="GC137" s="5"/>
    </row>
    <row r="138" spans="1:185" x14ac:dyDescent="0.25">
      <c r="A138" s="12"/>
      <c r="B138" s="11"/>
      <c r="C138" s="6"/>
      <c r="D138" s="7"/>
      <c r="E138" s="7"/>
      <c r="F138" s="8"/>
      <c r="G138" s="7"/>
      <c r="H138" s="8"/>
      <c r="I138" s="7"/>
      <c r="J138" s="8"/>
      <c r="K138" s="7"/>
      <c r="L138" s="8"/>
      <c r="M138" s="7"/>
      <c r="N138" s="8"/>
      <c r="O138" s="7"/>
      <c r="P138" s="8"/>
      <c r="Q138" s="7"/>
      <c r="R138" s="8"/>
      <c r="S138" s="7"/>
      <c r="T138" s="8"/>
      <c r="U138" s="7"/>
      <c r="V138" s="8"/>
      <c r="W138" s="7"/>
      <c r="X138" s="8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5"/>
      <c r="CO138" s="5"/>
      <c r="CP138" s="5"/>
      <c r="CQ138" s="5"/>
      <c r="CR138" s="5"/>
      <c r="CS138" s="5"/>
      <c r="CT138" s="5"/>
      <c r="CU138" s="5"/>
      <c r="CV138" s="5"/>
      <c r="CW138" s="5"/>
      <c r="CX138" s="5"/>
      <c r="CY138" s="5"/>
      <c r="CZ138" s="5"/>
      <c r="DA138" s="5"/>
      <c r="DB138" s="5"/>
      <c r="DC138" s="5"/>
      <c r="DD138" s="5"/>
      <c r="DE138" s="5"/>
      <c r="DF138" s="5"/>
      <c r="DG138" s="5"/>
      <c r="DH138" s="5"/>
      <c r="DI138" s="5"/>
      <c r="DJ138" s="5"/>
      <c r="DK138" s="5"/>
      <c r="DL138" s="5"/>
      <c r="DM138" s="5"/>
      <c r="DN138" s="5"/>
      <c r="DO138" s="5"/>
      <c r="DP138" s="5"/>
      <c r="DQ138" s="5"/>
      <c r="DR138" s="5"/>
      <c r="DS138" s="5"/>
      <c r="DT138" s="5"/>
      <c r="DU138" s="5"/>
      <c r="DV138" s="5"/>
      <c r="DW138" s="5"/>
      <c r="DX138" s="5"/>
      <c r="DY138" s="5"/>
      <c r="DZ138" s="5"/>
      <c r="EA138" s="5"/>
      <c r="EB138" s="5"/>
      <c r="EC138" s="5"/>
      <c r="ED138" s="5"/>
      <c r="EE138" s="5"/>
      <c r="EF138" s="5"/>
      <c r="EG138" s="5"/>
      <c r="EH138" s="5"/>
      <c r="EI138" s="5"/>
      <c r="EJ138" s="5"/>
      <c r="EK138" s="5"/>
      <c r="EL138" s="5"/>
      <c r="EM138" s="5"/>
      <c r="EN138" s="5"/>
      <c r="EO138" s="5"/>
      <c r="EP138" s="5"/>
      <c r="EQ138" s="5"/>
      <c r="ER138" s="5"/>
      <c r="ES138" s="5"/>
      <c r="ET138" s="5"/>
      <c r="EU138" s="5"/>
      <c r="EV138" s="5"/>
      <c r="EW138" s="5"/>
      <c r="EX138" s="5"/>
      <c r="EY138" s="5"/>
      <c r="EZ138" s="5"/>
      <c r="FA138" s="5"/>
      <c r="FB138" s="5"/>
      <c r="FC138" s="5"/>
      <c r="FD138" s="5"/>
      <c r="FE138" s="5"/>
      <c r="FF138" s="5"/>
      <c r="FG138" s="5"/>
      <c r="FH138" s="5"/>
      <c r="FI138" s="5"/>
      <c r="FJ138" s="5"/>
      <c r="FK138" s="5"/>
      <c r="FL138" s="5"/>
      <c r="FM138" s="5"/>
      <c r="FN138" s="5"/>
      <c r="FO138" s="5"/>
      <c r="FP138" s="5"/>
      <c r="FQ138" s="5"/>
      <c r="FR138" s="5"/>
      <c r="FS138" s="5"/>
      <c r="FT138" s="5"/>
      <c r="FU138" s="5"/>
      <c r="FV138" s="5"/>
      <c r="FW138" s="5"/>
      <c r="FX138" s="5"/>
      <c r="FY138" s="5"/>
      <c r="FZ138" s="5"/>
      <c r="GA138" s="5"/>
      <c r="GB138" s="5"/>
      <c r="GC138" s="5"/>
    </row>
    <row r="139" spans="1:185" x14ac:dyDescent="0.25">
      <c r="A139" s="12"/>
      <c r="B139" s="11"/>
      <c r="C139" s="6"/>
      <c r="D139" s="7"/>
      <c r="E139" s="7"/>
      <c r="F139" s="8"/>
      <c r="G139" s="7"/>
      <c r="H139" s="8"/>
      <c r="I139" s="7"/>
      <c r="J139" s="8"/>
      <c r="K139" s="7"/>
      <c r="L139" s="8"/>
      <c r="M139" s="7"/>
      <c r="N139" s="8"/>
      <c r="O139" s="7"/>
      <c r="P139" s="8"/>
      <c r="Q139" s="7"/>
      <c r="R139" s="8"/>
      <c r="S139" s="7"/>
      <c r="T139" s="8"/>
      <c r="U139" s="7"/>
      <c r="V139" s="8"/>
      <c r="W139" s="7"/>
      <c r="X139" s="8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5"/>
      <c r="CO139" s="5"/>
      <c r="CP139" s="5"/>
      <c r="CQ139" s="5"/>
      <c r="CR139" s="5"/>
      <c r="CS139" s="5"/>
      <c r="CT139" s="5"/>
      <c r="CU139" s="5"/>
      <c r="CV139" s="5"/>
      <c r="CW139" s="5"/>
      <c r="CX139" s="5"/>
      <c r="CY139" s="5"/>
      <c r="CZ139" s="5"/>
      <c r="DA139" s="5"/>
      <c r="DB139" s="5"/>
      <c r="DC139" s="5"/>
      <c r="DD139" s="5"/>
      <c r="DE139" s="5"/>
      <c r="DF139" s="5"/>
      <c r="DG139" s="5"/>
      <c r="DH139" s="5"/>
      <c r="DI139" s="5"/>
      <c r="DJ139" s="5"/>
      <c r="DK139" s="5"/>
      <c r="DL139" s="5"/>
      <c r="DM139" s="5"/>
      <c r="DN139" s="5"/>
      <c r="DO139" s="5"/>
      <c r="DP139" s="5"/>
      <c r="DQ139" s="5"/>
      <c r="DR139" s="5"/>
      <c r="DS139" s="5"/>
      <c r="DT139" s="5"/>
      <c r="DU139" s="5"/>
      <c r="DV139" s="5"/>
      <c r="DW139" s="5"/>
      <c r="DX139" s="5"/>
      <c r="DY139" s="5"/>
      <c r="DZ139" s="5"/>
      <c r="EA139" s="5"/>
      <c r="EB139" s="5"/>
      <c r="EC139" s="5"/>
      <c r="ED139" s="5"/>
      <c r="EE139" s="5"/>
      <c r="EF139" s="5"/>
      <c r="EG139" s="5"/>
      <c r="EH139" s="5"/>
      <c r="EI139" s="5"/>
      <c r="EJ139" s="5"/>
      <c r="EK139" s="5"/>
      <c r="EL139" s="5"/>
      <c r="EM139" s="5"/>
      <c r="EN139" s="5"/>
      <c r="EO139" s="5"/>
      <c r="EP139" s="5"/>
      <c r="EQ139" s="5"/>
      <c r="ER139" s="5"/>
      <c r="ES139" s="5"/>
      <c r="ET139" s="5"/>
      <c r="EU139" s="5"/>
      <c r="EV139" s="5"/>
      <c r="EW139" s="5"/>
      <c r="EX139" s="5"/>
      <c r="EY139" s="5"/>
      <c r="EZ139" s="5"/>
      <c r="FA139" s="5"/>
      <c r="FB139" s="5"/>
      <c r="FC139" s="5"/>
      <c r="FD139" s="5"/>
      <c r="FE139" s="5"/>
      <c r="FF139" s="5"/>
      <c r="FG139" s="5"/>
      <c r="FH139" s="5"/>
      <c r="FI139" s="5"/>
      <c r="FJ139" s="5"/>
      <c r="FK139" s="5"/>
      <c r="FL139" s="5"/>
      <c r="FM139" s="5"/>
      <c r="FN139" s="5"/>
      <c r="FO139" s="5"/>
      <c r="FP139" s="5"/>
      <c r="FQ139" s="5"/>
      <c r="FR139" s="5"/>
      <c r="FS139" s="5"/>
      <c r="FT139" s="5"/>
      <c r="FU139" s="5"/>
      <c r="FV139" s="5"/>
      <c r="FW139" s="5"/>
      <c r="FX139" s="5"/>
      <c r="FY139" s="5"/>
      <c r="FZ139" s="5"/>
      <c r="GA139" s="5"/>
      <c r="GB139" s="5"/>
      <c r="GC139" s="5"/>
    </row>
    <row r="140" spans="1:185" x14ac:dyDescent="0.25">
      <c r="A140" s="12"/>
      <c r="B140" s="11"/>
      <c r="C140" s="6"/>
      <c r="D140" s="7"/>
      <c r="E140" s="7"/>
      <c r="F140" s="8"/>
      <c r="G140" s="7"/>
      <c r="H140" s="8"/>
      <c r="I140" s="7"/>
      <c r="J140" s="8"/>
      <c r="K140" s="7"/>
      <c r="L140" s="8"/>
      <c r="M140" s="7"/>
      <c r="N140" s="8"/>
      <c r="O140" s="7"/>
      <c r="P140" s="8"/>
      <c r="Q140" s="7"/>
      <c r="R140" s="8"/>
      <c r="S140" s="7"/>
      <c r="T140" s="8"/>
      <c r="U140" s="7"/>
      <c r="V140" s="8"/>
      <c r="W140" s="7"/>
      <c r="X140" s="8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5"/>
      <c r="CO140" s="5"/>
      <c r="CP140" s="5"/>
      <c r="CQ140" s="5"/>
      <c r="CR140" s="5"/>
      <c r="CS140" s="5"/>
      <c r="CT140" s="5"/>
      <c r="CU140" s="5"/>
      <c r="CV140" s="5"/>
      <c r="CW140" s="5"/>
      <c r="CX140" s="5"/>
      <c r="CY140" s="5"/>
      <c r="CZ140" s="5"/>
      <c r="DA140" s="5"/>
      <c r="DB140" s="5"/>
      <c r="DC140" s="5"/>
      <c r="DD140" s="5"/>
      <c r="DE140" s="5"/>
      <c r="DF140" s="5"/>
      <c r="DG140" s="5"/>
      <c r="DH140" s="5"/>
      <c r="DI140" s="5"/>
      <c r="DJ140" s="5"/>
      <c r="DK140" s="5"/>
      <c r="DL140" s="5"/>
      <c r="DM140" s="5"/>
      <c r="DN140" s="5"/>
      <c r="DO140" s="5"/>
      <c r="DP140" s="5"/>
      <c r="DQ140" s="5"/>
      <c r="DR140" s="5"/>
      <c r="DS140" s="5"/>
      <c r="DT140" s="5"/>
      <c r="DU140" s="5"/>
      <c r="DV140" s="5"/>
      <c r="DW140" s="5"/>
      <c r="DX140" s="5"/>
      <c r="DY140" s="5"/>
      <c r="DZ140" s="5"/>
      <c r="EA140" s="5"/>
      <c r="EB140" s="5"/>
      <c r="EC140" s="5"/>
      <c r="ED140" s="5"/>
      <c r="EE140" s="5"/>
      <c r="EF140" s="5"/>
      <c r="EG140" s="5"/>
      <c r="EH140" s="5"/>
      <c r="EI140" s="5"/>
      <c r="EJ140" s="5"/>
      <c r="EK140" s="5"/>
      <c r="EL140" s="5"/>
      <c r="EM140" s="5"/>
      <c r="EN140" s="5"/>
      <c r="EO140" s="5"/>
      <c r="EP140" s="5"/>
      <c r="EQ140" s="5"/>
      <c r="ER140" s="5"/>
      <c r="ES140" s="5"/>
      <c r="ET140" s="5"/>
      <c r="EU140" s="5"/>
      <c r="EV140" s="5"/>
      <c r="EW140" s="5"/>
      <c r="EX140" s="5"/>
      <c r="EY140" s="5"/>
      <c r="EZ140" s="5"/>
      <c r="FA140" s="5"/>
      <c r="FB140" s="5"/>
      <c r="FC140" s="5"/>
      <c r="FD140" s="5"/>
      <c r="FE140" s="5"/>
      <c r="FF140" s="5"/>
      <c r="FG140" s="5"/>
      <c r="FH140" s="5"/>
      <c r="FI140" s="5"/>
      <c r="FJ140" s="5"/>
      <c r="FK140" s="5"/>
      <c r="FL140" s="5"/>
      <c r="FM140" s="5"/>
      <c r="FN140" s="5"/>
      <c r="FO140" s="5"/>
      <c r="FP140" s="5"/>
      <c r="FQ140" s="5"/>
      <c r="FR140" s="5"/>
      <c r="FS140" s="5"/>
      <c r="FT140" s="5"/>
      <c r="FU140" s="5"/>
      <c r="FV140" s="5"/>
      <c r="FW140" s="5"/>
      <c r="FX140" s="5"/>
      <c r="FY140" s="5"/>
      <c r="FZ140" s="5"/>
      <c r="GA140" s="5"/>
      <c r="GB140" s="5"/>
      <c r="GC140" s="5"/>
    </row>
    <row r="141" spans="1:185" x14ac:dyDescent="0.25">
      <c r="A141" s="12"/>
      <c r="B141" s="11"/>
      <c r="C141" s="6"/>
      <c r="D141" s="7"/>
      <c r="E141" s="7"/>
      <c r="F141" s="8"/>
      <c r="G141" s="7"/>
      <c r="H141" s="8"/>
      <c r="I141" s="7"/>
      <c r="J141" s="8"/>
      <c r="K141" s="7"/>
      <c r="L141" s="8"/>
      <c r="M141" s="7"/>
      <c r="N141" s="8"/>
      <c r="O141" s="7"/>
      <c r="P141" s="8"/>
      <c r="Q141" s="7"/>
      <c r="R141" s="8"/>
      <c r="S141" s="7"/>
      <c r="T141" s="8"/>
      <c r="U141" s="7"/>
      <c r="V141" s="8"/>
      <c r="W141" s="7"/>
      <c r="X141" s="8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5"/>
      <c r="CO141" s="5"/>
      <c r="CP141" s="5"/>
      <c r="CQ141" s="5"/>
      <c r="CR141" s="5"/>
      <c r="CS141" s="5"/>
      <c r="CT141" s="5"/>
      <c r="CU141" s="5"/>
      <c r="CV141" s="5"/>
      <c r="CW141" s="5"/>
      <c r="CX141" s="5"/>
      <c r="CY141" s="5"/>
      <c r="CZ141" s="5"/>
      <c r="DA141" s="5"/>
      <c r="DB141" s="5"/>
      <c r="DC141" s="5"/>
      <c r="DD141" s="5"/>
      <c r="DE141" s="5"/>
      <c r="DF141" s="5"/>
      <c r="DG141" s="5"/>
      <c r="DH141" s="5"/>
      <c r="DI141" s="5"/>
      <c r="DJ141" s="5"/>
      <c r="DK141" s="5"/>
      <c r="DL141" s="5"/>
      <c r="DM141" s="5"/>
      <c r="DN141" s="5"/>
      <c r="DO141" s="5"/>
      <c r="DP141" s="5"/>
      <c r="DQ141" s="5"/>
      <c r="DR141" s="5"/>
      <c r="DS141" s="5"/>
      <c r="DT141" s="5"/>
      <c r="DU141" s="5"/>
      <c r="DV141" s="5"/>
      <c r="DW141" s="5"/>
      <c r="DX141" s="5"/>
      <c r="DY141" s="5"/>
      <c r="DZ141" s="5"/>
      <c r="EA141" s="5"/>
      <c r="EB141" s="5"/>
      <c r="EC141" s="5"/>
      <c r="ED141" s="5"/>
      <c r="EE141" s="5"/>
      <c r="EF141" s="5"/>
      <c r="EG141" s="5"/>
      <c r="EH141" s="5"/>
      <c r="EI141" s="5"/>
      <c r="EJ141" s="5"/>
      <c r="EK141" s="5"/>
      <c r="EL141" s="5"/>
      <c r="EM141" s="5"/>
      <c r="EN141" s="5"/>
      <c r="EO141" s="5"/>
      <c r="EP141" s="5"/>
      <c r="EQ141" s="5"/>
      <c r="ER141" s="5"/>
      <c r="ES141" s="5"/>
      <c r="ET141" s="5"/>
      <c r="EU141" s="5"/>
      <c r="EV141" s="5"/>
      <c r="EW141" s="5"/>
      <c r="EX141" s="5"/>
      <c r="EY141" s="5"/>
      <c r="EZ141" s="5"/>
      <c r="FA141" s="5"/>
      <c r="FB141" s="5"/>
      <c r="FC141" s="5"/>
      <c r="FD141" s="5"/>
      <c r="FE141" s="5"/>
      <c r="FF141" s="5"/>
      <c r="FG141" s="5"/>
      <c r="FH141" s="5"/>
      <c r="FI141" s="5"/>
      <c r="FJ141" s="5"/>
      <c r="FK141" s="5"/>
      <c r="FL141" s="5"/>
      <c r="FM141" s="5"/>
      <c r="FN141" s="5"/>
      <c r="FO141" s="5"/>
      <c r="FP141" s="5"/>
      <c r="FQ141" s="5"/>
      <c r="FR141" s="5"/>
      <c r="FS141" s="5"/>
      <c r="FT141" s="5"/>
      <c r="FU141" s="5"/>
      <c r="FV141" s="5"/>
      <c r="FW141" s="5"/>
      <c r="FX141" s="5"/>
      <c r="FY141" s="5"/>
      <c r="FZ141" s="5"/>
      <c r="GA141" s="5"/>
      <c r="GB141" s="5"/>
      <c r="GC141" s="5"/>
    </row>
    <row r="142" spans="1:185" x14ac:dyDescent="0.25">
      <c r="A142" s="12"/>
      <c r="B142" s="11"/>
      <c r="C142" s="6"/>
      <c r="D142" s="7"/>
      <c r="E142" s="7"/>
      <c r="F142" s="8"/>
      <c r="G142" s="7"/>
      <c r="H142" s="8"/>
      <c r="I142" s="7"/>
      <c r="J142" s="8"/>
      <c r="K142" s="7"/>
      <c r="L142" s="8"/>
      <c r="M142" s="7"/>
      <c r="N142" s="8"/>
      <c r="O142" s="7"/>
      <c r="P142" s="8"/>
      <c r="Q142" s="7"/>
      <c r="R142" s="8"/>
      <c r="S142" s="7"/>
      <c r="T142" s="8"/>
      <c r="U142" s="7"/>
      <c r="V142" s="8"/>
      <c r="W142" s="7"/>
      <c r="X142" s="8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5"/>
      <c r="CO142" s="5"/>
      <c r="CP142" s="5"/>
      <c r="CQ142" s="5"/>
      <c r="CR142" s="5"/>
      <c r="CS142" s="5"/>
      <c r="CT142" s="5"/>
      <c r="CU142" s="5"/>
      <c r="CV142" s="5"/>
      <c r="CW142" s="5"/>
      <c r="CX142" s="5"/>
      <c r="CY142" s="5"/>
      <c r="CZ142" s="5"/>
      <c r="DA142" s="5"/>
      <c r="DB142" s="5"/>
      <c r="DC142" s="5"/>
      <c r="DD142" s="5"/>
      <c r="DE142" s="5"/>
      <c r="DF142" s="5"/>
      <c r="DG142" s="5"/>
      <c r="DH142" s="5"/>
      <c r="DI142" s="5"/>
      <c r="DJ142" s="5"/>
      <c r="DK142" s="5"/>
      <c r="DL142" s="5"/>
      <c r="DM142" s="5"/>
      <c r="DN142" s="5"/>
      <c r="DO142" s="5"/>
      <c r="DP142" s="5"/>
      <c r="DQ142" s="5"/>
      <c r="DR142" s="5"/>
      <c r="DS142" s="5"/>
      <c r="DT142" s="5"/>
      <c r="DU142" s="5"/>
      <c r="DV142" s="5"/>
      <c r="DW142" s="5"/>
      <c r="DX142" s="5"/>
      <c r="DY142" s="5"/>
      <c r="DZ142" s="5"/>
      <c r="EA142" s="5"/>
      <c r="EB142" s="5"/>
      <c r="EC142" s="5"/>
      <c r="ED142" s="5"/>
      <c r="EE142" s="5"/>
      <c r="EF142" s="5"/>
      <c r="EG142" s="5"/>
      <c r="EH142" s="5"/>
      <c r="EI142" s="5"/>
      <c r="EJ142" s="5"/>
      <c r="EK142" s="5"/>
      <c r="EL142" s="5"/>
      <c r="EM142" s="5"/>
      <c r="EN142" s="5"/>
      <c r="EO142" s="5"/>
      <c r="EP142" s="5"/>
      <c r="EQ142" s="5"/>
      <c r="ER142" s="5"/>
      <c r="ES142" s="5"/>
      <c r="ET142" s="5"/>
      <c r="EU142" s="5"/>
      <c r="EV142" s="5"/>
      <c r="EW142" s="5"/>
      <c r="EX142" s="5"/>
      <c r="EY142" s="5"/>
      <c r="EZ142" s="5"/>
      <c r="FA142" s="5"/>
      <c r="FB142" s="5"/>
      <c r="FC142" s="5"/>
      <c r="FD142" s="5"/>
      <c r="FE142" s="5"/>
      <c r="FF142" s="5"/>
      <c r="FG142" s="5"/>
      <c r="FH142" s="5"/>
      <c r="FI142" s="5"/>
      <c r="FJ142" s="5"/>
      <c r="FK142" s="5"/>
      <c r="FL142" s="5"/>
      <c r="FM142" s="5"/>
      <c r="FN142" s="5"/>
      <c r="FO142" s="5"/>
      <c r="FP142" s="5"/>
      <c r="FQ142" s="5"/>
      <c r="FR142" s="5"/>
      <c r="FS142" s="5"/>
      <c r="FT142" s="5"/>
      <c r="FU142" s="5"/>
      <c r="FV142" s="5"/>
      <c r="FW142" s="5"/>
      <c r="FX142" s="5"/>
      <c r="FY142" s="5"/>
      <c r="FZ142" s="5"/>
      <c r="GA142" s="5"/>
      <c r="GB142" s="5"/>
      <c r="GC142" s="5"/>
    </row>
    <row r="143" spans="1:185" x14ac:dyDescent="0.25">
      <c r="A143" s="12"/>
      <c r="B143" s="11"/>
      <c r="C143" s="6"/>
      <c r="D143" s="7"/>
      <c r="E143" s="7"/>
      <c r="F143" s="8"/>
      <c r="G143" s="7"/>
      <c r="H143" s="8"/>
      <c r="I143" s="7"/>
      <c r="J143" s="8"/>
      <c r="K143" s="7"/>
      <c r="L143" s="8"/>
      <c r="M143" s="7"/>
      <c r="N143" s="8"/>
      <c r="O143" s="7"/>
      <c r="P143" s="8"/>
      <c r="Q143" s="7"/>
      <c r="R143" s="8"/>
      <c r="S143" s="7"/>
      <c r="T143" s="8"/>
      <c r="U143" s="7"/>
      <c r="V143" s="8"/>
      <c r="W143" s="7"/>
      <c r="X143" s="8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5"/>
      <c r="CO143" s="5"/>
      <c r="CP143" s="5"/>
      <c r="CQ143" s="5"/>
      <c r="CR143" s="5"/>
      <c r="CS143" s="5"/>
      <c r="CT143" s="5"/>
      <c r="CU143" s="5"/>
      <c r="CV143" s="5"/>
      <c r="CW143" s="5"/>
      <c r="CX143" s="5"/>
      <c r="CY143" s="5"/>
      <c r="CZ143" s="5"/>
      <c r="DA143" s="5"/>
      <c r="DB143" s="5"/>
      <c r="DC143" s="5"/>
      <c r="DD143" s="5"/>
      <c r="DE143" s="5"/>
      <c r="DF143" s="5"/>
      <c r="DG143" s="5"/>
      <c r="DH143" s="5"/>
      <c r="DI143" s="5"/>
      <c r="DJ143" s="5"/>
      <c r="DK143" s="5"/>
      <c r="DL143" s="5"/>
      <c r="DM143" s="5"/>
      <c r="DN143" s="5"/>
      <c r="DO143" s="5"/>
      <c r="DP143" s="5"/>
      <c r="DQ143" s="5"/>
      <c r="DR143" s="5"/>
      <c r="DS143" s="5"/>
      <c r="DT143" s="5"/>
      <c r="DU143" s="5"/>
      <c r="DV143" s="5"/>
      <c r="DW143" s="5"/>
      <c r="DX143" s="5"/>
      <c r="DY143" s="5"/>
      <c r="DZ143" s="5"/>
      <c r="EA143" s="5"/>
      <c r="EB143" s="5"/>
      <c r="EC143" s="5"/>
      <c r="ED143" s="5"/>
      <c r="EE143" s="5"/>
      <c r="EF143" s="5"/>
      <c r="EG143" s="5"/>
      <c r="EH143" s="5"/>
      <c r="EI143" s="5"/>
      <c r="EJ143" s="5"/>
      <c r="EK143" s="5"/>
      <c r="EL143" s="5"/>
      <c r="EM143" s="5"/>
      <c r="EN143" s="5"/>
      <c r="EO143" s="5"/>
      <c r="EP143" s="5"/>
      <c r="EQ143" s="5"/>
      <c r="ER143" s="5"/>
      <c r="ES143" s="5"/>
      <c r="ET143" s="5"/>
      <c r="EU143" s="5"/>
      <c r="EV143" s="5"/>
      <c r="EW143" s="5"/>
      <c r="EX143" s="5"/>
      <c r="EY143" s="5"/>
      <c r="EZ143" s="5"/>
      <c r="FA143" s="5"/>
      <c r="FB143" s="5"/>
      <c r="FC143" s="5"/>
      <c r="FD143" s="5"/>
      <c r="FE143" s="5"/>
      <c r="FF143" s="5"/>
      <c r="FG143" s="5"/>
      <c r="FH143" s="5"/>
      <c r="FI143" s="5"/>
      <c r="FJ143" s="5"/>
      <c r="FK143" s="5"/>
      <c r="FL143" s="5"/>
      <c r="FM143" s="5"/>
      <c r="FN143" s="5"/>
      <c r="FO143" s="5"/>
      <c r="FP143" s="5"/>
      <c r="FQ143" s="5"/>
      <c r="FR143" s="5"/>
      <c r="FS143" s="5"/>
      <c r="FT143" s="5"/>
      <c r="FU143" s="5"/>
      <c r="FV143" s="5"/>
      <c r="FW143" s="5"/>
      <c r="FX143" s="5"/>
      <c r="FY143" s="5"/>
      <c r="FZ143" s="5"/>
      <c r="GA143" s="5"/>
      <c r="GB143" s="5"/>
      <c r="GC143" s="5"/>
    </row>
    <row r="144" spans="1:185" x14ac:dyDescent="0.25">
      <c r="A144" s="12"/>
      <c r="B144" s="11"/>
      <c r="C144" s="6"/>
      <c r="D144" s="7"/>
      <c r="E144" s="7"/>
      <c r="F144" s="8"/>
      <c r="G144" s="7"/>
      <c r="H144" s="8"/>
      <c r="I144" s="7"/>
      <c r="J144" s="8"/>
      <c r="K144" s="7"/>
      <c r="L144" s="8"/>
      <c r="M144" s="7"/>
      <c r="N144" s="8"/>
      <c r="O144" s="7"/>
      <c r="P144" s="8"/>
      <c r="Q144" s="7"/>
      <c r="R144" s="8"/>
      <c r="S144" s="7"/>
      <c r="T144" s="8"/>
      <c r="U144" s="7"/>
      <c r="V144" s="8"/>
      <c r="W144" s="7"/>
      <c r="X144" s="8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5"/>
      <c r="CO144" s="5"/>
      <c r="CP144" s="5"/>
      <c r="CQ144" s="5"/>
      <c r="CR144" s="5"/>
      <c r="CS144" s="5"/>
      <c r="CT144" s="5"/>
      <c r="CU144" s="5"/>
      <c r="CV144" s="5"/>
      <c r="CW144" s="5"/>
      <c r="CX144" s="5"/>
      <c r="CY144" s="5"/>
      <c r="CZ144" s="5"/>
      <c r="DA144" s="5"/>
      <c r="DB144" s="5"/>
      <c r="DC144" s="5"/>
      <c r="DD144" s="5"/>
      <c r="DE144" s="5"/>
      <c r="DF144" s="5"/>
      <c r="DG144" s="5"/>
      <c r="DH144" s="5"/>
      <c r="DI144" s="5"/>
      <c r="DJ144" s="5"/>
      <c r="DK144" s="5"/>
      <c r="DL144" s="5"/>
      <c r="DM144" s="5"/>
      <c r="DN144" s="5"/>
      <c r="DO144" s="5"/>
      <c r="DP144" s="5"/>
      <c r="DQ144" s="5"/>
      <c r="DR144" s="5"/>
      <c r="DS144" s="5"/>
      <c r="DT144" s="5"/>
      <c r="DU144" s="5"/>
      <c r="DV144" s="5"/>
      <c r="DW144" s="5"/>
      <c r="DX144" s="5"/>
      <c r="DY144" s="5"/>
      <c r="DZ144" s="5"/>
      <c r="EA144" s="5"/>
      <c r="EB144" s="5"/>
      <c r="EC144" s="5"/>
      <c r="ED144" s="5"/>
      <c r="EE144" s="5"/>
      <c r="EF144" s="5"/>
      <c r="EG144" s="5"/>
      <c r="EH144" s="5"/>
      <c r="EI144" s="5"/>
      <c r="EJ144" s="5"/>
      <c r="EK144" s="5"/>
      <c r="EL144" s="5"/>
      <c r="EM144" s="5"/>
      <c r="EN144" s="5"/>
      <c r="EO144" s="5"/>
      <c r="EP144" s="5"/>
      <c r="EQ144" s="5"/>
      <c r="ER144" s="5"/>
      <c r="ES144" s="5"/>
      <c r="ET144" s="5"/>
      <c r="EU144" s="5"/>
      <c r="EV144" s="5"/>
      <c r="EW144" s="5"/>
      <c r="EX144" s="5"/>
      <c r="EY144" s="5"/>
      <c r="EZ144" s="5"/>
      <c r="FA144" s="5"/>
      <c r="FB144" s="5"/>
      <c r="FC144" s="5"/>
      <c r="FD144" s="5"/>
      <c r="FE144" s="5"/>
      <c r="FF144" s="5"/>
      <c r="FG144" s="5"/>
      <c r="FH144" s="5"/>
      <c r="FI144" s="5"/>
      <c r="FJ144" s="5"/>
      <c r="FK144" s="5"/>
      <c r="FL144" s="5"/>
      <c r="FM144" s="5"/>
      <c r="FN144" s="5"/>
      <c r="FO144" s="5"/>
      <c r="FP144" s="5"/>
      <c r="FQ144" s="5"/>
      <c r="FR144" s="5"/>
      <c r="FS144" s="5"/>
      <c r="FT144" s="5"/>
      <c r="FU144" s="5"/>
      <c r="FV144" s="5"/>
      <c r="FW144" s="5"/>
      <c r="FX144" s="5"/>
      <c r="FY144" s="5"/>
      <c r="FZ144" s="5"/>
      <c r="GA144" s="5"/>
      <c r="GB144" s="5"/>
      <c r="GC144" s="5"/>
    </row>
    <row r="145" spans="1:185" x14ac:dyDescent="0.25">
      <c r="A145" s="12"/>
      <c r="B145" s="11"/>
      <c r="C145" s="6"/>
      <c r="D145" s="7"/>
      <c r="E145" s="7"/>
      <c r="F145" s="8"/>
      <c r="G145" s="7"/>
      <c r="H145" s="8"/>
      <c r="I145" s="7"/>
      <c r="J145" s="8"/>
      <c r="K145" s="7"/>
      <c r="L145" s="8"/>
      <c r="M145" s="7"/>
      <c r="N145" s="8"/>
      <c r="O145" s="7"/>
      <c r="P145" s="8"/>
      <c r="Q145" s="7"/>
      <c r="R145" s="8"/>
      <c r="S145" s="7"/>
      <c r="T145" s="8"/>
      <c r="U145" s="7"/>
      <c r="V145" s="8"/>
      <c r="W145" s="7"/>
      <c r="X145" s="8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5"/>
      <c r="CO145" s="5"/>
      <c r="CP145" s="5"/>
      <c r="CQ145" s="5"/>
      <c r="CR145" s="5"/>
      <c r="CS145" s="5"/>
      <c r="CT145" s="5"/>
      <c r="CU145" s="5"/>
      <c r="CV145" s="5"/>
      <c r="CW145" s="5"/>
      <c r="CX145" s="5"/>
      <c r="CY145" s="5"/>
      <c r="CZ145" s="5"/>
      <c r="DA145" s="5"/>
      <c r="DB145" s="5"/>
      <c r="DC145" s="5"/>
      <c r="DD145" s="5"/>
      <c r="DE145" s="5"/>
      <c r="DF145" s="5"/>
      <c r="DG145" s="5"/>
      <c r="DH145" s="5"/>
      <c r="DI145" s="5"/>
      <c r="DJ145" s="5"/>
      <c r="DK145" s="5"/>
      <c r="DL145" s="5"/>
      <c r="DM145" s="5"/>
      <c r="DN145" s="5"/>
      <c r="DO145" s="5"/>
      <c r="DP145" s="5"/>
      <c r="DQ145" s="5"/>
      <c r="DR145" s="5"/>
      <c r="DS145" s="5"/>
      <c r="DT145" s="5"/>
      <c r="DU145" s="5"/>
      <c r="DV145" s="5"/>
      <c r="DW145" s="5"/>
      <c r="DX145" s="5"/>
      <c r="DY145" s="5"/>
      <c r="DZ145" s="5"/>
      <c r="EA145" s="5"/>
      <c r="EB145" s="5"/>
      <c r="EC145" s="5"/>
      <c r="ED145" s="5"/>
      <c r="EE145" s="5"/>
      <c r="EF145" s="5"/>
      <c r="EG145" s="5"/>
      <c r="EH145" s="5"/>
      <c r="EI145" s="5"/>
      <c r="EJ145" s="5"/>
      <c r="EK145" s="5"/>
      <c r="EL145" s="5"/>
      <c r="EM145" s="5"/>
      <c r="EN145" s="5"/>
      <c r="EO145" s="5"/>
      <c r="EP145" s="5"/>
      <c r="EQ145" s="5"/>
      <c r="ER145" s="5"/>
      <c r="ES145" s="5"/>
      <c r="ET145" s="5"/>
      <c r="EU145" s="5"/>
      <c r="EV145" s="5"/>
      <c r="EW145" s="5"/>
      <c r="EX145" s="5"/>
      <c r="EY145" s="5"/>
      <c r="EZ145" s="5"/>
      <c r="FA145" s="5"/>
      <c r="FB145" s="5"/>
      <c r="FC145" s="5"/>
      <c r="FD145" s="5"/>
      <c r="FE145" s="5"/>
      <c r="FF145" s="5"/>
      <c r="FG145" s="5"/>
      <c r="FH145" s="5"/>
      <c r="FI145" s="5"/>
      <c r="FJ145" s="5"/>
      <c r="FK145" s="5"/>
      <c r="FL145" s="5"/>
      <c r="FM145" s="5"/>
      <c r="FN145" s="5"/>
      <c r="FO145" s="5"/>
      <c r="FP145" s="5"/>
      <c r="FQ145" s="5"/>
      <c r="FR145" s="5"/>
      <c r="FS145" s="5"/>
      <c r="FT145" s="5"/>
      <c r="FU145" s="5"/>
      <c r="FV145" s="5"/>
      <c r="FW145" s="5"/>
      <c r="FX145" s="5"/>
      <c r="FY145" s="5"/>
      <c r="FZ145" s="5"/>
      <c r="GA145" s="5"/>
      <c r="GB145" s="5"/>
      <c r="GC145" s="5"/>
    </row>
    <row r="146" spans="1:185" x14ac:dyDescent="0.25">
      <c r="A146" s="12"/>
      <c r="B146" s="11"/>
      <c r="C146" s="6"/>
      <c r="D146" s="7"/>
      <c r="E146" s="7"/>
      <c r="F146" s="8"/>
      <c r="G146" s="7"/>
      <c r="H146" s="8"/>
      <c r="I146" s="7"/>
      <c r="J146" s="8"/>
      <c r="K146" s="7"/>
      <c r="L146" s="8"/>
      <c r="M146" s="7"/>
      <c r="N146" s="8"/>
      <c r="O146" s="7"/>
      <c r="P146" s="8"/>
      <c r="Q146" s="7"/>
      <c r="R146" s="8"/>
      <c r="S146" s="7"/>
      <c r="T146" s="8"/>
      <c r="U146" s="7"/>
      <c r="V146" s="8"/>
      <c r="W146" s="7"/>
      <c r="X146" s="8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5"/>
      <c r="CO146" s="5"/>
      <c r="CP146" s="5"/>
      <c r="CQ146" s="5"/>
      <c r="CR146" s="5"/>
      <c r="CS146" s="5"/>
      <c r="CT146" s="5"/>
      <c r="CU146" s="5"/>
      <c r="CV146" s="5"/>
      <c r="CW146" s="5"/>
      <c r="CX146" s="5"/>
      <c r="CY146" s="5"/>
      <c r="CZ146" s="5"/>
      <c r="DA146" s="5"/>
      <c r="DB146" s="5"/>
      <c r="DC146" s="5"/>
      <c r="DD146" s="5"/>
      <c r="DE146" s="5"/>
      <c r="DF146" s="5"/>
      <c r="DG146" s="5"/>
      <c r="DH146" s="5"/>
      <c r="DI146" s="5"/>
      <c r="DJ146" s="5"/>
      <c r="DK146" s="5"/>
      <c r="DL146" s="5"/>
      <c r="DM146" s="5"/>
      <c r="DN146" s="5"/>
      <c r="DO146" s="5"/>
      <c r="DP146" s="5"/>
      <c r="DQ146" s="5"/>
      <c r="DR146" s="5"/>
      <c r="DS146" s="5"/>
      <c r="DT146" s="5"/>
      <c r="DU146" s="5"/>
      <c r="DV146" s="5"/>
      <c r="DW146" s="5"/>
      <c r="DX146" s="5"/>
      <c r="DY146" s="5"/>
      <c r="DZ146" s="5"/>
      <c r="EA146" s="5"/>
      <c r="EB146" s="5"/>
      <c r="EC146" s="5"/>
      <c r="ED146" s="5"/>
      <c r="EE146" s="5"/>
      <c r="EF146" s="5"/>
      <c r="EG146" s="5"/>
      <c r="EH146" s="5"/>
      <c r="EI146" s="5"/>
      <c r="EJ146" s="5"/>
      <c r="EK146" s="5"/>
      <c r="EL146" s="5"/>
      <c r="EM146" s="5"/>
      <c r="EN146" s="5"/>
      <c r="EO146" s="5"/>
      <c r="EP146" s="5"/>
      <c r="EQ146" s="5"/>
      <c r="ER146" s="5"/>
      <c r="ES146" s="5"/>
      <c r="ET146" s="5"/>
      <c r="EU146" s="5"/>
      <c r="EV146" s="5"/>
      <c r="EW146" s="5"/>
      <c r="EX146" s="5"/>
      <c r="EY146" s="5"/>
      <c r="EZ146" s="5"/>
      <c r="FA146" s="5"/>
      <c r="FB146" s="5"/>
      <c r="FC146" s="5"/>
      <c r="FD146" s="5"/>
      <c r="FE146" s="5"/>
      <c r="FF146" s="5"/>
      <c r="FG146" s="5"/>
      <c r="FH146" s="5"/>
      <c r="FI146" s="5"/>
      <c r="FJ146" s="5"/>
      <c r="FK146" s="5"/>
      <c r="FL146" s="5"/>
      <c r="FM146" s="5"/>
      <c r="FN146" s="5"/>
      <c r="FO146" s="5"/>
      <c r="FP146" s="5"/>
      <c r="FQ146" s="5"/>
      <c r="FR146" s="5"/>
      <c r="FS146" s="5"/>
      <c r="FT146" s="5"/>
      <c r="FU146" s="5"/>
      <c r="FV146" s="5"/>
      <c r="FW146" s="5"/>
      <c r="FX146" s="5"/>
      <c r="FY146" s="5"/>
      <c r="FZ146" s="5"/>
      <c r="GA146" s="5"/>
      <c r="GB146" s="5"/>
      <c r="GC146" s="5"/>
    </row>
    <row r="147" spans="1:185" x14ac:dyDescent="0.25">
      <c r="A147" s="12"/>
      <c r="B147" s="11"/>
      <c r="C147" s="6"/>
      <c r="D147" s="7"/>
      <c r="E147" s="7"/>
      <c r="F147" s="8"/>
      <c r="G147" s="7"/>
      <c r="H147" s="8"/>
      <c r="I147" s="7"/>
      <c r="J147" s="8"/>
      <c r="K147" s="7"/>
      <c r="L147" s="8"/>
      <c r="M147" s="7"/>
      <c r="N147" s="8"/>
      <c r="O147" s="7"/>
      <c r="P147" s="8"/>
      <c r="Q147" s="7"/>
      <c r="R147" s="8"/>
      <c r="S147" s="7"/>
      <c r="T147" s="8"/>
      <c r="U147" s="7"/>
      <c r="V147" s="8"/>
      <c r="W147" s="7"/>
      <c r="X147" s="8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5"/>
      <c r="CO147" s="5"/>
      <c r="CP147" s="5"/>
      <c r="CQ147" s="5"/>
      <c r="CR147" s="5"/>
      <c r="CS147" s="5"/>
      <c r="CT147" s="5"/>
      <c r="CU147" s="5"/>
      <c r="CV147" s="5"/>
      <c r="CW147" s="5"/>
      <c r="CX147" s="5"/>
      <c r="CY147" s="5"/>
      <c r="CZ147" s="5"/>
      <c r="DA147" s="5"/>
      <c r="DB147" s="5"/>
      <c r="DC147" s="5"/>
      <c r="DD147" s="5"/>
      <c r="DE147" s="5"/>
      <c r="DF147" s="5"/>
      <c r="DG147" s="5"/>
      <c r="DH147" s="5"/>
      <c r="DI147" s="5"/>
      <c r="DJ147" s="5"/>
      <c r="DK147" s="5"/>
      <c r="DL147" s="5"/>
      <c r="DM147" s="5"/>
      <c r="DN147" s="5"/>
      <c r="DO147" s="5"/>
      <c r="DP147" s="5"/>
      <c r="DQ147" s="5"/>
      <c r="DR147" s="5"/>
      <c r="DS147" s="5"/>
      <c r="DT147" s="5"/>
      <c r="DU147" s="5"/>
      <c r="DV147" s="5"/>
      <c r="DW147" s="5"/>
      <c r="DX147" s="5"/>
      <c r="DY147" s="5"/>
      <c r="DZ147" s="5"/>
      <c r="EA147" s="5"/>
      <c r="EB147" s="5"/>
      <c r="EC147" s="5"/>
      <c r="ED147" s="5"/>
      <c r="EE147" s="5"/>
      <c r="EF147" s="5"/>
      <c r="EG147" s="5"/>
      <c r="EH147" s="5"/>
      <c r="EI147" s="5"/>
      <c r="EJ147" s="5"/>
      <c r="EK147" s="5"/>
      <c r="EL147" s="5"/>
      <c r="EM147" s="5"/>
      <c r="EN147" s="5"/>
      <c r="EO147" s="5"/>
      <c r="EP147" s="5"/>
      <c r="EQ147" s="5"/>
      <c r="ER147" s="5"/>
      <c r="ES147" s="5"/>
      <c r="ET147" s="5"/>
      <c r="EU147" s="5"/>
      <c r="EV147" s="5"/>
      <c r="EW147" s="5"/>
      <c r="EX147" s="5"/>
      <c r="EY147" s="5"/>
      <c r="EZ147" s="5"/>
      <c r="FA147" s="5"/>
      <c r="FB147" s="5"/>
      <c r="FC147" s="5"/>
      <c r="FD147" s="5"/>
      <c r="FE147" s="5"/>
      <c r="FF147" s="5"/>
      <c r="FG147" s="5"/>
      <c r="FH147" s="5"/>
      <c r="FI147" s="5"/>
      <c r="FJ147" s="5"/>
      <c r="FK147" s="5"/>
      <c r="FL147" s="5"/>
      <c r="FM147" s="5"/>
      <c r="FN147" s="5"/>
      <c r="FO147" s="5"/>
      <c r="FP147" s="5"/>
      <c r="FQ147" s="5"/>
      <c r="FR147" s="5"/>
      <c r="FS147" s="5"/>
      <c r="FT147" s="5"/>
      <c r="FU147" s="5"/>
      <c r="FV147" s="5"/>
      <c r="FW147" s="5"/>
      <c r="FX147" s="5"/>
      <c r="FY147" s="5"/>
      <c r="FZ147" s="5"/>
      <c r="GA147" s="5"/>
      <c r="GB147" s="5"/>
      <c r="GC147" s="5"/>
    </row>
    <row r="148" spans="1:185" x14ac:dyDescent="0.25">
      <c r="A148" s="12"/>
      <c r="B148" s="11"/>
      <c r="C148" s="6"/>
      <c r="D148" s="7"/>
      <c r="E148" s="7"/>
      <c r="F148" s="8"/>
      <c r="G148" s="7"/>
      <c r="H148" s="8"/>
      <c r="I148" s="7"/>
      <c r="J148" s="8"/>
      <c r="K148" s="7"/>
      <c r="L148" s="8"/>
      <c r="M148" s="7"/>
      <c r="N148" s="8"/>
      <c r="O148" s="7"/>
      <c r="P148" s="8"/>
      <c r="Q148" s="7"/>
      <c r="R148" s="8"/>
      <c r="S148" s="7"/>
      <c r="T148" s="8"/>
      <c r="U148" s="7"/>
      <c r="V148" s="8"/>
      <c r="W148" s="7"/>
      <c r="X148" s="8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5"/>
      <c r="CO148" s="5"/>
      <c r="CP148" s="5"/>
      <c r="CQ148" s="5"/>
      <c r="CR148" s="5"/>
      <c r="CS148" s="5"/>
      <c r="CT148" s="5"/>
      <c r="CU148" s="5"/>
      <c r="CV148" s="5"/>
      <c r="CW148" s="5"/>
      <c r="CX148" s="5"/>
      <c r="CY148" s="5"/>
      <c r="CZ148" s="5"/>
      <c r="DA148" s="5"/>
      <c r="DB148" s="5"/>
      <c r="DC148" s="5"/>
      <c r="DD148" s="5"/>
      <c r="DE148" s="5"/>
      <c r="DF148" s="5"/>
      <c r="DG148" s="5"/>
      <c r="DH148" s="5"/>
      <c r="DI148" s="5"/>
      <c r="DJ148" s="5"/>
      <c r="DK148" s="5"/>
      <c r="DL148" s="5"/>
      <c r="DM148" s="5"/>
      <c r="DN148" s="5"/>
      <c r="DO148" s="5"/>
      <c r="DP148" s="5"/>
      <c r="DQ148" s="5"/>
      <c r="DR148" s="5"/>
      <c r="DS148" s="5"/>
      <c r="DT148" s="5"/>
      <c r="DU148" s="5"/>
      <c r="DV148" s="5"/>
      <c r="DW148" s="5"/>
      <c r="DX148" s="5"/>
      <c r="DY148" s="5"/>
      <c r="DZ148" s="5"/>
      <c r="EA148" s="5"/>
      <c r="EB148" s="5"/>
      <c r="EC148" s="5"/>
      <c r="ED148" s="5"/>
      <c r="EE148" s="5"/>
      <c r="EF148" s="5"/>
      <c r="EG148" s="5"/>
      <c r="EH148" s="5"/>
      <c r="EI148" s="5"/>
      <c r="EJ148" s="5"/>
      <c r="EK148" s="5"/>
      <c r="EL148" s="5"/>
      <c r="EM148" s="5"/>
      <c r="EN148" s="5"/>
      <c r="EO148" s="5"/>
      <c r="EP148" s="5"/>
      <c r="EQ148" s="5"/>
      <c r="ER148" s="5"/>
      <c r="ES148" s="5"/>
      <c r="ET148" s="5"/>
      <c r="EU148" s="5"/>
      <c r="EV148" s="5"/>
      <c r="EW148" s="5"/>
      <c r="EX148" s="5"/>
      <c r="EY148" s="5"/>
      <c r="EZ148" s="5"/>
      <c r="FA148" s="5"/>
      <c r="FB148" s="5"/>
      <c r="FC148" s="5"/>
      <c r="FD148" s="5"/>
      <c r="FE148" s="5"/>
      <c r="FF148" s="5"/>
      <c r="FG148" s="5"/>
      <c r="FH148" s="5"/>
      <c r="FI148" s="5"/>
      <c r="FJ148" s="5"/>
      <c r="FK148" s="5"/>
      <c r="FL148" s="5"/>
      <c r="FM148" s="5"/>
      <c r="FN148" s="5"/>
      <c r="FO148" s="5"/>
      <c r="FP148" s="5"/>
      <c r="FQ148" s="5"/>
      <c r="FR148" s="5"/>
      <c r="FS148" s="5"/>
      <c r="FT148" s="5"/>
      <c r="FU148" s="5"/>
      <c r="FV148" s="5"/>
      <c r="FW148" s="5"/>
      <c r="FX148" s="5"/>
      <c r="FY148" s="5"/>
      <c r="FZ148" s="5"/>
      <c r="GA148" s="5"/>
      <c r="GB148" s="5"/>
      <c r="GC148" s="5"/>
    </row>
    <row r="149" spans="1:185" x14ac:dyDescent="0.25">
      <c r="A149" s="12"/>
      <c r="B149" s="11"/>
      <c r="C149" s="6"/>
      <c r="D149" s="7"/>
      <c r="E149" s="7"/>
      <c r="F149" s="8"/>
      <c r="G149" s="7"/>
      <c r="H149" s="8"/>
      <c r="I149" s="7"/>
      <c r="J149" s="8"/>
      <c r="K149" s="7"/>
      <c r="L149" s="8"/>
      <c r="M149" s="7"/>
      <c r="N149" s="8"/>
      <c r="O149" s="7"/>
      <c r="P149" s="8"/>
      <c r="Q149" s="7"/>
      <c r="R149" s="8"/>
      <c r="S149" s="7"/>
      <c r="T149" s="8"/>
      <c r="U149" s="7"/>
      <c r="V149" s="8"/>
      <c r="W149" s="7"/>
      <c r="X149" s="8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5"/>
      <c r="CO149" s="5"/>
      <c r="CP149" s="5"/>
      <c r="CQ149" s="5"/>
      <c r="CR149" s="5"/>
      <c r="CS149" s="5"/>
      <c r="CT149" s="5"/>
      <c r="CU149" s="5"/>
      <c r="CV149" s="5"/>
      <c r="CW149" s="5"/>
      <c r="CX149" s="5"/>
      <c r="CY149" s="5"/>
      <c r="CZ149" s="5"/>
      <c r="DA149" s="5"/>
      <c r="DB149" s="5"/>
      <c r="DC149" s="5"/>
      <c r="DD149" s="5"/>
      <c r="DE149" s="5"/>
      <c r="DF149" s="5"/>
      <c r="DG149" s="5"/>
      <c r="DH149" s="5"/>
      <c r="DI149" s="5"/>
      <c r="DJ149" s="5"/>
      <c r="DK149" s="5"/>
      <c r="DL149" s="5"/>
      <c r="DM149" s="5"/>
      <c r="DN149" s="5"/>
      <c r="DO149" s="5"/>
      <c r="DP149" s="5"/>
      <c r="DQ149" s="5"/>
      <c r="DR149" s="5"/>
      <c r="DS149" s="5"/>
      <c r="DT149" s="5"/>
      <c r="DU149" s="5"/>
      <c r="DV149" s="5"/>
      <c r="DW149" s="5"/>
      <c r="DX149" s="5"/>
      <c r="DY149" s="5"/>
      <c r="DZ149" s="5"/>
      <c r="EA149" s="5"/>
      <c r="EB149" s="5"/>
      <c r="EC149" s="5"/>
      <c r="ED149" s="5"/>
      <c r="EE149" s="5"/>
      <c r="EF149" s="5"/>
      <c r="EG149" s="5"/>
      <c r="EH149" s="5"/>
      <c r="EI149" s="5"/>
      <c r="EJ149" s="5"/>
      <c r="EK149" s="5"/>
      <c r="EL149" s="5"/>
      <c r="EM149" s="5"/>
      <c r="EN149" s="5"/>
      <c r="EO149" s="5"/>
      <c r="EP149" s="5"/>
      <c r="EQ149" s="5"/>
      <c r="ER149" s="5"/>
      <c r="ES149" s="5"/>
      <c r="ET149" s="5"/>
      <c r="EU149" s="5"/>
      <c r="EV149" s="5"/>
      <c r="EW149" s="5"/>
      <c r="EX149" s="5"/>
      <c r="EY149" s="5"/>
      <c r="EZ149" s="5"/>
      <c r="FA149" s="5"/>
      <c r="FB149" s="5"/>
      <c r="FC149" s="5"/>
      <c r="FD149" s="5"/>
      <c r="FE149" s="5"/>
      <c r="FF149" s="5"/>
      <c r="FG149" s="5"/>
      <c r="FH149" s="5"/>
      <c r="FI149" s="5"/>
      <c r="FJ149" s="5"/>
      <c r="FK149" s="5"/>
      <c r="FL149" s="5"/>
      <c r="FM149" s="5"/>
      <c r="FN149" s="5"/>
      <c r="FO149" s="5"/>
      <c r="FP149" s="5"/>
      <c r="FQ149" s="5"/>
      <c r="FR149" s="5"/>
      <c r="FS149" s="5"/>
      <c r="FT149" s="5"/>
      <c r="FU149" s="5"/>
      <c r="FV149" s="5"/>
      <c r="FW149" s="5"/>
      <c r="FX149" s="5"/>
      <c r="FY149" s="5"/>
      <c r="FZ149" s="5"/>
      <c r="GA149" s="5"/>
      <c r="GB149" s="5"/>
      <c r="GC149" s="5"/>
    </row>
    <row r="150" spans="1:185" x14ac:dyDescent="0.25">
      <c r="A150" s="12"/>
      <c r="B150" s="11"/>
      <c r="C150" s="6"/>
      <c r="D150" s="7"/>
      <c r="E150" s="7"/>
      <c r="F150" s="8"/>
      <c r="G150" s="7"/>
      <c r="H150" s="8"/>
      <c r="I150" s="7"/>
      <c r="J150" s="8"/>
      <c r="K150" s="7"/>
      <c r="L150" s="8"/>
      <c r="M150" s="7"/>
      <c r="N150" s="8"/>
      <c r="O150" s="7"/>
      <c r="P150" s="8"/>
      <c r="Q150" s="7"/>
      <c r="R150" s="8"/>
      <c r="S150" s="7"/>
      <c r="T150" s="8"/>
      <c r="U150" s="7"/>
      <c r="V150" s="8"/>
      <c r="W150" s="7"/>
      <c r="X150" s="8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5"/>
      <c r="CO150" s="5"/>
      <c r="CP150" s="5"/>
      <c r="CQ150" s="5"/>
      <c r="CR150" s="5"/>
      <c r="CS150" s="5"/>
      <c r="CT150" s="5"/>
      <c r="CU150" s="5"/>
      <c r="CV150" s="5"/>
      <c r="CW150" s="5"/>
      <c r="CX150" s="5"/>
      <c r="CY150" s="5"/>
      <c r="CZ150" s="5"/>
      <c r="DA150" s="5"/>
      <c r="DB150" s="5"/>
      <c r="DC150" s="5"/>
      <c r="DD150" s="5"/>
      <c r="DE150" s="5"/>
      <c r="DF150" s="5"/>
      <c r="DG150" s="5"/>
      <c r="DH150" s="5"/>
      <c r="DI150" s="5"/>
      <c r="DJ150" s="5"/>
      <c r="DK150" s="5"/>
      <c r="DL150" s="5"/>
      <c r="DM150" s="5"/>
      <c r="DN150" s="5"/>
      <c r="DO150" s="5"/>
      <c r="DP150" s="5"/>
      <c r="DQ150" s="5"/>
      <c r="DR150" s="5"/>
      <c r="DS150" s="5"/>
      <c r="DT150" s="5"/>
      <c r="DU150" s="5"/>
      <c r="DV150" s="5"/>
      <c r="DW150" s="5"/>
      <c r="DX150" s="5"/>
      <c r="DY150" s="5"/>
      <c r="DZ150" s="5"/>
      <c r="EA150" s="5"/>
      <c r="EB150" s="5"/>
      <c r="EC150" s="5"/>
      <c r="ED150" s="5"/>
      <c r="EE150" s="5"/>
      <c r="EF150" s="5"/>
      <c r="EG150" s="5"/>
      <c r="EH150" s="5"/>
      <c r="EI150" s="5"/>
      <c r="EJ150" s="5"/>
      <c r="EK150" s="5"/>
      <c r="EL150" s="5"/>
      <c r="EM150" s="5"/>
      <c r="EN150" s="5"/>
      <c r="EO150" s="5"/>
      <c r="EP150" s="5"/>
      <c r="EQ150" s="5"/>
      <c r="ER150" s="5"/>
      <c r="ES150" s="5"/>
      <c r="ET150" s="5"/>
      <c r="EU150" s="5"/>
      <c r="EV150" s="5"/>
      <c r="EW150" s="5"/>
      <c r="EX150" s="5"/>
      <c r="EY150" s="5"/>
      <c r="EZ150" s="5"/>
      <c r="FA150" s="5"/>
      <c r="FB150" s="5"/>
      <c r="FC150" s="5"/>
      <c r="FD150" s="5"/>
      <c r="FE150" s="5"/>
      <c r="FF150" s="5"/>
      <c r="FG150" s="5"/>
      <c r="FH150" s="5"/>
      <c r="FI150" s="5"/>
      <c r="FJ150" s="5"/>
      <c r="FK150" s="5"/>
      <c r="FL150" s="5"/>
      <c r="FM150" s="5"/>
      <c r="FN150" s="5"/>
      <c r="FO150" s="5"/>
      <c r="FP150" s="5"/>
      <c r="FQ150" s="5"/>
      <c r="FR150" s="5"/>
      <c r="FS150" s="5"/>
      <c r="FT150" s="5"/>
      <c r="FU150" s="5"/>
      <c r="FV150" s="5"/>
      <c r="FW150" s="5"/>
      <c r="FX150" s="5"/>
      <c r="FY150" s="5"/>
      <c r="FZ150" s="5"/>
      <c r="GA150" s="5"/>
      <c r="GB150" s="5"/>
      <c r="GC150" s="5"/>
    </row>
    <row r="151" spans="1:185" x14ac:dyDescent="0.25">
      <c r="A151" s="12"/>
      <c r="B151" s="11"/>
      <c r="C151" s="6"/>
      <c r="D151" s="7"/>
      <c r="E151" s="7"/>
      <c r="F151" s="8"/>
      <c r="G151" s="7"/>
      <c r="H151" s="8"/>
      <c r="I151" s="7"/>
      <c r="J151" s="8"/>
      <c r="K151" s="7"/>
      <c r="L151" s="8"/>
      <c r="M151" s="7"/>
      <c r="N151" s="8"/>
      <c r="O151" s="7"/>
      <c r="P151" s="8"/>
      <c r="Q151" s="7"/>
      <c r="R151" s="8"/>
      <c r="S151" s="7"/>
      <c r="T151" s="8"/>
      <c r="U151" s="7"/>
      <c r="V151" s="8"/>
      <c r="W151" s="7"/>
      <c r="X151" s="8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5"/>
      <c r="CO151" s="5"/>
      <c r="CP151" s="5"/>
      <c r="CQ151" s="5"/>
      <c r="CR151" s="5"/>
      <c r="CS151" s="5"/>
      <c r="CT151" s="5"/>
      <c r="CU151" s="5"/>
      <c r="CV151" s="5"/>
      <c r="CW151" s="5"/>
      <c r="CX151" s="5"/>
      <c r="CY151" s="5"/>
      <c r="CZ151" s="5"/>
      <c r="DA151" s="5"/>
      <c r="DB151" s="5"/>
      <c r="DC151" s="5"/>
      <c r="DD151" s="5"/>
      <c r="DE151" s="5"/>
      <c r="DF151" s="5"/>
      <c r="DG151" s="5"/>
      <c r="DH151" s="5"/>
      <c r="DI151" s="5"/>
      <c r="DJ151" s="5"/>
      <c r="DK151" s="5"/>
      <c r="DL151" s="5"/>
      <c r="DM151" s="5"/>
      <c r="DN151" s="5"/>
      <c r="DO151" s="5"/>
      <c r="DP151" s="5"/>
      <c r="DQ151" s="5"/>
      <c r="DR151" s="5"/>
      <c r="DS151" s="5"/>
      <c r="DT151" s="5"/>
      <c r="DU151" s="5"/>
      <c r="DV151" s="5"/>
      <c r="DW151" s="5"/>
      <c r="DX151" s="5"/>
      <c r="DY151" s="5"/>
      <c r="DZ151" s="5"/>
      <c r="EA151" s="5"/>
      <c r="EB151" s="5"/>
      <c r="EC151" s="5"/>
      <c r="ED151" s="5"/>
      <c r="EE151" s="5"/>
      <c r="EF151" s="5"/>
      <c r="EG151" s="5"/>
      <c r="EH151" s="5"/>
      <c r="EI151" s="5"/>
      <c r="EJ151" s="5"/>
      <c r="EK151" s="5"/>
      <c r="EL151" s="5"/>
      <c r="EM151" s="5"/>
      <c r="EN151" s="5"/>
      <c r="EO151" s="5"/>
      <c r="EP151" s="5"/>
      <c r="EQ151" s="5"/>
      <c r="ER151" s="5"/>
      <c r="ES151" s="5"/>
      <c r="ET151" s="5"/>
      <c r="EU151" s="5"/>
      <c r="EV151" s="5"/>
      <c r="EW151" s="5"/>
      <c r="EX151" s="5"/>
      <c r="EY151" s="5"/>
      <c r="EZ151" s="5"/>
      <c r="FA151" s="5"/>
      <c r="FB151" s="5"/>
      <c r="FC151" s="5"/>
      <c r="FD151" s="5"/>
      <c r="FE151" s="5"/>
      <c r="FF151" s="5"/>
      <c r="FG151" s="5"/>
      <c r="FH151" s="5"/>
      <c r="FI151" s="5"/>
      <c r="FJ151" s="5"/>
      <c r="FK151" s="5"/>
      <c r="FL151" s="5"/>
      <c r="FM151" s="5"/>
      <c r="FN151" s="5"/>
      <c r="FO151" s="5"/>
      <c r="FP151" s="5"/>
      <c r="FQ151" s="5"/>
      <c r="FR151" s="5"/>
      <c r="FS151" s="5"/>
      <c r="FT151" s="5"/>
      <c r="FU151" s="5"/>
      <c r="FV151" s="5"/>
      <c r="FW151" s="5"/>
      <c r="FX151" s="5"/>
      <c r="FY151" s="5"/>
      <c r="FZ151" s="5"/>
      <c r="GA151" s="5"/>
      <c r="GB151" s="5"/>
      <c r="GC151" s="5"/>
    </row>
    <row r="152" spans="1:185" x14ac:dyDescent="0.25">
      <c r="A152" s="12"/>
      <c r="B152" s="11"/>
      <c r="C152" s="6"/>
      <c r="D152" s="7"/>
      <c r="E152" s="7"/>
      <c r="F152" s="8"/>
      <c r="G152" s="7"/>
      <c r="H152" s="8"/>
      <c r="I152" s="7"/>
      <c r="J152" s="8"/>
      <c r="K152" s="7"/>
      <c r="L152" s="8"/>
      <c r="M152" s="7"/>
      <c r="N152" s="8"/>
      <c r="O152" s="7"/>
      <c r="P152" s="8"/>
      <c r="Q152" s="7"/>
      <c r="R152" s="8"/>
      <c r="S152" s="7"/>
      <c r="T152" s="8"/>
      <c r="U152" s="7"/>
      <c r="V152" s="8"/>
      <c r="W152" s="7"/>
      <c r="X152" s="8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5"/>
      <c r="CO152" s="5"/>
      <c r="CP152" s="5"/>
      <c r="CQ152" s="5"/>
      <c r="CR152" s="5"/>
      <c r="CS152" s="5"/>
      <c r="CT152" s="5"/>
      <c r="CU152" s="5"/>
      <c r="CV152" s="5"/>
      <c r="CW152" s="5"/>
      <c r="CX152" s="5"/>
      <c r="CY152" s="5"/>
      <c r="CZ152" s="5"/>
      <c r="DA152" s="5"/>
      <c r="DB152" s="5"/>
      <c r="DC152" s="5"/>
      <c r="DD152" s="5"/>
      <c r="DE152" s="5"/>
      <c r="DF152" s="5"/>
      <c r="DG152" s="5"/>
      <c r="DH152" s="5"/>
      <c r="DI152" s="5"/>
      <c r="DJ152" s="5"/>
      <c r="DK152" s="5"/>
      <c r="DL152" s="5"/>
      <c r="DM152" s="5"/>
      <c r="DN152" s="5"/>
      <c r="DO152" s="5"/>
      <c r="DP152" s="5"/>
      <c r="DQ152" s="5"/>
      <c r="DR152" s="5"/>
      <c r="DS152" s="5"/>
      <c r="DT152" s="5"/>
      <c r="DU152" s="5"/>
      <c r="DV152" s="5"/>
      <c r="DW152" s="5"/>
      <c r="DX152" s="5"/>
      <c r="DY152" s="5"/>
      <c r="DZ152" s="5"/>
      <c r="EA152" s="5"/>
      <c r="EB152" s="5"/>
      <c r="EC152" s="5"/>
      <c r="ED152" s="5"/>
      <c r="EE152" s="5"/>
      <c r="EF152" s="5"/>
      <c r="EG152" s="5"/>
      <c r="EH152" s="5"/>
      <c r="EI152" s="5"/>
      <c r="EJ152" s="5"/>
      <c r="EK152" s="5"/>
      <c r="EL152" s="5"/>
      <c r="EM152" s="5"/>
      <c r="EN152" s="5"/>
      <c r="EO152" s="5"/>
      <c r="EP152" s="5"/>
      <c r="EQ152" s="5"/>
      <c r="ER152" s="5"/>
      <c r="ES152" s="5"/>
      <c r="ET152" s="5"/>
      <c r="EU152" s="5"/>
      <c r="EV152" s="5"/>
      <c r="EW152" s="5"/>
      <c r="EX152" s="5"/>
      <c r="EY152" s="5"/>
      <c r="EZ152" s="5"/>
      <c r="FA152" s="5"/>
      <c r="FB152" s="5"/>
      <c r="FC152" s="5"/>
      <c r="FD152" s="5"/>
      <c r="FE152" s="5"/>
      <c r="FF152" s="5"/>
      <c r="FG152" s="5"/>
      <c r="FH152" s="5"/>
      <c r="FI152" s="5"/>
      <c r="FJ152" s="5"/>
      <c r="FK152" s="5"/>
      <c r="FL152" s="5"/>
      <c r="FM152" s="5"/>
      <c r="FN152" s="5"/>
      <c r="FO152" s="5"/>
      <c r="FP152" s="5"/>
      <c r="FQ152" s="5"/>
      <c r="FR152" s="5"/>
      <c r="FS152" s="5"/>
      <c r="FT152" s="5"/>
      <c r="FU152" s="5"/>
      <c r="FV152" s="5"/>
      <c r="FW152" s="5"/>
      <c r="FX152" s="5"/>
      <c r="FY152" s="5"/>
      <c r="FZ152" s="5"/>
      <c r="GA152" s="5"/>
      <c r="GB152" s="5"/>
      <c r="GC152" s="5"/>
    </row>
    <row r="153" spans="1:185" x14ac:dyDescent="0.25">
      <c r="A153" s="12"/>
      <c r="B153" s="11"/>
      <c r="C153" s="6"/>
      <c r="D153" s="7"/>
      <c r="E153" s="7"/>
      <c r="F153" s="8"/>
      <c r="G153" s="7"/>
      <c r="H153" s="8"/>
      <c r="I153" s="7"/>
      <c r="J153" s="8"/>
      <c r="K153" s="7"/>
      <c r="L153" s="8"/>
      <c r="M153" s="7"/>
      <c r="N153" s="8"/>
      <c r="O153" s="7"/>
      <c r="P153" s="8"/>
      <c r="Q153" s="7"/>
      <c r="R153" s="8"/>
      <c r="S153" s="7"/>
      <c r="T153" s="8"/>
      <c r="U153" s="7"/>
      <c r="V153" s="8"/>
      <c r="W153" s="7"/>
      <c r="X153" s="8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5"/>
      <c r="CO153" s="5"/>
      <c r="CP153" s="5"/>
      <c r="CQ153" s="5"/>
      <c r="CR153" s="5"/>
      <c r="CS153" s="5"/>
      <c r="CT153" s="5"/>
      <c r="CU153" s="5"/>
      <c r="CV153" s="5"/>
      <c r="CW153" s="5"/>
      <c r="CX153" s="5"/>
      <c r="CY153" s="5"/>
      <c r="CZ153" s="5"/>
      <c r="DA153" s="5"/>
      <c r="DB153" s="5"/>
      <c r="DC153" s="5"/>
      <c r="DD153" s="5"/>
      <c r="DE153" s="5"/>
      <c r="DF153" s="5"/>
      <c r="DG153" s="5"/>
      <c r="DH153" s="5"/>
      <c r="DI153" s="5"/>
      <c r="DJ153" s="5"/>
      <c r="DK153" s="5"/>
      <c r="DL153" s="5"/>
      <c r="DM153" s="5"/>
      <c r="DN153" s="5"/>
      <c r="DO153" s="5"/>
      <c r="DP153" s="5"/>
      <c r="DQ153" s="5"/>
      <c r="DR153" s="5"/>
      <c r="DS153" s="5"/>
      <c r="DT153" s="5"/>
      <c r="DU153" s="5"/>
      <c r="DV153" s="5"/>
      <c r="DW153" s="5"/>
      <c r="DX153" s="5"/>
      <c r="DY153" s="5"/>
      <c r="DZ153" s="5"/>
      <c r="EA153" s="5"/>
      <c r="EB153" s="5"/>
      <c r="EC153" s="5"/>
      <c r="ED153" s="5"/>
      <c r="EE153" s="5"/>
      <c r="EF153" s="5"/>
      <c r="EG153" s="5"/>
      <c r="EH153" s="5"/>
      <c r="EI153" s="5"/>
      <c r="EJ153" s="5"/>
      <c r="EK153" s="5"/>
      <c r="EL153" s="5"/>
      <c r="EM153" s="5"/>
      <c r="EN153" s="5"/>
      <c r="EO153" s="5"/>
      <c r="EP153" s="5"/>
      <c r="EQ153" s="5"/>
      <c r="ER153" s="5"/>
      <c r="ES153" s="5"/>
      <c r="ET153" s="5"/>
      <c r="EU153" s="5"/>
      <c r="EV153" s="5"/>
      <c r="EW153" s="5"/>
      <c r="EX153" s="5"/>
      <c r="EY153" s="5"/>
      <c r="EZ153" s="5"/>
      <c r="FA153" s="5"/>
      <c r="FB153" s="5"/>
      <c r="FC153" s="5"/>
      <c r="FD153" s="5"/>
      <c r="FE153" s="5"/>
      <c r="FF153" s="5"/>
      <c r="FG153" s="5"/>
      <c r="FH153" s="5"/>
      <c r="FI153" s="5"/>
      <c r="FJ153" s="5"/>
      <c r="FK153" s="5"/>
      <c r="FL153" s="5"/>
      <c r="FM153" s="5"/>
      <c r="FN153" s="5"/>
      <c r="FO153" s="5"/>
      <c r="FP153" s="5"/>
      <c r="FQ153" s="5"/>
      <c r="FR153" s="5"/>
      <c r="FS153" s="5"/>
      <c r="FT153" s="5"/>
      <c r="FU153" s="5"/>
      <c r="FV153" s="5"/>
      <c r="FW153" s="5"/>
      <c r="FX153" s="5"/>
      <c r="FY153" s="5"/>
      <c r="FZ153" s="5"/>
      <c r="GA153" s="5"/>
      <c r="GB153" s="5"/>
      <c r="GC153" s="5"/>
    </row>
    <row r="154" spans="1:185" x14ac:dyDescent="0.25">
      <c r="A154" s="12"/>
      <c r="B154" s="11"/>
      <c r="C154" s="6"/>
      <c r="D154" s="7"/>
      <c r="E154" s="7"/>
      <c r="F154" s="8"/>
      <c r="G154" s="7"/>
      <c r="H154" s="8"/>
      <c r="I154" s="7"/>
      <c r="J154" s="8"/>
      <c r="K154" s="7"/>
      <c r="L154" s="8"/>
      <c r="M154" s="7"/>
      <c r="N154" s="8"/>
      <c r="O154" s="7"/>
      <c r="P154" s="8"/>
      <c r="Q154" s="7"/>
      <c r="R154" s="8"/>
      <c r="S154" s="7"/>
      <c r="T154" s="8"/>
      <c r="U154" s="7"/>
      <c r="V154" s="8"/>
      <c r="W154" s="7"/>
      <c r="X154" s="8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5"/>
      <c r="CO154" s="5"/>
      <c r="CP154" s="5"/>
      <c r="CQ154" s="5"/>
      <c r="CR154" s="5"/>
      <c r="CS154" s="5"/>
      <c r="CT154" s="5"/>
      <c r="CU154" s="5"/>
      <c r="CV154" s="5"/>
      <c r="CW154" s="5"/>
      <c r="CX154" s="5"/>
      <c r="CY154" s="5"/>
      <c r="CZ154" s="5"/>
      <c r="DA154" s="5"/>
      <c r="DB154" s="5"/>
      <c r="DC154" s="5"/>
      <c r="DD154" s="5"/>
      <c r="DE154" s="5"/>
      <c r="DF154" s="5"/>
      <c r="DG154" s="5"/>
      <c r="DH154" s="5"/>
      <c r="DI154" s="5"/>
      <c r="DJ154" s="5"/>
      <c r="DK154" s="5"/>
      <c r="DL154" s="5"/>
      <c r="DM154" s="5"/>
      <c r="DN154" s="5"/>
      <c r="DO154" s="5"/>
      <c r="DP154" s="5"/>
      <c r="DQ154" s="5"/>
      <c r="DR154" s="5"/>
      <c r="DS154" s="5"/>
      <c r="DT154" s="5"/>
      <c r="DU154" s="5"/>
      <c r="DV154" s="5"/>
      <c r="DW154" s="5"/>
      <c r="DX154" s="5"/>
      <c r="DY154" s="5"/>
      <c r="DZ154" s="5"/>
      <c r="EA154" s="5"/>
      <c r="EB154" s="5"/>
      <c r="EC154" s="5"/>
      <c r="ED154" s="5"/>
      <c r="EE154" s="5"/>
      <c r="EF154" s="5"/>
      <c r="EG154" s="5"/>
      <c r="EH154" s="5"/>
      <c r="EI154" s="5"/>
      <c r="EJ154" s="5"/>
      <c r="EK154" s="5"/>
      <c r="EL154" s="5"/>
      <c r="EM154" s="5"/>
      <c r="EN154" s="5"/>
      <c r="EO154" s="5"/>
      <c r="EP154" s="5"/>
      <c r="EQ154" s="5"/>
      <c r="ER154" s="5"/>
      <c r="ES154" s="5"/>
      <c r="ET154" s="5"/>
      <c r="EU154" s="5"/>
      <c r="EV154" s="5"/>
      <c r="EW154" s="5"/>
      <c r="EX154" s="5"/>
      <c r="EY154" s="5"/>
      <c r="EZ154" s="5"/>
      <c r="FA154" s="5"/>
      <c r="FB154" s="5"/>
      <c r="FC154" s="5"/>
      <c r="FD154" s="5"/>
      <c r="FE154" s="5"/>
      <c r="FF154" s="5"/>
      <c r="FG154" s="5"/>
      <c r="FH154" s="5"/>
      <c r="FI154" s="5"/>
      <c r="FJ154" s="5"/>
      <c r="FK154" s="5"/>
      <c r="FL154" s="5"/>
      <c r="FM154" s="5"/>
      <c r="FN154" s="5"/>
      <c r="FO154" s="5"/>
      <c r="FP154" s="5"/>
      <c r="FQ154" s="5"/>
      <c r="FR154" s="5"/>
      <c r="FS154" s="5"/>
      <c r="FT154" s="5"/>
      <c r="FU154" s="5"/>
      <c r="FV154" s="5"/>
      <c r="FW154" s="5"/>
      <c r="FX154" s="5"/>
      <c r="FY154" s="5"/>
      <c r="FZ154" s="5"/>
      <c r="GA154" s="5"/>
      <c r="GB154" s="5"/>
      <c r="GC154" s="5"/>
    </row>
    <row r="155" spans="1:185" x14ac:dyDescent="0.25">
      <c r="A155" s="12"/>
      <c r="B155" s="11"/>
      <c r="C155" s="6"/>
      <c r="D155" s="7"/>
      <c r="E155" s="7"/>
      <c r="F155" s="8"/>
      <c r="G155" s="7"/>
      <c r="H155" s="8"/>
      <c r="I155" s="7"/>
      <c r="J155" s="8"/>
      <c r="K155" s="7"/>
      <c r="L155" s="8"/>
      <c r="M155" s="7"/>
      <c r="N155" s="8"/>
      <c r="O155" s="7"/>
      <c r="P155" s="8"/>
      <c r="Q155" s="7"/>
      <c r="R155" s="8"/>
      <c r="S155" s="7"/>
      <c r="T155" s="8"/>
      <c r="U155" s="7"/>
      <c r="V155" s="8"/>
      <c r="W155" s="7"/>
      <c r="X155" s="8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5"/>
      <c r="CO155" s="5"/>
      <c r="CP155" s="5"/>
      <c r="CQ155" s="5"/>
      <c r="CR155" s="5"/>
      <c r="CS155" s="5"/>
      <c r="CT155" s="5"/>
      <c r="CU155" s="5"/>
      <c r="CV155" s="5"/>
      <c r="CW155" s="5"/>
      <c r="CX155" s="5"/>
      <c r="CY155" s="5"/>
      <c r="CZ155" s="5"/>
      <c r="DA155" s="5"/>
      <c r="DB155" s="5"/>
      <c r="DC155" s="5"/>
      <c r="DD155" s="5"/>
      <c r="DE155" s="5"/>
      <c r="DF155" s="5"/>
      <c r="DG155" s="5"/>
      <c r="DH155" s="5"/>
      <c r="DI155" s="5"/>
      <c r="DJ155" s="5"/>
      <c r="DK155" s="5"/>
      <c r="DL155" s="5"/>
      <c r="DM155" s="5"/>
      <c r="DN155" s="5"/>
      <c r="DO155" s="5"/>
      <c r="DP155" s="5"/>
      <c r="DQ155" s="5"/>
      <c r="DR155" s="5"/>
      <c r="DS155" s="5"/>
      <c r="DT155" s="5"/>
      <c r="DU155" s="5"/>
      <c r="DV155" s="5"/>
      <c r="DW155" s="5"/>
      <c r="DX155" s="5"/>
      <c r="DY155" s="5"/>
      <c r="DZ155" s="5"/>
      <c r="EA155" s="5"/>
      <c r="EB155" s="5"/>
      <c r="EC155" s="5"/>
      <c r="ED155" s="5"/>
      <c r="EE155" s="5"/>
      <c r="EF155" s="5"/>
      <c r="EG155" s="5"/>
      <c r="EH155" s="5"/>
      <c r="EI155" s="5"/>
      <c r="EJ155" s="5"/>
      <c r="EK155" s="5"/>
      <c r="EL155" s="5"/>
      <c r="EM155" s="5"/>
      <c r="EN155" s="5"/>
      <c r="EO155" s="5"/>
      <c r="EP155" s="5"/>
      <c r="EQ155" s="5"/>
      <c r="ER155" s="5"/>
      <c r="ES155" s="5"/>
      <c r="ET155" s="5"/>
      <c r="EU155" s="5"/>
      <c r="EV155" s="5"/>
      <c r="EW155" s="5"/>
      <c r="EX155" s="5"/>
      <c r="EY155" s="5"/>
      <c r="EZ155" s="5"/>
      <c r="FA155" s="5"/>
      <c r="FB155" s="5"/>
      <c r="FC155" s="5"/>
      <c r="FD155" s="5"/>
      <c r="FE155" s="5"/>
      <c r="FF155" s="5"/>
      <c r="FG155" s="5"/>
      <c r="FH155" s="5"/>
      <c r="FI155" s="5"/>
      <c r="FJ155" s="5"/>
      <c r="FK155" s="5"/>
      <c r="FL155" s="5"/>
      <c r="FM155" s="5"/>
      <c r="FN155" s="5"/>
      <c r="FO155" s="5"/>
      <c r="FP155" s="5"/>
      <c r="FQ155" s="5"/>
      <c r="FR155" s="5"/>
      <c r="FS155" s="5"/>
      <c r="FT155" s="5"/>
      <c r="FU155" s="5"/>
      <c r="FV155" s="5"/>
      <c r="FW155" s="5"/>
      <c r="FX155" s="5"/>
      <c r="FY155" s="5"/>
      <c r="FZ155" s="5"/>
      <c r="GA155" s="5"/>
      <c r="GB155" s="5"/>
      <c r="GC155" s="5"/>
    </row>
    <row r="156" spans="1:185" x14ac:dyDescent="0.25">
      <c r="A156" s="12"/>
      <c r="B156" s="11"/>
      <c r="C156" s="6"/>
      <c r="D156" s="7"/>
      <c r="E156" s="7"/>
      <c r="F156" s="8"/>
      <c r="G156" s="7"/>
      <c r="H156" s="8"/>
      <c r="I156" s="7"/>
      <c r="J156" s="8"/>
      <c r="K156" s="7"/>
      <c r="L156" s="8"/>
      <c r="M156" s="7"/>
      <c r="N156" s="8"/>
      <c r="O156" s="7"/>
      <c r="P156" s="8"/>
      <c r="Q156" s="7"/>
      <c r="R156" s="8"/>
      <c r="S156" s="7"/>
      <c r="T156" s="8"/>
      <c r="U156" s="7"/>
      <c r="V156" s="8"/>
      <c r="W156" s="7"/>
      <c r="X156" s="8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5"/>
      <c r="CO156" s="5"/>
      <c r="CP156" s="5"/>
      <c r="CQ156" s="5"/>
      <c r="CR156" s="5"/>
      <c r="CS156" s="5"/>
      <c r="CT156" s="5"/>
      <c r="CU156" s="5"/>
      <c r="CV156" s="5"/>
      <c r="CW156" s="5"/>
      <c r="CX156" s="5"/>
      <c r="CY156" s="5"/>
      <c r="CZ156" s="5"/>
      <c r="DA156" s="5"/>
      <c r="DB156" s="5"/>
      <c r="DC156" s="5"/>
      <c r="DD156" s="5"/>
      <c r="DE156" s="5"/>
      <c r="DF156" s="5"/>
      <c r="DG156" s="5"/>
      <c r="DH156" s="5"/>
      <c r="DI156" s="5"/>
      <c r="DJ156" s="5"/>
      <c r="DK156" s="5"/>
      <c r="DL156" s="5"/>
      <c r="DM156" s="5"/>
      <c r="DN156" s="5"/>
      <c r="DO156" s="5"/>
      <c r="DP156" s="5"/>
      <c r="DQ156" s="5"/>
      <c r="DR156" s="5"/>
      <c r="DS156" s="5"/>
      <c r="DT156" s="5"/>
      <c r="DU156" s="5"/>
      <c r="DV156" s="5"/>
      <c r="DW156" s="5"/>
      <c r="DX156" s="5"/>
      <c r="DY156" s="5"/>
      <c r="DZ156" s="5"/>
      <c r="EA156" s="5"/>
      <c r="EB156" s="5"/>
      <c r="EC156" s="5"/>
      <c r="ED156" s="5"/>
      <c r="EE156" s="5"/>
      <c r="EF156" s="5"/>
      <c r="EG156" s="5"/>
      <c r="EH156" s="5"/>
      <c r="EI156" s="5"/>
      <c r="EJ156" s="5"/>
      <c r="EK156" s="5"/>
      <c r="EL156" s="5"/>
      <c r="EM156" s="5"/>
      <c r="EN156" s="5"/>
      <c r="EO156" s="5"/>
      <c r="EP156" s="5"/>
      <c r="EQ156" s="5"/>
      <c r="ER156" s="5"/>
      <c r="ES156" s="5"/>
      <c r="ET156" s="5"/>
      <c r="EU156" s="5"/>
      <c r="EV156" s="5"/>
      <c r="EW156" s="5"/>
      <c r="EX156" s="5"/>
      <c r="EY156" s="5"/>
      <c r="EZ156" s="5"/>
      <c r="FA156" s="5"/>
      <c r="FB156" s="5"/>
      <c r="FC156" s="5"/>
      <c r="FD156" s="5"/>
      <c r="FE156" s="5"/>
      <c r="FF156" s="5"/>
      <c r="FG156" s="5"/>
      <c r="FH156" s="5"/>
      <c r="FI156" s="5"/>
      <c r="FJ156" s="5"/>
      <c r="FK156" s="5"/>
      <c r="FL156" s="5"/>
      <c r="FM156" s="5"/>
      <c r="FN156" s="5"/>
      <c r="FO156" s="5"/>
      <c r="FP156" s="5"/>
      <c r="FQ156" s="5"/>
      <c r="FR156" s="5"/>
      <c r="FS156" s="5"/>
      <c r="FT156" s="5"/>
      <c r="FU156" s="5"/>
      <c r="FV156" s="5"/>
      <c r="FW156" s="5"/>
      <c r="FX156" s="5"/>
      <c r="FY156" s="5"/>
      <c r="FZ156" s="5"/>
      <c r="GA156" s="5"/>
      <c r="GB156" s="5"/>
      <c r="GC156" s="5"/>
    </row>
    <row r="157" spans="1:185" x14ac:dyDescent="0.25">
      <c r="A157" s="12"/>
      <c r="B157" s="11"/>
      <c r="C157" s="6"/>
      <c r="D157" s="7"/>
      <c r="E157" s="7"/>
      <c r="F157" s="8"/>
      <c r="G157" s="7"/>
      <c r="H157" s="8"/>
      <c r="I157" s="7"/>
      <c r="J157" s="8"/>
      <c r="K157" s="7"/>
      <c r="L157" s="8"/>
      <c r="M157" s="7"/>
      <c r="N157" s="8"/>
      <c r="O157" s="7"/>
      <c r="P157" s="8"/>
      <c r="Q157" s="7"/>
      <c r="R157" s="8"/>
      <c r="S157" s="7"/>
      <c r="T157" s="8"/>
      <c r="U157" s="7"/>
      <c r="V157" s="8"/>
      <c r="W157" s="7"/>
      <c r="X157" s="8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5"/>
      <c r="CO157" s="5"/>
      <c r="CP157" s="5"/>
      <c r="CQ157" s="5"/>
      <c r="CR157" s="5"/>
      <c r="CS157" s="5"/>
      <c r="CT157" s="5"/>
      <c r="CU157" s="5"/>
      <c r="CV157" s="5"/>
      <c r="CW157" s="5"/>
      <c r="CX157" s="5"/>
      <c r="CY157" s="5"/>
      <c r="CZ157" s="5"/>
      <c r="DA157" s="5"/>
      <c r="DB157" s="5"/>
      <c r="DC157" s="5"/>
      <c r="DD157" s="5"/>
      <c r="DE157" s="5"/>
      <c r="DF157" s="5"/>
      <c r="DG157" s="5"/>
      <c r="DH157" s="5"/>
      <c r="DI157" s="5"/>
      <c r="DJ157" s="5"/>
      <c r="DK157" s="5"/>
      <c r="DL157" s="5"/>
      <c r="DM157" s="5"/>
      <c r="DN157" s="5"/>
      <c r="DO157" s="5"/>
      <c r="DP157" s="5"/>
      <c r="DQ157" s="5"/>
      <c r="DR157" s="5"/>
      <c r="DS157" s="5"/>
      <c r="DT157" s="5"/>
      <c r="DU157" s="5"/>
      <c r="DV157" s="5"/>
      <c r="DW157" s="5"/>
      <c r="DX157" s="5"/>
      <c r="DY157" s="5"/>
      <c r="DZ157" s="5"/>
      <c r="EA157" s="5"/>
      <c r="EB157" s="5"/>
      <c r="EC157" s="5"/>
      <c r="ED157" s="5"/>
      <c r="EE157" s="5"/>
      <c r="EF157" s="5"/>
      <c r="EG157" s="5"/>
      <c r="EH157" s="5"/>
      <c r="EI157" s="5"/>
      <c r="EJ157" s="5"/>
      <c r="EK157" s="5"/>
      <c r="EL157" s="5"/>
      <c r="EM157" s="5"/>
      <c r="EN157" s="5"/>
      <c r="EO157" s="5"/>
      <c r="EP157" s="5"/>
      <c r="EQ157" s="5"/>
      <c r="ER157" s="5"/>
      <c r="ES157" s="5"/>
      <c r="ET157" s="5"/>
      <c r="EU157" s="5"/>
      <c r="EV157" s="5"/>
      <c r="EW157" s="5"/>
      <c r="EX157" s="5"/>
      <c r="EY157" s="5"/>
      <c r="EZ157" s="5"/>
      <c r="FA157" s="5"/>
      <c r="FB157" s="5"/>
      <c r="FC157" s="5"/>
      <c r="FD157" s="5"/>
      <c r="FE157" s="5"/>
      <c r="FF157" s="5"/>
      <c r="FG157" s="5"/>
      <c r="FH157" s="5"/>
      <c r="FI157" s="5"/>
      <c r="FJ157" s="5"/>
      <c r="FK157" s="5"/>
      <c r="FL157" s="5"/>
      <c r="FM157" s="5"/>
      <c r="FN157" s="5"/>
      <c r="FO157" s="5"/>
      <c r="FP157" s="5"/>
      <c r="FQ157" s="5"/>
      <c r="FR157" s="5"/>
      <c r="FS157" s="5"/>
      <c r="FT157" s="5"/>
      <c r="FU157" s="5"/>
      <c r="FV157" s="5"/>
      <c r="FW157" s="5"/>
      <c r="FX157" s="5"/>
      <c r="FY157" s="5"/>
      <c r="FZ157" s="5"/>
      <c r="GA157" s="5"/>
      <c r="GB157" s="5"/>
      <c r="GC157" s="5"/>
    </row>
    <row r="158" spans="1:185" x14ac:dyDescent="0.25">
      <c r="A158" s="12"/>
      <c r="B158" s="11"/>
      <c r="C158" s="6"/>
      <c r="D158" s="7"/>
      <c r="E158" s="7"/>
      <c r="F158" s="8"/>
      <c r="G158" s="7"/>
      <c r="H158" s="8"/>
      <c r="I158" s="7"/>
      <c r="J158" s="8"/>
      <c r="K158" s="7"/>
      <c r="L158" s="8"/>
      <c r="M158" s="7"/>
      <c r="N158" s="8"/>
      <c r="O158" s="7"/>
      <c r="P158" s="8"/>
      <c r="Q158" s="7"/>
      <c r="R158" s="8"/>
      <c r="S158" s="7"/>
      <c r="T158" s="8"/>
      <c r="U158" s="7"/>
      <c r="V158" s="8"/>
      <c r="W158" s="7"/>
      <c r="X158" s="8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5"/>
      <c r="CO158" s="5"/>
      <c r="CP158" s="5"/>
      <c r="CQ158" s="5"/>
      <c r="CR158" s="5"/>
      <c r="CS158" s="5"/>
      <c r="CT158" s="5"/>
      <c r="CU158" s="5"/>
      <c r="CV158" s="5"/>
      <c r="CW158" s="5"/>
      <c r="CX158" s="5"/>
      <c r="CY158" s="5"/>
      <c r="CZ158" s="5"/>
      <c r="DA158" s="5"/>
      <c r="DB158" s="5"/>
      <c r="DC158" s="5"/>
      <c r="DD158" s="5"/>
      <c r="DE158" s="5"/>
      <c r="DF158" s="5"/>
      <c r="DG158" s="5"/>
      <c r="DH158" s="5"/>
      <c r="DI158" s="5"/>
      <c r="DJ158" s="5"/>
      <c r="DK158" s="5"/>
      <c r="DL158" s="5"/>
      <c r="DM158" s="5"/>
      <c r="DN158" s="5"/>
      <c r="DO158" s="5"/>
      <c r="DP158" s="5"/>
      <c r="DQ158" s="5"/>
      <c r="DR158" s="5"/>
      <c r="DS158" s="5"/>
      <c r="DT158" s="5"/>
      <c r="DU158" s="5"/>
      <c r="DV158" s="5"/>
      <c r="DW158" s="5"/>
      <c r="DX158" s="5"/>
      <c r="DY158" s="5"/>
      <c r="DZ158" s="5"/>
      <c r="EA158" s="5"/>
      <c r="EB158" s="5"/>
      <c r="EC158" s="5"/>
      <c r="ED158" s="5"/>
      <c r="EE158" s="5"/>
      <c r="EF158" s="5"/>
      <c r="EG158" s="5"/>
      <c r="EH158" s="5"/>
      <c r="EI158" s="5"/>
      <c r="EJ158" s="5"/>
      <c r="EK158" s="5"/>
      <c r="EL158" s="5"/>
      <c r="EM158" s="5"/>
      <c r="EN158" s="5"/>
      <c r="EO158" s="5"/>
      <c r="EP158" s="5"/>
      <c r="EQ158" s="5"/>
      <c r="ER158" s="5"/>
      <c r="ES158" s="5"/>
      <c r="ET158" s="5"/>
      <c r="EU158" s="5"/>
      <c r="EV158" s="5"/>
      <c r="EW158" s="5"/>
      <c r="EX158" s="5"/>
      <c r="EY158" s="5"/>
      <c r="EZ158" s="5"/>
      <c r="FA158" s="5"/>
      <c r="FB158" s="5"/>
      <c r="FC158" s="5"/>
      <c r="FD158" s="5"/>
      <c r="FE158" s="5"/>
      <c r="FF158" s="5"/>
      <c r="FG158" s="5"/>
      <c r="FH158" s="5"/>
      <c r="FI158" s="5"/>
      <c r="FJ158" s="5"/>
      <c r="FK158" s="5"/>
      <c r="FL158" s="5"/>
      <c r="FM158" s="5"/>
      <c r="FN158" s="5"/>
      <c r="FO158" s="5"/>
      <c r="FP158" s="5"/>
      <c r="FQ158" s="5"/>
      <c r="FR158" s="5"/>
      <c r="FS158" s="5"/>
      <c r="FT158" s="5"/>
      <c r="FU158" s="5"/>
      <c r="FV158" s="5"/>
      <c r="FW158" s="5"/>
      <c r="FX158" s="5"/>
      <c r="FY158" s="5"/>
      <c r="FZ158" s="5"/>
      <c r="GA158" s="5"/>
      <c r="GB158" s="5"/>
      <c r="GC158" s="5"/>
    </row>
    <row r="159" spans="1:185" x14ac:dyDescent="0.25">
      <c r="A159" s="12"/>
      <c r="B159" s="11"/>
      <c r="C159" s="6"/>
      <c r="D159" s="7"/>
      <c r="E159" s="7"/>
      <c r="F159" s="8"/>
      <c r="G159" s="7"/>
      <c r="H159" s="8"/>
      <c r="I159" s="7"/>
      <c r="J159" s="8"/>
      <c r="K159" s="7"/>
      <c r="L159" s="8"/>
      <c r="M159" s="7"/>
      <c r="N159" s="8"/>
      <c r="O159" s="7"/>
      <c r="P159" s="8"/>
      <c r="Q159" s="7"/>
      <c r="R159" s="8"/>
      <c r="S159" s="7"/>
      <c r="T159" s="8"/>
      <c r="U159" s="7"/>
      <c r="V159" s="8"/>
      <c r="W159" s="7"/>
      <c r="X159" s="8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5"/>
      <c r="CO159" s="5"/>
      <c r="CP159" s="5"/>
      <c r="CQ159" s="5"/>
      <c r="CR159" s="5"/>
      <c r="CS159" s="5"/>
      <c r="CT159" s="5"/>
      <c r="CU159" s="5"/>
      <c r="CV159" s="5"/>
      <c r="CW159" s="5"/>
      <c r="CX159" s="5"/>
      <c r="CY159" s="5"/>
      <c r="CZ159" s="5"/>
      <c r="DA159" s="5"/>
      <c r="DB159" s="5"/>
      <c r="DC159" s="5"/>
      <c r="DD159" s="5"/>
      <c r="DE159" s="5"/>
      <c r="DF159" s="5"/>
      <c r="DG159" s="5"/>
      <c r="DH159" s="5"/>
      <c r="DI159" s="5"/>
      <c r="DJ159" s="5"/>
      <c r="DK159" s="5"/>
      <c r="DL159" s="5"/>
      <c r="DM159" s="5"/>
      <c r="DN159" s="5"/>
      <c r="DO159" s="5"/>
      <c r="DP159" s="5"/>
      <c r="DQ159" s="5"/>
      <c r="DR159" s="5"/>
      <c r="DS159" s="5"/>
      <c r="DT159" s="5"/>
      <c r="DU159" s="5"/>
      <c r="DV159" s="5"/>
      <c r="DW159" s="5"/>
      <c r="DX159" s="5"/>
      <c r="DY159" s="5"/>
      <c r="DZ159" s="5"/>
      <c r="EA159" s="5"/>
      <c r="EB159" s="5"/>
      <c r="EC159" s="5"/>
      <c r="ED159" s="5"/>
      <c r="EE159" s="5"/>
      <c r="EF159" s="5"/>
      <c r="EG159" s="5"/>
      <c r="EH159" s="5"/>
      <c r="EI159" s="5"/>
      <c r="EJ159" s="5"/>
      <c r="EK159" s="5"/>
      <c r="EL159" s="5"/>
      <c r="EM159" s="5"/>
      <c r="EN159" s="5"/>
      <c r="EO159" s="5"/>
      <c r="EP159" s="5"/>
      <c r="EQ159" s="5"/>
      <c r="ER159" s="5"/>
      <c r="ES159" s="5"/>
      <c r="ET159" s="5"/>
      <c r="EU159" s="5"/>
      <c r="EV159" s="5"/>
      <c r="EW159" s="5"/>
      <c r="EX159" s="5"/>
      <c r="EY159" s="5"/>
      <c r="EZ159" s="5"/>
      <c r="FA159" s="5"/>
      <c r="FB159" s="5"/>
      <c r="FC159" s="5"/>
      <c r="FD159" s="5"/>
      <c r="FE159" s="5"/>
      <c r="FF159" s="5"/>
      <c r="FG159" s="5"/>
      <c r="FH159" s="5"/>
      <c r="FI159" s="5"/>
      <c r="FJ159" s="5"/>
      <c r="FK159" s="5"/>
      <c r="FL159" s="5"/>
      <c r="FM159" s="5"/>
      <c r="FN159" s="5"/>
      <c r="FO159" s="5"/>
      <c r="FP159" s="5"/>
      <c r="FQ159" s="5"/>
      <c r="FR159" s="5"/>
      <c r="FS159" s="5"/>
      <c r="FT159" s="5"/>
      <c r="FU159" s="5"/>
      <c r="FV159" s="5"/>
      <c r="FW159" s="5"/>
      <c r="FX159" s="5"/>
      <c r="FY159" s="5"/>
      <c r="FZ159" s="5"/>
      <c r="GA159" s="5"/>
      <c r="GB159" s="5"/>
      <c r="GC159" s="5"/>
    </row>
    <row r="160" spans="1:185" x14ac:dyDescent="0.25">
      <c r="A160" s="12"/>
      <c r="B160" s="11"/>
      <c r="C160" s="6"/>
      <c r="D160" s="7"/>
      <c r="E160" s="7"/>
      <c r="F160" s="8"/>
      <c r="G160" s="7"/>
      <c r="H160" s="8"/>
      <c r="I160" s="7"/>
      <c r="J160" s="8"/>
      <c r="K160" s="7"/>
      <c r="L160" s="8"/>
      <c r="M160" s="7"/>
      <c r="N160" s="8"/>
      <c r="O160" s="7"/>
      <c r="P160" s="8"/>
      <c r="Q160" s="7"/>
      <c r="R160" s="8"/>
      <c r="S160" s="7"/>
      <c r="T160" s="8"/>
      <c r="U160" s="7"/>
      <c r="V160" s="8"/>
      <c r="W160" s="7"/>
      <c r="X160" s="8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5"/>
      <c r="CO160" s="5"/>
      <c r="CP160" s="5"/>
      <c r="CQ160" s="5"/>
      <c r="CR160" s="5"/>
      <c r="CS160" s="5"/>
      <c r="CT160" s="5"/>
      <c r="CU160" s="5"/>
      <c r="CV160" s="5"/>
      <c r="CW160" s="5"/>
      <c r="CX160" s="5"/>
      <c r="CY160" s="5"/>
      <c r="CZ160" s="5"/>
      <c r="DA160" s="5"/>
      <c r="DB160" s="5"/>
      <c r="DC160" s="5"/>
      <c r="DD160" s="5"/>
      <c r="DE160" s="5"/>
      <c r="DF160" s="5"/>
      <c r="DG160" s="5"/>
      <c r="DH160" s="5"/>
      <c r="DI160" s="5"/>
      <c r="DJ160" s="5"/>
      <c r="DK160" s="5"/>
      <c r="DL160" s="5"/>
      <c r="DM160" s="5"/>
      <c r="DN160" s="5"/>
      <c r="DO160" s="5"/>
      <c r="DP160" s="5"/>
      <c r="DQ160" s="5"/>
      <c r="DR160" s="5"/>
      <c r="DS160" s="5"/>
      <c r="DT160" s="5"/>
      <c r="DU160" s="5"/>
      <c r="DV160" s="5"/>
      <c r="DW160" s="5"/>
      <c r="DX160" s="5"/>
      <c r="DY160" s="5"/>
      <c r="DZ160" s="5"/>
      <c r="EA160" s="5"/>
      <c r="EB160" s="5"/>
      <c r="EC160" s="5"/>
      <c r="ED160" s="5"/>
      <c r="EE160" s="5"/>
      <c r="EF160" s="5"/>
      <c r="EG160" s="5"/>
      <c r="EH160" s="5"/>
      <c r="EI160" s="5"/>
      <c r="EJ160" s="5"/>
      <c r="EK160" s="5"/>
      <c r="EL160" s="5"/>
      <c r="EM160" s="5"/>
      <c r="EN160" s="5"/>
      <c r="EO160" s="5"/>
      <c r="EP160" s="5"/>
      <c r="EQ160" s="5"/>
      <c r="ER160" s="5"/>
      <c r="ES160" s="5"/>
      <c r="ET160" s="5"/>
      <c r="EU160" s="5"/>
      <c r="EV160" s="5"/>
      <c r="EW160" s="5"/>
      <c r="EX160" s="5"/>
      <c r="EY160" s="5"/>
      <c r="EZ160" s="5"/>
      <c r="FA160" s="5"/>
      <c r="FB160" s="5"/>
      <c r="FC160" s="5"/>
      <c r="FD160" s="5"/>
      <c r="FE160" s="5"/>
      <c r="FF160" s="5"/>
      <c r="FG160" s="5"/>
      <c r="FH160" s="5"/>
      <c r="FI160" s="5"/>
      <c r="FJ160" s="5"/>
      <c r="FK160" s="5"/>
      <c r="FL160" s="5"/>
      <c r="FM160" s="5"/>
      <c r="FN160" s="5"/>
      <c r="FO160" s="5"/>
      <c r="FP160" s="5"/>
      <c r="FQ160" s="5"/>
      <c r="FR160" s="5"/>
      <c r="FS160" s="5"/>
      <c r="FT160" s="5"/>
      <c r="FU160" s="5"/>
      <c r="FV160" s="5"/>
      <c r="FW160" s="5"/>
      <c r="FX160" s="5"/>
      <c r="FY160" s="5"/>
      <c r="FZ160" s="5"/>
      <c r="GA160" s="5"/>
      <c r="GB160" s="5"/>
      <c r="GC160" s="5"/>
    </row>
    <row r="161" spans="1:185" x14ac:dyDescent="0.25">
      <c r="A161" s="12"/>
      <c r="B161" s="11"/>
      <c r="C161" s="6"/>
      <c r="D161" s="7"/>
      <c r="E161" s="7"/>
      <c r="F161" s="8"/>
      <c r="G161" s="7"/>
      <c r="H161" s="8"/>
      <c r="I161" s="7"/>
      <c r="J161" s="8"/>
      <c r="K161" s="7"/>
      <c r="L161" s="8"/>
      <c r="M161" s="7"/>
      <c r="N161" s="8"/>
      <c r="O161" s="7"/>
      <c r="P161" s="8"/>
      <c r="Q161" s="7"/>
      <c r="R161" s="8"/>
      <c r="S161" s="7"/>
      <c r="T161" s="8"/>
      <c r="U161" s="7"/>
      <c r="V161" s="8"/>
      <c r="W161" s="7"/>
      <c r="X161" s="8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5"/>
      <c r="CO161" s="5"/>
      <c r="CP161" s="5"/>
      <c r="CQ161" s="5"/>
      <c r="CR161" s="5"/>
      <c r="CS161" s="5"/>
      <c r="CT161" s="5"/>
      <c r="CU161" s="5"/>
      <c r="CV161" s="5"/>
      <c r="CW161" s="5"/>
      <c r="CX161" s="5"/>
      <c r="CY161" s="5"/>
      <c r="CZ161" s="5"/>
      <c r="DA161" s="5"/>
      <c r="DB161" s="5"/>
      <c r="DC161" s="5"/>
      <c r="DD161" s="5"/>
      <c r="DE161" s="5"/>
      <c r="DF161" s="5"/>
      <c r="DG161" s="5"/>
      <c r="DH161" s="5"/>
      <c r="DI161" s="5"/>
      <c r="DJ161" s="5"/>
      <c r="DK161" s="5"/>
      <c r="DL161" s="5"/>
      <c r="DM161" s="5"/>
      <c r="DN161" s="5"/>
      <c r="DO161" s="5"/>
      <c r="DP161" s="5"/>
      <c r="DQ161" s="5"/>
      <c r="DR161" s="5"/>
      <c r="DS161" s="5"/>
      <c r="DT161" s="5"/>
      <c r="DU161" s="5"/>
      <c r="DV161" s="5"/>
      <c r="DW161" s="5"/>
      <c r="DX161" s="5"/>
      <c r="DY161" s="5"/>
      <c r="DZ161" s="5"/>
      <c r="EA161" s="5"/>
      <c r="EB161" s="5"/>
      <c r="EC161" s="5"/>
      <c r="ED161" s="5"/>
      <c r="EE161" s="5"/>
      <c r="EF161" s="5"/>
      <c r="EG161" s="5"/>
      <c r="EH161" s="5"/>
      <c r="EI161" s="5"/>
      <c r="EJ161" s="5"/>
      <c r="EK161" s="5"/>
      <c r="EL161" s="5"/>
      <c r="EM161" s="5"/>
      <c r="EN161" s="5"/>
      <c r="EO161" s="5"/>
      <c r="EP161" s="5"/>
      <c r="EQ161" s="5"/>
      <c r="ER161" s="5"/>
      <c r="ES161" s="5"/>
      <c r="ET161" s="5"/>
      <c r="EU161" s="5"/>
      <c r="EV161" s="5"/>
      <c r="EW161" s="5"/>
      <c r="EX161" s="5"/>
      <c r="EY161" s="5"/>
      <c r="EZ161" s="5"/>
      <c r="FA161" s="5"/>
      <c r="FB161" s="5"/>
      <c r="FC161" s="5"/>
      <c r="FD161" s="5"/>
      <c r="FE161" s="5"/>
      <c r="FF161" s="5"/>
      <c r="FG161" s="5"/>
      <c r="FH161" s="5"/>
      <c r="FI161" s="5"/>
      <c r="FJ161" s="5"/>
      <c r="FK161" s="5"/>
      <c r="FL161" s="5"/>
      <c r="FM161" s="5"/>
      <c r="FN161" s="5"/>
      <c r="FO161" s="5"/>
      <c r="FP161" s="5"/>
      <c r="FQ161" s="5"/>
      <c r="FR161" s="5"/>
      <c r="FS161" s="5"/>
      <c r="FT161" s="5"/>
      <c r="FU161" s="5"/>
      <c r="FV161" s="5"/>
      <c r="FW161" s="5"/>
      <c r="FX161" s="5"/>
      <c r="FY161" s="5"/>
      <c r="FZ161" s="5"/>
      <c r="GA161" s="5"/>
      <c r="GB161" s="5"/>
      <c r="GC161" s="5"/>
    </row>
    <row r="162" spans="1:185" x14ac:dyDescent="0.25">
      <c r="A162" s="12"/>
      <c r="B162" s="11"/>
      <c r="C162" s="6"/>
      <c r="D162" s="7"/>
      <c r="E162" s="7"/>
      <c r="F162" s="8"/>
      <c r="G162" s="7"/>
      <c r="H162" s="8"/>
      <c r="I162" s="7"/>
      <c r="J162" s="8"/>
      <c r="K162" s="7"/>
      <c r="L162" s="8"/>
      <c r="M162" s="7"/>
      <c r="N162" s="8"/>
      <c r="O162" s="7"/>
      <c r="P162" s="8"/>
      <c r="Q162" s="7"/>
      <c r="R162" s="8"/>
      <c r="S162" s="7"/>
      <c r="T162" s="8"/>
      <c r="U162" s="7"/>
      <c r="V162" s="8"/>
      <c r="W162" s="7"/>
      <c r="X162" s="8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5"/>
      <c r="CO162" s="5"/>
      <c r="CP162" s="5"/>
      <c r="CQ162" s="5"/>
      <c r="CR162" s="5"/>
      <c r="CS162" s="5"/>
      <c r="CT162" s="5"/>
      <c r="CU162" s="5"/>
      <c r="CV162" s="5"/>
      <c r="CW162" s="5"/>
      <c r="CX162" s="5"/>
      <c r="CY162" s="5"/>
      <c r="CZ162" s="5"/>
      <c r="DA162" s="5"/>
      <c r="DB162" s="5"/>
      <c r="DC162" s="5"/>
      <c r="DD162" s="5"/>
      <c r="DE162" s="5"/>
      <c r="DF162" s="5"/>
      <c r="DG162" s="5"/>
      <c r="DH162" s="5"/>
      <c r="DI162" s="5"/>
      <c r="DJ162" s="5"/>
      <c r="DK162" s="5"/>
      <c r="DL162" s="5"/>
      <c r="DM162" s="5"/>
      <c r="DN162" s="5"/>
      <c r="DO162" s="5"/>
      <c r="DP162" s="5"/>
      <c r="DQ162" s="5"/>
      <c r="DR162" s="5"/>
      <c r="DS162" s="5"/>
      <c r="DT162" s="5"/>
      <c r="DU162" s="5"/>
      <c r="DV162" s="5"/>
      <c r="DW162" s="5"/>
      <c r="DX162" s="5"/>
      <c r="DY162" s="5"/>
      <c r="DZ162" s="5"/>
      <c r="EA162" s="5"/>
      <c r="EB162" s="5"/>
      <c r="EC162" s="5"/>
      <c r="ED162" s="5"/>
      <c r="EE162" s="5"/>
      <c r="EF162" s="5"/>
      <c r="EG162" s="5"/>
      <c r="EH162" s="5"/>
      <c r="EI162" s="5"/>
      <c r="EJ162" s="5"/>
      <c r="EK162" s="5"/>
      <c r="EL162" s="5"/>
      <c r="EM162" s="5"/>
      <c r="EN162" s="5"/>
      <c r="EO162" s="5"/>
      <c r="EP162" s="5"/>
      <c r="EQ162" s="5"/>
      <c r="ER162" s="5"/>
      <c r="ES162" s="5"/>
      <c r="ET162" s="5"/>
      <c r="EU162" s="5"/>
      <c r="EV162" s="5"/>
      <c r="EW162" s="5"/>
      <c r="EX162" s="5"/>
      <c r="EY162" s="5"/>
      <c r="EZ162" s="5"/>
      <c r="FA162" s="5"/>
      <c r="FB162" s="5"/>
      <c r="FC162" s="5"/>
      <c r="FD162" s="5"/>
      <c r="FE162" s="5"/>
      <c r="FF162" s="5"/>
      <c r="FG162" s="5"/>
      <c r="FH162" s="5"/>
      <c r="FI162" s="5"/>
      <c r="FJ162" s="5"/>
      <c r="FK162" s="5"/>
      <c r="FL162" s="5"/>
      <c r="FM162" s="5"/>
      <c r="FN162" s="5"/>
      <c r="FO162" s="5"/>
      <c r="FP162" s="5"/>
      <c r="FQ162" s="5"/>
      <c r="FR162" s="5"/>
      <c r="FS162" s="5"/>
      <c r="FT162" s="5"/>
      <c r="FU162" s="5"/>
      <c r="FV162" s="5"/>
      <c r="FW162" s="5"/>
      <c r="FX162" s="5"/>
      <c r="FY162" s="5"/>
      <c r="FZ162" s="5"/>
      <c r="GA162" s="5"/>
      <c r="GB162" s="5"/>
      <c r="GC162" s="5"/>
    </row>
    <row r="163" spans="1:185" x14ac:dyDescent="0.25">
      <c r="A163" s="12"/>
      <c r="B163" s="11"/>
      <c r="C163" s="6"/>
      <c r="D163" s="7"/>
      <c r="E163" s="7"/>
      <c r="F163" s="8"/>
      <c r="G163" s="7"/>
      <c r="H163" s="8"/>
      <c r="I163" s="7"/>
      <c r="J163" s="8"/>
      <c r="K163" s="7"/>
      <c r="L163" s="8"/>
      <c r="M163" s="7"/>
      <c r="N163" s="8"/>
      <c r="O163" s="7"/>
      <c r="P163" s="8"/>
      <c r="Q163" s="7"/>
      <c r="R163" s="8"/>
      <c r="S163" s="7"/>
      <c r="T163" s="8"/>
      <c r="U163" s="7"/>
      <c r="V163" s="8"/>
      <c r="W163" s="7"/>
      <c r="X163" s="8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5"/>
      <c r="CO163" s="5"/>
      <c r="CP163" s="5"/>
      <c r="CQ163" s="5"/>
      <c r="CR163" s="5"/>
      <c r="CS163" s="5"/>
      <c r="CT163" s="5"/>
      <c r="CU163" s="5"/>
      <c r="CV163" s="5"/>
      <c r="CW163" s="5"/>
      <c r="CX163" s="5"/>
      <c r="CY163" s="5"/>
      <c r="CZ163" s="5"/>
      <c r="DA163" s="5"/>
      <c r="DB163" s="5"/>
      <c r="DC163" s="5"/>
      <c r="DD163" s="5"/>
      <c r="DE163" s="5"/>
      <c r="DF163" s="5"/>
      <c r="DG163" s="5"/>
      <c r="DH163" s="5"/>
      <c r="DI163" s="5"/>
      <c r="DJ163" s="5"/>
      <c r="DK163" s="5"/>
      <c r="DL163" s="5"/>
      <c r="DM163" s="5"/>
      <c r="DN163" s="5"/>
      <c r="DO163" s="5"/>
      <c r="DP163" s="5"/>
      <c r="DQ163" s="5"/>
      <c r="DR163" s="5"/>
      <c r="DS163" s="5"/>
      <c r="DT163" s="5"/>
      <c r="DU163" s="5"/>
      <c r="DV163" s="5"/>
      <c r="DW163" s="5"/>
      <c r="DX163" s="5"/>
      <c r="DY163" s="5"/>
      <c r="DZ163" s="5"/>
      <c r="EA163" s="5"/>
      <c r="EB163" s="5"/>
      <c r="EC163" s="5"/>
      <c r="ED163" s="5"/>
      <c r="EE163" s="5"/>
      <c r="EF163" s="5"/>
      <c r="EG163" s="5"/>
      <c r="EH163" s="5"/>
      <c r="EI163" s="5"/>
      <c r="EJ163" s="5"/>
      <c r="EK163" s="5"/>
      <c r="EL163" s="5"/>
      <c r="EM163" s="5"/>
      <c r="EN163" s="5"/>
      <c r="EO163" s="5"/>
      <c r="EP163" s="5"/>
      <c r="EQ163" s="5"/>
      <c r="ER163" s="5"/>
      <c r="ES163" s="5"/>
      <c r="ET163" s="5"/>
      <c r="EU163" s="5"/>
      <c r="EV163" s="5"/>
      <c r="EW163" s="5"/>
      <c r="EX163" s="5"/>
      <c r="EY163" s="5"/>
      <c r="EZ163" s="5"/>
      <c r="FA163" s="5"/>
      <c r="FB163" s="5"/>
      <c r="FC163" s="5"/>
      <c r="FD163" s="5"/>
      <c r="FE163" s="5"/>
      <c r="FF163" s="5"/>
      <c r="FG163" s="5"/>
      <c r="FH163" s="5"/>
      <c r="FI163" s="5"/>
      <c r="FJ163" s="5"/>
      <c r="FK163" s="5"/>
      <c r="FL163" s="5"/>
      <c r="FM163" s="5"/>
      <c r="FN163" s="5"/>
      <c r="FO163" s="5"/>
      <c r="FP163" s="5"/>
      <c r="FQ163" s="5"/>
      <c r="FR163" s="5"/>
      <c r="FS163" s="5"/>
      <c r="FT163" s="5"/>
      <c r="FU163" s="5"/>
      <c r="FV163" s="5"/>
      <c r="FW163" s="5"/>
      <c r="FX163" s="5"/>
      <c r="FY163" s="5"/>
      <c r="FZ163" s="5"/>
      <c r="GA163" s="5"/>
      <c r="GB163" s="5"/>
      <c r="GC163" s="5"/>
    </row>
    <row r="164" spans="1:185" x14ac:dyDescent="0.25">
      <c r="A164" s="12"/>
      <c r="B164" s="11"/>
      <c r="C164" s="6"/>
      <c r="D164" s="7"/>
      <c r="E164" s="7"/>
      <c r="F164" s="8"/>
      <c r="G164" s="7"/>
      <c r="H164" s="8"/>
      <c r="I164" s="7"/>
      <c r="J164" s="8"/>
      <c r="K164" s="7"/>
      <c r="L164" s="8"/>
      <c r="M164" s="7"/>
      <c r="N164" s="8"/>
      <c r="O164" s="7"/>
      <c r="P164" s="8"/>
      <c r="Q164" s="7"/>
      <c r="R164" s="8"/>
      <c r="S164" s="7"/>
      <c r="T164" s="8"/>
      <c r="U164" s="7"/>
      <c r="V164" s="8"/>
      <c r="W164" s="7"/>
      <c r="X164" s="8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5"/>
      <c r="CO164" s="5"/>
      <c r="CP164" s="5"/>
      <c r="CQ164" s="5"/>
      <c r="CR164" s="5"/>
      <c r="CS164" s="5"/>
      <c r="CT164" s="5"/>
      <c r="CU164" s="5"/>
      <c r="CV164" s="5"/>
      <c r="CW164" s="5"/>
      <c r="CX164" s="5"/>
      <c r="CY164" s="5"/>
      <c r="CZ164" s="5"/>
      <c r="DA164" s="5"/>
      <c r="DB164" s="5"/>
      <c r="DC164" s="5"/>
      <c r="DD164" s="5"/>
      <c r="DE164" s="5"/>
      <c r="DF164" s="5"/>
      <c r="DG164" s="5"/>
      <c r="DH164" s="5"/>
      <c r="DI164" s="5"/>
      <c r="DJ164" s="5"/>
      <c r="DK164" s="5"/>
      <c r="DL164" s="5"/>
      <c r="DM164" s="5"/>
      <c r="DN164" s="5"/>
      <c r="DO164" s="5"/>
      <c r="DP164" s="5"/>
      <c r="DQ164" s="5"/>
      <c r="DR164" s="5"/>
      <c r="DS164" s="5"/>
      <c r="DT164" s="5"/>
      <c r="DU164" s="5"/>
      <c r="DV164" s="5"/>
      <c r="DW164" s="5"/>
      <c r="DX164" s="5"/>
      <c r="DY164" s="5"/>
      <c r="DZ164" s="5"/>
      <c r="EA164" s="5"/>
      <c r="EB164" s="5"/>
      <c r="EC164" s="5"/>
      <c r="ED164" s="5"/>
      <c r="EE164" s="5"/>
      <c r="EF164" s="5"/>
      <c r="EG164" s="5"/>
      <c r="EH164" s="5"/>
      <c r="EI164" s="5"/>
      <c r="EJ164" s="5"/>
      <c r="EK164" s="5"/>
      <c r="EL164" s="5"/>
      <c r="EM164" s="5"/>
      <c r="EN164" s="5"/>
      <c r="EO164" s="5"/>
      <c r="EP164" s="5"/>
      <c r="EQ164" s="5"/>
      <c r="ER164" s="5"/>
      <c r="ES164" s="5"/>
      <c r="ET164" s="5"/>
      <c r="EU164" s="5"/>
      <c r="EV164" s="5"/>
      <c r="EW164" s="5"/>
      <c r="EX164" s="5"/>
      <c r="EY164" s="5"/>
      <c r="EZ164" s="5"/>
      <c r="FA164" s="5"/>
      <c r="FB164" s="5"/>
      <c r="FC164" s="5"/>
      <c r="FD164" s="5"/>
      <c r="FE164" s="5"/>
      <c r="FF164" s="5"/>
      <c r="FG164" s="5"/>
      <c r="FH164" s="5"/>
      <c r="FI164" s="5"/>
      <c r="FJ164" s="5"/>
      <c r="FK164" s="5"/>
      <c r="FL164" s="5"/>
      <c r="FM164" s="5"/>
      <c r="FN164" s="5"/>
      <c r="FO164" s="5"/>
      <c r="FP164" s="5"/>
      <c r="FQ164" s="5"/>
      <c r="FR164" s="5"/>
      <c r="FS164" s="5"/>
      <c r="FT164" s="5"/>
      <c r="FU164" s="5"/>
      <c r="FV164" s="5"/>
      <c r="FW164" s="5"/>
      <c r="FX164" s="5"/>
      <c r="FY164" s="5"/>
      <c r="FZ164" s="5"/>
      <c r="GA164" s="5"/>
      <c r="GB164" s="5"/>
      <c r="GC164" s="5"/>
    </row>
    <row r="165" spans="1:185" x14ac:dyDescent="0.25">
      <c r="A165" s="12"/>
      <c r="B165" s="11"/>
      <c r="C165" s="6"/>
      <c r="D165" s="7"/>
      <c r="E165" s="7"/>
      <c r="F165" s="8"/>
      <c r="G165" s="7"/>
      <c r="H165" s="8"/>
      <c r="I165" s="7"/>
      <c r="J165" s="8"/>
      <c r="K165" s="7"/>
      <c r="L165" s="8"/>
      <c r="M165" s="7"/>
      <c r="N165" s="8"/>
      <c r="O165" s="7"/>
      <c r="P165" s="8"/>
      <c r="Q165" s="7"/>
      <c r="R165" s="8"/>
      <c r="S165" s="7"/>
      <c r="T165" s="8"/>
      <c r="U165" s="7"/>
      <c r="V165" s="8"/>
      <c r="W165" s="7"/>
      <c r="X165" s="8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5"/>
      <c r="CO165" s="5"/>
      <c r="CP165" s="5"/>
      <c r="CQ165" s="5"/>
      <c r="CR165" s="5"/>
      <c r="CS165" s="5"/>
      <c r="CT165" s="5"/>
      <c r="CU165" s="5"/>
      <c r="CV165" s="5"/>
      <c r="CW165" s="5"/>
      <c r="CX165" s="5"/>
      <c r="CY165" s="5"/>
      <c r="CZ165" s="5"/>
      <c r="DA165" s="5"/>
      <c r="DB165" s="5"/>
      <c r="DC165" s="5"/>
      <c r="DD165" s="5"/>
      <c r="DE165" s="5"/>
      <c r="DF165" s="5"/>
      <c r="DG165" s="5"/>
      <c r="DH165" s="5"/>
      <c r="DI165" s="5"/>
      <c r="DJ165" s="5"/>
      <c r="DK165" s="5"/>
      <c r="DL165" s="5"/>
      <c r="DM165" s="5"/>
      <c r="DN165" s="5"/>
      <c r="DO165" s="5"/>
      <c r="DP165" s="5"/>
      <c r="DQ165" s="5"/>
      <c r="DR165" s="5"/>
      <c r="DS165" s="5"/>
      <c r="DT165" s="5"/>
      <c r="DU165" s="5"/>
      <c r="DV165" s="5"/>
      <c r="DW165" s="5"/>
      <c r="DX165" s="5"/>
      <c r="DY165" s="5"/>
      <c r="DZ165" s="5"/>
      <c r="EA165" s="5"/>
      <c r="EB165" s="5"/>
      <c r="EC165" s="5"/>
      <c r="ED165" s="5"/>
      <c r="EE165" s="5"/>
      <c r="EF165" s="5"/>
      <c r="EG165" s="5"/>
      <c r="EH165" s="5"/>
      <c r="EI165" s="5"/>
      <c r="EJ165" s="5"/>
      <c r="EK165" s="5"/>
      <c r="EL165" s="5"/>
      <c r="EM165" s="5"/>
      <c r="EN165" s="5"/>
      <c r="EO165" s="5"/>
      <c r="EP165" s="5"/>
      <c r="EQ165" s="5"/>
      <c r="ER165" s="5"/>
      <c r="ES165" s="5"/>
      <c r="ET165" s="5"/>
      <c r="EU165" s="5"/>
      <c r="EV165" s="5"/>
      <c r="EW165" s="5"/>
      <c r="EX165" s="5"/>
      <c r="EY165" s="5"/>
      <c r="EZ165" s="5"/>
      <c r="FA165" s="5"/>
      <c r="FB165" s="5"/>
      <c r="FC165" s="5"/>
      <c r="FD165" s="5"/>
      <c r="FE165" s="5"/>
      <c r="FF165" s="5"/>
      <c r="FG165" s="5"/>
      <c r="FH165" s="5"/>
      <c r="FI165" s="5"/>
      <c r="FJ165" s="5"/>
      <c r="FK165" s="5"/>
      <c r="FL165" s="5"/>
      <c r="FM165" s="5"/>
      <c r="FN165" s="5"/>
      <c r="FO165" s="5"/>
      <c r="FP165" s="5"/>
      <c r="FQ165" s="5"/>
      <c r="FR165" s="5"/>
      <c r="FS165" s="5"/>
      <c r="FT165" s="5"/>
      <c r="FU165" s="5"/>
      <c r="FV165" s="5"/>
      <c r="FW165" s="5"/>
      <c r="FX165" s="5"/>
      <c r="FY165" s="5"/>
      <c r="FZ165" s="5"/>
      <c r="GA165" s="5"/>
      <c r="GB165" s="5"/>
      <c r="GC165" s="5"/>
    </row>
    <row r="166" spans="1:185" x14ac:dyDescent="0.25">
      <c r="A166" s="12"/>
      <c r="B166" s="11"/>
      <c r="C166" s="6"/>
      <c r="D166" s="7"/>
      <c r="E166" s="7"/>
      <c r="F166" s="8"/>
      <c r="G166" s="7"/>
      <c r="H166" s="8"/>
      <c r="I166" s="7"/>
      <c r="J166" s="8"/>
      <c r="K166" s="7"/>
      <c r="L166" s="8"/>
      <c r="M166" s="7"/>
      <c r="N166" s="8"/>
      <c r="O166" s="7"/>
      <c r="P166" s="8"/>
      <c r="Q166" s="7"/>
      <c r="R166" s="8"/>
      <c r="S166" s="7"/>
      <c r="T166" s="8"/>
      <c r="U166" s="7"/>
      <c r="V166" s="8"/>
      <c r="W166" s="7"/>
      <c r="X166" s="8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5"/>
      <c r="CO166" s="5"/>
      <c r="CP166" s="5"/>
      <c r="CQ166" s="5"/>
      <c r="CR166" s="5"/>
      <c r="CS166" s="5"/>
      <c r="CT166" s="5"/>
      <c r="CU166" s="5"/>
      <c r="CV166" s="5"/>
      <c r="CW166" s="5"/>
      <c r="CX166" s="5"/>
      <c r="CY166" s="5"/>
      <c r="CZ166" s="5"/>
      <c r="DA166" s="5"/>
      <c r="DB166" s="5"/>
      <c r="DC166" s="5"/>
      <c r="DD166" s="5"/>
      <c r="DE166" s="5"/>
      <c r="DF166" s="5"/>
      <c r="DG166" s="5"/>
      <c r="DH166" s="5"/>
      <c r="DI166" s="5"/>
      <c r="DJ166" s="5"/>
      <c r="DK166" s="5"/>
      <c r="DL166" s="5"/>
      <c r="DM166" s="5"/>
      <c r="DN166" s="5"/>
      <c r="DO166" s="5"/>
      <c r="DP166" s="5"/>
      <c r="DQ166" s="5"/>
      <c r="DR166" s="5"/>
      <c r="DS166" s="5"/>
      <c r="DT166" s="5"/>
      <c r="DU166" s="5"/>
      <c r="DV166" s="5"/>
      <c r="DW166" s="5"/>
      <c r="DX166" s="5"/>
      <c r="DY166" s="5"/>
      <c r="DZ166" s="5"/>
      <c r="EA166" s="5"/>
      <c r="EB166" s="5"/>
      <c r="EC166" s="5"/>
      <c r="ED166" s="5"/>
      <c r="EE166" s="5"/>
      <c r="EF166" s="5"/>
      <c r="EG166" s="5"/>
      <c r="EH166" s="5"/>
      <c r="EI166" s="5"/>
      <c r="EJ166" s="5"/>
      <c r="EK166" s="5"/>
      <c r="EL166" s="5"/>
      <c r="EM166" s="5"/>
      <c r="EN166" s="5"/>
      <c r="EO166" s="5"/>
      <c r="EP166" s="5"/>
      <c r="EQ166" s="5"/>
      <c r="ER166" s="5"/>
      <c r="ES166" s="5"/>
      <c r="ET166" s="5"/>
      <c r="EU166" s="5"/>
      <c r="EV166" s="5"/>
      <c r="EW166" s="5"/>
      <c r="EX166" s="5"/>
      <c r="EY166" s="5"/>
      <c r="EZ166" s="5"/>
      <c r="FA166" s="5"/>
      <c r="FB166" s="5"/>
      <c r="FC166" s="5"/>
      <c r="FD166" s="5"/>
      <c r="FE166" s="5"/>
      <c r="FF166" s="5"/>
      <c r="FG166" s="5"/>
      <c r="FH166" s="5"/>
      <c r="FI166" s="5"/>
      <c r="FJ166" s="5"/>
      <c r="FK166" s="5"/>
      <c r="FL166" s="5"/>
      <c r="FM166" s="5"/>
      <c r="FN166" s="5"/>
      <c r="FO166" s="5"/>
      <c r="FP166" s="5"/>
      <c r="FQ166" s="5"/>
      <c r="FR166" s="5"/>
      <c r="FS166" s="5"/>
      <c r="FT166" s="5"/>
      <c r="FU166" s="5"/>
      <c r="FV166" s="5"/>
      <c r="FW166" s="5"/>
      <c r="FX166" s="5"/>
      <c r="FY166" s="5"/>
      <c r="FZ166" s="5"/>
      <c r="GA166" s="5"/>
      <c r="GB166" s="5"/>
      <c r="GC166" s="5"/>
    </row>
    <row r="167" spans="1:185" x14ac:dyDescent="0.25">
      <c r="A167" s="12"/>
      <c r="B167" s="11"/>
      <c r="C167" s="6"/>
      <c r="D167" s="7"/>
      <c r="E167" s="7"/>
      <c r="F167" s="8"/>
      <c r="G167" s="7"/>
      <c r="H167" s="8"/>
      <c r="I167" s="7"/>
      <c r="J167" s="8"/>
      <c r="K167" s="7"/>
      <c r="L167" s="8"/>
      <c r="M167" s="7"/>
      <c r="N167" s="8"/>
      <c r="O167" s="7"/>
      <c r="P167" s="8"/>
      <c r="Q167" s="7"/>
      <c r="R167" s="8"/>
      <c r="S167" s="7"/>
      <c r="T167" s="8"/>
      <c r="U167" s="7"/>
      <c r="V167" s="8"/>
      <c r="W167" s="7"/>
      <c r="X167" s="8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5"/>
      <c r="CO167" s="5"/>
      <c r="CP167" s="5"/>
      <c r="CQ167" s="5"/>
      <c r="CR167" s="5"/>
      <c r="CS167" s="5"/>
      <c r="CT167" s="5"/>
      <c r="CU167" s="5"/>
      <c r="CV167" s="5"/>
      <c r="CW167" s="5"/>
      <c r="CX167" s="5"/>
      <c r="CY167" s="5"/>
      <c r="CZ167" s="5"/>
      <c r="DA167" s="5"/>
      <c r="DB167" s="5"/>
      <c r="DC167" s="5"/>
      <c r="DD167" s="5"/>
      <c r="DE167" s="5"/>
      <c r="DF167" s="5"/>
      <c r="DG167" s="5"/>
      <c r="DH167" s="5"/>
      <c r="DI167" s="5"/>
      <c r="DJ167" s="5"/>
      <c r="DK167" s="5"/>
      <c r="DL167" s="5"/>
      <c r="DM167" s="5"/>
      <c r="DN167" s="5"/>
      <c r="DO167" s="5"/>
      <c r="DP167" s="5"/>
      <c r="DQ167" s="5"/>
      <c r="DR167" s="5"/>
      <c r="DS167" s="5"/>
      <c r="DT167" s="5"/>
      <c r="DU167" s="5"/>
      <c r="DV167" s="5"/>
      <c r="DW167" s="5"/>
      <c r="DX167" s="5"/>
      <c r="DY167" s="5"/>
      <c r="DZ167" s="5"/>
      <c r="EA167" s="5"/>
      <c r="EB167" s="5"/>
      <c r="EC167" s="5"/>
      <c r="ED167" s="5"/>
      <c r="EE167" s="5"/>
      <c r="EF167" s="5"/>
      <c r="EG167" s="5"/>
      <c r="EH167" s="5"/>
      <c r="EI167" s="5"/>
      <c r="EJ167" s="5"/>
      <c r="EK167" s="5"/>
      <c r="EL167" s="5"/>
      <c r="EM167" s="5"/>
      <c r="EN167" s="5"/>
      <c r="EO167" s="5"/>
      <c r="EP167" s="5"/>
      <c r="EQ167" s="5"/>
      <c r="ER167" s="5"/>
      <c r="ES167" s="5"/>
      <c r="ET167" s="5"/>
      <c r="EU167" s="5"/>
      <c r="EV167" s="5"/>
      <c r="EW167" s="5"/>
      <c r="EX167" s="5"/>
      <c r="EY167" s="5"/>
      <c r="EZ167" s="5"/>
      <c r="FA167" s="5"/>
      <c r="FB167" s="5"/>
      <c r="FC167" s="5"/>
      <c r="FD167" s="5"/>
      <c r="FE167" s="5"/>
      <c r="FF167" s="5"/>
      <c r="FG167" s="5"/>
      <c r="FH167" s="5"/>
      <c r="FI167" s="5"/>
      <c r="FJ167" s="5"/>
      <c r="FK167" s="5"/>
      <c r="FL167" s="5"/>
      <c r="FM167" s="5"/>
      <c r="FN167" s="5"/>
      <c r="FO167" s="5"/>
      <c r="FP167" s="5"/>
      <c r="FQ167" s="5"/>
      <c r="FR167" s="5"/>
      <c r="FS167" s="5"/>
      <c r="FT167" s="5"/>
      <c r="FU167" s="5"/>
      <c r="FV167" s="5"/>
      <c r="FW167" s="5"/>
      <c r="FX167" s="5"/>
      <c r="FY167" s="5"/>
      <c r="FZ167" s="5"/>
      <c r="GA167" s="5"/>
      <c r="GB167" s="5"/>
      <c r="GC167" s="5"/>
    </row>
    <row r="168" spans="1:185" x14ac:dyDescent="0.25">
      <c r="A168" s="12"/>
      <c r="B168" s="11"/>
      <c r="C168" s="6"/>
      <c r="D168" s="7"/>
      <c r="E168" s="7"/>
      <c r="F168" s="8"/>
      <c r="G168" s="7"/>
      <c r="H168" s="8"/>
      <c r="I168" s="7"/>
      <c r="J168" s="8"/>
      <c r="K168" s="7"/>
      <c r="L168" s="8"/>
      <c r="M168" s="7"/>
      <c r="N168" s="8"/>
      <c r="O168" s="7"/>
      <c r="P168" s="8"/>
      <c r="Q168" s="7"/>
      <c r="R168" s="8"/>
      <c r="S168" s="7"/>
      <c r="T168" s="8"/>
      <c r="U168" s="7"/>
      <c r="V168" s="8"/>
      <c r="W168" s="7"/>
      <c r="X168" s="8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5"/>
      <c r="CO168" s="5"/>
      <c r="CP168" s="5"/>
      <c r="CQ168" s="5"/>
      <c r="CR168" s="5"/>
      <c r="CS168" s="5"/>
      <c r="CT168" s="5"/>
      <c r="CU168" s="5"/>
      <c r="CV168" s="5"/>
      <c r="CW168" s="5"/>
      <c r="CX168" s="5"/>
      <c r="CY168" s="5"/>
      <c r="CZ168" s="5"/>
      <c r="DA168" s="5"/>
      <c r="DB168" s="5"/>
      <c r="DC168" s="5"/>
      <c r="DD168" s="5"/>
      <c r="DE168" s="5"/>
      <c r="DF168" s="5"/>
      <c r="DG168" s="5"/>
      <c r="DH168" s="5"/>
      <c r="DI168" s="5"/>
      <c r="DJ168" s="5"/>
      <c r="DK168" s="5"/>
      <c r="DL168" s="5"/>
      <c r="DM168" s="5"/>
      <c r="DN168" s="5"/>
      <c r="DO168" s="5"/>
      <c r="DP168" s="5"/>
      <c r="DQ168" s="5"/>
      <c r="DR168" s="5"/>
      <c r="DS168" s="5"/>
      <c r="DT168" s="5"/>
      <c r="DU168" s="5"/>
      <c r="DV168" s="5"/>
      <c r="DW168" s="5"/>
      <c r="DX168" s="5"/>
      <c r="DY168" s="5"/>
      <c r="DZ168" s="5"/>
      <c r="EA168" s="5"/>
      <c r="EB168" s="5"/>
      <c r="EC168" s="5"/>
      <c r="ED168" s="5"/>
      <c r="EE168" s="5"/>
      <c r="EF168" s="5"/>
      <c r="EG168" s="5"/>
      <c r="EH168" s="5"/>
      <c r="EI168" s="5"/>
      <c r="EJ168" s="5"/>
      <c r="EK168" s="5"/>
      <c r="EL168" s="5"/>
      <c r="EM168" s="5"/>
      <c r="EN168" s="5"/>
      <c r="EO168" s="5"/>
      <c r="EP168" s="5"/>
      <c r="EQ168" s="5"/>
      <c r="ER168" s="5"/>
      <c r="ES168" s="5"/>
      <c r="ET168" s="5"/>
      <c r="EU168" s="5"/>
      <c r="EV168" s="5"/>
      <c r="EW168" s="5"/>
      <c r="EX168" s="5"/>
      <c r="EY168" s="5"/>
      <c r="EZ168" s="5"/>
      <c r="FA168" s="5"/>
      <c r="FB168" s="5"/>
      <c r="FC168" s="5"/>
      <c r="FD168" s="5"/>
      <c r="FE168" s="5"/>
      <c r="FF168" s="5"/>
      <c r="FG168" s="5"/>
      <c r="FH168" s="5"/>
      <c r="FI168" s="5"/>
      <c r="FJ168" s="5"/>
      <c r="FK168" s="5"/>
      <c r="FL168" s="5"/>
      <c r="FM168" s="5"/>
      <c r="FN168" s="5"/>
      <c r="FO168" s="5"/>
      <c r="FP168" s="5"/>
      <c r="FQ168" s="5"/>
      <c r="FR168" s="5"/>
      <c r="FS168" s="5"/>
      <c r="FT168" s="5"/>
      <c r="FU168" s="5"/>
      <c r="FV168" s="5"/>
      <c r="FW168" s="5"/>
      <c r="FX168" s="5"/>
      <c r="FY168" s="5"/>
      <c r="FZ168" s="5"/>
      <c r="GA168" s="5"/>
      <c r="GB168" s="5"/>
      <c r="GC168" s="5"/>
    </row>
    <row r="169" spans="1:185" x14ac:dyDescent="0.25">
      <c r="A169" s="12"/>
      <c r="B169" s="11"/>
      <c r="C169" s="6"/>
      <c r="D169" s="7"/>
      <c r="E169" s="7"/>
      <c r="F169" s="8"/>
      <c r="G169" s="7"/>
      <c r="H169" s="8"/>
      <c r="I169" s="7"/>
      <c r="J169" s="8"/>
      <c r="K169" s="7"/>
      <c r="L169" s="8"/>
      <c r="M169" s="7"/>
      <c r="N169" s="8"/>
      <c r="O169" s="7"/>
      <c r="P169" s="8"/>
      <c r="Q169" s="7"/>
      <c r="R169" s="8"/>
      <c r="S169" s="7"/>
      <c r="T169" s="8"/>
      <c r="U169" s="7"/>
      <c r="V169" s="8"/>
      <c r="W169" s="7"/>
      <c r="X169" s="8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5"/>
      <c r="CO169" s="5"/>
      <c r="CP169" s="5"/>
      <c r="CQ169" s="5"/>
      <c r="CR169" s="5"/>
      <c r="CS169" s="5"/>
      <c r="CT169" s="5"/>
      <c r="CU169" s="5"/>
      <c r="CV169" s="5"/>
      <c r="CW169" s="5"/>
      <c r="CX169" s="5"/>
      <c r="CY169" s="5"/>
      <c r="CZ169" s="5"/>
      <c r="DA169" s="5"/>
      <c r="DB169" s="5"/>
      <c r="DC169" s="5"/>
      <c r="DD169" s="5"/>
      <c r="DE169" s="5"/>
      <c r="DF169" s="5"/>
      <c r="DG169" s="5"/>
      <c r="DH169" s="5"/>
      <c r="DI169" s="5"/>
      <c r="DJ169" s="5"/>
      <c r="DK169" s="5"/>
      <c r="DL169" s="5"/>
      <c r="DM169" s="5"/>
      <c r="DN169" s="5"/>
      <c r="DO169" s="5"/>
      <c r="DP169" s="5"/>
      <c r="DQ169" s="5"/>
      <c r="DR169" s="5"/>
      <c r="DS169" s="5"/>
      <c r="DT169" s="5"/>
      <c r="DU169" s="5"/>
      <c r="DV169" s="5"/>
      <c r="DW169" s="5"/>
      <c r="DX169" s="5"/>
      <c r="DY169" s="5"/>
      <c r="DZ169" s="5"/>
      <c r="EA169" s="5"/>
      <c r="EB169" s="5"/>
      <c r="EC169" s="5"/>
      <c r="ED169" s="5"/>
      <c r="EE169" s="5"/>
      <c r="EF169" s="5"/>
      <c r="EG169" s="5"/>
      <c r="EH169" s="5"/>
      <c r="EI169" s="5"/>
      <c r="EJ169" s="5"/>
      <c r="EK169" s="5"/>
      <c r="EL169" s="5"/>
      <c r="EM169" s="5"/>
      <c r="EN169" s="5"/>
      <c r="EO169" s="5"/>
      <c r="EP169" s="5"/>
      <c r="EQ169" s="5"/>
      <c r="ER169" s="5"/>
      <c r="ES169" s="5"/>
      <c r="ET169" s="5"/>
      <c r="EU169" s="5"/>
      <c r="EV169" s="5"/>
      <c r="EW169" s="5"/>
      <c r="EX169" s="5"/>
      <c r="EY169" s="5"/>
      <c r="EZ169" s="5"/>
      <c r="FA169" s="5"/>
      <c r="FB169" s="5"/>
      <c r="FC169" s="5"/>
      <c r="FD169" s="5"/>
      <c r="FE169" s="5"/>
      <c r="FF169" s="5"/>
      <c r="FG169" s="5"/>
      <c r="FH169" s="5"/>
      <c r="FI169" s="5"/>
      <c r="FJ169" s="5"/>
      <c r="FK169" s="5"/>
      <c r="FL169" s="5"/>
      <c r="FM169" s="5"/>
      <c r="FN169" s="5"/>
      <c r="FO169" s="5"/>
      <c r="FP169" s="5"/>
      <c r="FQ169" s="5"/>
      <c r="FR169" s="5"/>
      <c r="FS169" s="5"/>
      <c r="FT169" s="5"/>
      <c r="FU169" s="5"/>
      <c r="FV169" s="5"/>
      <c r="FW169" s="5"/>
      <c r="FX169" s="5"/>
      <c r="FY169" s="5"/>
      <c r="FZ169" s="5"/>
      <c r="GA169" s="5"/>
      <c r="GB169" s="5"/>
      <c r="GC169" s="5"/>
    </row>
    <row r="170" spans="1:185" x14ac:dyDescent="0.25">
      <c r="A170" s="12"/>
      <c r="B170" s="11"/>
      <c r="C170" s="6"/>
      <c r="D170" s="7"/>
      <c r="E170" s="7"/>
      <c r="F170" s="8"/>
      <c r="G170" s="7"/>
      <c r="H170" s="8"/>
      <c r="I170" s="7"/>
      <c r="J170" s="8"/>
      <c r="K170" s="7"/>
      <c r="L170" s="8"/>
      <c r="M170" s="7"/>
      <c r="N170" s="8"/>
      <c r="O170" s="7"/>
      <c r="P170" s="8"/>
      <c r="Q170" s="7"/>
      <c r="R170" s="8"/>
      <c r="S170" s="7"/>
      <c r="T170" s="8"/>
      <c r="U170" s="7"/>
      <c r="V170" s="8"/>
      <c r="W170" s="7"/>
      <c r="X170" s="8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5"/>
      <c r="CO170" s="5"/>
      <c r="CP170" s="5"/>
      <c r="CQ170" s="5"/>
      <c r="CR170" s="5"/>
      <c r="CS170" s="5"/>
      <c r="CT170" s="5"/>
      <c r="CU170" s="5"/>
      <c r="CV170" s="5"/>
      <c r="CW170" s="5"/>
      <c r="CX170" s="5"/>
      <c r="CY170" s="5"/>
      <c r="CZ170" s="5"/>
      <c r="DA170" s="5"/>
      <c r="DB170" s="5"/>
      <c r="DC170" s="5"/>
      <c r="DD170" s="5"/>
      <c r="DE170" s="5"/>
      <c r="DF170" s="5"/>
      <c r="DG170" s="5"/>
      <c r="DH170" s="5"/>
      <c r="DI170" s="5"/>
      <c r="DJ170" s="5"/>
      <c r="DK170" s="5"/>
      <c r="DL170" s="5"/>
      <c r="DM170" s="5"/>
      <c r="DN170" s="5"/>
      <c r="DO170" s="5"/>
      <c r="DP170" s="5"/>
      <c r="DQ170" s="5"/>
      <c r="DR170" s="5"/>
      <c r="DS170" s="5"/>
      <c r="DT170" s="5"/>
      <c r="DU170" s="5"/>
      <c r="DV170" s="5"/>
      <c r="DW170" s="5"/>
      <c r="DX170" s="5"/>
      <c r="DY170" s="5"/>
      <c r="DZ170" s="5"/>
      <c r="EA170" s="5"/>
      <c r="EB170" s="5"/>
      <c r="EC170" s="5"/>
      <c r="ED170" s="5"/>
      <c r="EE170" s="5"/>
      <c r="EF170" s="5"/>
      <c r="EG170" s="5"/>
      <c r="EH170" s="5"/>
      <c r="EI170" s="5"/>
      <c r="EJ170" s="5"/>
      <c r="EK170" s="5"/>
      <c r="EL170" s="5"/>
      <c r="EM170" s="5"/>
      <c r="EN170" s="5"/>
      <c r="EO170" s="5"/>
      <c r="EP170" s="5"/>
      <c r="EQ170" s="5"/>
      <c r="ER170" s="5"/>
      <c r="ES170" s="5"/>
      <c r="ET170" s="5"/>
      <c r="EU170" s="5"/>
      <c r="EV170" s="5"/>
      <c r="EW170" s="5"/>
      <c r="EX170" s="5"/>
      <c r="EY170" s="5"/>
      <c r="EZ170" s="5"/>
      <c r="FA170" s="5"/>
      <c r="FB170" s="5"/>
      <c r="FC170" s="5"/>
      <c r="FD170" s="5"/>
      <c r="FE170" s="5"/>
      <c r="FF170" s="5"/>
      <c r="FG170" s="5"/>
      <c r="FH170" s="5"/>
      <c r="FI170" s="5"/>
      <c r="FJ170" s="5"/>
      <c r="FK170" s="5"/>
      <c r="FL170" s="5"/>
      <c r="FM170" s="5"/>
      <c r="FN170" s="5"/>
      <c r="FO170" s="5"/>
      <c r="FP170" s="5"/>
      <c r="FQ170" s="5"/>
      <c r="FR170" s="5"/>
      <c r="FS170" s="5"/>
      <c r="FT170" s="5"/>
      <c r="FU170" s="5"/>
      <c r="FV170" s="5"/>
      <c r="FW170" s="5"/>
      <c r="FX170" s="5"/>
      <c r="FY170" s="5"/>
      <c r="FZ170" s="5"/>
      <c r="GA170" s="5"/>
      <c r="GB170" s="5"/>
      <c r="GC170" s="5"/>
    </row>
    <row r="171" spans="1:185" x14ac:dyDescent="0.25">
      <c r="A171" s="12"/>
      <c r="B171" s="11"/>
      <c r="C171" s="6"/>
      <c r="D171" s="7"/>
      <c r="E171" s="7"/>
      <c r="F171" s="8"/>
      <c r="G171" s="7"/>
      <c r="H171" s="8"/>
      <c r="I171" s="7"/>
      <c r="J171" s="8"/>
      <c r="K171" s="7"/>
      <c r="L171" s="8"/>
      <c r="M171" s="7"/>
      <c r="N171" s="8"/>
      <c r="O171" s="7"/>
      <c r="P171" s="8"/>
      <c r="Q171" s="7"/>
      <c r="R171" s="8"/>
      <c r="S171" s="7"/>
      <c r="T171" s="8"/>
      <c r="U171" s="7"/>
      <c r="V171" s="8"/>
      <c r="W171" s="7"/>
      <c r="X171" s="8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5"/>
      <c r="CO171" s="5"/>
      <c r="CP171" s="5"/>
      <c r="CQ171" s="5"/>
      <c r="CR171" s="5"/>
      <c r="CS171" s="5"/>
      <c r="CT171" s="5"/>
      <c r="CU171" s="5"/>
      <c r="CV171" s="5"/>
      <c r="CW171" s="5"/>
      <c r="CX171" s="5"/>
      <c r="CY171" s="5"/>
      <c r="CZ171" s="5"/>
      <c r="DA171" s="5"/>
      <c r="DB171" s="5"/>
      <c r="DC171" s="5"/>
      <c r="DD171" s="5"/>
      <c r="DE171" s="5"/>
      <c r="DF171" s="5"/>
      <c r="DG171" s="5"/>
      <c r="DH171" s="5"/>
      <c r="DI171" s="5"/>
      <c r="DJ171" s="5"/>
      <c r="DK171" s="5"/>
      <c r="DL171" s="5"/>
      <c r="DM171" s="5"/>
      <c r="DN171" s="5"/>
      <c r="DO171" s="5"/>
      <c r="DP171" s="5"/>
      <c r="DQ171" s="5"/>
      <c r="DR171" s="5"/>
      <c r="DS171" s="5"/>
      <c r="DT171" s="5"/>
      <c r="DU171" s="5"/>
      <c r="DV171" s="5"/>
      <c r="DW171" s="5"/>
      <c r="DX171" s="5"/>
      <c r="DY171" s="5"/>
      <c r="DZ171" s="5"/>
      <c r="EA171" s="5"/>
      <c r="EB171" s="5"/>
      <c r="EC171" s="5"/>
      <c r="ED171" s="5"/>
      <c r="EE171" s="5"/>
      <c r="EF171" s="5"/>
      <c r="EG171" s="5"/>
      <c r="EH171" s="5"/>
      <c r="EI171" s="5"/>
      <c r="EJ171" s="5"/>
      <c r="EK171" s="5"/>
      <c r="EL171" s="5"/>
      <c r="EM171" s="5"/>
      <c r="EN171" s="5"/>
      <c r="EO171" s="5"/>
      <c r="EP171" s="5"/>
      <c r="EQ171" s="5"/>
      <c r="ER171" s="5"/>
      <c r="ES171" s="5"/>
      <c r="ET171" s="5"/>
      <c r="EU171" s="5"/>
      <c r="EV171" s="5"/>
      <c r="EW171" s="5"/>
      <c r="EX171" s="5"/>
      <c r="EY171" s="5"/>
      <c r="EZ171" s="5"/>
      <c r="FA171" s="5"/>
      <c r="FB171" s="5"/>
      <c r="FC171" s="5"/>
      <c r="FD171" s="5"/>
      <c r="FE171" s="5"/>
      <c r="FF171" s="5"/>
      <c r="FG171" s="5"/>
      <c r="FH171" s="5"/>
      <c r="FI171" s="5"/>
      <c r="FJ171" s="5"/>
      <c r="FK171" s="5"/>
      <c r="FL171" s="5"/>
      <c r="FM171" s="5"/>
      <c r="FN171" s="5"/>
      <c r="FO171" s="5"/>
      <c r="FP171" s="5"/>
      <c r="FQ171" s="5"/>
      <c r="FR171" s="5"/>
      <c r="FS171" s="5"/>
      <c r="FT171" s="5"/>
      <c r="FU171" s="5"/>
      <c r="FV171" s="5"/>
      <c r="FW171" s="5"/>
      <c r="FX171" s="5"/>
      <c r="FY171" s="5"/>
      <c r="FZ171" s="5"/>
      <c r="GA171" s="5"/>
      <c r="GB171" s="5"/>
      <c r="GC171" s="5"/>
    </row>
    <row r="172" spans="1:185" x14ac:dyDescent="0.25">
      <c r="A172" s="12"/>
      <c r="B172" s="11"/>
      <c r="C172" s="6"/>
      <c r="D172" s="7"/>
      <c r="E172" s="7"/>
      <c r="F172" s="8"/>
      <c r="G172" s="7"/>
      <c r="H172" s="8"/>
      <c r="I172" s="7"/>
      <c r="J172" s="8"/>
      <c r="K172" s="7"/>
      <c r="L172" s="8"/>
      <c r="M172" s="7"/>
      <c r="N172" s="8"/>
      <c r="O172" s="7"/>
      <c r="P172" s="8"/>
      <c r="Q172" s="7"/>
      <c r="R172" s="8"/>
      <c r="S172" s="7"/>
      <c r="T172" s="8"/>
      <c r="U172" s="7"/>
      <c r="V172" s="8"/>
      <c r="W172" s="7"/>
      <c r="X172" s="8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5"/>
      <c r="CO172" s="5"/>
      <c r="CP172" s="5"/>
      <c r="CQ172" s="5"/>
      <c r="CR172" s="5"/>
      <c r="CS172" s="5"/>
      <c r="CT172" s="5"/>
      <c r="CU172" s="5"/>
      <c r="CV172" s="5"/>
      <c r="CW172" s="5"/>
      <c r="CX172" s="5"/>
      <c r="CY172" s="5"/>
      <c r="CZ172" s="5"/>
      <c r="DA172" s="5"/>
      <c r="DB172" s="5"/>
      <c r="DC172" s="5"/>
      <c r="DD172" s="5"/>
      <c r="DE172" s="5"/>
      <c r="DF172" s="5"/>
      <c r="DG172" s="5"/>
      <c r="DH172" s="5"/>
      <c r="DI172" s="5"/>
      <c r="DJ172" s="5"/>
      <c r="DK172" s="5"/>
      <c r="DL172" s="5"/>
      <c r="DM172" s="5"/>
      <c r="DN172" s="5"/>
      <c r="DO172" s="5"/>
      <c r="DP172" s="5"/>
      <c r="DQ172" s="5"/>
      <c r="DR172" s="5"/>
      <c r="DS172" s="5"/>
      <c r="DT172" s="5"/>
      <c r="DU172" s="5"/>
      <c r="DV172" s="5"/>
      <c r="DW172" s="5"/>
      <c r="DX172" s="5"/>
      <c r="DY172" s="5"/>
      <c r="DZ172" s="5"/>
      <c r="EA172" s="5"/>
      <c r="EB172" s="5"/>
      <c r="EC172" s="5"/>
      <c r="ED172" s="5"/>
      <c r="EE172" s="5"/>
      <c r="EF172" s="5"/>
      <c r="EG172" s="5"/>
      <c r="EH172" s="5"/>
      <c r="EI172" s="5"/>
      <c r="EJ172" s="5"/>
      <c r="EK172" s="5"/>
      <c r="EL172" s="5"/>
      <c r="EM172" s="5"/>
      <c r="EN172" s="5"/>
      <c r="EO172" s="5"/>
      <c r="EP172" s="5"/>
      <c r="EQ172" s="5"/>
      <c r="ER172" s="5"/>
      <c r="ES172" s="5"/>
      <c r="ET172" s="5"/>
      <c r="EU172" s="5"/>
      <c r="EV172" s="5"/>
      <c r="EW172" s="5"/>
      <c r="EX172" s="5"/>
      <c r="EY172" s="5"/>
      <c r="EZ172" s="5"/>
      <c r="FA172" s="5"/>
      <c r="FB172" s="5"/>
      <c r="FC172" s="5"/>
      <c r="FD172" s="5"/>
      <c r="FE172" s="5"/>
      <c r="FF172" s="5"/>
      <c r="FG172" s="5"/>
      <c r="FH172" s="5"/>
      <c r="FI172" s="5"/>
      <c r="FJ172" s="5"/>
      <c r="FK172" s="5"/>
      <c r="FL172" s="5"/>
      <c r="FM172" s="5"/>
      <c r="FN172" s="5"/>
      <c r="FO172" s="5"/>
      <c r="FP172" s="5"/>
      <c r="FQ172" s="5"/>
      <c r="FR172" s="5"/>
      <c r="FS172" s="5"/>
      <c r="FT172" s="5"/>
      <c r="FU172" s="5"/>
      <c r="FV172" s="5"/>
      <c r="FW172" s="5"/>
      <c r="FX172" s="5"/>
      <c r="FY172" s="5"/>
      <c r="FZ172" s="5"/>
      <c r="GA172" s="5"/>
      <c r="GB172" s="5"/>
      <c r="GC172" s="5"/>
    </row>
    <row r="173" spans="1:185" x14ac:dyDescent="0.25">
      <c r="A173" s="12"/>
      <c r="B173" s="11"/>
      <c r="C173" s="6"/>
      <c r="D173" s="7"/>
      <c r="E173" s="7"/>
      <c r="F173" s="8"/>
      <c r="G173" s="7"/>
      <c r="H173" s="8"/>
      <c r="I173" s="7"/>
      <c r="J173" s="8"/>
      <c r="K173" s="7"/>
      <c r="L173" s="8"/>
      <c r="M173" s="7"/>
      <c r="N173" s="8"/>
      <c r="O173" s="7"/>
      <c r="P173" s="8"/>
      <c r="Q173" s="7"/>
      <c r="R173" s="8"/>
      <c r="S173" s="7"/>
      <c r="T173" s="8"/>
      <c r="U173" s="7"/>
      <c r="V173" s="8"/>
      <c r="W173" s="7"/>
      <c r="X173" s="8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5"/>
      <c r="CO173" s="5"/>
      <c r="CP173" s="5"/>
      <c r="CQ173" s="5"/>
      <c r="CR173" s="5"/>
      <c r="CS173" s="5"/>
      <c r="CT173" s="5"/>
      <c r="CU173" s="5"/>
      <c r="CV173" s="5"/>
      <c r="CW173" s="5"/>
      <c r="CX173" s="5"/>
      <c r="CY173" s="5"/>
      <c r="CZ173" s="5"/>
      <c r="DA173" s="5"/>
      <c r="DB173" s="5"/>
      <c r="DC173" s="5"/>
      <c r="DD173" s="5"/>
      <c r="DE173" s="5"/>
      <c r="DF173" s="5"/>
      <c r="DG173" s="5"/>
      <c r="DH173" s="5"/>
      <c r="DI173" s="5"/>
      <c r="DJ173" s="5"/>
      <c r="DK173" s="5"/>
      <c r="DL173" s="5"/>
      <c r="DM173" s="5"/>
      <c r="DN173" s="5"/>
      <c r="DO173" s="5"/>
      <c r="DP173" s="5"/>
      <c r="DQ173" s="5"/>
      <c r="DR173" s="5"/>
      <c r="DS173" s="5"/>
      <c r="DT173" s="5"/>
      <c r="DU173" s="5"/>
      <c r="DV173" s="5"/>
      <c r="DW173" s="5"/>
      <c r="DX173" s="5"/>
      <c r="DY173" s="5"/>
      <c r="DZ173" s="5"/>
      <c r="EA173" s="5"/>
      <c r="EB173" s="5"/>
      <c r="EC173" s="5"/>
      <c r="ED173" s="5"/>
      <c r="EE173" s="5"/>
      <c r="EF173" s="5"/>
      <c r="EG173" s="5"/>
      <c r="EH173" s="5"/>
      <c r="EI173" s="5"/>
      <c r="EJ173" s="5"/>
      <c r="EK173" s="5"/>
      <c r="EL173" s="5"/>
      <c r="EM173" s="5"/>
      <c r="EN173" s="5"/>
      <c r="EO173" s="5"/>
      <c r="EP173" s="5"/>
      <c r="EQ173" s="5"/>
      <c r="ER173" s="5"/>
      <c r="ES173" s="5"/>
      <c r="ET173" s="5"/>
      <c r="EU173" s="5"/>
      <c r="EV173" s="5"/>
      <c r="EW173" s="5"/>
      <c r="EX173" s="5"/>
      <c r="EY173" s="5"/>
      <c r="EZ173" s="5"/>
      <c r="FA173" s="5"/>
      <c r="FB173" s="5"/>
      <c r="FC173" s="5"/>
      <c r="FD173" s="5"/>
      <c r="FE173" s="5"/>
      <c r="FF173" s="5"/>
      <c r="FG173" s="5"/>
      <c r="FH173" s="5"/>
      <c r="FI173" s="5"/>
      <c r="FJ173" s="5"/>
      <c r="FK173" s="5"/>
      <c r="FL173" s="5"/>
      <c r="FM173" s="5"/>
      <c r="FN173" s="5"/>
      <c r="FO173" s="5"/>
      <c r="FP173" s="5"/>
      <c r="FQ173" s="5"/>
      <c r="FR173" s="5"/>
      <c r="FS173" s="5"/>
      <c r="FT173" s="5"/>
      <c r="FU173" s="5"/>
      <c r="FV173" s="5"/>
      <c r="FW173" s="5"/>
      <c r="FX173" s="5"/>
      <c r="FY173" s="5"/>
      <c r="FZ173" s="5"/>
      <c r="GA173" s="5"/>
      <c r="GB173" s="5"/>
      <c r="GC173" s="5"/>
    </row>
    <row r="174" spans="1:185" x14ac:dyDescent="0.25">
      <c r="A174" s="12"/>
      <c r="B174" s="11"/>
      <c r="C174" s="6"/>
      <c r="D174" s="7"/>
      <c r="E174" s="7"/>
      <c r="F174" s="8"/>
      <c r="G174" s="7"/>
      <c r="H174" s="8"/>
      <c r="I174" s="7"/>
      <c r="J174" s="8"/>
      <c r="K174" s="7"/>
      <c r="L174" s="8"/>
      <c r="M174" s="7"/>
      <c r="N174" s="8"/>
      <c r="O174" s="7"/>
      <c r="P174" s="8"/>
      <c r="Q174" s="7"/>
      <c r="R174" s="8"/>
      <c r="S174" s="7"/>
      <c r="T174" s="8"/>
      <c r="U174" s="7"/>
      <c r="V174" s="8"/>
      <c r="W174" s="7"/>
      <c r="X174" s="8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5"/>
      <c r="CO174" s="5"/>
      <c r="CP174" s="5"/>
      <c r="CQ174" s="5"/>
      <c r="CR174" s="5"/>
      <c r="CS174" s="5"/>
      <c r="CT174" s="5"/>
      <c r="CU174" s="5"/>
      <c r="CV174" s="5"/>
      <c r="CW174" s="5"/>
      <c r="CX174" s="5"/>
      <c r="CY174" s="5"/>
      <c r="CZ174" s="5"/>
      <c r="DA174" s="5"/>
      <c r="DB174" s="5"/>
      <c r="DC174" s="5"/>
      <c r="DD174" s="5"/>
      <c r="DE174" s="5"/>
      <c r="DF174" s="5"/>
      <c r="DG174" s="5"/>
      <c r="DH174" s="5"/>
      <c r="DI174" s="5"/>
      <c r="DJ174" s="5"/>
      <c r="DK174" s="5"/>
      <c r="DL174" s="5"/>
      <c r="DM174" s="5"/>
      <c r="DN174" s="5"/>
      <c r="DO174" s="5"/>
      <c r="DP174" s="5"/>
      <c r="DQ174" s="5"/>
      <c r="DR174" s="5"/>
      <c r="DS174" s="5"/>
      <c r="DT174" s="5"/>
      <c r="DU174" s="5"/>
      <c r="DV174" s="5"/>
      <c r="DW174" s="5"/>
      <c r="DX174" s="5"/>
      <c r="DY174" s="5"/>
      <c r="DZ174" s="5"/>
      <c r="EA174" s="5"/>
      <c r="EB174" s="5"/>
      <c r="EC174" s="5"/>
      <c r="ED174" s="5"/>
      <c r="EE174" s="5"/>
      <c r="EF174" s="5"/>
      <c r="EG174" s="5"/>
      <c r="EH174" s="5"/>
      <c r="EI174" s="5"/>
      <c r="EJ174" s="5"/>
      <c r="EK174" s="5"/>
      <c r="EL174" s="5"/>
      <c r="EM174" s="5"/>
      <c r="EN174" s="5"/>
      <c r="EO174" s="5"/>
      <c r="EP174" s="5"/>
      <c r="EQ174" s="5"/>
      <c r="ER174" s="5"/>
      <c r="ES174" s="5"/>
      <c r="ET174" s="5"/>
      <c r="EU174" s="5"/>
      <c r="EV174" s="5"/>
      <c r="EW174" s="5"/>
      <c r="EX174" s="5"/>
      <c r="EY174" s="5"/>
      <c r="EZ174" s="5"/>
      <c r="FA174" s="5"/>
      <c r="FB174" s="5"/>
      <c r="FC174" s="5"/>
      <c r="FD174" s="5"/>
      <c r="FE174" s="5"/>
      <c r="FF174" s="5"/>
      <c r="FG174" s="5"/>
      <c r="FH174" s="5"/>
      <c r="FI174" s="5"/>
      <c r="FJ174" s="5"/>
      <c r="FK174" s="5"/>
      <c r="FL174" s="5"/>
      <c r="FM174" s="5"/>
      <c r="FN174" s="5"/>
      <c r="FO174" s="5"/>
      <c r="FP174" s="5"/>
      <c r="FQ174" s="5"/>
      <c r="FR174" s="5"/>
      <c r="FS174" s="5"/>
      <c r="FT174" s="5"/>
      <c r="FU174" s="5"/>
      <c r="FV174" s="5"/>
      <c r="FW174" s="5"/>
      <c r="FX174" s="5"/>
      <c r="FY174" s="5"/>
      <c r="FZ174" s="5"/>
      <c r="GA174" s="5"/>
      <c r="GB174" s="5"/>
      <c r="GC174" s="5"/>
    </row>
    <row r="175" spans="1:185" x14ac:dyDescent="0.25">
      <c r="A175" s="12"/>
      <c r="B175" s="11"/>
      <c r="C175" s="6"/>
      <c r="D175" s="7"/>
      <c r="E175" s="7"/>
      <c r="F175" s="8"/>
      <c r="G175" s="7"/>
      <c r="H175" s="8"/>
      <c r="I175" s="7"/>
      <c r="J175" s="8"/>
      <c r="K175" s="7"/>
      <c r="L175" s="8"/>
      <c r="M175" s="7"/>
      <c r="N175" s="8"/>
      <c r="O175" s="7"/>
      <c r="P175" s="8"/>
      <c r="Q175" s="7"/>
      <c r="R175" s="8"/>
      <c r="S175" s="7"/>
      <c r="T175" s="8"/>
      <c r="U175" s="7"/>
      <c r="V175" s="8"/>
      <c r="W175" s="7"/>
      <c r="X175" s="8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5"/>
      <c r="CO175" s="5"/>
      <c r="CP175" s="5"/>
      <c r="CQ175" s="5"/>
      <c r="CR175" s="5"/>
      <c r="CS175" s="5"/>
      <c r="CT175" s="5"/>
      <c r="CU175" s="5"/>
      <c r="CV175" s="5"/>
      <c r="CW175" s="5"/>
      <c r="CX175" s="5"/>
      <c r="CY175" s="5"/>
      <c r="CZ175" s="5"/>
      <c r="DA175" s="5"/>
      <c r="DB175" s="5"/>
      <c r="DC175" s="5"/>
      <c r="DD175" s="5"/>
      <c r="DE175" s="5"/>
      <c r="DF175" s="5"/>
      <c r="DG175" s="5"/>
      <c r="DH175" s="5"/>
      <c r="DI175" s="5"/>
      <c r="DJ175" s="5"/>
      <c r="DK175" s="5"/>
      <c r="DL175" s="5"/>
      <c r="DM175" s="5"/>
      <c r="DN175" s="5"/>
      <c r="DO175" s="5"/>
      <c r="DP175" s="5"/>
      <c r="DQ175" s="5"/>
      <c r="DR175" s="5"/>
      <c r="DS175" s="5"/>
      <c r="DT175" s="5"/>
      <c r="DU175" s="5"/>
      <c r="DV175" s="5"/>
      <c r="DW175" s="5"/>
      <c r="DX175" s="5"/>
      <c r="DY175" s="5"/>
      <c r="DZ175" s="5"/>
      <c r="EA175" s="5"/>
      <c r="EB175" s="5"/>
      <c r="EC175" s="5"/>
      <c r="ED175" s="5"/>
      <c r="EE175" s="5"/>
      <c r="EF175" s="5"/>
      <c r="EG175" s="5"/>
      <c r="EH175" s="5"/>
      <c r="EI175" s="5"/>
      <c r="EJ175" s="5"/>
      <c r="EK175" s="5"/>
      <c r="EL175" s="5"/>
      <c r="EM175" s="5"/>
      <c r="EN175" s="5"/>
      <c r="EO175" s="5"/>
      <c r="EP175" s="5"/>
      <c r="EQ175" s="5"/>
      <c r="ER175" s="5"/>
      <c r="ES175" s="5"/>
      <c r="ET175" s="5"/>
      <c r="EU175" s="5"/>
      <c r="EV175" s="5"/>
      <c r="EW175" s="5"/>
      <c r="EX175" s="5"/>
      <c r="EY175" s="5"/>
      <c r="EZ175" s="5"/>
      <c r="FA175" s="5"/>
      <c r="FB175" s="5"/>
      <c r="FC175" s="5"/>
      <c r="FD175" s="5"/>
      <c r="FE175" s="5"/>
      <c r="FF175" s="5"/>
      <c r="FG175" s="5"/>
      <c r="FH175" s="5"/>
      <c r="FI175" s="5"/>
      <c r="FJ175" s="5"/>
      <c r="FK175" s="5"/>
      <c r="FL175" s="5"/>
      <c r="FM175" s="5"/>
      <c r="FN175" s="5"/>
      <c r="FO175" s="5"/>
      <c r="FP175" s="5"/>
      <c r="FQ175" s="5"/>
      <c r="FR175" s="5"/>
      <c r="FS175" s="5"/>
      <c r="FT175" s="5"/>
      <c r="FU175" s="5"/>
      <c r="FV175" s="5"/>
      <c r="FW175" s="5"/>
      <c r="FX175" s="5"/>
      <c r="FY175" s="5"/>
      <c r="FZ175" s="5"/>
      <c r="GA175" s="5"/>
      <c r="GB175" s="5"/>
      <c r="GC175" s="5"/>
    </row>
    <row r="176" spans="1:185" x14ac:dyDescent="0.25">
      <c r="A176" s="12"/>
      <c r="B176" s="11"/>
      <c r="C176" s="6"/>
      <c r="D176" s="7"/>
      <c r="E176" s="7"/>
      <c r="F176" s="8"/>
      <c r="G176" s="7"/>
      <c r="H176" s="8"/>
      <c r="I176" s="7"/>
      <c r="J176" s="8"/>
      <c r="K176" s="7"/>
      <c r="L176" s="8"/>
      <c r="M176" s="7"/>
      <c r="N176" s="8"/>
      <c r="O176" s="7"/>
      <c r="P176" s="8"/>
      <c r="Q176" s="7"/>
      <c r="R176" s="8"/>
      <c r="S176" s="7"/>
      <c r="T176" s="8"/>
      <c r="U176" s="7"/>
      <c r="V176" s="8"/>
      <c r="W176" s="7"/>
      <c r="X176" s="8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5"/>
      <c r="CO176" s="5"/>
      <c r="CP176" s="5"/>
      <c r="CQ176" s="5"/>
      <c r="CR176" s="5"/>
      <c r="CS176" s="5"/>
      <c r="CT176" s="5"/>
      <c r="CU176" s="5"/>
      <c r="CV176" s="5"/>
      <c r="CW176" s="5"/>
      <c r="CX176" s="5"/>
      <c r="CY176" s="5"/>
      <c r="CZ176" s="5"/>
      <c r="DA176" s="5"/>
      <c r="DB176" s="5"/>
      <c r="DC176" s="5"/>
      <c r="DD176" s="5"/>
      <c r="DE176" s="5"/>
      <c r="DF176" s="5"/>
      <c r="DG176" s="5"/>
      <c r="DH176" s="5"/>
      <c r="DI176" s="5"/>
      <c r="DJ176" s="5"/>
      <c r="DK176" s="5"/>
      <c r="DL176" s="5"/>
      <c r="DM176" s="5"/>
      <c r="DN176" s="5"/>
      <c r="DO176" s="5"/>
      <c r="DP176" s="5"/>
      <c r="DQ176" s="5"/>
      <c r="DR176" s="5"/>
      <c r="DS176" s="5"/>
      <c r="DT176" s="5"/>
      <c r="DU176" s="5"/>
      <c r="DV176" s="5"/>
      <c r="DW176" s="5"/>
      <c r="DX176" s="5"/>
      <c r="DY176" s="5"/>
      <c r="DZ176" s="5"/>
      <c r="EA176" s="5"/>
      <c r="EB176" s="5"/>
      <c r="EC176" s="5"/>
      <c r="ED176" s="5"/>
      <c r="EE176" s="5"/>
      <c r="EF176" s="5"/>
      <c r="EG176" s="5"/>
      <c r="EH176" s="5"/>
      <c r="EI176" s="5"/>
      <c r="EJ176" s="5"/>
      <c r="EK176" s="5"/>
      <c r="EL176" s="5"/>
      <c r="EM176" s="5"/>
      <c r="EN176" s="5"/>
      <c r="EO176" s="5"/>
      <c r="EP176" s="5"/>
      <c r="EQ176" s="5"/>
      <c r="ER176" s="5"/>
      <c r="ES176" s="5"/>
      <c r="ET176" s="5"/>
      <c r="EU176" s="5"/>
      <c r="EV176" s="5"/>
      <c r="EW176" s="5"/>
      <c r="EX176" s="5"/>
      <c r="EY176" s="5"/>
      <c r="EZ176" s="5"/>
      <c r="FA176" s="5"/>
      <c r="FB176" s="5"/>
      <c r="FC176" s="5"/>
      <c r="FD176" s="5"/>
      <c r="FE176" s="5"/>
      <c r="FF176" s="5"/>
      <c r="FG176" s="5"/>
      <c r="FH176" s="5"/>
      <c r="FI176" s="5"/>
      <c r="FJ176" s="5"/>
      <c r="FK176" s="5"/>
      <c r="FL176" s="5"/>
      <c r="FM176" s="5"/>
      <c r="FN176" s="5"/>
      <c r="FO176" s="5"/>
      <c r="FP176" s="5"/>
      <c r="FQ176" s="5"/>
      <c r="FR176" s="5"/>
      <c r="FS176" s="5"/>
      <c r="FT176" s="5"/>
      <c r="FU176" s="5"/>
      <c r="FV176" s="5"/>
      <c r="FW176" s="5"/>
      <c r="FX176" s="5"/>
      <c r="FY176" s="5"/>
      <c r="FZ176" s="5"/>
      <c r="GA176" s="5"/>
      <c r="GB176" s="5"/>
      <c r="GC176" s="5"/>
    </row>
    <row r="177" spans="1:185" x14ac:dyDescent="0.25">
      <c r="A177" s="12"/>
      <c r="B177" s="11"/>
      <c r="C177" s="6"/>
      <c r="D177" s="7"/>
      <c r="E177" s="7"/>
      <c r="F177" s="8"/>
      <c r="G177" s="7"/>
      <c r="H177" s="8"/>
      <c r="I177" s="7"/>
      <c r="J177" s="8"/>
      <c r="K177" s="7"/>
      <c r="L177" s="8"/>
      <c r="M177" s="7"/>
      <c r="N177" s="8"/>
      <c r="O177" s="7"/>
      <c r="P177" s="8"/>
      <c r="Q177" s="7"/>
      <c r="R177" s="8"/>
      <c r="S177" s="7"/>
      <c r="T177" s="8"/>
      <c r="U177" s="7"/>
      <c r="V177" s="8"/>
      <c r="W177" s="7"/>
      <c r="X177" s="8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5"/>
      <c r="CO177" s="5"/>
      <c r="CP177" s="5"/>
      <c r="CQ177" s="5"/>
      <c r="CR177" s="5"/>
      <c r="CS177" s="5"/>
      <c r="CT177" s="5"/>
      <c r="CU177" s="5"/>
      <c r="CV177" s="5"/>
      <c r="CW177" s="5"/>
      <c r="CX177" s="5"/>
      <c r="CY177" s="5"/>
      <c r="CZ177" s="5"/>
      <c r="DA177" s="5"/>
      <c r="DB177" s="5"/>
      <c r="DC177" s="5"/>
      <c r="DD177" s="5"/>
      <c r="DE177" s="5"/>
      <c r="DF177" s="5"/>
      <c r="DG177" s="5"/>
      <c r="DH177" s="5"/>
      <c r="DI177" s="5"/>
      <c r="DJ177" s="5"/>
      <c r="DK177" s="5"/>
      <c r="DL177" s="5"/>
      <c r="DM177" s="5"/>
      <c r="DN177" s="5"/>
      <c r="DO177" s="5"/>
      <c r="DP177" s="5"/>
      <c r="DQ177" s="5"/>
      <c r="DR177" s="5"/>
      <c r="DS177" s="5"/>
      <c r="DT177" s="5"/>
      <c r="DU177" s="5"/>
      <c r="DV177" s="5"/>
      <c r="DW177" s="5"/>
      <c r="DX177" s="5"/>
      <c r="DY177" s="5"/>
      <c r="DZ177" s="5"/>
      <c r="EA177" s="5"/>
      <c r="EB177" s="5"/>
      <c r="EC177" s="5"/>
      <c r="ED177" s="5"/>
      <c r="EE177" s="5"/>
      <c r="EF177" s="5"/>
      <c r="EG177" s="5"/>
      <c r="EH177" s="5"/>
      <c r="EI177" s="5"/>
      <c r="EJ177" s="5"/>
      <c r="EK177" s="5"/>
      <c r="EL177" s="5"/>
      <c r="EM177" s="5"/>
      <c r="EN177" s="5"/>
      <c r="EO177" s="5"/>
      <c r="EP177" s="5"/>
      <c r="EQ177" s="5"/>
      <c r="ER177" s="5"/>
      <c r="ES177" s="5"/>
      <c r="ET177" s="5"/>
      <c r="EU177" s="5"/>
      <c r="EV177" s="5"/>
      <c r="EW177" s="5"/>
      <c r="EX177" s="5"/>
      <c r="EY177" s="5"/>
      <c r="EZ177" s="5"/>
      <c r="FA177" s="5"/>
      <c r="FB177" s="5"/>
      <c r="FC177" s="5"/>
      <c r="FD177" s="5"/>
      <c r="FE177" s="5"/>
      <c r="FF177" s="5"/>
      <c r="FG177" s="5"/>
      <c r="FH177" s="5"/>
      <c r="FI177" s="5"/>
      <c r="FJ177" s="5"/>
      <c r="FK177" s="5"/>
      <c r="FL177" s="5"/>
      <c r="FM177" s="5"/>
      <c r="FN177" s="5"/>
      <c r="FO177" s="5"/>
      <c r="FP177" s="5"/>
      <c r="FQ177" s="5"/>
      <c r="FR177" s="5"/>
      <c r="FS177" s="5"/>
      <c r="FT177" s="5"/>
      <c r="FU177" s="5"/>
      <c r="FV177" s="5"/>
      <c r="FW177" s="5"/>
      <c r="FX177" s="5"/>
      <c r="FY177" s="5"/>
      <c r="FZ177" s="5"/>
      <c r="GA177" s="5"/>
      <c r="GB177" s="5"/>
      <c r="GC177" s="5"/>
    </row>
    <row r="178" spans="1:185" x14ac:dyDescent="0.25">
      <c r="A178" s="12"/>
      <c r="B178" s="11"/>
      <c r="C178" s="6"/>
      <c r="D178" s="7"/>
      <c r="E178" s="7"/>
      <c r="F178" s="8"/>
      <c r="G178" s="7"/>
      <c r="H178" s="8"/>
      <c r="I178" s="7"/>
      <c r="J178" s="8"/>
      <c r="K178" s="7"/>
      <c r="L178" s="8"/>
      <c r="M178" s="7"/>
      <c r="N178" s="8"/>
      <c r="O178" s="7"/>
      <c r="P178" s="8"/>
      <c r="Q178" s="7"/>
      <c r="R178" s="8"/>
      <c r="S178" s="7"/>
      <c r="T178" s="8"/>
      <c r="U178" s="7"/>
      <c r="V178" s="8"/>
      <c r="W178" s="7"/>
      <c r="X178" s="8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5"/>
      <c r="CO178" s="5"/>
      <c r="CP178" s="5"/>
      <c r="CQ178" s="5"/>
      <c r="CR178" s="5"/>
      <c r="CS178" s="5"/>
      <c r="CT178" s="5"/>
      <c r="CU178" s="5"/>
      <c r="CV178" s="5"/>
      <c r="CW178" s="5"/>
      <c r="CX178" s="5"/>
      <c r="CY178" s="5"/>
      <c r="CZ178" s="5"/>
      <c r="DA178" s="5"/>
      <c r="DB178" s="5"/>
      <c r="DC178" s="5"/>
      <c r="DD178" s="5"/>
      <c r="DE178" s="5"/>
      <c r="DF178" s="5"/>
      <c r="DG178" s="5"/>
      <c r="DH178" s="5"/>
      <c r="DI178" s="5"/>
      <c r="DJ178" s="5"/>
      <c r="DK178" s="5"/>
      <c r="DL178" s="5"/>
      <c r="DM178" s="5"/>
      <c r="DN178" s="5"/>
      <c r="DO178" s="5"/>
      <c r="DP178" s="5"/>
      <c r="DQ178" s="5"/>
      <c r="DR178" s="5"/>
      <c r="DS178" s="5"/>
      <c r="DT178" s="5"/>
      <c r="DU178" s="5"/>
      <c r="DV178" s="5"/>
      <c r="DW178" s="5"/>
      <c r="DX178" s="5"/>
      <c r="DY178" s="5"/>
      <c r="DZ178" s="5"/>
      <c r="EA178" s="5"/>
      <c r="EB178" s="5"/>
      <c r="EC178" s="5"/>
      <c r="ED178" s="5"/>
      <c r="EE178" s="5"/>
      <c r="EF178" s="5"/>
      <c r="EG178" s="5"/>
      <c r="EH178" s="5"/>
      <c r="EI178" s="5"/>
      <c r="EJ178" s="5"/>
      <c r="EK178" s="5"/>
      <c r="EL178" s="5"/>
      <c r="EM178" s="5"/>
      <c r="EN178" s="5"/>
      <c r="EO178" s="5"/>
      <c r="EP178" s="5"/>
      <c r="EQ178" s="5"/>
      <c r="ER178" s="5"/>
      <c r="ES178" s="5"/>
      <c r="ET178" s="5"/>
      <c r="EU178" s="5"/>
      <c r="EV178" s="5"/>
      <c r="EW178" s="5"/>
      <c r="EX178" s="5"/>
      <c r="EY178" s="5"/>
      <c r="EZ178" s="5"/>
      <c r="FA178" s="5"/>
      <c r="FB178" s="5"/>
      <c r="FC178" s="5"/>
      <c r="FD178" s="5"/>
      <c r="FE178" s="5"/>
      <c r="FF178" s="5"/>
      <c r="FG178" s="5"/>
      <c r="FH178" s="5"/>
      <c r="FI178" s="5"/>
      <c r="FJ178" s="5"/>
      <c r="FK178" s="5"/>
      <c r="FL178" s="5"/>
      <c r="FM178" s="5"/>
      <c r="FN178" s="5"/>
      <c r="FO178" s="5"/>
      <c r="FP178" s="5"/>
      <c r="FQ178" s="5"/>
      <c r="FR178" s="5"/>
      <c r="FS178" s="5"/>
      <c r="FT178" s="5"/>
      <c r="FU178" s="5"/>
      <c r="FV178" s="5"/>
      <c r="FW178" s="5"/>
      <c r="FX178" s="5"/>
      <c r="FY178" s="5"/>
      <c r="FZ178" s="5"/>
      <c r="GA178" s="5"/>
      <c r="GB178" s="5"/>
      <c r="GC178" s="5"/>
    </row>
    <row r="179" spans="1:185" x14ac:dyDescent="0.25">
      <c r="A179" s="12"/>
      <c r="B179" s="11"/>
      <c r="C179" s="6"/>
      <c r="D179" s="7"/>
      <c r="E179" s="7"/>
      <c r="F179" s="8"/>
      <c r="G179" s="7"/>
      <c r="H179" s="8"/>
      <c r="I179" s="7"/>
      <c r="J179" s="8"/>
      <c r="K179" s="7"/>
      <c r="L179" s="8"/>
      <c r="M179" s="7"/>
      <c r="N179" s="8"/>
      <c r="O179" s="7"/>
      <c r="P179" s="8"/>
      <c r="Q179" s="7"/>
      <c r="R179" s="8"/>
      <c r="S179" s="7"/>
      <c r="T179" s="8"/>
      <c r="U179" s="7"/>
      <c r="V179" s="8"/>
      <c r="W179" s="7"/>
      <c r="X179" s="8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5"/>
      <c r="CO179" s="5"/>
      <c r="CP179" s="5"/>
      <c r="CQ179" s="5"/>
      <c r="CR179" s="5"/>
      <c r="CS179" s="5"/>
      <c r="CT179" s="5"/>
      <c r="CU179" s="5"/>
      <c r="CV179" s="5"/>
      <c r="CW179" s="5"/>
      <c r="CX179" s="5"/>
      <c r="CY179" s="5"/>
      <c r="CZ179" s="5"/>
      <c r="DA179" s="5"/>
      <c r="DB179" s="5"/>
      <c r="DC179" s="5"/>
      <c r="DD179" s="5"/>
      <c r="DE179" s="5"/>
      <c r="DF179" s="5"/>
      <c r="DG179" s="5"/>
      <c r="DH179" s="5"/>
      <c r="DI179" s="5"/>
      <c r="DJ179" s="5"/>
      <c r="DK179" s="5"/>
      <c r="DL179" s="5"/>
      <c r="DM179" s="5"/>
      <c r="DN179" s="5"/>
      <c r="DO179" s="5"/>
      <c r="DP179" s="5"/>
      <c r="DQ179" s="5"/>
      <c r="DR179" s="5"/>
      <c r="DS179" s="5"/>
      <c r="DT179" s="5"/>
      <c r="DU179" s="5"/>
      <c r="DV179" s="5"/>
      <c r="DW179" s="5"/>
      <c r="DX179" s="5"/>
      <c r="DY179" s="5"/>
      <c r="DZ179" s="5"/>
      <c r="EA179" s="5"/>
      <c r="EB179" s="5"/>
      <c r="EC179" s="5"/>
      <c r="ED179" s="5"/>
      <c r="EE179" s="5"/>
      <c r="EF179" s="5"/>
      <c r="EG179" s="5"/>
      <c r="EH179" s="5"/>
      <c r="EI179" s="5"/>
      <c r="EJ179" s="5"/>
      <c r="EK179" s="5"/>
      <c r="EL179" s="5"/>
      <c r="EM179" s="5"/>
      <c r="EN179" s="5"/>
      <c r="EO179" s="5"/>
      <c r="EP179" s="5"/>
      <c r="EQ179" s="5"/>
      <c r="ER179" s="5"/>
      <c r="ES179" s="5"/>
      <c r="ET179" s="5"/>
      <c r="EU179" s="5"/>
      <c r="EV179" s="5"/>
      <c r="EW179" s="5"/>
      <c r="EX179" s="5"/>
      <c r="EY179" s="5"/>
      <c r="EZ179" s="5"/>
      <c r="FA179" s="5"/>
      <c r="FB179" s="5"/>
      <c r="FC179" s="5"/>
      <c r="FD179" s="5"/>
      <c r="FE179" s="5"/>
      <c r="FF179" s="5"/>
      <c r="FG179" s="5"/>
      <c r="FH179" s="5"/>
      <c r="FI179" s="5"/>
      <c r="FJ179" s="5"/>
      <c r="FK179" s="5"/>
      <c r="FL179" s="5"/>
      <c r="FM179" s="5"/>
      <c r="FN179" s="5"/>
      <c r="FO179" s="5"/>
      <c r="FP179" s="5"/>
      <c r="FQ179" s="5"/>
      <c r="FR179" s="5"/>
      <c r="FS179" s="5"/>
      <c r="FT179" s="5"/>
      <c r="FU179" s="5"/>
      <c r="FV179" s="5"/>
      <c r="FW179" s="5"/>
      <c r="FX179" s="5"/>
      <c r="FY179" s="5"/>
      <c r="FZ179" s="5"/>
      <c r="GA179" s="5"/>
      <c r="GB179" s="5"/>
      <c r="GC179" s="5"/>
    </row>
    <row r="180" spans="1:185" x14ac:dyDescent="0.25">
      <c r="A180" s="12"/>
      <c r="B180" s="11"/>
      <c r="C180" s="6"/>
      <c r="D180" s="7"/>
      <c r="E180" s="7"/>
      <c r="F180" s="8"/>
      <c r="G180" s="7"/>
      <c r="H180" s="8"/>
      <c r="I180" s="7"/>
      <c r="J180" s="8"/>
      <c r="K180" s="7"/>
      <c r="L180" s="8"/>
      <c r="M180" s="7"/>
      <c r="N180" s="8"/>
      <c r="O180" s="7"/>
      <c r="P180" s="8"/>
      <c r="Q180" s="7"/>
      <c r="R180" s="8"/>
      <c r="S180" s="7"/>
      <c r="T180" s="8"/>
      <c r="U180" s="7"/>
      <c r="V180" s="8"/>
      <c r="W180" s="7"/>
      <c r="X180" s="8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5"/>
      <c r="CO180" s="5"/>
      <c r="CP180" s="5"/>
      <c r="CQ180" s="5"/>
      <c r="CR180" s="5"/>
      <c r="CS180" s="5"/>
      <c r="CT180" s="5"/>
      <c r="CU180" s="5"/>
      <c r="CV180" s="5"/>
      <c r="CW180" s="5"/>
      <c r="CX180" s="5"/>
      <c r="CY180" s="5"/>
      <c r="CZ180" s="5"/>
      <c r="DA180" s="5"/>
      <c r="DB180" s="5"/>
      <c r="DC180" s="5"/>
      <c r="DD180" s="5"/>
      <c r="DE180" s="5"/>
      <c r="DF180" s="5"/>
      <c r="DG180" s="5"/>
      <c r="DH180" s="5"/>
      <c r="DI180" s="5"/>
      <c r="DJ180" s="5"/>
      <c r="DK180" s="5"/>
      <c r="DL180" s="5"/>
      <c r="DM180" s="5"/>
      <c r="DN180" s="5"/>
      <c r="DO180" s="5"/>
      <c r="DP180" s="5"/>
      <c r="DQ180" s="5"/>
      <c r="DR180" s="5"/>
      <c r="DS180" s="5"/>
      <c r="DT180" s="5"/>
      <c r="DU180" s="5"/>
      <c r="DV180" s="5"/>
      <c r="DW180" s="5"/>
      <c r="DX180" s="5"/>
      <c r="DY180" s="5"/>
      <c r="DZ180" s="5"/>
      <c r="EA180" s="5"/>
      <c r="EB180" s="5"/>
      <c r="EC180" s="5"/>
      <c r="ED180" s="5"/>
      <c r="EE180" s="5"/>
      <c r="EF180" s="5"/>
      <c r="EG180" s="5"/>
      <c r="EH180" s="5"/>
      <c r="EI180" s="5"/>
      <c r="EJ180" s="5"/>
      <c r="EK180" s="5"/>
      <c r="EL180" s="5"/>
      <c r="EM180" s="5"/>
      <c r="EN180" s="5"/>
      <c r="EO180" s="5"/>
      <c r="EP180" s="5"/>
      <c r="EQ180" s="5"/>
      <c r="ER180" s="5"/>
      <c r="ES180" s="5"/>
      <c r="ET180" s="5"/>
      <c r="EU180" s="5"/>
      <c r="EV180" s="5"/>
      <c r="EW180" s="5"/>
      <c r="EX180" s="5"/>
      <c r="EY180" s="5"/>
      <c r="EZ180" s="5"/>
      <c r="FA180" s="5"/>
      <c r="FB180" s="5"/>
      <c r="FC180" s="5"/>
      <c r="FD180" s="5"/>
      <c r="FE180" s="5"/>
      <c r="FF180" s="5"/>
      <c r="FG180" s="5"/>
      <c r="FH180" s="5"/>
      <c r="FI180" s="5"/>
      <c r="FJ180" s="5"/>
      <c r="FK180" s="5"/>
      <c r="FL180" s="5"/>
      <c r="FM180" s="5"/>
      <c r="FN180" s="5"/>
      <c r="FO180" s="5"/>
      <c r="FP180" s="5"/>
      <c r="FQ180" s="5"/>
      <c r="FR180" s="5"/>
      <c r="FS180" s="5"/>
      <c r="FT180" s="5"/>
      <c r="FU180" s="5"/>
      <c r="FV180" s="5"/>
      <c r="FW180" s="5"/>
      <c r="FX180" s="5"/>
      <c r="FY180" s="5"/>
      <c r="FZ180" s="5"/>
      <c r="GA180" s="5"/>
      <c r="GB180" s="5"/>
      <c r="GC180" s="5"/>
    </row>
    <row r="181" spans="1:185" x14ac:dyDescent="0.25">
      <c r="A181" s="12"/>
      <c r="B181" s="11"/>
      <c r="C181" s="6"/>
      <c r="D181" s="7"/>
      <c r="E181" s="7"/>
      <c r="F181" s="8"/>
      <c r="G181" s="7"/>
      <c r="H181" s="8"/>
      <c r="I181" s="7"/>
      <c r="J181" s="8"/>
      <c r="K181" s="7"/>
      <c r="L181" s="8"/>
      <c r="M181" s="7"/>
      <c r="N181" s="8"/>
      <c r="O181" s="7"/>
      <c r="P181" s="8"/>
      <c r="Q181" s="7"/>
      <c r="R181" s="8"/>
      <c r="S181" s="7"/>
      <c r="T181" s="8"/>
      <c r="U181" s="7"/>
      <c r="V181" s="8"/>
      <c r="W181" s="7"/>
      <c r="X181" s="8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5"/>
      <c r="CO181" s="5"/>
      <c r="CP181" s="5"/>
      <c r="CQ181" s="5"/>
      <c r="CR181" s="5"/>
      <c r="CS181" s="5"/>
      <c r="CT181" s="5"/>
      <c r="CU181" s="5"/>
      <c r="CV181" s="5"/>
      <c r="CW181" s="5"/>
      <c r="CX181" s="5"/>
      <c r="CY181" s="5"/>
      <c r="CZ181" s="5"/>
      <c r="DA181" s="5"/>
      <c r="DB181" s="5"/>
      <c r="DC181" s="5"/>
      <c r="DD181" s="5"/>
      <c r="DE181" s="5"/>
      <c r="DF181" s="5"/>
      <c r="DG181" s="5"/>
      <c r="DH181" s="5"/>
      <c r="DI181" s="5"/>
      <c r="DJ181" s="5"/>
      <c r="DK181" s="5"/>
      <c r="DL181" s="5"/>
      <c r="DM181" s="5"/>
      <c r="DN181" s="5"/>
      <c r="DO181" s="5"/>
      <c r="DP181" s="5"/>
      <c r="DQ181" s="5"/>
      <c r="DR181" s="5"/>
      <c r="DS181" s="5"/>
      <c r="DT181" s="5"/>
      <c r="DU181" s="5"/>
      <c r="DV181" s="5"/>
      <c r="DW181" s="5"/>
      <c r="DX181" s="5"/>
      <c r="DY181" s="5"/>
      <c r="DZ181" s="5"/>
      <c r="EA181" s="5"/>
      <c r="EB181" s="5"/>
      <c r="EC181" s="5"/>
      <c r="ED181" s="5"/>
      <c r="EE181" s="5"/>
      <c r="EF181" s="5"/>
      <c r="EG181" s="5"/>
      <c r="EH181" s="5"/>
      <c r="EI181" s="5"/>
      <c r="EJ181" s="5"/>
      <c r="EK181" s="5"/>
      <c r="EL181" s="5"/>
      <c r="EM181" s="5"/>
      <c r="EN181" s="5"/>
      <c r="EO181" s="5"/>
      <c r="EP181" s="5"/>
      <c r="EQ181" s="5"/>
      <c r="ER181" s="5"/>
      <c r="ES181" s="5"/>
      <c r="ET181" s="5"/>
      <c r="EU181" s="5"/>
      <c r="EV181" s="5"/>
      <c r="EW181" s="5"/>
      <c r="EX181" s="5"/>
      <c r="EY181" s="5"/>
      <c r="EZ181" s="5"/>
      <c r="FA181" s="5"/>
      <c r="FB181" s="5"/>
      <c r="FC181" s="5"/>
      <c r="FD181" s="5"/>
      <c r="FE181" s="5"/>
      <c r="FF181" s="5"/>
      <c r="FG181" s="5"/>
      <c r="FH181" s="5"/>
      <c r="FI181" s="5"/>
      <c r="FJ181" s="5"/>
      <c r="FK181" s="5"/>
      <c r="FL181" s="5"/>
      <c r="FM181" s="5"/>
      <c r="FN181" s="5"/>
      <c r="FO181" s="5"/>
      <c r="FP181" s="5"/>
      <c r="FQ181" s="5"/>
      <c r="FR181" s="5"/>
      <c r="FS181" s="5"/>
      <c r="FT181" s="5"/>
      <c r="FU181" s="5"/>
      <c r="FV181" s="5"/>
      <c r="FW181" s="5"/>
      <c r="FX181" s="5"/>
      <c r="FY181" s="5"/>
      <c r="FZ181" s="5"/>
      <c r="GA181" s="5"/>
      <c r="GB181" s="5"/>
      <c r="GC181" s="5"/>
    </row>
    <row r="182" spans="1:185" x14ac:dyDescent="0.25">
      <c r="A182" s="12"/>
      <c r="B182" s="11"/>
      <c r="C182" s="6"/>
      <c r="D182" s="7"/>
      <c r="E182" s="7"/>
      <c r="F182" s="8"/>
      <c r="G182" s="7"/>
      <c r="H182" s="8"/>
      <c r="I182" s="7"/>
      <c r="J182" s="8"/>
      <c r="K182" s="7"/>
      <c r="L182" s="8"/>
      <c r="M182" s="7"/>
      <c r="N182" s="8"/>
      <c r="O182" s="7"/>
      <c r="P182" s="8"/>
      <c r="Q182" s="7"/>
      <c r="R182" s="8"/>
      <c r="S182" s="7"/>
      <c r="T182" s="8"/>
      <c r="U182" s="7"/>
      <c r="V182" s="8"/>
      <c r="W182" s="7"/>
      <c r="X182" s="8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5"/>
      <c r="CO182" s="5"/>
      <c r="CP182" s="5"/>
      <c r="CQ182" s="5"/>
      <c r="CR182" s="5"/>
      <c r="CS182" s="5"/>
      <c r="CT182" s="5"/>
      <c r="CU182" s="5"/>
      <c r="CV182" s="5"/>
      <c r="CW182" s="5"/>
      <c r="CX182" s="5"/>
      <c r="CY182" s="5"/>
      <c r="CZ182" s="5"/>
      <c r="DA182" s="5"/>
      <c r="DB182" s="5"/>
      <c r="DC182" s="5"/>
      <c r="DD182" s="5"/>
      <c r="DE182" s="5"/>
      <c r="DF182" s="5"/>
      <c r="DG182" s="5"/>
      <c r="DH182" s="5"/>
      <c r="DI182" s="5"/>
      <c r="DJ182" s="5"/>
      <c r="DK182" s="5"/>
      <c r="DL182" s="5"/>
      <c r="DM182" s="5"/>
      <c r="DN182" s="5"/>
      <c r="DO182" s="5"/>
      <c r="DP182" s="5"/>
      <c r="DQ182" s="5"/>
      <c r="DR182" s="5"/>
      <c r="DS182" s="5"/>
      <c r="DT182" s="5"/>
      <c r="DU182" s="5"/>
      <c r="DV182" s="5"/>
      <c r="DW182" s="5"/>
      <c r="DX182" s="5"/>
      <c r="DY182" s="5"/>
      <c r="DZ182" s="5"/>
      <c r="EA182" s="5"/>
      <c r="EB182" s="5"/>
      <c r="EC182" s="5"/>
      <c r="ED182" s="5"/>
      <c r="EE182" s="5"/>
      <c r="EF182" s="5"/>
      <c r="EG182" s="5"/>
      <c r="EH182" s="5"/>
      <c r="EI182" s="5"/>
      <c r="EJ182" s="5"/>
      <c r="EK182" s="5"/>
      <c r="EL182" s="5"/>
      <c r="EM182" s="5"/>
      <c r="EN182" s="5"/>
      <c r="EO182" s="5"/>
      <c r="EP182" s="5"/>
      <c r="EQ182" s="5"/>
      <c r="ER182" s="5"/>
      <c r="ES182" s="5"/>
      <c r="ET182" s="5"/>
      <c r="EU182" s="5"/>
      <c r="EV182" s="5"/>
      <c r="EW182" s="5"/>
      <c r="EX182" s="5"/>
      <c r="EY182" s="5"/>
      <c r="EZ182" s="5"/>
      <c r="FA182" s="5"/>
      <c r="FB182" s="5"/>
      <c r="FC182" s="5"/>
      <c r="FD182" s="5"/>
      <c r="FE182" s="5"/>
      <c r="FF182" s="5"/>
      <c r="FG182" s="5"/>
      <c r="FH182" s="5"/>
      <c r="FI182" s="5"/>
      <c r="FJ182" s="5"/>
      <c r="FK182" s="5"/>
      <c r="FL182" s="5"/>
      <c r="FM182" s="5"/>
      <c r="FN182" s="5"/>
      <c r="FO182" s="5"/>
      <c r="FP182" s="5"/>
      <c r="FQ182" s="5"/>
      <c r="FR182" s="5"/>
      <c r="FS182" s="5"/>
      <c r="FT182" s="5"/>
      <c r="FU182" s="5"/>
      <c r="FV182" s="5"/>
      <c r="FW182" s="5"/>
      <c r="FX182" s="5"/>
      <c r="FY182" s="5"/>
      <c r="FZ182" s="5"/>
      <c r="GA182" s="5"/>
      <c r="GB182" s="5"/>
      <c r="GC182" s="5"/>
    </row>
    <row r="183" spans="1:185" x14ac:dyDescent="0.25">
      <c r="A183" s="12"/>
      <c r="B183" s="11"/>
      <c r="C183" s="6"/>
      <c r="D183" s="7"/>
      <c r="E183" s="7"/>
      <c r="F183" s="8"/>
      <c r="G183" s="7"/>
      <c r="H183" s="8"/>
      <c r="I183" s="7"/>
      <c r="J183" s="8"/>
      <c r="K183" s="7"/>
      <c r="L183" s="8"/>
      <c r="M183" s="7"/>
      <c r="N183" s="8"/>
      <c r="O183" s="7"/>
      <c r="P183" s="8"/>
      <c r="Q183" s="7"/>
      <c r="R183" s="8"/>
      <c r="S183" s="7"/>
      <c r="T183" s="8"/>
      <c r="U183" s="7"/>
      <c r="V183" s="8"/>
      <c r="W183" s="7"/>
      <c r="X183" s="8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5"/>
      <c r="CO183" s="5"/>
      <c r="CP183" s="5"/>
      <c r="CQ183" s="5"/>
      <c r="CR183" s="5"/>
      <c r="CS183" s="5"/>
      <c r="CT183" s="5"/>
      <c r="CU183" s="5"/>
      <c r="CV183" s="5"/>
      <c r="CW183" s="5"/>
      <c r="CX183" s="5"/>
      <c r="CY183" s="5"/>
      <c r="CZ183" s="5"/>
      <c r="DA183" s="5"/>
      <c r="DB183" s="5"/>
      <c r="DC183" s="5"/>
      <c r="DD183" s="5"/>
      <c r="DE183" s="5"/>
      <c r="DF183" s="5"/>
      <c r="DG183" s="5"/>
      <c r="DH183" s="5"/>
      <c r="DI183" s="5"/>
      <c r="DJ183" s="5"/>
      <c r="DK183" s="5"/>
      <c r="DL183" s="5"/>
      <c r="DM183" s="5"/>
      <c r="DN183" s="5"/>
      <c r="DO183" s="5"/>
      <c r="DP183" s="5"/>
      <c r="DQ183" s="5"/>
      <c r="DR183" s="5"/>
      <c r="DS183" s="5"/>
      <c r="DT183" s="5"/>
      <c r="DU183" s="5"/>
      <c r="DV183" s="5"/>
      <c r="DW183" s="5"/>
      <c r="DX183" s="5"/>
      <c r="DY183" s="5"/>
      <c r="DZ183" s="5"/>
      <c r="EA183" s="5"/>
      <c r="EB183" s="5"/>
      <c r="EC183" s="5"/>
      <c r="ED183" s="5"/>
      <c r="EE183" s="5"/>
      <c r="EF183" s="5"/>
      <c r="EG183" s="5"/>
      <c r="EH183" s="5"/>
      <c r="EI183" s="5"/>
      <c r="EJ183" s="5"/>
      <c r="EK183" s="5"/>
      <c r="EL183" s="5"/>
      <c r="EM183" s="5"/>
      <c r="EN183" s="5"/>
      <c r="EO183" s="5"/>
      <c r="EP183" s="5"/>
      <c r="EQ183" s="5"/>
      <c r="ER183" s="5"/>
      <c r="ES183" s="5"/>
      <c r="ET183" s="5"/>
      <c r="EU183" s="5"/>
      <c r="EV183" s="5"/>
      <c r="EW183" s="5"/>
      <c r="EX183" s="5"/>
      <c r="EY183" s="5"/>
      <c r="EZ183" s="5"/>
      <c r="FA183" s="5"/>
      <c r="FB183" s="5"/>
      <c r="FC183" s="5"/>
      <c r="FD183" s="5"/>
      <c r="FE183" s="5"/>
      <c r="FF183" s="5"/>
      <c r="FG183" s="5"/>
      <c r="FH183" s="5"/>
      <c r="FI183" s="5"/>
      <c r="FJ183" s="5"/>
      <c r="FK183" s="5"/>
      <c r="FL183" s="5"/>
      <c r="FM183" s="5"/>
      <c r="FN183" s="5"/>
      <c r="FO183" s="5"/>
      <c r="FP183" s="5"/>
      <c r="FQ183" s="5"/>
      <c r="FR183" s="5"/>
      <c r="FS183" s="5"/>
      <c r="FT183" s="5"/>
      <c r="FU183" s="5"/>
      <c r="FV183" s="5"/>
      <c r="FW183" s="5"/>
      <c r="FX183" s="5"/>
      <c r="FY183" s="5"/>
      <c r="FZ183" s="5"/>
      <c r="GA183" s="5"/>
      <c r="GB183" s="5"/>
      <c r="GC183" s="5"/>
    </row>
    <row r="184" spans="1:185" x14ac:dyDescent="0.25">
      <c r="A184" s="12"/>
      <c r="B184" s="11"/>
      <c r="C184" s="6"/>
      <c r="D184" s="7"/>
      <c r="E184" s="7"/>
      <c r="F184" s="8"/>
      <c r="G184" s="7"/>
      <c r="H184" s="8"/>
      <c r="I184" s="7"/>
      <c r="J184" s="8"/>
      <c r="K184" s="7"/>
      <c r="L184" s="8"/>
      <c r="M184" s="7"/>
      <c r="N184" s="8"/>
      <c r="O184" s="7"/>
      <c r="P184" s="8"/>
      <c r="Q184" s="7"/>
      <c r="R184" s="8"/>
      <c r="S184" s="7"/>
      <c r="T184" s="8"/>
      <c r="U184" s="7"/>
      <c r="V184" s="8"/>
      <c r="W184" s="7"/>
      <c r="X184" s="8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5"/>
      <c r="CO184" s="5"/>
      <c r="CP184" s="5"/>
      <c r="CQ184" s="5"/>
      <c r="CR184" s="5"/>
      <c r="CS184" s="5"/>
      <c r="CT184" s="5"/>
      <c r="CU184" s="5"/>
      <c r="CV184" s="5"/>
      <c r="CW184" s="5"/>
      <c r="CX184" s="5"/>
      <c r="CY184" s="5"/>
      <c r="CZ184" s="5"/>
      <c r="DA184" s="5"/>
      <c r="DB184" s="5"/>
      <c r="DC184" s="5"/>
      <c r="DD184" s="5"/>
      <c r="DE184" s="5"/>
      <c r="DF184" s="5"/>
      <c r="DG184" s="5"/>
      <c r="DH184" s="5"/>
      <c r="DI184" s="5"/>
      <c r="DJ184" s="5"/>
      <c r="DK184" s="5"/>
      <c r="DL184" s="5"/>
      <c r="DM184" s="5"/>
      <c r="DN184" s="5"/>
      <c r="DO184" s="5"/>
      <c r="DP184" s="5"/>
      <c r="DQ184" s="5"/>
      <c r="DR184" s="5"/>
      <c r="DS184" s="5"/>
      <c r="DT184" s="5"/>
      <c r="DU184" s="5"/>
      <c r="DV184" s="5"/>
      <c r="DW184" s="5"/>
      <c r="DX184" s="5"/>
      <c r="DY184" s="5"/>
      <c r="DZ184" s="5"/>
      <c r="EA184" s="5"/>
      <c r="EB184" s="5"/>
      <c r="EC184" s="5"/>
      <c r="ED184" s="5"/>
      <c r="EE184" s="5"/>
      <c r="EF184" s="5"/>
      <c r="EG184" s="5"/>
      <c r="EH184" s="5"/>
      <c r="EI184" s="5"/>
      <c r="EJ184" s="5"/>
      <c r="EK184" s="5"/>
      <c r="EL184" s="5"/>
      <c r="EM184" s="5"/>
      <c r="EN184" s="5"/>
      <c r="EO184" s="5"/>
      <c r="EP184" s="5"/>
      <c r="EQ184" s="5"/>
      <c r="ER184" s="5"/>
      <c r="ES184" s="5"/>
      <c r="ET184" s="5"/>
      <c r="EU184" s="5"/>
      <c r="EV184" s="5"/>
      <c r="EW184" s="5"/>
      <c r="EX184" s="5"/>
      <c r="EY184" s="5"/>
      <c r="EZ184" s="5"/>
      <c r="FA184" s="5"/>
      <c r="FB184" s="5"/>
      <c r="FC184" s="5"/>
      <c r="FD184" s="5"/>
      <c r="FE184" s="5"/>
      <c r="FF184" s="5"/>
      <c r="FG184" s="5"/>
      <c r="FH184" s="5"/>
      <c r="FI184" s="5"/>
      <c r="FJ184" s="5"/>
      <c r="FK184" s="5"/>
      <c r="FL184" s="5"/>
      <c r="FM184" s="5"/>
      <c r="FN184" s="5"/>
      <c r="FO184" s="5"/>
      <c r="FP184" s="5"/>
      <c r="FQ184" s="5"/>
      <c r="FR184" s="5"/>
      <c r="FS184" s="5"/>
      <c r="FT184" s="5"/>
      <c r="FU184" s="5"/>
      <c r="FV184" s="5"/>
      <c r="FW184" s="5"/>
      <c r="FX184" s="5"/>
      <c r="FY184" s="5"/>
      <c r="FZ184" s="5"/>
      <c r="GA184" s="5"/>
      <c r="GB184" s="5"/>
      <c r="GC184" s="5"/>
    </row>
    <row r="185" spans="1:185" x14ac:dyDescent="0.25">
      <c r="A185" s="12"/>
      <c r="B185" s="11"/>
      <c r="C185" s="6"/>
      <c r="D185" s="7"/>
      <c r="E185" s="7"/>
      <c r="F185" s="8"/>
      <c r="G185" s="7"/>
      <c r="H185" s="8"/>
      <c r="I185" s="7"/>
      <c r="J185" s="8"/>
      <c r="K185" s="7"/>
      <c r="L185" s="8"/>
      <c r="M185" s="7"/>
      <c r="N185" s="8"/>
      <c r="O185" s="7"/>
      <c r="P185" s="8"/>
      <c r="Q185" s="7"/>
      <c r="R185" s="8"/>
      <c r="S185" s="7"/>
      <c r="T185" s="8"/>
      <c r="U185" s="7"/>
      <c r="V185" s="8"/>
      <c r="W185" s="7"/>
      <c r="X185" s="8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5"/>
      <c r="CO185" s="5"/>
      <c r="CP185" s="5"/>
      <c r="CQ185" s="5"/>
      <c r="CR185" s="5"/>
      <c r="CS185" s="5"/>
      <c r="CT185" s="5"/>
      <c r="CU185" s="5"/>
      <c r="CV185" s="5"/>
      <c r="CW185" s="5"/>
      <c r="CX185" s="5"/>
      <c r="CY185" s="5"/>
      <c r="CZ185" s="5"/>
      <c r="DA185" s="5"/>
      <c r="DB185" s="5"/>
      <c r="DC185" s="5"/>
      <c r="DD185" s="5"/>
      <c r="DE185" s="5"/>
      <c r="DF185" s="5"/>
      <c r="DG185" s="5"/>
      <c r="DH185" s="5"/>
      <c r="DI185" s="5"/>
      <c r="DJ185" s="5"/>
      <c r="DK185" s="5"/>
      <c r="DL185" s="5"/>
      <c r="DM185" s="5"/>
      <c r="DN185" s="5"/>
      <c r="DO185" s="5"/>
      <c r="DP185" s="5"/>
      <c r="DQ185" s="5"/>
      <c r="DR185" s="5"/>
      <c r="DS185" s="5"/>
      <c r="DT185" s="5"/>
      <c r="DU185" s="5"/>
      <c r="DV185" s="5"/>
      <c r="DW185" s="5"/>
      <c r="DX185" s="5"/>
      <c r="DY185" s="5"/>
      <c r="DZ185" s="5"/>
      <c r="EA185" s="5"/>
      <c r="EB185" s="5"/>
      <c r="EC185" s="5"/>
      <c r="ED185" s="5"/>
      <c r="EE185" s="5"/>
      <c r="EF185" s="5"/>
      <c r="EG185" s="5"/>
      <c r="EH185" s="5"/>
      <c r="EI185" s="5"/>
      <c r="EJ185" s="5"/>
      <c r="EK185" s="5"/>
      <c r="EL185" s="5"/>
      <c r="EM185" s="5"/>
      <c r="EN185" s="5"/>
      <c r="EO185" s="5"/>
      <c r="EP185" s="5"/>
      <c r="EQ185" s="5"/>
      <c r="ER185" s="5"/>
      <c r="ES185" s="5"/>
      <c r="ET185" s="5"/>
      <c r="EU185" s="5"/>
      <c r="EV185" s="5"/>
      <c r="EW185" s="5"/>
      <c r="EX185" s="5"/>
      <c r="EY185" s="5"/>
      <c r="EZ185" s="5"/>
      <c r="FA185" s="5"/>
      <c r="FB185" s="5"/>
      <c r="FC185" s="5"/>
      <c r="FD185" s="5"/>
      <c r="FE185" s="5"/>
      <c r="FF185" s="5"/>
      <c r="FG185" s="5"/>
      <c r="FH185" s="5"/>
      <c r="FI185" s="5"/>
      <c r="FJ185" s="5"/>
      <c r="FK185" s="5"/>
      <c r="FL185" s="5"/>
      <c r="FM185" s="5"/>
      <c r="FN185" s="5"/>
      <c r="FO185" s="5"/>
      <c r="FP185" s="5"/>
      <c r="FQ185" s="5"/>
      <c r="FR185" s="5"/>
      <c r="FS185" s="5"/>
      <c r="FT185" s="5"/>
      <c r="FU185" s="5"/>
      <c r="FV185" s="5"/>
      <c r="FW185" s="5"/>
      <c r="FX185" s="5"/>
      <c r="FY185" s="5"/>
      <c r="FZ185" s="5"/>
      <c r="GA185" s="5"/>
      <c r="GB185" s="5"/>
      <c r="GC185" s="5"/>
    </row>
    <row r="186" spans="1:185" x14ac:dyDescent="0.25">
      <c r="A186" s="12"/>
      <c r="B186" s="11"/>
      <c r="C186" s="6"/>
      <c r="D186" s="7"/>
      <c r="E186" s="7"/>
      <c r="F186" s="8"/>
      <c r="G186" s="7"/>
      <c r="H186" s="8"/>
      <c r="I186" s="7"/>
      <c r="J186" s="8"/>
      <c r="K186" s="7"/>
      <c r="L186" s="8"/>
      <c r="M186" s="7"/>
      <c r="N186" s="8"/>
      <c r="O186" s="7"/>
      <c r="P186" s="8"/>
      <c r="Q186" s="7"/>
      <c r="R186" s="8"/>
      <c r="S186" s="7"/>
      <c r="T186" s="8"/>
      <c r="U186" s="7"/>
      <c r="V186" s="8"/>
      <c r="W186" s="7"/>
      <c r="X186" s="8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5"/>
      <c r="CO186" s="5"/>
      <c r="CP186" s="5"/>
      <c r="CQ186" s="5"/>
      <c r="CR186" s="5"/>
      <c r="CS186" s="5"/>
      <c r="CT186" s="5"/>
      <c r="CU186" s="5"/>
      <c r="CV186" s="5"/>
      <c r="CW186" s="5"/>
      <c r="CX186" s="5"/>
      <c r="CY186" s="5"/>
      <c r="CZ186" s="5"/>
      <c r="DA186" s="5"/>
      <c r="DB186" s="5"/>
      <c r="DC186" s="5"/>
      <c r="DD186" s="5"/>
      <c r="DE186" s="5"/>
      <c r="DF186" s="5"/>
      <c r="DG186" s="5"/>
      <c r="DH186" s="5"/>
      <c r="DI186" s="5"/>
      <c r="DJ186" s="5"/>
      <c r="DK186" s="5"/>
      <c r="DL186" s="5"/>
      <c r="DM186" s="5"/>
      <c r="DN186" s="5"/>
      <c r="DO186" s="5"/>
      <c r="DP186" s="5"/>
      <c r="DQ186" s="5"/>
      <c r="DR186" s="5"/>
      <c r="DS186" s="5"/>
      <c r="DT186" s="5"/>
      <c r="DU186" s="5"/>
      <c r="DV186" s="5"/>
      <c r="DW186" s="5"/>
      <c r="DX186" s="5"/>
      <c r="DY186" s="5"/>
      <c r="DZ186" s="5"/>
      <c r="EA186" s="5"/>
      <c r="EB186" s="5"/>
      <c r="EC186" s="5"/>
      <c r="ED186" s="5"/>
      <c r="EE186" s="5"/>
      <c r="EF186" s="5"/>
      <c r="EG186" s="5"/>
      <c r="EH186" s="5"/>
      <c r="EI186" s="5"/>
      <c r="EJ186" s="5"/>
      <c r="EK186" s="5"/>
      <c r="EL186" s="5"/>
      <c r="EM186" s="5"/>
      <c r="EN186" s="5"/>
      <c r="EO186" s="5"/>
      <c r="EP186" s="5"/>
      <c r="EQ186" s="5"/>
      <c r="ER186" s="5"/>
      <c r="ES186" s="5"/>
      <c r="ET186" s="5"/>
      <c r="EU186" s="5"/>
      <c r="EV186" s="5"/>
      <c r="EW186" s="5"/>
      <c r="EX186" s="5"/>
      <c r="EY186" s="5"/>
      <c r="EZ186" s="5"/>
      <c r="FA186" s="5"/>
      <c r="FB186" s="5"/>
      <c r="FC186" s="5"/>
      <c r="FD186" s="5"/>
      <c r="FE186" s="5"/>
      <c r="FF186" s="5"/>
      <c r="FG186" s="5"/>
      <c r="FH186" s="5"/>
      <c r="FI186" s="5"/>
      <c r="FJ186" s="5"/>
      <c r="FK186" s="5"/>
      <c r="FL186" s="5"/>
      <c r="FM186" s="5"/>
      <c r="FN186" s="5"/>
      <c r="FO186" s="5"/>
      <c r="FP186" s="5"/>
      <c r="FQ186" s="5"/>
      <c r="FR186" s="5"/>
      <c r="FS186" s="5"/>
      <c r="FT186" s="5"/>
      <c r="FU186" s="5"/>
      <c r="FV186" s="5"/>
      <c r="FW186" s="5"/>
      <c r="FX186" s="5"/>
      <c r="FY186" s="5"/>
      <c r="FZ186" s="5"/>
      <c r="GA186" s="5"/>
      <c r="GB186" s="5"/>
      <c r="GC186" s="5"/>
    </row>
    <row r="187" spans="1:185" x14ac:dyDescent="0.25">
      <c r="A187" s="12"/>
      <c r="B187" s="11"/>
      <c r="C187" s="6"/>
      <c r="D187" s="7"/>
      <c r="E187" s="7"/>
      <c r="F187" s="8"/>
      <c r="G187" s="7"/>
      <c r="H187" s="8"/>
      <c r="I187" s="7"/>
      <c r="J187" s="8"/>
      <c r="K187" s="7"/>
      <c r="L187" s="8"/>
      <c r="M187" s="7"/>
      <c r="N187" s="8"/>
      <c r="O187" s="7"/>
      <c r="P187" s="8"/>
      <c r="Q187" s="7"/>
      <c r="R187" s="8"/>
      <c r="S187" s="7"/>
      <c r="T187" s="8"/>
      <c r="U187" s="7"/>
      <c r="V187" s="8"/>
      <c r="W187" s="7"/>
      <c r="X187" s="8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5"/>
      <c r="CO187" s="5"/>
      <c r="CP187" s="5"/>
      <c r="CQ187" s="5"/>
      <c r="CR187" s="5"/>
      <c r="CS187" s="5"/>
      <c r="CT187" s="5"/>
      <c r="CU187" s="5"/>
      <c r="CV187" s="5"/>
      <c r="CW187" s="5"/>
      <c r="CX187" s="5"/>
      <c r="CY187" s="5"/>
      <c r="CZ187" s="5"/>
      <c r="DA187" s="5"/>
      <c r="DB187" s="5"/>
      <c r="DC187" s="5"/>
      <c r="DD187" s="5"/>
      <c r="DE187" s="5"/>
      <c r="DF187" s="5"/>
      <c r="DG187" s="5"/>
      <c r="DH187" s="5"/>
      <c r="DI187" s="5"/>
      <c r="DJ187" s="5"/>
      <c r="DK187" s="5"/>
      <c r="DL187" s="5"/>
      <c r="DM187" s="5"/>
      <c r="DN187" s="5"/>
      <c r="DO187" s="5"/>
      <c r="DP187" s="5"/>
      <c r="DQ187" s="5"/>
      <c r="DR187" s="5"/>
      <c r="DS187" s="5"/>
      <c r="DT187" s="5"/>
      <c r="DU187" s="5"/>
      <c r="DV187" s="5"/>
      <c r="DW187" s="5"/>
      <c r="DX187" s="5"/>
      <c r="DY187" s="5"/>
      <c r="DZ187" s="5"/>
      <c r="EA187" s="5"/>
      <c r="EB187" s="5"/>
      <c r="EC187" s="5"/>
      <c r="ED187" s="5"/>
      <c r="EE187" s="5"/>
      <c r="EF187" s="5"/>
      <c r="EG187" s="5"/>
      <c r="EH187" s="5"/>
      <c r="EI187" s="5"/>
      <c r="EJ187" s="5"/>
      <c r="EK187" s="5"/>
      <c r="EL187" s="5"/>
      <c r="EM187" s="5"/>
      <c r="EN187" s="5"/>
      <c r="EO187" s="5"/>
      <c r="EP187" s="5"/>
      <c r="EQ187" s="5"/>
      <c r="ER187" s="5"/>
      <c r="ES187" s="5"/>
      <c r="ET187" s="5"/>
      <c r="EU187" s="5"/>
      <c r="EV187" s="5"/>
      <c r="EW187" s="5"/>
      <c r="EX187" s="5"/>
      <c r="EY187" s="5"/>
      <c r="EZ187" s="5"/>
      <c r="FA187" s="5"/>
      <c r="FB187" s="5"/>
      <c r="FC187" s="5"/>
      <c r="FD187" s="5"/>
      <c r="FE187" s="5"/>
      <c r="FF187" s="5"/>
      <c r="FG187" s="5"/>
      <c r="FH187" s="5"/>
      <c r="FI187" s="5"/>
      <c r="FJ187" s="5"/>
      <c r="FK187" s="5"/>
      <c r="FL187" s="5"/>
      <c r="FM187" s="5"/>
      <c r="FN187" s="5"/>
      <c r="FO187" s="5"/>
      <c r="FP187" s="5"/>
      <c r="FQ187" s="5"/>
      <c r="FR187" s="5"/>
      <c r="FS187" s="5"/>
      <c r="FT187" s="5"/>
      <c r="FU187" s="5"/>
      <c r="FV187" s="5"/>
      <c r="FW187" s="5"/>
      <c r="FX187" s="5"/>
      <c r="FY187" s="5"/>
      <c r="FZ187" s="5"/>
      <c r="GA187" s="5"/>
      <c r="GB187" s="5"/>
      <c r="GC187" s="5"/>
    </row>
    <row r="188" spans="1:185" x14ac:dyDescent="0.25">
      <c r="A188" s="12"/>
      <c r="B188" s="11"/>
      <c r="C188" s="6"/>
      <c r="D188" s="7"/>
      <c r="E188" s="7"/>
      <c r="F188" s="8"/>
      <c r="G188" s="7"/>
      <c r="H188" s="8"/>
      <c r="I188" s="7"/>
      <c r="J188" s="8"/>
      <c r="K188" s="7"/>
      <c r="L188" s="8"/>
      <c r="M188" s="7"/>
      <c r="N188" s="8"/>
      <c r="O188" s="7"/>
      <c r="P188" s="8"/>
      <c r="Q188" s="7"/>
      <c r="R188" s="8"/>
      <c r="S188" s="7"/>
      <c r="T188" s="8"/>
      <c r="U188" s="7"/>
      <c r="V188" s="8"/>
      <c r="W188" s="7"/>
      <c r="X188" s="8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5"/>
      <c r="CO188" s="5"/>
      <c r="CP188" s="5"/>
      <c r="CQ188" s="5"/>
      <c r="CR188" s="5"/>
      <c r="CS188" s="5"/>
      <c r="CT188" s="5"/>
      <c r="CU188" s="5"/>
      <c r="CV188" s="5"/>
      <c r="CW188" s="5"/>
      <c r="CX188" s="5"/>
      <c r="CY188" s="5"/>
      <c r="CZ188" s="5"/>
      <c r="DA188" s="5"/>
      <c r="DB188" s="5"/>
      <c r="DC188" s="5"/>
      <c r="DD188" s="5"/>
      <c r="DE188" s="5"/>
      <c r="DF188" s="5"/>
      <c r="DG188" s="5"/>
      <c r="DH188" s="5"/>
      <c r="DI188" s="5"/>
      <c r="DJ188" s="5"/>
      <c r="DK188" s="5"/>
      <c r="DL188" s="5"/>
      <c r="DM188" s="5"/>
      <c r="DN188" s="5"/>
      <c r="DO188" s="5"/>
      <c r="DP188" s="5"/>
      <c r="DQ188" s="5"/>
      <c r="DR188" s="5"/>
      <c r="DS188" s="5"/>
      <c r="DT188" s="5"/>
      <c r="DU188" s="5"/>
      <c r="DV188" s="5"/>
      <c r="DW188" s="5"/>
      <c r="DX188" s="5"/>
      <c r="DY188" s="5"/>
      <c r="DZ188" s="5"/>
      <c r="EA188" s="5"/>
      <c r="EB188" s="5"/>
      <c r="EC188" s="5"/>
      <c r="ED188" s="5"/>
      <c r="EE188" s="5"/>
      <c r="EF188" s="5"/>
      <c r="EG188" s="5"/>
      <c r="EH188" s="5"/>
      <c r="EI188" s="5"/>
      <c r="EJ188" s="5"/>
      <c r="EK188" s="5"/>
      <c r="EL188" s="5"/>
      <c r="EM188" s="5"/>
      <c r="EN188" s="5"/>
      <c r="EO188" s="5"/>
      <c r="EP188" s="5"/>
      <c r="EQ188" s="5"/>
      <c r="ER188" s="5"/>
      <c r="ES188" s="5"/>
      <c r="ET188" s="5"/>
      <c r="EU188" s="5"/>
      <c r="EV188" s="5"/>
      <c r="EW188" s="5"/>
      <c r="EX188" s="5"/>
      <c r="EY188" s="5"/>
      <c r="EZ188" s="5"/>
      <c r="FA188" s="5"/>
      <c r="FB188" s="5"/>
      <c r="FC188" s="5"/>
      <c r="FD188" s="5"/>
      <c r="FE188" s="5"/>
      <c r="FF188" s="5"/>
      <c r="FG188" s="5"/>
      <c r="FH188" s="5"/>
      <c r="FI188" s="5"/>
      <c r="FJ188" s="5"/>
      <c r="FK188" s="5"/>
      <c r="FL188" s="5"/>
      <c r="FM188" s="5"/>
      <c r="FN188" s="5"/>
      <c r="FO188" s="5"/>
      <c r="FP188" s="5"/>
      <c r="FQ188" s="5"/>
      <c r="FR188" s="5"/>
      <c r="FS188" s="5"/>
      <c r="FT188" s="5"/>
      <c r="FU188" s="5"/>
      <c r="FV188" s="5"/>
      <c r="FW188" s="5"/>
      <c r="FX188" s="5"/>
      <c r="FY188" s="5"/>
      <c r="FZ188" s="5"/>
      <c r="GA188" s="5"/>
      <c r="GB188" s="5"/>
      <c r="GC188" s="5"/>
    </row>
    <row r="189" spans="1:185" x14ac:dyDescent="0.25">
      <c r="A189" s="12"/>
      <c r="B189" s="11"/>
      <c r="C189" s="6"/>
      <c r="D189" s="7"/>
      <c r="E189" s="7"/>
      <c r="F189" s="8"/>
      <c r="G189" s="7"/>
      <c r="H189" s="8"/>
      <c r="I189" s="7"/>
      <c r="J189" s="8"/>
      <c r="K189" s="7"/>
      <c r="L189" s="8"/>
      <c r="M189" s="7"/>
      <c r="N189" s="8"/>
      <c r="O189" s="7"/>
      <c r="P189" s="8"/>
      <c r="Q189" s="7"/>
      <c r="R189" s="8"/>
      <c r="S189" s="7"/>
      <c r="T189" s="8"/>
      <c r="U189" s="7"/>
      <c r="V189" s="8"/>
      <c r="W189" s="7"/>
      <c r="X189" s="8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5"/>
      <c r="CO189" s="5"/>
      <c r="CP189" s="5"/>
      <c r="CQ189" s="5"/>
      <c r="CR189" s="5"/>
      <c r="CS189" s="5"/>
      <c r="CT189" s="5"/>
      <c r="CU189" s="5"/>
      <c r="CV189" s="5"/>
      <c r="CW189" s="5"/>
      <c r="CX189" s="5"/>
      <c r="CY189" s="5"/>
      <c r="CZ189" s="5"/>
      <c r="DA189" s="5"/>
      <c r="DB189" s="5"/>
      <c r="DC189" s="5"/>
      <c r="DD189" s="5"/>
      <c r="DE189" s="5"/>
      <c r="DF189" s="5"/>
      <c r="DG189" s="5"/>
      <c r="DH189" s="5"/>
      <c r="DI189" s="5"/>
      <c r="DJ189" s="5"/>
      <c r="DK189" s="5"/>
      <c r="DL189" s="5"/>
      <c r="DM189" s="5"/>
      <c r="DN189" s="5"/>
      <c r="DO189" s="5"/>
      <c r="DP189" s="5"/>
      <c r="DQ189" s="5"/>
      <c r="DR189" s="5"/>
      <c r="DS189" s="5"/>
      <c r="DT189" s="5"/>
      <c r="DU189" s="5"/>
      <c r="DV189" s="5"/>
      <c r="DW189" s="5"/>
      <c r="DX189" s="5"/>
      <c r="DY189" s="5"/>
      <c r="DZ189" s="5"/>
      <c r="EA189" s="5"/>
      <c r="EB189" s="5"/>
      <c r="EC189" s="5"/>
      <c r="ED189" s="5"/>
      <c r="EE189" s="5"/>
      <c r="EF189" s="5"/>
      <c r="EG189" s="5"/>
      <c r="EH189" s="5"/>
      <c r="EI189" s="5"/>
      <c r="EJ189" s="5"/>
      <c r="EK189" s="5"/>
      <c r="EL189" s="5"/>
      <c r="EM189" s="5"/>
      <c r="EN189" s="5"/>
      <c r="EO189" s="5"/>
      <c r="EP189" s="5"/>
      <c r="EQ189" s="5"/>
      <c r="ER189" s="5"/>
      <c r="ES189" s="5"/>
      <c r="ET189" s="5"/>
      <c r="EU189" s="5"/>
      <c r="EV189" s="5"/>
      <c r="EW189" s="5"/>
      <c r="EX189" s="5"/>
      <c r="EY189" s="5"/>
      <c r="EZ189" s="5"/>
      <c r="FA189" s="5"/>
      <c r="FB189" s="5"/>
      <c r="FC189" s="5"/>
      <c r="FD189" s="5"/>
      <c r="FE189" s="5"/>
      <c r="FF189" s="5"/>
      <c r="FG189" s="5"/>
      <c r="FH189" s="5"/>
      <c r="FI189" s="5"/>
      <c r="FJ189" s="5"/>
      <c r="FK189" s="5"/>
      <c r="FL189" s="5"/>
      <c r="FM189" s="5"/>
      <c r="FN189" s="5"/>
      <c r="FO189" s="5"/>
      <c r="FP189" s="5"/>
      <c r="FQ189" s="5"/>
      <c r="FR189" s="5"/>
      <c r="FS189" s="5"/>
      <c r="FT189" s="5"/>
      <c r="FU189" s="5"/>
      <c r="FV189" s="5"/>
      <c r="FW189" s="5"/>
      <c r="FX189" s="5"/>
      <c r="FY189" s="5"/>
      <c r="FZ189" s="5"/>
      <c r="GA189" s="5"/>
      <c r="GB189" s="5"/>
      <c r="GC189" s="5"/>
    </row>
    <row r="190" spans="1:185" x14ac:dyDescent="0.25">
      <c r="A190" s="12"/>
      <c r="B190" s="11"/>
      <c r="C190" s="6"/>
      <c r="D190" s="7"/>
      <c r="E190" s="7"/>
      <c r="F190" s="8"/>
      <c r="G190" s="7"/>
      <c r="H190" s="8"/>
      <c r="I190" s="7"/>
      <c r="J190" s="8"/>
      <c r="K190" s="7"/>
      <c r="L190" s="8"/>
      <c r="M190" s="7"/>
      <c r="N190" s="8"/>
      <c r="O190" s="7"/>
      <c r="P190" s="8"/>
      <c r="Q190" s="7"/>
      <c r="R190" s="8"/>
      <c r="S190" s="7"/>
      <c r="T190" s="8"/>
      <c r="U190" s="7"/>
      <c r="V190" s="8"/>
      <c r="W190" s="7"/>
      <c r="X190" s="8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5"/>
      <c r="CO190" s="5"/>
      <c r="CP190" s="5"/>
      <c r="CQ190" s="5"/>
      <c r="CR190" s="5"/>
      <c r="CS190" s="5"/>
      <c r="CT190" s="5"/>
      <c r="CU190" s="5"/>
      <c r="CV190" s="5"/>
      <c r="CW190" s="5"/>
      <c r="CX190" s="5"/>
      <c r="CY190" s="5"/>
      <c r="CZ190" s="5"/>
      <c r="DA190" s="5"/>
      <c r="DB190" s="5"/>
      <c r="DC190" s="5"/>
      <c r="DD190" s="5"/>
      <c r="DE190" s="5"/>
      <c r="DF190" s="5"/>
      <c r="DG190" s="5"/>
      <c r="DH190" s="5"/>
      <c r="DI190" s="5"/>
      <c r="DJ190" s="5"/>
      <c r="DK190" s="5"/>
      <c r="DL190" s="5"/>
      <c r="DM190" s="5"/>
      <c r="DN190" s="5"/>
      <c r="DO190" s="5"/>
      <c r="DP190" s="5"/>
      <c r="DQ190" s="5"/>
      <c r="DR190" s="5"/>
      <c r="DS190" s="5"/>
      <c r="DT190" s="5"/>
      <c r="DU190" s="5"/>
      <c r="DV190" s="5"/>
      <c r="DW190" s="5"/>
      <c r="DX190" s="5"/>
      <c r="DY190" s="5"/>
      <c r="DZ190" s="5"/>
      <c r="EA190" s="5"/>
      <c r="EB190" s="5"/>
      <c r="EC190" s="5"/>
      <c r="ED190" s="5"/>
      <c r="EE190" s="5"/>
      <c r="EF190" s="5"/>
      <c r="EG190" s="5"/>
      <c r="EH190" s="5"/>
      <c r="EI190" s="5"/>
      <c r="EJ190" s="5"/>
      <c r="EK190" s="5"/>
      <c r="EL190" s="5"/>
      <c r="EM190" s="5"/>
      <c r="EN190" s="5"/>
      <c r="EO190" s="5"/>
      <c r="EP190" s="5"/>
      <c r="EQ190" s="5"/>
      <c r="ER190" s="5"/>
      <c r="ES190" s="5"/>
      <c r="ET190" s="5"/>
      <c r="EU190" s="5"/>
      <c r="EV190" s="5"/>
      <c r="EW190" s="5"/>
      <c r="EX190" s="5"/>
      <c r="EY190" s="5"/>
      <c r="EZ190" s="5"/>
      <c r="FA190" s="5"/>
      <c r="FB190" s="5"/>
      <c r="FC190" s="5"/>
      <c r="FD190" s="5"/>
      <c r="FE190" s="5"/>
      <c r="FF190" s="5"/>
      <c r="FG190" s="5"/>
      <c r="FH190" s="5"/>
      <c r="FI190" s="5"/>
      <c r="FJ190" s="5"/>
      <c r="FK190" s="5"/>
      <c r="FL190" s="5"/>
      <c r="FM190" s="5"/>
      <c r="FN190" s="5"/>
      <c r="FO190" s="5"/>
      <c r="FP190" s="5"/>
      <c r="FQ190" s="5"/>
      <c r="FR190" s="5"/>
      <c r="FS190" s="5"/>
      <c r="FT190" s="5"/>
      <c r="FU190" s="5"/>
      <c r="FV190" s="5"/>
      <c r="FW190" s="5"/>
      <c r="FX190" s="5"/>
      <c r="FY190" s="5"/>
      <c r="FZ190" s="5"/>
      <c r="GA190" s="5"/>
      <c r="GB190" s="5"/>
      <c r="GC190" s="5"/>
    </row>
    <row r="191" spans="1:185" x14ac:dyDescent="0.25">
      <c r="A191" s="12"/>
      <c r="B191" s="11"/>
      <c r="C191" s="6"/>
      <c r="D191" s="7"/>
      <c r="E191" s="7"/>
      <c r="F191" s="8"/>
      <c r="G191" s="7"/>
      <c r="H191" s="8"/>
      <c r="I191" s="7"/>
      <c r="J191" s="8"/>
      <c r="K191" s="7"/>
      <c r="L191" s="8"/>
      <c r="M191" s="7"/>
      <c r="N191" s="8"/>
      <c r="O191" s="7"/>
      <c r="P191" s="8"/>
      <c r="Q191" s="7"/>
      <c r="R191" s="8"/>
      <c r="S191" s="7"/>
      <c r="T191" s="8"/>
      <c r="U191" s="7"/>
      <c r="V191" s="8"/>
      <c r="W191" s="7"/>
      <c r="X191" s="8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5"/>
      <c r="CO191" s="5"/>
      <c r="CP191" s="5"/>
      <c r="CQ191" s="5"/>
      <c r="CR191" s="5"/>
      <c r="CS191" s="5"/>
      <c r="CT191" s="5"/>
      <c r="CU191" s="5"/>
      <c r="CV191" s="5"/>
      <c r="CW191" s="5"/>
      <c r="CX191" s="5"/>
      <c r="CY191" s="5"/>
      <c r="CZ191" s="5"/>
      <c r="DA191" s="5"/>
      <c r="DB191" s="5"/>
      <c r="DC191" s="5"/>
      <c r="DD191" s="5"/>
      <c r="DE191" s="5"/>
      <c r="DF191" s="5"/>
      <c r="DG191" s="5"/>
      <c r="DH191" s="5"/>
      <c r="DI191" s="5"/>
      <c r="DJ191" s="5"/>
      <c r="DK191" s="5"/>
      <c r="DL191" s="5"/>
      <c r="DM191" s="5"/>
      <c r="DN191" s="5"/>
      <c r="DO191" s="5"/>
      <c r="DP191" s="5"/>
      <c r="DQ191" s="5"/>
      <c r="DR191" s="5"/>
      <c r="DS191" s="5"/>
      <c r="DT191" s="5"/>
      <c r="DU191" s="5"/>
      <c r="DV191" s="5"/>
      <c r="DW191" s="5"/>
      <c r="DX191" s="5"/>
      <c r="DY191" s="5"/>
      <c r="DZ191" s="5"/>
      <c r="EA191" s="5"/>
      <c r="EB191" s="5"/>
      <c r="EC191" s="5"/>
      <c r="ED191" s="5"/>
      <c r="EE191" s="5"/>
      <c r="EF191" s="5"/>
      <c r="EG191" s="5"/>
      <c r="EH191" s="5"/>
      <c r="EI191" s="5"/>
      <c r="EJ191" s="5"/>
      <c r="EK191" s="5"/>
      <c r="EL191" s="5"/>
      <c r="EM191" s="5"/>
      <c r="EN191" s="5"/>
      <c r="EO191" s="5"/>
      <c r="EP191" s="5"/>
      <c r="EQ191" s="5"/>
      <c r="ER191" s="5"/>
      <c r="ES191" s="5"/>
      <c r="ET191" s="5"/>
      <c r="EU191" s="5"/>
      <c r="EV191" s="5"/>
      <c r="EW191" s="5"/>
      <c r="EX191" s="5"/>
      <c r="EY191" s="5"/>
      <c r="EZ191" s="5"/>
      <c r="FA191" s="5"/>
      <c r="FB191" s="5"/>
      <c r="FC191" s="5"/>
      <c r="FD191" s="5"/>
      <c r="FE191" s="5"/>
      <c r="FF191" s="5"/>
      <c r="FG191" s="5"/>
      <c r="FH191" s="5"/>
      <c r="FI191" s="5"/>
      <c r="FJ191" s="5"/>
      <c r="FK191" s="5"/>
      <c r="FL191" s="5"/>
      <c r="FM191" s="5"/>
      <c r="FN191" s="5"/>
      <c r="FO191" s="5"/>
      <c r="FP191" s="5"/>
      <c r="FQ191" s="5"/>
      <c r="FR191" s="5"/>
      <c r="FS191" s="5"/>
      <c r="FT191" s="5"/>
      <c r="FU191" s="5"/>
      <c r="FV191" s="5"/>
      <c r="FW191" s="5"/>
      <c r="FX191" s="5"/>
      <c r="FY191" s="5"/>
      <c r="FZ191" s="5"/>
      <c r="GA191" s="5"/>
      <c r="GB191" s="5"/>
      <c r="GC191" s="5"/>
    </row>
    <row r="192" spans="1:185" x14ac:dyDescent="0.25">
      <c r="A192" s="12"/>
      <c r="B192" s="11"/>
      <c r="C192" s="6"/>
      <c r="D192" s="7"/>
      <c r="E192" s="7"/>
      <c r="F192" s="8"/>
      <c r="G192" s="7"/>
      <c r="H192" s="8"/>
      <c r="I192" s="7"/>
      <c r="J192" s="8"/>
      <c r="K192" s="7"/>
      <c r="L192" s="8"/>
      <c r="M192" s="7"/>
      <c r="N192" s="8"/>
      <c r="O192" s="7"/>
      <c r="P192" s="8"/>
      <c r="Q192" s="7"/>
      <c r="R192" s="8"/>
      <c r="S192" s="7"/>
      <c r="T192" s="8"/>
      <c r="U192" s="7"/>
      <c r="V192" s="8"/>
      <c r="W192" s="7"/>
      <c r="X192" s="8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5"/>
      <c r="CO192" s="5"/>
      <c r="CP192" s="5"/>
      <c r="CQ192" s="5"/>
      <c r="CR192" s="5"/>
      <c r="CS192" s="5"/>
      <c r="CT192" s="5"/>
      <c r="CU192" s="5"/>
      <c r="CV192" s="5"/>
      <c r="CW192" s="5"/>
      <c r="CX192" s="5"/>
      <c r="CY192" s="5"/>
      <c r="CZ192" s="5"/>
      <c r="DA192" s="5"/>
      <c r="DB192" s="5"/>
      <c r="DC192" s="5"/>
      <c r="DD192" s="5"/>
      <c r="DE192" s="5"/>
      <c r="DF192" s="5"/>
      <c r="DG192" s="5"/>
      <c r="DH192" s="5"/>
      <c r="DI192" s="5"/>
      <c r="DJ192" s="5"/>
      <c r="DK192" s="5"/>
      <c r="DL192" s="5"/>
      <c r="DM192" s="5"/>
      <c r="DN192" s="5"/>
      <c r="DO192" s="5"/>
      <c r="DP192" s="5"/>
      <c r="DQ192" s="5"/>
      <c r="DR192" s="5"/>
      <c r="DS192" s="5"/>
      <c r="DT192" s="5"/>
      <c r="DU192" s="5"/>
      <c r="DV192" s="5"/>
      <c r="DW192" s="5"/>
      <c r="DX192" s="5"/>
      <c r="DY192" s="5"/>
      <c r="DZ192" s="5"/>
      <c r="EA192" s="5"/>
      <c r="EB192" s="5"/>
      <c r="EC192" s="5"/>
      <c r="ED192" s="5"/>
      <c r="EE192" s="5"/>
      <c r="EF192" s="5"/>
      <c r="EG192" s="5"/>
      <c r="EH192" s="5"/>
      <c r="EI192" s="5"/>
      <c r="EJ192" s="5"/>
      <c r="EK192" s="5"/>
      <c r="EL192" s="5"/>
      <c r="EM192" s="5"/>
      <c r="EN192" s="5"/>
      <c r="EO192" s="5"/>
      <c r="EP192" s="5"/>
      <c r="EQ192" s="5"/>
      <c r="ER192" s="5"/>
      <c r="ES192" s="5"/>
      <c r="ET192" s="5"/>
      <c r="EU192" s="5"/>
      <c r="EV192" s="5"/>
      <c r="EW192" s="5"/>
      <c r="EX192" s="5"/>
      <c r="EY192" s="5"/>
      <c r="EZ192" s="5"/>
      <c r="FA192" s="5"/>
      <c r="FB192" s="5"/>
      <c r="FC192" s="5"/>
      <c r="FD192" s="5"/>
      <c r="FE192" s="5"/>
      <c r="FF192" s="5"/>
      <c r="FG192" s="5"/>
      <c r="FH192" s="5"/>
      <c r="FI192" s="5"/>
      <c r="FJ192" s="5"/>
      <c r="FK192" s="5"/>
      <c r="FL192" s="5"/>
      <c r="FM192" s="5"/>
      <c r="FN192" s="5"/>
      <c r="FO192" s="5"/>
      <c r="FP192" s="5"/>
      <c r="FQ192" s="5"/>
      <c r="FR192" s="5"/>
      <c r="FS192" s="5"/>
      <c r="FT192" s="5"/>
      <c r="FU192" s="5"/>
      <c r="FV192" s="5"/>
      <c r="FW192" s="5"/>
      <c r="FX192" s="5"/>
      <c r="FY192" s="5"/>
      <c r="FZ192" s="5"/>
      <c r="GA192" s="5"/>
      <c r="GB192" s="5"/>
      <c r="GC192" s="5"/>
    </row>
    <row r="193" spans="1:185" x14ac:dyDescent="0.25">
      <c r="A193" s="12"/>
      <c r="B193" s="11"/>
      <c r="C193" s="6"/>
      <c r="D193" s="7"/>
      <c r="E193" s="7"/>
      <c r="F193" s="8"/>
      <c r="G193" s="7"/>
      <c r="H193" s="8"/>
      <c r="I193" s="7"/>
      <c r="J193" s="8"/>
      <c r="K193" s="7"/>
      <c r="L193" s="8"/>
      <c r="M193" s="7"/>
      <c r="N193" s="8"/>
      <c r="O193" s="7"/>
      <c r="P193" s="8"/>
      <c r="Q193" s="7"/>
      <c r="R193" s="8"/>
      <c r="S193" s="7"/>
      <c r="T193" s="8"/>
      <c r="U193" s="7"/>
      <c r="V193" s="8"/>
      <c r="W193" s="7"/>
      <c r="X193" s="8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5"/>
      <c r="CO193" s="5"/>
      <c r="CP193" s="5"/>
      <c r="CQ193" s="5"/>
      <c r="CR193" s="5"/>
      <c r="CS193" s="5"/>
      <c r="CT193" s="5"/>
      <c r="CU193" s="5"/>
      <c r="CV193" s="5"/>
      <c r="CW193" s="5"/>
      <c r="CX193" s="5"/>
      <c r="CY193" s="5"/>
      <c r="CZ193" s="5"/>
      <c r="DA193" s="5"/>
      <c r="DB193" s="5"/>
      <c r="DC193" s="5"/>
      <c r="DD193" s="5"/>
      <c r="DE193" s="5"/>
      <c r="DF193" s="5"/>
      <c r="DG193" s="5"/>
      <c r="DH193" s="5"/>
      <c r="DI193" s="5"/>
      <c r="DJ193" s="5"/>
      <c r="DK193" s="5"/>
      <c r="DL193" s="5"/>
      <c r="DM193" s="5"/>
      <c r="DN193" s="5"/>
      <c r="DO193" s="5"/>
      <c r="DP193" s="5"/>
      <c r="DQ193" s="5"/>
      <c r="DR193" s="5"/>
      <c r="DS193" s="5"/>
      <c r="DT193" s="5"/>
      <c r="DU193" s="5"/>
      <c r="DV193" s="5"/>
      <c r="DW193" s="5"/>
      <c r="DX193" s="5"/>
      <c r="DY193" s="5"/>
      <c r="DZ193" s="5"/>
      <c r="EA193" s="5"/>
      <c r="EB193" s="5"/>
      <c r="EC193" s="5"/>
      <c r="ED193" s="5"/>
      <c r="EE193" s="5"/>
      <c r="EF193" s="5"/>
      <c r="EG193" s="5"/>
      <c r="EH193" s="5"/>
      <c r="EI193" s="5"/>
      <c r="EJ193" s="5"/>
      <c r="EK193" s="5"/>
      <c r="EL193" s="5"/>
      <c r="EM193" s="5"/>
      <c r="EN193" s="5"/>
      <c r="EO193" s="5"/>
      <c r="EP193" s="5"/>
      <c r="EQ193" s="5"/>
      <c r="ER193" s="5"/>
      <c r="ES193" s="5"/>
      <c r="ET193" s="5"/>
      <c r="EU193" s="5"/>
      <c r="EV193" s="5"/>
      <c r="EW193" s="5"/>
      <c r="EX193" s="5"/>
      <c r="EY193" s="5"/>
      <c r="EZ193" s="5"/>
      <c r="FA193" s="5"/>
      <c r="FB193" s="5"/>
      <c r="FC193" s="5"/>
      <c r="FD193" s="5"/>
      <c r="FE193" s="5"/>
      <c r="FF193" s="5"/>
      <c r="FG193" s="5"/>
      <c r="FH193" s="5"/>
      <c r="FI193" s="5"/>
      <c r="FJ193" s="5"/>
      <c r="FK193" s="5"/>
      <c r="FL193" s="5"/>
      <c r="FM193" s="5"/>
      <c r="FN193" s="5"/>
      <c r="FO193" s="5"/>
      <c r="FP193" s="5"/>
      <c r="FQ193" s="5"/>
      <c r="FR193" s="5"/>
      <c r="FS193" s="5"/>
      <c r="FT193" s="5"/>
      <c r="FU193" s="5"/>
      <c r="FV193" s="5"/>
      <c r="FW193" s="5"/>
      <c r="FX193" s="5"/>
      <c r="FY193" s="5"/>
      <c r="FZ193" s="5"/>
      <c r="GA193" s="5"/>
      <c r="GB193" s="5"/>
      <c r="GC193" s="5"/>
    </row>
    <row r="194" spans="1:185" x14ac:dyDescent="0.25">
      <c r="A194" s="12"/>
      <c r="B194" s="11"/>
      <c r="C194" s="6"/>
      <c r="D194" s="7"/>
      <c r="E194" s="7"/>
      <c r="F194" s="8"/>
      <c r="G194" s="7"/>
      <c r="H194" s="8"/>
      <c r="I194" s="7"/>
      <c r="J194" s="8"/>
      <c r="K194" s="7"/>
      <c r="L194" s="8"/>
      <c r="M194" s="7"/>
      <c r="N194" s="8"/>
      <c r="O194" s="7"/>
      <c r="P194" s="8"/>
      <c r="Q194" s="7"/>
      <c r="R194" s="8"/>
      <c r="S194" s="7"/>
      <c r="T194" s="8"/>
      <c r="U194" s="7"/>
      <c r="V194" s="8"/>
      <c r="W194" s="7"/>
      <c r="X194" s="8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5"/>
      <c r="CO194" s="5"/>
      <c r="CP194" s="5"/>
      <c r="CQ194" s="5"/>
      <c r="CR194" s="5"/>
      <c r="CS194" s="5"/>
      <c r="CT194" s="5"/>
      <c r="CU194" s="5"/>
      <c r="CV194" s="5"/>
      <c r="CW194" s="5"/>
      <c r="CX194" s="5"/>
      <c r="CY194" s="5"/>
      <c r="CZ194" s="5"/>
      <c r="DA194" s="5"/>
      <c r="DB194" s="5"/>
      <c r="DC194" s="5"/>
      <c r="DD194" s="5"/>
      <c r="DE194" s="5"/>
      <c r="DF194" s="5"/>
      <c r="DG194" s="5"/>
      <c r="DH194" s="5"/>
      <c r="DI194" s="5"/>
      <c r="DJ194" s="5"/>
      <c r="DK194" s="5"/>
      <c r="DL194" s="5"/>
      <c r="DM194" s="5"/>
      <c r="DN194" s="5"/>
      <c r="DO194" s="5"/>
      <c r="DP194" s="5"/>
      <c r="DQ194" s="5"/>
      <c r="DR194" s="5"/>
      <c r="DS194" s="5"/>
      <c r="DT194" s="5"/>
      <c r="DU194" s="5"/>
      <c r="DV194" s="5"/>
      <c r="DW194" s="5"/>
      <c r="DX194" s="5"/>
      <c r="DY194" s="5"/>
      <c r="DZ194" s="5"/>
      <c r="EA194" s="5"/>
      <c r="EB194" s="5"/>
      <c r="EC194" s="5"/>
      <c r="ED194" s="5"/>
      <c r="EE194" s="5"/>
      <c r="EF194" s="5"/>
      <c r="EG194" s="5"/>
      <c r="EH194" s="5"/>
      <c r="EI194" s="5"/>
      <c r="EJ194" s="5"/>
      <c r="EK194" s="5"/>
      <c r="EL194" s="5"/>
      <c r="EM194" s="5"/>
      <c r="EN194" s="5"/>
      <c r="EO194" s="5"/>
      <c r="EP194" s="5"/>
      <c r="EQ194" s="5"/>
      <c r="ER194" s="5"/>
      <c r="ES194" s="5"/>
      <c r="ET194" s="5"/>
      <c r="EU194" s="5"/>
      <c r="EV194" s="5"/>
      <c r="EW194" s="5"/>
      <c r="EX194" s="5"/>
      <c r="EY194" s="5"/>
      <c r="EZ194" s="5"/>
      <c r="FA194" s="5"/>
      <c r="FB194" s="5"/>
      <c r="FC194" s="5"/>
      <c r="FD194" s="5"/>
      <c r="FE194" s="5"/>
      <c r="FF194" s="5"/>
      <c r="FG194" s="5"/>
      <c r="FH194" s="5"/>
      <c r="FI194" s="5"/>
      <c r="FJ194" s="5"/>
      <c r="FK194" s="5"/>
      <c r="FL194" s="5"/>
      <c r="FM194" s="5"/>
      <c r="FN194" s="5"/>
      <c r="FO194" s="5"/>
      <c r="FP194" s="5"/>
      <c r="FQ194" s="5"/>
      <c r="FR194" s="5"/>
      <c r="FS194" s="5"/>
      <c r="FT194" s="5"/>
      <c r="FU194" s="5"/>
      <c r="FV194" s="5"/>
      <c r="FW194" s="5"/>
      <c r="FX194" s="5"/>
      <c r="FY194" s="5"/>
      <c r="FZ194" s="5"/>
      <c r="GA194" s="5"/>
      <c r="GB194" s="5"/>
      <c r="GC194" s="5"/>
    </row>
    <row r="195" spans="1:185" x14ac:dyDescent="0.25">
      <c r="A195" s="12"/>
      <c r="B195" s="11"/>
      <c r="C195" s="6"/>
      <c r="D195" s="7"/>
      <c r="E195" s="7"/>
      <c r="F195" s="8"/>
      <c r="G195" s="7"/>
      <c r="H195" s="8"/>
      <c r="I195" s="7"/>
      <c r="J195" s="8"/>
      <c r="K195" s="7"/>
      <c r="L195" s="8"/>
      <c r="M195" s="7"/>
      <c r="N195" s="8"/>
      <c r="O195" s="7"/>
      <c r="P195" s="8"/>
      <c r="Q195" s="7"/>
      <c r="R195" s="8"/>
      <c r="S195" s="7"/>
      <c r="T195" s="8"/>
      <c r="U195" s="7"/>
      <c r="V195" s="8"/>
      <c r="W195" s="7"/>
      <c r="X195" s="8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5"/>
      <c r="CO195" s="5"/>
      <c r="CP195" s="5"/>
      <c r="CQ195" s="5"/>
      <c r="CR195" s="5"/>
      <c r="CS195" s="5"/>
      <c r="CT195" s="5"/>
      <c r="CU195" s="5"/>
      <c r="CV195" s="5"/>
      <c r="CW195" s="5"/>
      <c r="CX195" s="5"/>
      <c r="CY195" s="5"/>
      <c r="CZ195" s="5"/>
      <c r="DA195" s="5"/>
      <c r="DB195" s="5"/>
      <c r="DC195" s="5"/>
      <c r="DD195" s="5"/>
      <c r="DE195" s="5"/>
      <c r="DF195" s="5"/>
      <c r="DG195" s="5"/>
      <c r="DH195" s="5"/>
      <c r="DI195" s="5"/>
      <c r="DJ195" s="5"/>
      <c r="DK195" s="5"/>
      <c r="DL195" s="5"/>
      <c r="DM195" s="5"/>
      <c r="DN195" s="5"/>
      <c r="DO195" s="5"/>
      <c r="DP195" s="5"/>
      <c r="DQ195" s="5"/>
      <c r="DR195" s="5"/>
      <c r="DS195" s="5"/>
      <c r="DT195" s="5"/>
      <c r="DU195" s="5"/>
      <c r="DV195" s="5"/>
      <c r="DW195" s="5"/>
      <c r="DX195" s="5"/>
      <c r="DY195" s="5"/>
      <c r="DZ195" s="5"/>
      <c r="EA195" s="5"/>
      <c r="EB195" s="5"/>
      <c r="EC195" s="5"/>
      <c r="ED195" s="5"/>
      <c r="EE195" s="5"/>
      <c r="EF195" s="5"/>
      <c r="EG195" s="5"/>
      <c r="EH195" s="5"/>
      <c r="EI195" s="5"/>
      <c r="EJ195" s="5"/>
      <c r="EK195" s="5"/>
      <c r="EL195" s="5"/>
      <c r="EM195" s="5"/>
      <c r="EN195" s="5"/>
      <c r="EO195" s="5"/>
      <c r="EP195" s="5"/>
      <c r="EQ195" s="5"/>
      <c r="ER195" s="5"/>
      <c r="ES195" s="5"/>
      <c r="ET195" s="5"/>
      <c r="EU195" s="5"/>
      <c r="EV195" s="5"/>
      <c r="EW195" s="5"/>
      <c r="EX195" s="5"/>
      <c r="EY195" s="5"/>
      <c r="EZ195" s="5"/>
      <c r="FA195" s="5"/>
      <c r="FB195" s="5"/>
      <c r="FC195" s="5"/>
      <c r="FD195" s="5"/>
      <c r="FE195" s="5"/>
      <c r="FF195" s="5"/>
      <c r="FG195" s="5"/>
      <c r="FH195" s="5"/>
      <c r="FI195" s="5"/>
      <c r="FJ195" s="5"/>
      <c r="FK195" s="5"/>
      <c r="FL195" s="5"/>
      <c r="FM195" s="5"/>
      <c r="FN195" s="5"/>
      <c r="FO195" s="5"/>
      <c r="FP195" s="5"/>
      <c r="FQ195" s="5"/>
      <c r="FR195" s="5"/>
      <c r="FS195" s="5"/>
      <c r="FT195" s="5"/>
      <c r="FU195" s="5"/>
      <c r="FV195" s="5"/>
      <c r="FW195" s="5"/>
      <c r="FX195" s="5"/>
      <c r="FY195" s="5"/>
      <c r="FZ195" s="5"/>
      <c r="GA195" s="5"/>
      <c r="GB195" s="5"/>
      <c r="GC195" s="5"/>
    </row>
    <row r="196" spans="1:185" x14ac:dyDescent="0.25">
      <c r="A196" s="12"/>
      <c r="B196" s="11"/>
      <c r="C196" s="6"/>
      <c r="D196" s="7"/>
      <c r="E196" s="7"/>
      <c r="F196" s="8"/>
      <c r="G196" s="7"/>
      <c r="H196" s="8"/>
      <c r="I196" s="7"/>
      <c r="J196" s="8"/>
      <c r="K196" s="7"/>
      <c r="L196" s="8"/>
      <c r="M196" s="7"/>
      <c r="N196" s="8"/>
      <c r="O196" s="7"/>
      <c r="P196" s="8"/>
      <c r="Q196" s="7"/>
      <c r="R196" s="8"/>
      <c r="S196" s="7"/>
      <c r="T196" s="8"/>
      <c r="U196" s="7"/>
      <c r="V196" s="8"/>
      <c r="W196" s="7"/>
      <c r="X196" s="8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5"/>
      <c r="CO196" s="5"/>
      <c r="CP196" s="5"/>
      <c r="CQ196" s="5"/>
      <c r="CR196" s="5"/>
      <c r="CS196" s="5"/>
      <c r="CT196" s="5"/>
      <c r="CU196" s="5"/>
      <c r="CV196" s="5"/>
      <c r="CW196" s="5"/>
      <c r="CX196" s="5"/>
      <c r="CY196" s="5"/>
      <c r="CZ196" s="5"/>
      <c r="DA196" s="5"/>
      <c r="DB196" s="5"/>
      <c r="DC196" s="5"/>
      <c r="DD196" s="5"/>
      <c r="DE196" s="5"/>
      <c r="DF196" s="5"/>
      <c r="DG196" s="5"/>
      <c r="DH196" s="5"/>
      <c r="DI196" s="5"/>
      <c r="DJ196" s="5"/>
      <c r="DK196" s="5"/>
      <c r="DL196" s="5"/>
      <c r="DM196" s="5"/>
      <c r="DN196" s="5"/>
      <c r="DO196" s="5"/>
      <c r="DP196" s="5"/>
      <c r="DQ196" s="5"/>
      <c r="DR196" s="5"/>
      <c r="DS196" s="5"/>
      <c r="DT196" s="5"/>
      <c r="DU196" s="5"/>
      <c r="DV196" s="5"/>
      <c r="DW196" s="5"/>
      <c r="DX196" s="5"/>
      <c r="DY196" s="5"/>
      <c r="DZ196" s="5"/>
      <c r="EA196" s="5"/>
      <c r="EB196" s="5"/>
      <c r="EC196" s="5"/>
      <c r="ED196" s="5"/>
      <c r="EE196" s="5"/>
      <c r="EF196" s="5"/>
      <c r="EG196" s="5"/>
      <c r="EH196" s="5"/>
      <c r="EI196" s="5"/>
      <c r="EJ196" s="5"/>
      <c r="EK196" s="5"/>
      <c r="EL196" s="5"/>
      <c r="EM196" s="5"/>
      <c r="EN196" s="5"/>
      <c r="EO196" s="5"/>
      <c r="EP196" s="5"/>
      <c r="EQ196" s="5"/>
      <c r="ER196" s="5"/>
      <c r="ES196" s="5"/>
      <c r="ET196" s="5"/>
      <c r="EU196" s="5"/>
      <c r="EV196" s="5"/>
      <c r="EW196" s="5"/>
      <c r="EX196" s="5"/>
      <c r="EY196" s="5"/>
      <c r="EZ196" s="5"/>
      <c r="FA196" s="5"/>
      <c r="FB196" s="5"/>
      <c r="FC196" s="5"/>
      <c r="FD196" s="5"/>
      <c r="FE196" s="5"/>
      <c r="FF196" s="5"/>
      <c r="FG196" s="5"/>
      <c r="FH196" s="5"/>
      <c r="FI196" s="5"/>
      <c r="FJ196" s="5"/>
      <c r="FK196" s="5"/>
      <c r="FL196" s="5"/>
      <c r="FM196" s="5"/>
      <c r="FN196" s="5"/>
      <c r="FO196" s="5"/>
      <c r="FP196" s="5"/>
      <c r="FQ196" s="5"/>
      <c r="FR196" s="5"/>
      <c r="FS196" s="5"/>
      <c r="FT196" s="5"/>
      <c r="FU196" s="5"/>
      <c r="FV196" s="5"/>
      <c r="FW196" s="5"/>
      <c r="FX196" s="5"/>
      <c r="FY196" s="5"/>
      <c r="FZ196" s="5"/>
      <c r="GA196" s="5"/>
      <c r="GB196" s="5"/>
      <c r="GC196" s="5"/>
    </row>
    <row r="197" spans="1:185" x14ac:dyDescent="0.25">
      <c r="A197" s="12"/>
      <c r="B197" s="11"/>
      <c r="C197" s="6"/>
      <c r="D197" s="7"/>
      <c r="E197" s="7"/>
      <c r="F197" s="8"/>
      <c r="G197" s="7"/>
      <c r="H197" s="8"/>
      <c r="I197" s="7"/>
      <c r="J197" s="8"/>
      <c r="K197" s="7"/>
      <c r="L197" s="8"/>
      <c r="M197" s="7"/>
      <c r="N197" s="8"/>
      <c r="O197" s="7"/>
      <c r="P197" s="8"/>
      <c r="Q197" s="7"/>
      <c r="R197" s="8"/>
      <c r="S197" s="7"/>
      <c r="T197" s="8"/>
      <c r="U197" s="7"/>
      <c r="V197" s="8"/>
      <c r="W197" s="7"/>
      <c r="X197" s="8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5"/>
      <c r="CO197" s="5"/>
      <c r="CP197" s="5"/>
      <c r="CQ197" s="5"/>
      <c r="CR197" s="5"/>
      <c r="CS197" s="5"/>
      <c r="CT197" s="5"/>
      <c r="CU197" s="5"/>
      <c r="CV197" s="5"/>
      <c r="CW197" s="5"/>
      <c r="CX197" s="5"/>
      <c r="CY197" s="5"/>
      <c r="CZ197" s="5"/>
      <c r="DA197" s="5"/>
      <c r="DB197" s="5"/>
      <c r="DC197" s="5"/>
      <c r="DD197" s="5"/>
      <c r="DE197" s="5"/>
      <c r="DF197" s="5"/>
      <c r="DG197" s="5"/>
      <c r="DH197" s="5"/>
      <c r="DI197" s="5"/>
      <c r="DJ197" s="5"/>
      <c r="DK197" s="5"/>
      <c r="DL197" s="5"/>
      <c r="DM197" s="5"/>
      <c r="DN197" s="5"/>
      <c r="DO197" s="5"/>
      <c r="DP197" s="5"/>
      <c r="DQ197" s="5"/>
      <c r="DR197" s="5"/>
      <c r="DS197" s="5"/>
      <c r="DT197" s="5"/>
      <c r="DU197" s="5"/>
      <c r="DV197" s="5"/>
      <c r="DW197" s="5"/>
      <c r="DX197" s="5"/>
      <c r="DY197" s="5"/>
      <c r="DZ197" s="5"/>
      <c r="EA197" s="5"/>
      <c r="EB197" s="5"/>
      <c r="EC197" s="5"/>
      <c r="ED197" s="5"/>
      <c r="EE197" s="5"/>
      <c r="EF197" s="5"/>
      <c r="EG197" s="5"/>
      <c r="EH197" s="5"/>
      <c r="EI197" s="5"/>
      <c r="EJ197" s="5"/>
      <c r="EK197" s="5"/>
      <c r="EL197" s="5"/>
      <c r="EM197" s="5"/>
      <c r="EN197" s="5"/>
      <c r="EO197" s="5"/>
      <c r="EP197" s="5"/>
      <c r="EQ197" s="5"/>
      <c r="ER197" s="5"/>
      <c r="ES197" s="5"/>
      <c r="ET197" s="5"/>
      <c r="EU197" s="5"/>
      <c r="EV197" s="5"/>
      <c r="EW197" s="5"/>
      <c r="EX197" s="5"/>
      <c r="EY197" s="5"/>
      <c r="EZ197" s="5"/>
      <c r="FA197" s="5"/>
      <c r="FB197" s="5"/>
      <c r="FC197" s="5"/>
      <c r="FD197" s="5"/>
      <c r="FE197" s="5"/>
      <c r="FF197" s="5"/>
      <c r="FG197" s="5"/>
      <c r="FH197" s="5"/>
      <c r="FI197" s="5"/>
      <c r="FJ197" s="5"/>
      <c r="FK197" s="5"/>
      <c r="FL197" s="5"/>
      <c r="FM197" s="5"/>
      <c r="FN197" s="5"/>
      <c r="FO197" s="5"/>
      <c r="FP197" s="5"/>
      <c r="FQ197" s="5"/>
      <c r="FR197" s="5"/>
      <c r="FS197" s="5"/>
      <c r="FT197" s="5"/>
      <c r="FU197" s="5"/>
      <c r="FV197" s="5"/>
      <c r="FW197" s="5"/>
      <c r="FX197" s="5"/>
      <c r="FY197" s="5"/>
      <c r="FZ197" s="5"/>
      <c r="GA197" s="5"/>
      <c r="GB197" s="5"/>
      <c r="GC197" s="5"/>
    </row>
    <row r="198" spans="1:185" x14ac:dyDescent="0.25">
      <c r="A198" s="12"/>
      <c r="B198" s="11"/>
      <c r="C198" s="6"/>
      <c r="D198" s="7"/>
      <c r="E198" s="7"/>
      <c r="F198" s="8"/>
      <c r="G198" s="7"/>
      <c r="H198" s="8"/>
      <c r="I198" s="7"/>
      <c r="J198" s="8"/>
      <c r="K198" s="7"/>
      <c r="L198" s="8"/>
      <c r="M198" s="7"/>
      <c r="N198" s="8"/>
      <c r="O198" s="7"/>
      <c r="P198" s="8"/>
      <c r="Q198" s="7"/>
      <c r="R198" s="8"/>
      <c r="S198" s="7"/>
      <c r="T198" s="8"/>
      <c r="U198" s="7"/>
      <c r="V198" s="8"/>
      <c r="W198" s="7"/>
      <c r="X198" s="8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5"/>
      <c r="CO198" s="5"/>
      <c r="CP198" s="5"/>
      <c r="CQ198" s="5"/>
      <c r="CR198" s="5"/>
      <c r="CS198" s="5"/>
      <c r="CT198" s="5"/>
      <c r="CU198" s="5"/>
      <c r="CV198" s="5"/>
      <c r="CW198" s="5"/>
      <c r="CX198" s="5"/>
      <c r="CY198" s="5"/>
      <c r="CZ198" s="5"/>
      <c r="DA198" s="5"/>
      <c r="DB198" s="5"/>
      <c r="DC198" s="5"/>
      <c r="DD198" s="5"/>
      <c r="DE198" s="5"/>
      <c r="DF198" s="5"/>
      <c r="DG198" s="5"/>
      <c r="DH198" s="5"/>
      <c r="DI198" s="5"/>
      <c r="DJ198" s="5"/>
      <c r="DK198" s="5"/>
      <c r="DL198" s="5"/>
      <c r="DM198" s="5"/>
      <c r="DN198" s="5"/>
      <c r="DO198" s="5"/>
      <c r="DP198" s="5"/>
      <c r="DQ198" s="5"/>
      <c r="DR198" s="5"/>
      <c r="DS198" s="5"/>
      <c r="DT198" s="5"/>
      <c r="DU198" s="5"/>
      <c r="DV198" s="5"/>
      <c r="DW198" s="5"/>
      <c r="DX198" s="5"/>
      <c r="DY198" s="5"/>
      <c r="DZ198" s="5"/>
      <c r="EA198" s="5"/>
      <c r="EB198" s="5"/>
      <c r="EC198" s="5"/>
      <c r="ED198" s="5"/>
      <c r="EE198" s="5"/>
      <c r="EF198" s="5"/>
      <c r="EG198" s="5"/>
      <c r="EH198" s="5"/>
      <c r="EI198" s="5"/>
      <c r="EJ198" s="5"/>
      <c r="EK198" s="5"/>
      <c r="EL198" s="5"/>
      <c r="EM198" s="5"/>
      <c r="EN198" s="5"/>
      <c r="EO198" s="5"/>
      <c r="EP198" s="5"/>
      <c r="EQ198" s="5"/>
      <c r="ER198" s="5"/>
      <c r="ES198" s="5"/>
      <c r="ET198" s="5"/>
      <c r="EU198" s="5"/>
      <c r="EV198" s="5"/>
      <c r="EW198" s="5"/>
      <c r="EX198" s="5"/>
      <c r="EY198" s="5"/>
      <c r="EZ198" s="5"/>
      <c r="FA198" s="5"/>
      <c r="FB198" s="5"/>
      <c r="FC198" s="5"/>
      <c r="FD198" s="5"/>
      <c r="FE198" s="5"/>
      <c r="FF198" s="5"/>
      <c r="FG198" s="5"/>
      <c r="FH198" s="5"/>
      <c r="FI198" s="5"/>
      <c r="FJ198" s="5"/>
      <c r="FK198" s="5"/>
      <c r="FL198" s="5"/>
      <c r="FM198" s="5"/>
      <c r="FN198" s="5"/>
      <c r="FO198" s="5"/>
      <c r="FP198" s="5"/>
      <c r="FQ198" s="5"/>
      <c r="FR198" s="5"/>
      <c r="FS198" s="5"/>
      <c r="FT198" s="5"/>
      <c r="FU198" s="5"/>
      <c r="FV198" s="5"/>
      <c r="FW198" s="5"/>
      <c r="FX198" s="5"/>
      <c r="FY198" s="5"/>
      <c r="FZ198" s="5"/>
      <c r="GA198" s="5"/>
      <c r="GB198" s="5"/>
      <c r="GC198" s="5"/>
    </row>
    <row r="199" spans="1:185" x14ac:dyDescent="0.25">
      <c r="A199" s="12"/>
      <c r="B199" s="11"/>
      <c r="C199" s="6"/>
      <c r="D199" s="7"/>
      <c r="E199" s="7"/>
      <c r="F199" s="8"/>
      <c r="G199" s="7"/>
      <c r="H199" s="8"/>
      <c r="I199" s="7"/>
      <c r="J199" s="8"/>
      <c r="K199" s="7"/>
      <c r="L199" s="8"/>
      <c r="M199" s="7"/>
      <c r="N199" s="8"/>
      <c r="O199" s="7"/>
      <c r="P199" s="8"/>
      <c r="Q199" s="7"/>
      <c r="R199" s="8"/>
      <c r="S199" s="7"/>
      <c r="T199" s="8"/>
      <c r="U199" s="7"/>
      <c r="V199" s="8"/>
      <c r="W199" s="7"/>
      <c r="X199" s="8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5"/>
      <c r="CO199" s="5"/>
      <c r="CP199" s="5"/>
      <c r="CQ199" s="5"/>
      <c r="CR199" s="5"/>
      <c r="CS199" s="5"/>
      <c r="CT199" s="5"/>
      <c r="CU199" s="5"/>
      <c r="CV199" s="5"/>
      <c r="CW199" s="5"/>
      <c r="CX199" s="5"/>
      <c r="CY199" s="5"/>
      <c r="CZ199" s="5"/>
      <c r="DA199" s="5"/>
      <c r="DB199" s="5"/>
      <c r="DC199" s="5"/>
      <c r="DD199" s="5"/>
      <c r="DE199" s="5"/>
      <c r="DF199" s="5"/>
      <c r="DG199" s="5"/>
      <c r="DH199" s="5"/>
      <c r="DI199" s="5"/>
      <c r="DJ199" s="5"/>
      <c r="DK199" s="5"/>
      <c r="DL199" s="5"/>
      <c r="DM199" s="5"/>
      <c r="DN199" s="5"/>
      <c r="DO199" s="5"/>
      <c r="DP199" s="5"/>
      <c r="DQ199" s="5"/>
      <c r="DR199" s="5"/>
      <c r="DS199" s="5"/>
      <c r="DT199" s="5"/>
      <c r="DU199" s="5"/>
      <c r="DV199" s="5"/>
      <c r="DW199" s="5"/>
      <c r="DX199" s="5"/>
      <c r="DY199" s="5"/>
      <c r="DZ199" s="5"/>
      <c r="EA199" s="5"/>
      <c r="EB199" s="5"/>
      <c r="EC199" s="5"/>
      <c r="ED199" s="5"/>
      <c r="EE199" s="5"/>
      <c r="EF199" s="5"/>
      <c r="EG199" s="5"/>
      <c r="EH199" s="5"/>
      <c r="EI199" s="5"/>
      <c r="EJ199" s="5"/>
      <c r="EK199" s="5"/>
      <c r="EL199" s="5"/>
      <c r="EM199" s="5"/>
      <c r="EN199" s="5"/>
      <c r="EO199" s="5"/>
      <c r="EP199" s="5"/>
      <c r="EQ199" s="5"/>
      <c r="ER199" s="5"/>
      <c r="ES199" s="5"/>
      <c r="ET199" s="5"/>
      <c r="EU199" s="5"/>
      <c r="EV199" s="5"/>
      <c r="EW199" s="5"/>
      <c r="EX199" s="5"/>
      <c r="EY199" s="5"/>
      <c r="EZ199" s="5"/>
      <c r="FA199" s="5"/>
      <c r="FB199" s="5"/>
      <c r="FC199" s="5"/>
      <c r="FD199" s="5"/>
      <c r="FE199" s="5"/>
      <c r="FF199" s="5"/>
      <c r="FG199" s="5"/>
      <c r="FH199" s="5"/>
      <c r="FI199" s="5"/>
      <c r="FJ199" s="5"/>
      <c r="FK199" s="5"/>
      <c r="FL199" s="5"/>
      <c r="FM199" s="5"/>
      <c r="FN199" s="5"/>
      <c r="FO199" s="5"/>
      <c r="FP199" s="5"/>
      <c r="FQ199" s="5"/>
      <c r="FR199" s="5"/>
      <c r="FS199" s="5"/>
      <c r="FT199" s="5"/>
      <c r="FU199" s="5"/>
      <c r="FV199" s="5"/>
      <c r="FW199" s="5"/>
      <c r="FX199" s="5"/>
      <c r="FY199" s="5"/>
      <c r="FZ199" s="5"/>
      <c r="GA199" s="5"/>
      <c r="GB199" s="5"/>
      <c r="GC199" s="5"/>
    </row>
    <row r="200" spans="1:185" x14ac:dyDescent="0.25">
      <c r="A200" s="12"/>
      <c r="B200" s="11"/>
      <c r="C200" s="6"/>
      <c r="D200" s="7"/>
      <c r="E200" s="7"/>
      <c r="F200" s="8"/>
      <c r="G200" s="7"/>
      <c r="H200" s="8"/>
      <c r="I200" s="7"/>
      <c r="J200" s="8"/>
      <c r="K200" s="7"/>
      <c r="L200" s="8"/>
      <c r="M200" s="7"/>
      <c r="N200" s="8"/>
      <c r="O200" s="7"/>
      <c r="P200" s="8"/>
      <c r="Q200" s="7"/>
      <c r="R200" s="8"/>
      <c r="S200" s="7"/>
      <c r="T200" s="8"/>
      <c r="U200" s="7"/>
      <c r="V200" s="8"/>
      <c r="W200" s="7"/>
      <c r="X200" s="8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5"/>
      <c r="CO200" s="5"/>
      <c r="CP200" s="5"/>
      <c r="CQ200" s="5"/>
      <c r="CR200" s="5"/>
      <c r="CS200" s="5"/>
      <c r="CT200" s="5"/>
      <c r="CU200" s="5"/>
      <c r="CV200" s="5"/>
      <c r="CW200" s="5"/>
      <c r="CX200" s="5"/>
      <c r="CY200" s="5"/>
      <c r="CZ200" s="5"/>
      <c r="DA200" s="5"/>
      <c r="DB200" s="5"/>
      <c r="DC200" s="5"/>
      <c r="DD200" s="5"/>
      <c r="DE200" s="5"/>
      <c r="DF200" s="5"/>
      <c r="DG200" s="5"/>
      <c r="DH200" s="5"/>
      <c r="DI200" s="5"/>
      <c r="DJ200" s="5"/>
      <c r="DK200" s="5"/>
      <c r="DL200" s="5"/>
      <c r="DM200" s="5"/>
      <c r="DN200" s="5"/>
      <c r="DO200" s="5"/>
      <c r="DP200" s="5"/>
      <c r="DQ200" s="5"/>
      <c r="DR200" s="5"/>
      <c r="DS200" s="5"/>
      <c r="DT200" s="5"/>
      <c r="DU200" s="5"/>
      <c r="DV200" s="5"/>
      <c r="DW200" s="5"/>
      <c r="DX200" s="5"/>
      <c r="DY200" s="5"/>
      <c r="DZ200" s="5"/>
      <c r="EA200" s="5"/>
      <c r="EB200" s="5"/>
      <c r="EC200" s="5"/>
      <c r="ED200" s="5"/>
      <c r="EE200" s="5"/>
      <c r="EF200" s="5"/>
      <c r="EG200" s="5"/>
      <c r="EH200" s="5"/>
      <c r="EI200" s="5"/>
      <c r="EJ200" s="5"/>
      <c r="EK200" s="5"/>
      <c r="EL200" s="5"/>
      <c r="EM200" s="5"/>
      <c r="EN200" s="5"/>
      <c r="EO200" s="5"/>
      <c r="EP200" s="5"/>
      <c r="EQ200" s="5"/>
      <c r="ER200" s="5"/>
      <c r="ES200" s="5"/>
      <c r="ET200" s="5"/>
      <c r="EU200" s="5"/>
      <c r="EV200" s="5"/>
      <c r="EW200" s="5"/>
      <c r="EX200" s="5"/>
      <c r="EY200" s="5"/>
      <c r="EZ200" s="5"/>
      <c r="FA200" s="5"/>
      <c r="FB200" s="5"/>
      <c r="FC200" s="5"/>
      <c r="FD200" s="5"/>
      <c r="FE200" s="5"/>
      <c r="FF200" s="5"/>
      <c r="FG200" s="5"/>
      <c r="FH200" s="5"/>
      <c r="FI200" s="5"/>
      <c r="FJ200" s="5"/>
      <c r="FK200" s="5"/>
      <c r="FL200" s="5"/>
      <c r="FM200" s="5"/>
      <c r="FN200" s="5"/>
      <c r="FO200" s="5"/>
      <c r="FP200" s="5"/>
      <c r="FQ200" s="5"/>
      <c r="FR200" s="5"/>
      <c r="FS200" s="5"/>
      <c r="FT200" s="5"/>
      <c r="FU200" s="5"/>
      <c r="FV200" s="5"/>
      <c r="FW200" s="5"/>
      <c r="FX200" s="5"/>
      <c r="FY200" s="5"/>
      <c r="FZ200" s="5"/>
      <c r="GA200" s="5"/>
      <c r="GB200" s="5"/>
      <c r="GC200" s="5"/>
    </row>
    <row r="201" spans="1:185" x14ac:dyDescent="0.25">
      <c r="A201" s="12"/>
      <c r="B201" s="11"/>
      <c r="C201" s="6"/>
      <c r="D201" s="7"/>
      <c r="E201" s="7"/>
      <c r="F201" s="8"/>
      <c r="G201" s="7"/>
      <c r="H201" s="8"/>
      <c r="I201" s="7"/>
      <c r="J201" s="8"/>
      <c r="K201" s="7"/>
      <c r="L201" s="8"/>
      <c r="M201" s="7"/>
      <c r="N201" s="8"/>
      <c r="O201" s="7"/>
      <c r="P201" s="8"/>
      <c r="Q201" s="7"/>
      <c r="R201" s="8"/>
      <c r="S201" s="7"/>
      <c r="T201" s="8"/>
      <c r="U201" s="7"/>
      <c r="V201" s="8"/>
      <c r="W201" s="7"/>
      <c r="X201" s="8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5"/>
      <c r="CO201" s="5"/>
      <c r="CP201" s="5"/>
      <c r="CQ201" s="5"/>
      <c r="CR201" s="5"/>
      <c r="CS201" s="5"/>
      <c r="CT201" s="5"/>
      <c r="CU201" s="5"/>
      <c r="CV201" s="5"/>
      <c r="CW201" s="5"/>
      <c r="CX201" s="5"/>
      <c r="CY201" s="5"/>
      <c r="CZ201" s="5"/>
      <c r="DA201" s="5"/>
      <c r="DB201" s="5"/>
      <c r="DC201" s="5"/>
      <c r="DD201" s="5"/>
      <c r="DE201" s="5"/>
      <c r="DF201" s="5"/>
      <c r="DG201" s="5"/>
      <c r="DH201" s="5"/>
      <c r="DI201" s="5"/>
      <c r="DJ201" s="5"/>
      <c r="DK201" s="5"/>
      <c r="DL201" s="5"/>
      <c r="DM201" s="5"/>
      <c r="DN201" s="5"/>
      <c r="DO201" s="5"/>
      <c r="DP201" s="5"/>
      <c r="DQ201" s="5"/>
      <c r="DR201" s="5"/>
      <c r="DS201" s="5"/>
      <c r="DT201" s="5"/>
      <c r="DU201" s="5"/>
      <c r="DV201" s="5"/>
      <c r="DW201" s="5"/>
      <c r="DX201" s="5"/>
      <c r="DY201" s="5"/>
      <c r="DZ201" s="5"/>
      <c r="EA201" s="5"/>
      <c r="EB201" s="5"/>
      <c r="EC201" s="5"/>
      <c r="ED201" s="5"/>
      <c r="EE201" s="5"/>
      <c r="EF201" s="5"/>
      <c r="EG201" s="5"/>
      <c r="EH201" s="5"/>
      <c r="EI201" s="5"/>
      <c r="EJ201" s="5"/>
      <c r="EK201" s="5"/>
      <c r="EL201" s="5"/>
      <c r="EM201" s="5"/>
      <c r="EN201" s="5"/>
      <c r="EO201" s="5"/>
      <c r="EP201" s="5"/>
      <c r="EQ201" s="5"/>
      <c r="ER201" s="5"/>
      <c r="ES201" s="5"/>
      <c r="ET201" s="5"/>
      <c r="EU201" s="5"/>
      <c r="EV201" s="5"/>
      <c r="EW201" s="5"/>
      <c r="EX201" s="5"/>
      <c r="EY201" s="5"/>
      <c r="EZ201" s="5"/>
      <c r="FA201" s="5"/>
      <c r="FB201" s="5"/>
      <c r="FC201" s="5"/>
      <c r="FD201" s="5"/>
      <c r="FE201" s="5"/>
      <c r="FF201" s="5"/>
      <c r="FG201" s="5"/>
      <c r="FH201" s="5"/>
      <c r="FI201" s="5"/>
      <c r="FJ201" s="5"/>
      <c r="FK201" s="5"/>
      <c r="FL201" s="5"/>
      <c r="FM201" s="5"/>
      <c r="FN201" s="5"/>
      <c r="FO201" s="5"/>
      <c r="FP201" s="5"/>
      <c r="FQ201" s="5"/>
      <c r="FR201" s="5"/>
      <c r="FS201" s="5"/>
      <c r="FT201" s="5"/>
      <c r="FU201" s="5"/>
      <c r="FV201" s="5"/>
      <c r="FW201" s="5"/>
      <c r="FX201" s="5"/>
      <c r="FY201" s="5"/>
      <c r="FZ201" s="5"/>
      <c r="GA201" s="5"/>
      <c r="GB201" s="5"/>
      <c r="GC201" s="5"/>
    </row>
    <row r="202" spans="1:185" x14ac:dyDescent="0.25">
      <c r="A202" s="12"/>
      <c r="B202" s="11"/>
      <c r="C202" s="6"/>
      <c r="D202" s="7"/>
      <c r="E202" s="7"/>
      <c r="F202" s="8"/>
      <c r="G202" s="7"/>
      <c r="H202" s="8"/>
      <c r="I202" s="7"/>
      <c r="J202" s="8"/>
      <c r="K202" s="7"/>
      <c r="L202" s="8"/>
      <c r="M202" s="7"/>
      <c r="N202" s="8"/>
      <c r="O202" s="7"/>
      <c r="P202" s="8"/>
      <c r="Q202" s="7"/>
      <c r="R202" s="8"/>
      <c r="S202" s="7"/>
      <c r="T202" s="8"/>
      <c r="U202" s="7"/>
      <c r="V202" s="8"/>
      <c r="W202" s="7"/>
      <c r="X202" s="8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5"/>
      <c r="CO202" s="5"/>
      <c r="CP202" s="5"/>
      <c r="CQ202" s="5"/>
      <c r="CR202" s="5"/>
      <c r="CS202" s="5"/>
      <c r="CT202" s="5"/>
      <c r="CU202" s="5"/>
      <c r="CV202" s="5"/>
      <c r="CW202" s="5"/>
      <c r="CX202" s="5"/>
      <c r="CY202" s="5"/>
      <c r="CZ202" s="5"/>
      <c r="DA202" s="5"/>
      <c r="DB202" s="5"/>
      <c r="DC202" s="5"/>
      <c r="DD202" s="5"/>
      <c r="DE202" s="5"/>
      <c r="DF202" s="5"/>
      <c r="DG202" s="5"/>
      <c r="DH202" s="5"/>
      <c r="DI202" s="5"/>
      <c r="DJ202" s="5"/>
      <c r="DK202" s="5"/>
      <c r="DL202" s="5"/>
      <c r="DM202" s="5"/>
      <c r="DN202" s="5"/>
      <c r="DO202" s="5"/>
      <c r="DP202" s="5"/>
      <c r="DQ202" s="5"/>
      <c r="DR202" s="5"/>
      <c r="DS202" s="5"/>
      <c r="DT202" s="5"/>
      <c r="DU202" s="5"/>
      <c r="DV202" s="5"/>
      <c r="DW202" s="5"/>
      <c r="DX202" s="5"/>
      <c r="DY202" s="5"/>
      <c r="DZ202" s="5"/>
      <c r="EA202" s="5"/>
      <c r="EB202" s="5"/>
      <c r="EC202" s="5"/>
      <c r="ED202" s="5"/>
      <c r="EE202" s="5"/>
      <c r="EF202" s="5"/>
      <c r="EG202" s="5"/>
      <c r="EH202" s="5"/>
      <c r="EI202" s="5"/>
      <c r="EJ202" s="5"/>
      <c r="EK202" s="5"/>
      <c r="EL202" s="5"/>
      <c r="EM202" s="5"/>
      <c r="EN202" s="5"/>
      <c r="EO202" s="5"/>
      <c r="EP202" s="5"/>
      <c r="EQ202" s="5"/>
      <c r="ER202" s="5"/>
      <c r="ES202" s="5"/>
      <c r="ET202" s="5"/>
      <c r="EU202" s="5"/>
      <c r="EV202" s="5"/>
      <c r="EW202" s="5"/>
      <c r="EX202" s="5"/>
      <c r="EY202" s="5"/>
      <c r="EZ202" s="5"/>
      <c r="FA202" s="5"/>
      <c r="FB202" s="5"/>
      <c r="FC202" s="5"/>
      <c r="FD202" s="5"/>
      <c r="FE202" s="5"/>
      <c r="FF202" s="5"/>
      <c r="FG202" s="5"/>
      <c r="FH202" s="5"/>
      <c r="FI202" s="5"/>
      <c r="FJ202" s="5"/>
      <c r="FK202" s="5"/>
      <c r="FL202" s="5"/>
      <c r="FM202" s="5"/>
      <c r="FN202" s="5"/>
      <c r="FO202" s="5"/>
      <c r="FP202" s="5"/>
      <c r="FQ202" s="5"/>
      <c r="FR202" s="5"/>
      <c r="FS202" s="5"/>
      <c r="FT202" s="5"/>
      <c r="FU202" s="5"/>
      <c r="FV202" s="5"/>
      <c r="FW202" s="5"/>
      <c r="FX202" s="5"/>
      <c r="FY202" s="5"/>
      <c r="FZ202" s="5"/>
      <c r="GA202" s="5"/>
      <c r="GB202" s="5"/>
      <c r="GC202" s="5"/>
    </row>
    <row r="203" spans="1:185" x14ac:dyDescent="0.25">
      <c r="A203" s="12"/>
      <c r="B203" s="11"/>
      <c r="C203" s="6"/>
      <c r="D203" s="7"/>
      <c r="E203" s="7"/>
      <c r="F203" s="8"/>
      <c r="G203" s="7"/>
      <c r="H203" s="8"/>
      <c r="I203" s="7"/>
      <c r="J203" s="8"/>
      <c r="K203" s="7"/>
      <c r="L203" s="8"/>
      <c r="M203" s="7"/>
      <c r="N203" s="8"/>
      <c r="O203" s="7"/>
      <c r="P203" s="8"/>
      <c r="Q203" s="7"/>
      <c r="R203" s="8"/>
      <c r="S203" s="7"/>
      <c r="T203" s="8"/>
      <c r="U203" s="7"/>
      <c r="V203" s="8"/>
      <c r="W203" s="7"/>
      <c r="X203" s="8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5"/>
      <c r="CO203" s="5"/>
      <c r="CP203" s="5"/>
      <c r="CQ203" s="5"/>
      <c r="CR203" s="5"/>
      <c r="CS203" s="5"/>
      <c r="CT203" s="5"/>
      <c r="CU203" s="5"/>
      <c r="CV203" s="5"/>
      <c r="CW203" s="5"/>
      <c r="CX203" s="5"/>
      <c r="CY203" s="5"/>
      <c r="CZ203" s="5"/>
      <c r="DA203" s="5"/>
      <c r="DB203" s="5"/>
      <c r="DC203" s="5"/>
      <c r="DD203" s="5"/>
      <c r="DE203" s="5"/>
      <c r="DF203" s="5"/>
      <c r="DG203" s="5"/>
      <c r="DH203" s="5"/>
      <c r="DI203" s="5"/>
      <c r="DJ203" s="5"/>
      <c r="DK203" s="5"/>
      <c r="DL203" s="5"/>
      <c r="DM203" s="5"/>
      <c r="DN203" s="5"/>
      <c r="DO203" s="5"/>
      <c r="DP203" s="5"/>
      <c r="DQ203" s="5"/>
      <c r="DR203" s="5"/>
      <c r="DS203" s="5"/>
      <c r="DT203" s="5"/>
      <c r="DU203" s="5"/>
      <c r="DV203" s="5"/>
      <c r="DW203" s="5"/>
      <c r="DX203" s="5"/>
      <c r="DY203" s="5"/>
      <c r="DZ203" s="5"/>
      <c r="EA203" s="5"/>
      <c r="EB203" s="5"/>
      <c r="EC203" s="5"/>
      <c r="ED203" s="5"/>
      <c r="EE203" s="5"/>
      <c r="EF203" s="5"/>
      <c r="EG203" s="5"/>
      <c r="EH203" s="5"/>
      <c r="EI203" s="5"/>
      <c r="EJ203" s="5"/>
      <c r="EK203" s="5"/>
      <c r="EL203" s="5"/>
      <c r="EM203" s="5"/>
      <c r="EN203" s="5"/>
      <c r="EO203" s="5"/>
      <c r="EP203" s="5"/>
      <c r="EQ203" s="5"/>
      <c r="ER203" s="5"/>
      <c r="ES203" s="5"/>
      <c r="ET203" s="5"/>
      <c r="EU203" s="5"/>
      <c r="EV203" s="5"/>
      <c r="EW203" s="5"/>
      <c r="EX203" s="5"/>
      <c r="EY203" s="5"/>
      <c r="EZ203" s="5"/>
      <c r="FA203" s="5"/>
      <c r="FB203" s="5"/>
      <c r="FC203" s="5"/>
      <c r="FD203" s="5"/>
      <c r="FE203" s="5"/>
      <c r="FF203" s="5"/>
      <c r="FG203" s="5"/>
      <c r="FH203" s="5"/>
      <c r="FI203" s="5"/>
      <c r="FJ203" s="5"/>
      <c r="FK203" s="5"/>
      <c r="FL203" s="5"/>
      <c r="FM203" s="5"/>
      <c r="FN203" s="5"/>
      <c r="FO203" s="5"/>
      <c r="FP203" s="5"/>
      <c r="FQ203" s="5"/>
      <c r="FR203" s="5"/>
      <c r="FS203" s="5"/>
      <c r="FT203" s="5"/>
      <c r="FU203" s="5"/>
      <c r="FV203" s="5"/>
      <c r="FW203" s="5"/>
      <c r="FX203" s="5"/>
      <c r="FY203" s="5"/>
      <c r="FZ203" s="5"/>
      <c r="GA203" s="5"/>
      <c r="GB203" s="5"/>
      <c r="GC203" s="5"/>
    </row>
    <row r="204" spans="1:185" x14ac:dyDescent="0.25">
      <c r="A204" s="12"/>
      <c r="B204" s="11"/>
      <c r="C204" s="6"/>
      <c r="D204" s="7"/>
      <c r="E204" s="7"/>
      <c r="F204" s="8"/>
      <c r="G204" s="7"/>
      <c r="H204" s="8"/>
      <c r="I204" s="7"/>
      <c r="J204" s="8"/>
      <c r="K204" s="7"/>
      <c r="L204" s="8"/>
      <c r="M204" s="7"/>
      <c r="N204" s="8"/>
      <c r="O204" s="7"/>
      <c r="P204" s="8"/>
      <c r="Q204" s="7"/>
      <c r="R204" s="8"/>
      <c r="S204" s="7"/>
      <c r="T204" s="8"/>
      <c r="U204" s="7"/>
      <c r="V204" s="8"/>
      <c r="W204" s="7"/>
      <c r="X204" s="8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5"/>
      <c r="CO204" s="5"/>
      <c r="CP204" s="5"/>
      <c r="CQ204" s="5"/>
      <c r="CR204" s="5"/>
      <c r="CS204" s="5"/>
      <c r="CT204" s="5"/>
      <c r="CU204" s="5"/>
      <c r="CV204" s="5"/>
      <c r="CW204" s="5"/>
      <c r="CX204" s="5"/>
      <c r="CY204" s="5"/>
      <c r="CZ204" s="5"/>
      <c r="DA204" s="5"/>
      <c r="DB204" s="5"/>
      <c r="DC204" s="5"/>
      <c r="DD204" s="5"/>
      <c r="DE204" s="5"/>
      <c r="DF204" s="5"/>
      <c r="DG204" s="5"/>
      <c r="DH204" s="5"/>
      <c r="DI204" s="5"/>
      <c r="DJ204" s="5"/>
      <c r="DK204" s="5"/>
      <c r="DL204" s="5"/>
      <c r="DM204" s="5"/>
      <c r="DN204" s="5"/>
      <c r="DO204" s="5"/>
      <c r="DP204" s="5"/>
      <c r="DQ204" s="5"/>
      <c r="DR204" s="5"/>
      <c r="DS204" s="5"/>
      <c r="DT204" s="5"/>
      <c r="DU204" s="5"/>
      <c r="DV204" s="5"/>
      <c r="DW204" s="5"/>
      <c r="DX204" s="5"/>
      <c r="DY204" s="5"/>
      <c r="DZ204" s="5"/>
      <c r="EA204" s="5"/>
      <c r="EB204" s="5"/>
      <c r="EC204" s="5"/>
      <c r="ED204" s="5"/>
      <c r="EE204" s="5"/>
      <c r="EF204" s="5"/>
      <c r="EG204" s="5"/>
      <c r="EH204" s="5"/>
      <c r="EI204" s="5"/>
      <c r="EJ204" s="5"/>
      <c r="EK204" s="5"/>
      <c r="EL204" s="5"/>
      <c r="EM204" s="5"/>
      <c r="EN204" s="5"/>
      <c r="EO204" s="5"/>
      <c r="EP204" s="5"/>
      <c r="EQ204" s="5"/>
      <c r="ER204" s="5"/>
      <c r="ES204" s="5"/>
      <c r="ET204" s="5"/>
      <c r="EU204" s="5"/>
      <c r="EV204" s="5"/>
      <c r="EW204" s="5"/>
      <c r="EX204" s="5"/>
      <c r="EY204" s="5"/>
      <c r="EZ204" s="5"/>
      <c r="FA204" s="5"/>
      <c r="FB204" s="5"/>
      <c r="FC204" s="5"/>
      <c r="FD204" s="5"/>
      <c r="FE204" s="5"/>
      <c r="FF204" s="5"/>
      <c r="FG204" s="5"/>
      <c r="FH204" s="5"/>
      <c r="FI204" s="5"/>
      <c r="FJ204" s="5"/>
      <c r="FK204" s="5"/>
      <c r="FL204" s="5"/>
      <c r="FM204" s="5"/>
      <c r="FN204" s="5"/>
      <c r="FO204" s="5"/>
      <c r="FP204" s="5"/>
      <c r="FQ204" s="5"/>
      <c r="FR204" s="5"/>
      <c r="FS204" s="5"/>
      <c r="FT204" s="5"/>
      <c r="FU204" s="5"/>
      <c r="FV204" s="5"/>
      <c r="FW204" s="5"/>
      <c r="FX204" s="5"/>
      <c r="FY204" s="5"/>
      <c r="FZ204" s="5"/>
      <c r="GA204" s="5"/>
      <c r="GB204" s="5"/>
      <c r="GC204" s="5"/>
    </row>
    <row r="205" spans="1:185" x14ac:dyDescent="0.25">
      <c r="A205" s="12"/>
      <c r="B205" s="11"/>
      <c r="C205" s="6"/>
      <c r="D205" s="7"/>
      <c r="E205" s="7"/>
      <c r="F205" s="8"/>
      <c r="G205" s="7"/>
      <c r="H205" s="8"/>
      <c r="I205" s="7"/>
      <c r="J205" s="8"/>
      <c r="K205" s="7"/>
      <c r="L205" s="8"/>
      <c r="M205" s="7"/>
      <c r="N205" s="8"/>
      <c r="O205" s="7"/>
      <c r="P205" s="8"/>
      <c r="Q205" s="7"/>
      <c r="R205" s="8"/>
      <c r="S205" s="7"/>
      <c r="T205" s="8"/>
      <c r="U205" s="7"/>
      <c r="V205" s="8"/>
      <c r="W205" s="7"/>
      <c r="X205" s="8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5"/>
      <c r="CO205" s="5"/>
      <c r="CP205" s="5"/>
      <c r="CQ205" s="5"/>
      <c r="CR205" s="5"/>
      <c r="CS205" s="5"/>
      <c r="CT205" s="5"/>
      <c r="CU205" s="5"/>
      <c r="CV205" s="5"/>
      <c r="CW205" s="5"/>
      <c r="CX205" s="5"/>
      <c r="CY205" s="5"/>
      <c r="CZ205" s="5"/>
      <c r="DA205" s="5"/>
      <c r="DB205" s="5"/>
      <c r="DC205" s="5"/>
      <c r="DD205" s="5"/>
      <c r="DE205" s="5"/>
      <c r="DF205" s="5"/>
      <c r="DG205" s="5"/>
      <c r="DH205" s="5"/>
      <c r="DI205" s="5"/>
      <c r="DJ205" s="5"/>
      <c r="DK205" s="5"/>
      <c r="DL205" s="5"/>
      <c r="DM205" s="5"/>
      <c r="DN205" s="5"/>
      <c r="DO205" s="5"/>
      <c r="DP205" s="5"/>
      <c r="DQ205" s="5"/>
      <c r="DR205" s="5"/>
      <c r="DS205" s="5"/>
      <c r="DT205" s="5"/>
      <c r="DU205" s="5"/>
      <c r="DV205" s="5"/>
      <c r="DW205" s="5"/>
      <c r="DX205" s="5"/>
      <c r="DY205" s="5"/>
      <c r="DZ205" s="5"/>
      <c r="EA205" s="5"/>
      <c r="EB205" s="5"/>
      <c r="EC205" s="5"/>
      <c r="ED205" s="5"/>
      <c r="EE205" s="5"/>
      <c r="EF205" s="5"/>
      <c r="EG205" s="5"/>
      <c r="EH205" s="5"/>
      <c r="EI205" s="5"/>
      <c r="EJ205" s="5"/>
      <c r="EK205" s="5"/>
      <c r="EL205" s="5"/>
      <c r="EM205" s="5"/>
      <c r="EN205" s="5"/>
      <c r="EO205" s="5"/>
      <c r="EP205" s="5"/>
      <c r="EQ205" s="5"/>
      <c r="ER205" s="5"/>
      <c r="ES205" s="5"/>
      <c r="ET205" s="5"/>
      <c r="EU205" s="5"/>
      <c r="EV205" s="5"/>
      <c r="EW205" s="5"/>
      <c r="EX205" s="5"/>
      <c r="EY205" s="5"/>
      <c r="EZ205" s="5"/>
      <c r="FA205" s="5"/>
      <c r="FB205" s="5"/>
      <c r="FC205" s="5"/>
      <c r="FD205" s="5"/>
      <c r="FE205" s="5"/>
      <c r="FF205" s="5"/>
      <c r="FG205" s="5"/>
      <c r="FH205" s="5"/>
      <c r="FI205" s="5"/>
      <c r="FJ205" s="5"/>
      <c r="FK205" s="5"/>
      <c r="FL205" s="5"/>
      <c r="FM205" s="5"/>
      <c r="FN205" s="5"/>
      <c r="FO205" s="5"/>
      <c r="FP205" s="5"/>
      <c r="FQ205" s="5"/>
      <c r="FR205" s="5"/>
      <c r="FS205" s="5"/>
      <c r="FT205" s="5"/>
      <c r="FU205" s="5"/>
      <c r="FV205" s="5"/>
      <c r="FW205" s="5"/>
      <c r="FX205" s="5"/>
      <c r="FY205" s="5"/>
      <c r="FZ205" s="5"/>
      <c r="GA205" s="5"/>
      <c r="GB205" s="5"/>
      <c r="GC205" s="5"/>
    </row>
    <row r="206" spans="1:185" x14ac:dyDescent="0.25">
      <c r="A206" s="12"/>
      <c r="B206" s="11"/>
      <c r="C206" s="6"/>
      <c r="D206" s="7"/>
      <c r="E206" s="7"/>
      <c r="F206" s="8"/>
      <c r="G206" s="7"/>
      <c r="H206" s="8"/>
      <c r="I206" s="7"/>
      <c r="J206" s="8"/>
      <c r="K206" s="7"/>
      <c r="L206" s="8"/>
      <c r="M206" s="7"/>
      <c r="N206" s="8"/>
      <c r="O206" s="7"/>
      <c r="P206" s="8"/>
      <c r="Q206" s="7"/>
      <c r="R206" s="8"/>
      <c r="S206" s="7"/>
      <c r="T206" s="8"/>
      <c r="U206" s="7"/>
      <c r="V206" s="8"/>
      <c r="W206" s="7"/>
      <c r="X206" s="8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5"/>
      <c r="CO206" s="5"/>
      <c r="CP206" s="5"/>
      <c r="CQ206" s="5"/>
      <c r="CR206" s="5"/>
      <c r="CS206" s="5"/>
      <c r="CT206" s="5"/>
      <c r="CU206" s="5"/>
      <c r="CV206" s="5"/>
      <c r="CW206" s="5"/>
      <c r="CX206" s="5"/>
      <c r="CY206" s="5"/>
      <c r="CZ206" s="5"/>
      <c r="DA206" s="5"/>
      <c r="DB206" s="5"/>
      <c r="DC206" s="5"/>
      <c r="DD206" s="5"/>
      <c r="DE206" s="5"/>
      <c r="DF206" s="5"/>
      <c r="DG206" s="5"/>
      <c r="DH206" s="5"/>
      <c r="DI206" s="5"/>
      <c r="DJ206" s="5"/>
      <c r="DK206" s="5"/>
      <c r="DL206" s="5"/>
      <c r="DM206" s="5"/>
      <c r="DN206" s="5"/>
      <c r="DO206" s="5"/>
      <c r="DP206" s="5"/>
      <c r="DQ206" s="5"/>
      <c r="DR206" s="5"/>
      <c r="DS206" s="5"/>
      <c r="DT206" s="5"/>
      <c r="DU206" s="5"/>
      <c r="DV206" s="5"/>
      <c r="DW206" s="5"/>
      <c r="DX206" s="5"/>
      <c r="DY206" s="5"/>
      <c r="DZ206" s="5"/>
      <c r="EA206" s="5"/>
      <c r="EB206" s="5"/>
      <c r="EC206" s="5"/>
      <c r="ED206" s="5"/>
      <c r="EE206" s="5"/>
      <c r="EF206" s="5"/>
      <c r="EG206" s="5"/>
      <c r="EH206" s="5"/>
      <c r="EI206" s="5"/>
      <c r="EJ206" s="5"/>
      <c r="EK206" s="5"/>
      <c r="EL206" s="5"/>
      <c r="EM206" s="5"/>
      <c r="EN206" s="5"/>
      <c r="EO206" s="5"/>
      <c r="EP206" s="5"/>
      <c r="EQ206" s="5"/>
      <c r="ER206" s="5"/>
      <c r="ES206" s="5"/>
      <c r="ET206" s="5"/>
      <c r="EU206" s="5"/>
      <c r="EV206" s="5"/>
      <c r="EW206" s="5"/>
      <c r="EX206" s="5"/>
      <c r="EY206" s="5"/>
      <c r="EZ206" s="5"/>
      <c r="FA206" s="5"/>
      <c r="FB206" s="5"/>
      <c r="FC206" s="5"/>
      <c r="FD206" s="5"/>
      <c r="FE206" s="5"/>
      <c r="FF206" s="5"/>
      <c r="FG206" s="5"/>
      <c r="FH206" s="5"/>
      <c r="FI206" s="5"/>
      <c r="FJ206" s="5"/>
      <c r="FK206" s="5"/>
      <c r="FL206" s="5"/>
      <c r="FM206" s="5"/>
      <c r="FN206" s="5"/>
      <c r="FO206" s="5"/>
      <c r="FP206" s="5"/>
      <c r="FQ206" s="5"/>
      <c r="FR206" s="5"/>
      <c r="FS206" s="5"/>
      <c r="FT206" s="5"/>
      <c r="FU206" s="5"/>
      <c r="FV206" s="5"/>
      <c r="FW206" s="5"/>
      <c r="FX206" s="5"/>
      <c r="FY206" s="5"/>
      <c r="FZ206" s="5"/>
      <c r="GA206" s="5"/>
      <c r="GB206" s="5"/>
      <c r="GC206" s="5"/>
    </row>
    <row r="207" spans="1:185" x14ac:dyDescent="0.25">
      <c r="A207" s="12"/>
      <c r="B207" s="11"/>
      <c r="C207" s="6"/>
      <c r="D207" s="7"/>
      <c r="E207" s="7"/>
      <c r="F207" s="8"/>
      <c r="G207" s="7"/>
      <c r="H207" s="8"/>
      <c r="I207" s="7"/>
      <c r="J207" s="8"/>
      <c r="K207" s="7"/>
      <c r="L207" s="8"/>
      <c r="M207" s="7"/>
      <c r="N207" s="8"/>
      <c r="O207" s="7"/>
      <c r="P207" s="8"/>
      <c r="Q207" s="7"/>
      <c r="R207" s="8"/>
      <c r="S207" s="7"/>
      <c r="T207" s="8"/>
      <c r="U207" s="7"/>
      <c r="V207" s="8"/>
      <c r="W207" s="7"/>
      <c r="X207" s="8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5"/>
      <c r="CO207" s="5"/>
      <c r="CP207" s="5"/>
      <c r="CQ207" s="5"/>
      <c r="CR207" s="5"/>
      <c r="CS207" s="5"/>
      <c r="CT207" s="5"/>
      <c r="CU207" s="5"/>
      <c r="CV207" s="5"/>
      <c r="CW207" s="5"/>
      <c r="CX207" s="5"/>
      <c r="CY207" s="5"/>
      <c r="CZ207" s="5"/>
      <c r="DA207" s="5"/>
      <c r="DB207" s="5"/>
      <c r="DC207" s="5"/>
      <c r="DD207" s="5"/>
      <c r="DE207" s="5"/>
      <c r="DF207" s="5"/>
      <c r="DG207" s="5"/>
      <c r="DH207" s="5"/>
      <c r="DI207" s="5"/>
      <c r="DJ207" s="5"/>
      <c r="DK207" s="5"/>
      <c r="DL207" s="5"/>
      <c r="DM207" s="5"/>
      <c r="DN207" s="5"/>
      <c r="DO207" s="5"/>
      <c r="DP207" s="5"/>
      <c r="DQ207" s="5"/>
      <c r="DR207" s="5"/>
      <c r="DS207" s="5"/>
      <c r="DT207" s="5"/>
      <c r="DU207" s="5"/>
      <c r="DV207" s="5"/>
      <c r="DW207" s="5"/>
      <c r="DX207" s="5"/>
      <c r="DY207" s="5"/>
      <c r="DZ207" s="5"/>
      <c r="EA207" s="5"/>
      <c r="EB207" s="5"/>
      <c r="EC207" s="5"/>
      <c r="ED207" s="5"/>
      <c r="EE207" s="5"/>
      <c r="EF207" s="5"/>
      <c r="EG207" s="5"/>
      <c r="EH207" s="5"/>
      <c r="EI207" s="5"/>
      <c r="EJ207" s="5"/>
      <c r="EK207" s="5"/>
      <c r="EL207" s="5"/>
      <c r="EM207" s="5"/>
      <c r="EN207" s="5"/>
      <c r="EO207" s="5"/>
      <c r="EP207" s="5"/>
      <c r="EQ207" s="5"/>
      <c r="ER207" s="5"/>
      <c r="ES207" s="5"/>
      <c r="ET207" s="5"/>
      <c r="EU207" s="5"/>
      <c r="EV207" s="5"/>
      <c r="EW207" s="5"/>
      <c r="EX207" s="5"/>
      <c r="EY207" s="5"/>
      <c r="EZ207" s="5"/>
      <c r="FA207" s="5"/>
      <c r="FB207" s="5"/>
      <c r="FC207" s="5"/>
      <c r="FD207" s="5"/>
      <c r="FE207" s="5"/>
      <c r="FF207" s="5"/>
      <c r="FG207" s="5"/>
      <c r="FH207" s="5"/>
      <c r="FI207" s="5"/>
      <c r="FJ207" s="5"/>
      <c r="FK207" s="5"/>
      <c r="FL207" s="5"/>
      <c r="FM207" s="5"/>
      <c r="FN207" s="5"/>
      <c r="FO207" s="5"/>
      <c r="FP207" s="5"/>
      <c r="FQ207" s="5"/>
      <c r="FR207" s="5"/>
      <c r="FS207" s="5"/>
      <c r="FT207" s="5"/>
      <c r="FU207" s="5"/>
      <c r="FV207" s="5"/>
      <c r="FW207" s="5"/>
      <c r="FX207" s="5"/>
      <c r="FY207" s="5"/>
      <c r="FZ207" s="5"/>
      <c r="GA207" s="5"/>
      <c r="GB207" s="5"/>
      <c r="GC207" s="5"/>
    </row>
    <row r="208" spans="1:185" x14ac:dyDescent="0.25">
      <c r="A208" s="12"/>
      <c r="B208" s="11"/>
      <c r="C208" s="6"/>
      <c r="D208" s="7"/>
      <c r="E208" s="7"/>
      <c r="F208" s="8"/>
      <c r="G208" s="7"/>
      <c r="H208" s="8"/>
      <c r="I208" s="7"/>
      <c r="J208" s="8"/>
      <c r="K208" s="7"/>
      <c r="L208" s="8"/>
      <c r="M208" s="7"/>
      <c r="N208" s="8"/>
      <c r="O208" s="7"/>
      <c r="P208" s="8"/>
      <c r="Q208" s="7"/>
      <c r="R208" s="8"/>
      <c r="S208" s="7"/>
      <c r="T208" s="8"/>
      <c r="U208" s="7"/>
      <c r="V208" s="8"/>
      <c r="W208" s="7"/>
      <c r="X208" s="8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5"/>
      <c r="CO208" s="5"/>
      <c r="CP208" s="5"/>
      <c r="CQ208" s="5"/>
      <c r="CR208" s="5"/>
      <c r="CS208" s="5"/>
      <c r="CT208" s="5"/>
      <c r="CU208" s="5"/>
      <c r="CV208" s="5"/>
      <c r="CW208" s="5"/>
      <c r="CX208" s="5"/>
      <c r="CY208" s="5"/>
      <c r="CZ208" s="5"/>
      <c r="DA208" s="5"/>
      <c r="DB208" s="5"/>
      <c r="DC208" s="5"/>
      <c r="DD208" s="5"/>
      <c r="DE208" s="5"/>
      <c r="DF208" s="5"/>
      <c r="DG208" s="5"/>
      <c r="DH208" s="5"/>
      <c r="DI208" s="5"/>
      <c r="DJ208" s="5"/>
      <c r="DK208" s="5"/>
      <c r="DL208" s="5"/>
      <c r="DM208" s="5"/>
      <c r="DN208" s="5"/>
      <c r="DO208" s="5"/>
      <c r="DP208" s="5"/>
      <c r="DQ208" s="5"/>
      <c r="DR208" s="5"/>
      <c r="DS208" s="5"/>
      <c r="DT208" s="5"/>
      <c r="DU208" s="5"/>
      <c r="DV208" s="5"/>
      <c r="DW208" s="5"/>
      <c r="DX208" s="5"/>
      <c r="DY208" s="5"/>
      <c r="DZ208" s="5"/>
      <c r="EA208" s="5"/>
      <c r="EB208" s="5"/>
      <c r="EC208" s="5"/>
      <c r="ED208" s="5"/>
      <c r="EE208" s="5"/>
      <c r="EF208" s="5"/>
      <c r="EG208" s="5"/>
      <c r="EH208" s="5"/>
      <c r="EI208" s="5"/>
      <c r="EJ208" s="5"/>
      <c r="EK208" s="5"/>
      <c r="EL208" s="5"/>
      <c r="EM208" s="5"/>
      <c r="EN208" s="5"/>
      <c r="EO208" s="5"/>
      <c r="EP208" s="5"/>
      <c r="EQ208" s="5"/>
      <c r="ER208" s="5"/>
      <c r="ES208" s="5"/>
      <c r="ET208" s="5"/>
      <c r="EU208" s="5"/>
      <c r="EV208" s="5"/>
      <c r="EW208" s="5"/>
      <c r="EX208" s="5"/>
      <c r="EY208" s="5"/>
      <c r="EZ208" s="5"/>
      <c r="FA208" s="5"/>
      <c r="FB208" s="5"/>
      <c r="FC208" s="5"/>
      <c r="FD208" s="5"/>
      <c r="FE208" s="5"/>
      <c r="FF208" s="5"/>
      <c r="FG208" s="5"/>
      <c r="FH208" s="5"/>
      <c r="FI208" s="5"/>
      <c r="FJ208" s="5"/>
      <c r="FK208" s="5"/>
      <c r="FL208" s="5"/>
      <c r="FM208" s="5"/>
      <c r="FN208" s="5"/>
      <c r="FO208" s="5"/>
      <c r="FP208" s="5"/>
      <c r="FQ208" s="5"/>
      <c r="FR208" s="5"/>
      <c r="FS208" s="5"/>
      <c r="FT208" s="5"/>
      <c r="FU208" s="5"/>
      <c r="FV208" s="5"/>
      <c r="FW208" s="5"/>
      <c r="FX208" s="5"/>
      <c r="FY208" s="5"/>
      <c r="FZ208" s="5"/>
      <c r="GA208" s="5"/>
      <c r="GB208" s="5"/>
      <c r="GC208" s="5"/>
    </row>
    <row r="209" spans="1:185" x14ac:dyDescent="0.25">
      <c r="A209" s="12"/>
      <c r="B209" s="11"/>
      <c r="C209" s="6"/>
      <c r="D209" s="7"/>
      <c r="E209" s="7"/>
      <c r="F209" s="8"/>
      <c r="G209" s="7"/>
      <c r="H209" s="8"/>
      <c r="I209" s="7"/>
      <c r="J209" s="8"/>
      <c r="K209" s="7"/>
      <c r="L209" s="8"/>
      <c r="M209" s="7"/>
      <c r="N209" s="8"/>
      <c r="O209" s="7"/>
      <c r="P209" s="8"/>
      <c r="Q209" s="7"/>
      <c r="R209" s="8"/>
      <c r="S209" s="7"/>
      <c r="T209" s="8"/>
      <c r="U209" s="7"/>
      <c r="V209" s="8"/>
      <c r="W209" s="7"/>
      <c r="X209" s="8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5"/>
      <c r="CO209" s="5"/>
      <c r="CP209" s="5"/>
      <c r="CQ209" s="5"/>
      <c r="CR209" s="5"/>
      <c r="CS209" s="5"/>
      <c r="CT209" s="5"/>
      <c r="CU209" s="5"/>
      <c r="CV209" s="5"/>
      <c r="CW209" s="5"/>
      <c r="CX209" s="5"/>
      <c r="CY209" s="5"/>
      <c r="CZ209" s="5"/>
      <c r="DA209" s="5"/>
      <c r="DB209" s="5"/>
      <c r="DC209" s="5"/>
      <c r="DD209" s="5"/>
      <c r="DE209" s="5"/>
      <c r="DF209" s="5"/>
      <c r="DG209" s="5"/>
      <c r="DH209" s="5"/>
      <c r="DI209" s="5"/>
      <c r="DJ209" s="5"/>
      <c r="DK209" s="5"/>
      <c r="DL209" s="5"/>
      <c r="DM209" s="5"/>
      <c r="DN209" s="5"/>
      <c r="DO209" s="5"/>
      <c r="DP209" s="5"/>
      <c r="DQ209" s="5"/>
      <c r="DR209" s="5"/>
      <c r="DS209" s="5"/>
      <c r="DT209" s="5"/>
      <c r="DU209" s="5"/>
      <c r="DV209" s="5"/>
      <c r="DW209" s="5"/>
      <c r="DX209" s="5"/>
      <c r="DY209" s="5"/>
      <c r="DZ209" s="5"/>
      <c r="EA209" s="5"/>
      <c r="EB209" s="5"/>
      <c r="EC209" s="5"/>
      <c r="ED209" s="5"/>
      <c r="EE209" s="5"/>
      <c r="EF209" s="5"/>
      <c r="EG209" s="5"/>
      <c r="EH209" s="5"/>
      <c r="EI209" s="5"/>
      <c r="EJ209" s="5"/>
      <c r="EK209" s="5"/>
      <c r="EL209" s="5"/>
      <c r="EM209" s="5"/>
      <c r="EN209" s="5"/>
      <c r="EO209" s="5"/>
      <c r="EP209" s="5"/>
      <c r="EQ209" s="5"/>
      <c r="ER209" s="5"/>
      <c r="ES209" s="5"/>
      <c r="ET209" s="5"/>
      <c r="EU209" s="5"/>
      <c r="EV209" s="5"/>
      <c r="EW209" s="5"/>
      <c r="EX209" s="5"/>
      <c r="EY209" s="5"/>
      <c r="EZ209" s="5"/>
      <c r="FA209" s="5"/>
      <c r="FB209" s="5"/>
      <c r="FC209" s="5"/>
      <c r="FD209" s="5"/>
      <c r="FE209" s="5"/>
      <c r="FF209" s="5"/>
      <c r="FG209" s="5"/>
      <c r="FH209" s="5"/>
      <c r="FI209" s="5"/>
      <c r="FJ209" s="5"/>
      <c r="FK209" s="5"/>
      <c r="FL209" s="5"/>
      <c r="FM209" s="5"/>
      <c r="FN209" s="5"/>
      <c r="FO209" s="5"/>
      <c r="FP209" s="5"/>
      <c r="FQ209" s="5"/>
      <c r="FR209" s="5"/>
      <c r="FS209" s="5"/>
      <c r="FT209" s="5"/>
      <c r="FU209" s="5"/>
      <c r="FV209" s="5"/>
      <c r="FW209" s="5"/>
      <c r="FX209" s="5"/>
      <c r="FY209" s="5"/>
      <c r="FZ209" s="5"/>
      <c r="GA209" s="5"/>
      <c r="GB209" s="5"/>
      <c r="GC209" s="5"/>
    </row>
    <row r="210" spans="1:185" x14ac:dyDescent="0.25">
      <c r="A210" s="12"/>
      <c r="B210" s="11"/>
      <c r="C210" s="6"/>
      <c r="D210" s="7"/>
      <c r="E210" s="7"/>
      <c r="F210" s="8"/>
      <c r="G210" s="7"/>
      <c r="H210" s="8"/>
      <c r="I210" s="7"/>
      <c r="J210" s="8"/>
      <c r="K210" s="7"/>
      <c r="L210" s="8"/>
      <c r="M210" s="7"/>
      <c r="N210" s="8"/>
      <c r="O210" s="7"/>
      <c r="P210" s="8"/>
      <c r="Q210" s="7"/>
      <c r="R210" s="8"/>
      <c r="S210" s="7"/>
      <c r="T210" s="8"/>
      <c r="U210" s="7"/>
      <c r="V210" s="8"/>
      <c r="W210" s="7"/>
      <c r="X210" s="8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5"/>
      <c r="CO210" s="5"/>
      <c r="CP210" s="5"/>
      <c r="CQ210" s="5"/>
      <c r="CR210" s="5"/>
      <c r="CS210" s="5"/>
      <c r="CT210" s="5"/>
      <c r="CU210" s="5"/>
      <c r="CV210" s="5"/>
      <c r="CW210" s="5"/>
      <c r="CX210" s="5"/>
      <c r="CY210" s="5"/>
      <c r="CZ210" s="5"/>
      <c r="DA210" s="5"/>
      <c r="DB210" s="5"/>
      <c r="DC210" s="5"/>
      <c r="DD210" s="5"/>
      <c r="DE210" s="5"/>
      <c r="DF210" s="5"/>
      <c r="DG210" s="5"/>
      <c r="DH210" s="5"/>
      <c r="DI210" s="5"/>
      <c r="DJ210" s="5"/>
      <c r="DK210" s="5"/>
      <c r="DL210" s="5"/>
      <c r="DM210" s="5"/>
      <c r="DN210" s="5"/>
      <c r="DO210" s="5"/>
      <c r="DP210" s="5"/>
      <c r="DQ210" s="5"/>
      <c r="DR210" s="5"/>
      <c r="DS210" s="5"/>
      <c r="DT210" s="5"/>
      <c r="DU210" s="5"/>
      <c r="DV210" s="5"/>
      <c r="DW210" s="5"/>
      <c r="DX210" s="5"/>
      <c r="DY210" s="5"/>
      <c r="DZ210" s="5"/>
      <c r="EA210" s="5"/>
      <c r="EB210" s="5"/>
      <c r="EC210" s="5"/>
      <c r="ED210" s="5"/>
      <c r="EE210" s="5"/>
      <c r="EF210" s="5"/>
      <c r="EG210" s="5"/>
      <c r="EH210" s="5"/>
      <c r="EI210" s="5"/>
      <c r="EJ210" s="5"/>
      <c r="EK210" s="5"/>
      <c r="EL210" s="5"/>
      <c r="EM210" s="5"/>
      <c r="EN210" s="5"/>
      <c r="EO210" s="5"/>
      <c r="EP210" s="5"/>
      <c r="EQ210" s="5"/>
      <c r="ER210" s="5"/>
      <c r="ES210" s="5"/>
      <c r="ET210" s="5"/>
      <c r="EU210" s="5"/>
      <c r="EV210" s="5"/>
      <c r="EW210" s="5"/>
      <c r="EX210" s="5"/>
      <c r="EY210" s="5"/>
      <c r="EZ210" s="5"/>
      <c r="FA210" s="5"/>
      <c r="FB210" s="5"/>
      <c r="FC210" s="5"/>
      <c r="FD210" s="5"/>
      <c r="FE210" s="5"/>
      <c r="FF210" s="5"/>
      <c r="FG210" s="5"/>
      <c r="FH210" s="5"/>
      <c r="FI210" s="5"/>
      <c r="FJ210" s="5"/>
      <c r="FK210" s="5"/>
      <c r="FL210" s="5"/>
      <c r="FM210" s="5"/>
      <c r="FN210" s="5"/>
      <c r="FO210" s="5"/>
      <c r="FP210" s="5"/>
      <c r="FQ210" s="5"/>
      <c r="FR210" s="5"/>
      <c r="FS210" s="5"/>
      <c r="FT210" s="5"/>
      <c r="FU210" s="5"/>
      <c r="FV210" s="5"/>
      <c r="FW210" s="5"/>
      <c r="FX210" s="5"/>
      <c r="FY210" s="5"/>
      <c r="FZ210" s="5"/>
      <c r="GA210" s="5"/>
      <c r="GB210" s="5"/>
      <c r="GC210" s="5"/>
    </row>
    <row r="211" spans="1:185" x14ac:dyDescent="0.25">
      <c r="A211" s="12"/>
      <c r="B211" s="11"/>
      <c r="C211" s="6"/>
      <c r="D211" s="7"/>
      <c r="E211" s="7"/>
      <c r="F211" s="8"/>
      <c r="G211" s="7"/>
      <c r="H211" s="8"/>
      <c r="I211" s="7"/>
      <c r="J211" s="8"/>
      <c r="K211" s="7"/>
      <c r="L211" s="8"/>
      <c r="M211" s="7"/>
      <c r="N211" s="8"/>
      <c r="O211" s="7"/>
      <c r="P211" s="8"/>
      <c r="Q211" s="7"/>
      <c r="R211" s="8"/>
      <c r="S211" s="7"/>
      <c r="T211" s="8"/>
      <c r="U211" s="7"/>
      <c r="V211" s="8"/>
      <c r="W211" s="7"/>
      <c r="X211" s="8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5"/>
      <c r="CO211" s="5"/>
      <c r="CP211" s="5"/>
      <c r="CQ211" s="5"/>
      <c r="CR211" s="5"/>
      <c r="CS211" s="5"/>
      <c r="CT211" s="5"/>
      <c r="CU211" s="5"/>
      <c r="CV211" s="5"/>
      <c r="CW211" s="5"/>
      <c r="CX211" s="5"/>
      <c r="CY211" s="5"/>
      <c r="CZ211" s="5"/>
      <c r="DA211" s="5"/>
      <c r="DB211" s="5"/>
      <c r="DC211" s="5"/>
      <c r="DD211" s="5"/>
      <c r="DE211" s="5"/>
      <c r="DF211" s="5"/>
      <c r="DG211" s="5"/>
      <c r="DH211" s="5"/>
      <c r="DI211" s="5"/>
      <c r="DJ211" s="5"/>
      <c r="DK211" s="5"/>
      <c r="DL211" s="5"/>
      <c r="DM211" s="5"/>
      <c r="DN211" s="5"/>
      <c r="DO211" s="5"/>
      <c r="DP211" s="5"/>
      <c r="DQ211" s="5"/>
      <c r="DR211" s="5"/>
      <c r="DS211" s="5"/>
      <c r="DT211" s="5"/>
      <c r="DU211" s="5"/>
      <c r="DV211" s="5"/>
      <c r="DW211" s="5"/>
      <c r="DX211" s="5"/>
      <c r="DY211" s="5"/>
      <c r="DZ211" s="5"/>
      <c r="EA211" s="5"/>
      <c r="EB211" s="5"/>
      <c r="EC211" s="5"/>
      <c r="ED211" s="5"/>
      <c r="EE211" s="5"/>
      <c r="EF211" s="5"/>
      <c r="EG211" s="5"/>
      <c r="EH211" s="5"/>
      <c r="EI211" s="5"/>
      <c r="EJ211" s="5"/>
      <c r="EK211" s="5"/>
      <c r="EL211" s="5"/>
      <c r="EM211" s="5"/>
      <c r="EN211" s="5"/>
      <c r="EO211" s="5"/>
      <c r="EP211" s="5"/>
      <c r="EQ211" s="5"/>
      <c r="ER211" s="5"/>
      <c r="ES211" s="5"/>
      <c r="ET211" s="5"/>
      <c r="EU211" s="5"/>
      <c r="EV211" s="5"/>
      <c r="EW211" s="5"/>
      <c r="EX211" s="5"/>
      <c r="EY211" s="5"/>
      <c r="EZ211" s="5"/>
      <c r="FA211" s="5"/>
      <c r="FB211" s="5"/>
      <c r="FC211" s="5"/>
      <c r="FD211" s="5"/>
      <c r="FE211" s="5"/>
      <c r="FF211" s="5"/>
      <c r="FG211" s="5"/>
      <c r="FH211" s="5"/>
      <c r="FI211" s="5"/>
      <c r="FJ211" s="5"/>
      <c r="FK211" s="5"/>
      <c r="FL211" s="5"/>
      <c r="FM211" s="5"/>
      <c r="FN211" s="5"/>
      <c r="FO211" s="5"/>
      <c r="FP211" s="5"/>
      <c r="FQ211" s="5"/>
      <c r="FR211" s="5"/>
      <c r="FS211" s="5"/>
      <c r="FT211" s="5"/>
      <c r="FU211" s="5"/>
      <c r="FV211" s="5"/>
      <c r="FW211" s="5"/>
      <c r="FX211" s="5"/>
      <c r="FY211" s="5"/>
      <c r="FZ211" s="5"/>
      <c r="GA211" s="5"/>
      <c r="GB211" s="5"/>
      <c r="GC211" s="5"/>
    </row>
    <row r="212" spans="1:185" x14ac:dyDescent="0.25">
      <c r="A212" s="12"/>
      <c r="B212" s="11"/>
      <c r="C212" s="6"/>
      <c r="D212" s="7"/>
      <c r="E212" s="7"/>
      <c r="F212" s="8"/>
      <c r="G212" s="7"/>
      <c r="H212" s="8"/>
      <c r="I212" s="7"/>
      <c r="J212" s="8"/>
      <c r="K212" s="7"/>
      <c r="L212" s="8"/>
      <c r="M212" s="7"/>
      <c r="N212" s="8"/>
      <c r="O212" s="7"/>
      <c r="P212" s="8"/>
      <c r="Q212" s="7"/>
      <c r="R212" s="8"/>
      <c r="S212" s="7"/>
      <c r="T212" s="8"/>
      <c r="U212" s="7"/>
      <c r="V212" s="8"/>
      <c r="W212" s="7"/>
      <c r="X212" s="8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5"/>
      <c r="CO212" s="5"/>
      <c r="CP212" s="5"/>
      <c r="CQ212" s="5"/>
      <c r="CR212" s="5"/>
      <c r="CS212" s="5"/>
      <c r="CT212" s="5"/>
      <c r="CU212" s="5"/>
      <c r="CV212" s="5"/>
      <c r="CW212" s="5"/>
      <c r="CX212" s="5"/>
      <c r="CY212" s="5"/>
      <c r="CZ212" s="5"/>
      <c r="DA212" s="5"/>
      <c r="DB212" s="5"/>
      <c r="DC212" s="5"/>
      <c r="DD212" s="5"/>
      <c r="DE212" s="5"/>
      <c r="DF212" s="5"/>
      <c r="DG212" s="5"/>
      <c r="DH212" s="5"/>
      <c r="DI212" s="5"/>
      <c r="DJ212" s="5"/>
      <c r="DK212" s="5"/>
      <c r="DL212" s="5"/>
      <c r="DM212" s="5"/>
      <c r="DN212" s="5"/>
      <c r="DO212" s="5"/>
      <c r="DP212" s="5"/>
      <c r="DQ212" s="5"/>
      <c r="DR212" s="5"/>
      <c r="DS212" s="5"/>
      <c r="DT212" s="5"/>
      <c r="DU212" s="5"/>
      <c r="DV212" s="5"/>
      <c r="DW212" s="5"/>
      <c r="DX212" s="5"/>
      <c r="DY212" s="5"/>
      <c r="DZ212" s="5"/>
      <c r="EA212" s="5"/>
      <c r="EB212" s="5"/>
      <c r="EC212" s="5"/>
      <c r="ED212" s="5"/>
      <c r="EE212" s="5"/>
      <c r="EF212" s="5"/>
      <c r="EG212" s="5"/>
      <c r="EH212" s="5"/>
      <c r="EI212" s="5"/>
      <c r="EJ212" s="5"/>
      <c r="EK212" s="5"/>
      <c r="EL212" s="5"/>
      <c r="EM212" s="5"/>
      <c r="EN212" s="5"/>
      <c r="EO212" s="5"/>
      <c r="EP212" s="5"/>
      <c r="EQ212" s="5"/>
      <c r="ER212" s="5"/>
      <c r="ES212" s="5"/>
      <c r="ET212" s="5"/>
      <c r="EU212" s="5"/>
      <c r="EV212" s="5"/>
      <c r="EW212" s="5"/>
      <c r="EX212" s="5"/>
      <c r="EY212" s="5"/>
      <c r="EZ212" s="5"/>
      <c r="FA212" s="5"/>
      <c r="FB212" s="5"/>
      <c r="FC212" s="5"/>
      <c r="FD212" s="5"/>
      <c r="FE212" s="5"/>
      <c r="FF212" s="5"/>
      <c r="FG212" s="5"/>
      <c r="FH212" s="5"/>
      <c r="FI212" s="5"/>
      <c r="FJ212" s="5"/>
      <c r="FK212" s="5"/>
      <c r="FL212" s="5"/>
      <c r="FM212" s="5"/>
      <c r="FN212" s="5"/>
      <c r="FO212" s="5"/>
      <c r="FP212" s="5"/>
      <c r="FQ212" s="5"/>
      <c r="FR212" s="5"/>
      <c r="FS212" s="5"/>
      <c r="FT212" s="5"/>
      <c r="FU212" s="5"/>
      <c r="FV212" s="5"/>
      <c r="FW212" s="5"/>
      <c r="FX212" s="5"/>
      <c r="FY212" s="5"/>
      <c r="FZ212" s="5"/>
      <c r="GA212" s="5"/>
      <c r="GB212" s="5"/>
      <c r="GC212" s="5"/>
    </row>
    <row r="213" spans="1:185" x14ac:dyDescent="0.25">
      <c r="A213" s="12"/>
      <c r="B213" s="11"/>
      <c r="C213" s="6"/>
      <c r="D213" s="7"/>
      <c r="E213" s="7"/>
      <c r="F213" s="8"/>
      <c r="G213" s="7"/>
      <c r="H213" s="8"/>
      <c r="I213" s="7"/>
      <c r="J213" s="8"/>
      <c r="K213" s="7"/>
      <c r="L213" s="8"/>
      <c r="M213" s="7"/>
      <c r="N213" s="8"/>
      <c r="O213" s="7"/>
      <c r="P213" s="8"/>
      <c r="Q213" s="7"/>
      <c r="R213" s="8"/>
      <c r="S213" s="7"/>
      <c r="T213" s="8"/>
      <c r="U213" s="7"/>
      <c r="V213" s="8"/>
      <c r="W213" s="7"/>
      <c r="X213" s="8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5"/>
      <c r="CO213" s="5"/>
      <c r="CP213" s="5"/>
      <c r="CQ213" s="5"/>
      <c r="CR213" s="5"/>
      <c r="CS213" s="5"/>
      <c r="CT213" s="5"/>
      <c r="CU213" s="5"/>
      <c r="CV213" s="5"/>
      <c r="CW213" s="5"/>
      <c r="CX213" s="5"/>
      <c r="CY213" s="5"/>
      <c r="CZ213" s="5"/>
      <c r="DA213" s="5"/>
      <c r="DB213" s="5"/>
      <c r="DC213" s="5"/>
      <c r="DD213" s="5"/>
      <c r="DE213" s="5"/>
      <c r="DF213" s="5"/>
      <c r="DG213" s="5"/>
      <c r="DH213" s="5"/>
      <c r="DI213" s="5"/>
      <c r="DJ213" s="5"/>
      <c r="DK213" s="5"/>
      <c r="DL213" s="5"/>
      <c r="DM213" s="5"/>
      <c r="DN213" s="5"/>
      <c r="DO213" s="5"/>
      <c r="DP213" s="5"/>
      <c r="DQ213" s="5"/>
      <c r="DR213" s="5"/>
      <c r="DS213" s="5"/>
      <c r="DT213" s="5"/>
      <c r="DU213" s="5"/>
      <c r="DV213" s="5"/>
      <c r="DW213" s="5"/>
      <c r="DX213" s="5"/>
      <c r="DY213" s="5"/>
      <c r="DZ213" s="5"/>
      <c r="EA213" s="5"/>
      <c r="EB213" s="5"/>
      <c r="EC213" s="5"/>
      <c r="ED213" s="5"/>
      <c r="EE213" s="5"/>
      <c r="EF213" s="5"/>
      <c r="EG213" s="5"/>
      <c r="EH213" s="5"/>
      <c r="EI213" s="5"/>
      <c r="EJ213" s="5"/>
      <c r="EK213" s="5"/>
      <c r="EL213" s="5"/>
      <c r="EM213" s="5"/>
      <c r="EN213" s="5"/>
      <c r="EO213" s="5"/>
      <c r="EP213" s="5"/>
      <c r="EQ213" s="5"/>
      <c r="ER213" s="5"/>
      <c r="ES213" s="5"/>
      <c r="ET213" s="5"/>
      <c r="EU213" s="5"/>
      <c r="EV213" s="5"/>
      <c r="EW213" s="5"/>
      <c r="EX213" s="5"/>
      <c r="EY213" s="5"/>
      <c r="EZ213" s="5"/>
      <c r="FA213" s="5"/>
      <c r="FB213" s="5"/>
      <c r="FC213" s="5"/>
      <c r="FD213" s="5"/>
      <c r="FE213" s="5"/>
      <c r="FF213" s="5"/>
      <c r="FG213" s="5"/>
      <c r="FH213" s="5"/>
      <c r="FI213" s="5"/>
      <c r="FJ213" s="5"/>
      <c r="FK213" s="5"/>
      <c r="FL213" s="5"/>
      <c r="FM213" s="5"/>
      <c r="FN213" s="5"/>
      <c r="FO213" s="5"/>
      <c r="FP213" s="5"/>
      <c r="FQ213" s="5"/>
      <c r="FR213" s="5"/>
      <c r="FS213" s="5"/>
      <c r="FT213" s="5"/>
      <c r="FU213" s="5"/>
      <c r="FV213" s="5"/>
      <c r="FW213" s="5"/>
      <c r="FX213" s="5"/>
      <c r="FY213" s="5"/>
      <c r="FZ213" s="5"/>
      <c r="GA213" s="5"/>
      <c r="GB213" s="5"/>
      <c r="GC213" s="5"/>
    </row>
    <row r="214" spans="1:185" x14ac:dyDescent="0.25">
      <c r="A214" s="12"/>
      <c r="B214" s="11"/>
      <c r="C214" s="6"/>
      <c r="D214" s="7"/>
      <c r="E214" s="7"/>
      <c r="F214" s="8"/>
      <c r="G214" s="7"/>
      <c r="H214" s="8"/>
      <c r="I214" s="7"/>
      <c r="J214" s="8"/>
      <c r="K214" s="7"/>
      <c r="L214" s="8"/>
      <c r="M214" s="7"/>
      <c r="N214" s="8"/>
      <c r="O214" s="7"/>
      <c r="P214" s="8"/>
      <c r="Q214" s="7"/>
      <c r="R214" s="8"/>
      <c r="S214" s="7"/>
      <c r="T214" s="8"/>
      <c r="U214" s="7"/>
      <c r="V214" s="8"/>
      <c r="W214" s="7"/>
      <c r="X214" s="8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5"/>
      <c r="CO214" s="5"/>
      <c r="CP214" s="5"/>
      <c r="CQ214" s="5"/>
      <c r="CR214" s="5"/>
      <c r="CS214" s="5"/>
      <c r="CT214" s="5"/>
      <c r="CU214" s="5"/>
      <c r="CV214" s="5"/>
      <c r="CW214" s="5"/>
      <c r="CX214" s="5"/>
      <c r="CY214" s="5"/>
      <c r="CZ214" s="5"/>
      <c r="DA214" s="5"/>
      <c r="DB214" s="5"/>
      <c r="DC214" s="5"/>
      <c r="DD214" s="5"/>
      <c r="DE214" s="5"/>
      <c r="DF214" s="5"/>
      <c r="DG214" s="5"/>
      <c r="DH214" s="5"/>
      <c r="DI214" s="5"/>
      <c r="DJ214" s="5"/>
      <c r="DK214" s="5"/>
      <c r="DL214" s="5"/>
      <c r="DM214" s="5"/>
      <c r="DN214" s="5"/>
      <c r="DO214" s="5"/>
      <c r="DP214" s="5"/>
      <c r="DQ214" s="5"/>
      <c r="DR214" s="5"/>
      <c r="DS214" s="5"/>
      <c r="DT214" s="5"/>
      <c r="DU214" s="5"/>
      <c r="DV214" s="5"/>
      <c r="DW214" s="5"/>
      <c r="DX214" s="5"/>
      <c r="DY214" s="5"/>
      <c r="DZ214" s="5"/>
      <c r="EA214" s="5"/>
      <c r="EB214" s="5"/>
      <c r="EC214" s="5"/>
      <c r="ED214" s="5"/>
      <c r="EE214" s="5"/>
      <c r="EF214" s="5"/>
      <c r="EG214" s="5"/>
      <c r="EH214" s="5"/>
      <c r="EI214" s="5"/>
      <c r="EJ214" s="5"/>
      <c r="EK214" s="5"/>
      <c r="EL214" s="5"/>
      <c r="EM214" s="5"/>
      <c r="EN214" s="5"/>
      <c r="EO214" s="5"/>
      <c r="EP214" s="5"/>
      <c r="EQ214" s="5"/>
      <c r="ER214" s="5"/>
      <c r="ES214" s="5"/>
      <c r="ET214" s="5"/>
      <c r="EU214" s="5"/>
      <c r="EV214" s="5"/>
      <c r="EW214" s="5"/>
      <c r="EX214" s="5"/>
      <c r="EY214" s="5"/>
      <c r="EZ214" s="5"/>
      <c r="FA214" s="5"/>
      <c r="FB214" s="5"/>
      <c r="FC214" s="5"/>
      <c r="FD214" s="5"/>
      <c r="FE214" s="5"/>
      <c r="FF214" s="5"/>
      <c r="FG214" s="5"/>
      <c r="FH214" s="5"/>
      <c r="FI214" s="5"/>
      <c r="FJ214" s="5"/>
      <c r="FK214" s="5"/>
      <c r="FL214" s="5"/>
      <c r="FM214" s="5"/>
      <c r="FN214" s="5"/>
      <c r="FO214" s="5"/>
      <c r="FP214" s="5"/>
      <c r="FQ214" s="5"/>
      <c r="FR214" s="5"/>
      <c r="FS214" s="5"/>
      <c r="FT214" s="5"/>
      <c r="FU214" s="5"/>
      <c r="FV214" s="5"/>
      <c r="FW214" s="5"/>
      <c r="FX214" s="5"/>
      <c r="FY214" s="5"/>
      <c r="FZ214" s="5"/>
      <c r="GA214" s="5"/>
      <c r="GB214" s="5"/>
      <c r="GC214" s="5"/>
    </row>
    <row r="215" spans="1:185" x14ac:dyDescent="0.25">
      <c r="A215" s="12"/>
      <c r="B215" s="11"/>
      <c r="C215" s="6"/>
      <c r="D215" s="7"/>
      <c r="E215" s="7"/>
      <c r="F215" s="8"/>
      <c r="G215" s="7"/>
      <c r="H215" s="8"/>
      <c r="I215" s="7"/>
      <c r="J215" s="8"/>
      <c r="K215" s="7"/>
      <c r="L215" s="8"/>
      <c r="M215" s="7"/>
      <c r="N215" s="8"/>
      <c r="O215" s="7"/>
      <c r="P215" s="8"/>
      <c r="Q215" s="7"/>
      <c r="R215" s="8"/>
      <c r="S215" s="7"/>
      <c r="T215" s="8"/>
      <c r="U215" s="7"/>
      <c r="V215" s="8"/>
      <c r="W215" s="7"/>
      <c r="X215" s="8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5"/>
      <c r="CO215" s="5"/>
      <c r="CP215" s="5"/>
      <c r="CQ215" s="5"/>
      <c r="CR215" s="5"/>
      <c r="CS215" s="5"/>
      <c r="CT215" s="5"/>
      <c r="CU215" s="5"/>
      <c r="CV215" s="5"/>
      <c r="CW215" s="5"/>
      <c r="CX215" s="5"/>
      <c r="CY215" s="5"/>
      <c r="CZ215" s="5"/>
      <c r="DA215" s="5"/>
      <c r="DB215" s="5"/>
      <c r="DC215" s="5"/>
      <c r="DD215" s="5"/>
      <c r="DE215" s="5"/>
      <c r="DF215" s="5"/>
      <c r="DG215" s="5"/>
      <c r="DH215" s="5"/>
      <c r="DI215" s="5"/>
      <c r="DJ215" s="5"/>
      <c r="DK215" s="5"/>
      <c r="DL215" s="5"/>
      <c r="DM215" s="5"/>
      <c r="DN215" s="5"/>
      <c r="DO215" s="5"/>
      <c r="DP215" s="5"/>
      <c r="DQ215" s="5"/>
      <c r="DR215" s="5"/>
      <c r="DS215" s="5"/>
      <c r="DT215" s="5"/>
      <c r="DU215" s="5"/>
      <c r="DV215" s="5"/>
      <c r="DW215" s="5"/>
      <c r="DX215" s="5"/>
      <c r="DY215" s="5"/>
      <c r="DZ215" s="5"/>
      <c r="EA215" s="5"/>
      <c r="EB215" s="5"/>
      <c r="EC215" s="5"/>
      <c r="ED215" s="5"/>
      <c r="EE215" s="5"/>
      <c r="EF215" s="5"/>
      <c r="EG215" s="5"/>
      <c r="EH215" s="5"/>
      <c r="EI215" s="5"/>
      <c r="EJ215" s="5"/>
      <c r="EK215" s="5"/>
      <c r="EL215" s="5"/>
      <c r="EM215" s="5"/>
      <c r="EN215" s="5"/>
      <c r="EO215" s="5"/>
      <c r="EP215" s="5"/>
      <c r="EQ215" s="5"/>
      <c r="ER215" s="5"/>
      <c r="ES215" s="5"/>
      <c r="ET215" s="5"/>
      <c r="EU215" s="5"/>
      <c r="EV215" s="5"/>
      <c r="EW215" s="5"/>
      <c r="EX215" s="5"/>
      <c r="EY215" s="5"/>
      <c r="EZ215" s="5"/>
      <c r="FA215" s="5"/>
      <c r="FB215" s="5"/>
      <c r="FC215" s="5"/>
      <c r="FD215" s="5"/>
      <c r="FE215" s="5"/>
      <c r="FF215" s="5"/>
      <c r="FG215" s="5"/>
      <c r="FH215" s="5"/>
      <c r="FI215" s="5"/>
      <c r="FJ215" s="5"/>
      <c r="FK215" s="5"/>
      <c r="FL215" s="5"/>
      <c r="FM215" s="5"/>
      <c r="FN215" s="5"/>
      <c r="FO215" s="5"/>
      <c r="FP215" s="5"/>
      <c r="FQ215" s="5"/>
      <c r="FR215" s="5"/>
      <c r="FS215" s="5"/>
      <c r="FT215" s="5"/>
      <c r="FU215" s="5"/>
      <c r="FV215" s="5"/>
      <c r="FW215" s="5"/>
      <c r="FX215" s="5"/>
      <c r="FY215" s="5"/>
      <c r="FZ215" s="5"/>
      <c r="GA215" s="5"/>
      <c r="GB215" s="5"/>
      <c r="GC215" s="5"/>
    </row>
    <row r="216" spans="1:185" x14ac:dyDescent="0.25">
      <c r="A216" s="12"/>
      <c r="B216" s="11"/>
      <c r="C216" s="6"/>
      <c r="D216" s="7"/>
      <c r="E216" s="7"/>
      <c r="F216" s="8"/>
      <c r="G216" s="7"/>
      <c r="H216" s="8"/>
      <c r="I216" s="7"/>
      <c r="J216" s="8"/>
      <c r="K216" s="7"/>
      <c r="L216" s="8"/>
      <c r="M216" s="7"/>
      <c r="N216" s="8"/>
      <c r="O216" s="7"/>
      <c r="P216" s="8"/>
      <c r="Q216" s="7"/>
      <c r="R216" s="8"/>
      <c r="S216" s="7"/>
      <c r="T216" s="8"/>
      <c r="U216" s="7"/>
      <c r="V216" s="8"/>
      <c r="W216" s="7"/>
      <c r="X216" s="8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5"/>
      <c r="CO216" s="5"/>
      <c r="CP216" s="5"/>
      <c r="CQ216" s="5"/>
      <c r="CR216" s="5"/>
      <c r="CS216" s="5"/>
      <c r="CT216" s="5"/>
      <c r="CU216" s="5"/>
      <c r="CV216" s="5"/>
      <c r="CW216" s="5"/>
      <c r="CX216" s="5"/>
      <c r="CY216" s="5"/>
      <c r="CZ216" s="5"/>
      <c r="DA216" s="5"/>
      <c r="DB216" s="5"/>
      <c r="DC216" s="5"/>
      <c r="DD216" s="5"/>
      <c r="DE216" s="5"/>
      <c r="DF216" s="5"/>
      <c r="DG216" s="5"/>
      <c r="DH216" s="5"/>
      <c r="DI216" s="5"/>
      <c r="DJ216" s="5"/>
      <c r="DK216" s="5"/>
      <c r="DL216" s="5"/>
      <c r="DM216" s="5"/>
      <c r="DN216" s="5"/>
      <c r="DO216" s="5"/>
      <c r="DP216" s="5"/>
      <c r="DQ216" s="5"/>
      <c r="DR216" s="5"/>
      <c r="DS216" s="5"/>
      <c r="DT216" s="5"/>
      <c r="DU216" s="5"/>
      <c r="DV216" s="5"/>
      <c r="DW216" s="5"/>
      <c r="DX216" s="5"/>
      <c r="DY216" s="5"/>
      <c r="DZ216" s="5"/>
      <c r="EA216" s="5"/>
      <c r="EB216" s="5"/>
      <c r="EC216" s="5"/>
      <c r="ED216" s="5"/>
      <c r="EE216" s="5"/>
      <c r="EF216" s="5"/>
      <c r="EG216" s="5"/>
      <c r="EH216" s="5"/>
      <c r="EI216" s="5"/>
      <c r="EJ216" s="5"/>
      <c r="EK216" s="5"/>
      <c r="EL216" s="5"/>
      <c r="EM216" s="5"/>
      <c r="EN216" s="5"/>
      <c r="EO216" s="5"/>
      <c r="EP216" s="5"/>
      <c r="EQ216" s="5"/>
      <c r="ER216" s="5"/>
      <c r="ES216" s="5"/>
      <c r="ET216" s="5"/>
      <c r="EU216" s="5"/>
      <c r="EV216" s="5"/>
      <c r="EW216" s="5"/>
      <c r="EX216" s="5"/>
      <c r="EY216" s="5"/>
      <c r="EZ216" s="5"/>
      <c r="FA216" s="5"/>
      <c r="FB216" s="5"/>
      <c r="FC216" s="5"/>
      <c r="FD216" s="5"/>
      <c r="FE216" s="5"/>
      <c r="FF216" s="5"/>
      <c r="FG216" s="5"/>
      <c r="FH216" s="5"/>
      <c r="FI216" s="5"/>
      <c r="FJ216" s="5"/>
      <c r="FK216" s="5"/>
      <c r="FL216" s="5"/>
      <c r="FM216" s="5"/>
      <c r="FN216" s="5"/>
      <c r="FO216" s="5"/>
      <c r="FP216" s="5"/>
      <c r="FQ216" s="5"/>
      <c r="FR216" s="5"/>
      <c r="FS216" s="5"/>
      <c r="FT216" s="5"/>
      <c r="FU216" s="5"/>
      <c r="FV216" s="5"/>
      <c r="FW216" s="5"/>
      <c r="FX216" s="5"/>
      <c r="FY216" s="5"/>
      <c r="FZ216" s="5"/>
      <c r="GA216" s="5"/>
      <c r="GB216" s="5"/>
      <c r="GC216" s="5"/>
    </row>
    <row r="217" spans="1:185" x14ac:dyDescent="0.25">
      <c r="A217" s="12"/>
      <c r="B217" s="11"/>
      <c r="C217" s="6"/>
      <c r="D217" s="7"/>
      <c r="E217" s="7"/>
      <c r="F217" s="8"/>
      <c r="G217" s="7"/>
      <c r="H217" s="8"/>
      <c r="I217" s="7"/>
      <c r="J217" s="8"/>
      <c r="K217" s="7"/>
      <c r="L217" s="8"/>
      <c r="M217" s="7"/>
      <c r="N217" s="8"/>
      <c r="O217" s="7"/>
      <c r="P217" s="8"/>
      <c r="Q217" s="7"/>
      <c r="R217" s="8"/>
      <c r="S217" s="7"/>
      <c r="T217" s="8"/>
      <c r="U217" s="7"/>
      <c r="V217" s="8"/>
      <c r="W217" s="7"/>
      <c r="X217" s="8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5"/>
      <c r="CO217" s="5"/>
      <c r="CP217" s="5"/>
      <c r="CQ217" s="5"/>
      <c r="CR217" s="5"/>
      <c r="CS217" s="5"/>
      <c r="CT217" s="5"/>
      <c r="CU217" s="5"/>
      <c r="CV217" s="5"/>
      <c r="CW217" s="5"/>
      <c r="CX217" s="5"/>
      <c r="CY217" s="5"/>
      <c r="CZ217" s="5"/>
      <c r="DA217" s="5"/>
      <c r="DB217" s="5"/>
      <c r="DC217" s="5"/>
      <c r="DD217" s="5"/>
      <c r="DE217" s="5"/>
      <c r="DF217" s="5"/>
      <c r="DG217" s="5"/>
      <c r="DH217" s="5"/>
      <c r="DI217" s="5"/>
      <c r="DJ217" s="5"/>
      <c r="DK217" s="5"/>
      <c r="DL217" s="5"/>
      <c r="DM217" s="5"/>
      <c r="DN217" s="5"/>
      <c r="DO217" s="5"/>
      <c r="DP217" s="5"/>
      <c r="DQ217" s="5"/>
      <c r="DR217" s="5"/>
      <c r="DS217" s="5"/>
      <c r="DT217" s="5"/>
      <c r="DU217" s="5"/>
      <c r="DV217" s="5"/>
      <c r="DW217" s="5"/>
      <c r="DX217" s="5"/>
      <c r="DY217" s="5"/>
      <c r="DZ217" s="5"/>
      <c r="EA217" s="5"/>
      <c r="EB217" s="5"/>
      <c r="EC217" s="5"/>
      <c r="ED217" s="5"/>
      <c r="EE217" s="5"/>
      <c r="EF217" s="5"/>
      <c r="EG217" s="5"/>
      <c r="EH217" s="5"/>
      <c r="EI217" s="5"/>
      <c r="EJ217" s="5"/>
      <c r="EK217" s="5"/>
      <c r="EL217" s="5"/>
      <c r="EM217" s="5"/>
      <c r="EN217" s="5"/>
      <c r="EO217" s="5"/>
      <c r="EP217" s="5"/>
      <c r="EQ217" s="5"/>
      <c r="ER217" s="5"/>
      <c r="ES217" s="5"/>
      <c r="ET217" s="5"/>
      <c r="EU217" s="5"/>
      <c r="EV217" s="5"/>
      <c r="EW217" s="5"/>
      <c r="EX217" s="5"/>
      <c r="EY217" s="5"/>
      <c r="EZ217" s="5"/>
      <c r="FA217" s="5"/>
      <c r="FB217" s="5"/>
      <c r="FC217" s="5"/>
      <c r="FD217" s="5"/>
      <c r="FE217" s="5"/>
      <c r="FF217" s="5"/>
      <c r="FG217" s="5"/>
      <c r="FH217" s="5"/>
      <c r="FI217" s="5"/>
      <c r="FJ217" s="5"/>
      <c r="FK217" s="5"/>
      <c r="FL217" s="5"/>
      <c r="FM217" s="5"/>
      <c r="FN217" s="5"/>
      <c r="FO217" s="5"/>
      <c r="FP217" s="5"/>
      <c r="FQ217" s="5"/>
      <c r="FR217" s="5"/>
      <c r="FS217" s="5"/>
      <c r="FT217" s="5"/>
      <c r="FU217" s="5"/>
      <c r="FV217" s="5"/>
      <c r="FW217" s="5"/>
      <c r="FX217" s="5"/>
      <c r="FY217" s="5"/>
      <c r="FZ217" s="5"/>
      <c r="GA217" s="5"/>
      <c r="GB217" s="5"/>
      <c r="GC217" s="5"/>
    </row>
    <row r="218" spans="1:185" x14ac:dyDescent="0.25">
      <c r="A218" s="12"/>
      <c r="B218" s="11"/>
      <c r="C218" s="6"/>
      <c r="D218" s="7"/>
      <c r="E218" s="7"/>
      <c r="F218" s="8"/>
      <c r="G218" s="7"/>
      <c r="H218" s="8"/>
      <c r="I218" s="7"/>
      <c r="J218" s="8"/>
      <c r="K218" s="7"/>
      <c r="L218" s="8"/>
      <c r="M218" s="7"/>
      <c r="N218" s="8"/>
      <c r="O218" s="7"/>
      <c r="P218" s="8"/>
      <c r="Q218" s="7"/>
      <c r="R218" s="8"/>
      <c r="S218" s="7"/>
      <c r="T218" s="8"/>
      <c r="U218" s="7"/>
      <c r="V218" s="8"/>
      <c r="W218" s="7"/>
      <c r="X218" s="8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5"/>
      <c r="CO218" s="5"/>
      <c r="CP218" s="5"/>
      <c r="CQ218" s="5"/>
      <c r="CR218" s="5"/>
      <c r="CS218" s="5"/>
      <c r="CT218" s="5"/>
      <c r="CU218" s="5"/>
      <c r="CV218" s="5"/>
      <c r="CW218" s="5"/>
      <c r="CX218" s="5"/>
      <c r="CY218" s="5"/>
      <c r="CZ218" s="5"/>
      <c r="DA218" s="5"/>
      <c r="DB218" s="5"/>
      <c r="DC218" s="5"/>
      <c r="DD218" s="5"/>
      <c r="DE218" s="5"/>
      <c r="DF218" s="5"/>
      <c r="DG218" s="5"/>
      <c r="DH218" s="5"/>
      <c r="DI218" s="5"/>
      <c r="DJ218" s="5"/>
      <c r="DK218" s="5"/>
      <c r="DL218" s="5"/>
      <c r="DM218" s="5"/>
      <c r="DN218" s="5"/>
      <c r="DO218" s="5"/>
      <c r="DP218" s="5"/>
      <c r="DQ218" s="5"/>
      <c r="DR218" s="5"/>
      <c r="DS218" s="5"/>
      <c r="DT218" s="5"/>
      <c r="DU218" s="5"/>
      <c r="DV218" s="5"/>
      <c r="DW218" s="5"/>
      <c r="DX218" s="5"/>
      <c r="DY218" s="5"/>
      <c r="DZ218" s="5"/>
      <c r="EA218" s="5"/>
      <c r="EB218" s="5"/>
      <c r="EC218" s="5"/>
      <c r="ED218" s="5"/>
      <c r="EE218" s="5"/>
      <c r="EF218" s="5"/>
      <c r="EG218" s="5"/>
      <c r="EH218" s="5"/>
      <c r="EI218" s="5"/>
      <c r="EJ218" s="5"/>
      <c r="EK218" s="5"/>
      <c r="EL218" s="5"/>
      <c r="EM218" s="5"/>
      <c r="EN218" s="5"/>
      <c r="EO218" s="5"/>
      <c r="EP218" s="5"/>
      <c r="EQ218" s="5"/>
      <c r="ER218" s="5"/>
      <c r="ES218" s="5"/>
      <c r="ET218" s="5"/>
      <c r="EU218" s="5"/>
      <c r="EV218" s="5"/>
      <c r="EW218" s="5"/>
      <c r="EX218" s="5"/>
      <c r="EY218" s="5"/>
      <c r="EZ218" s="5"/>
      <c r="FA218" s="5"/>
      <c r="FB218" s="5"/>
      <c r="FC218" s="5"/>
      <c r="FD218" s="5"/>
      <c r="FE218" s="5"/>
      <c r="FF218" s="5"/>
      <c r="FG218" s="5"/>
      <c r="FH218" s="5"/>
      <c r="FI218" s="5"/>
      <c r="FJ218" s="5"/>
      <c r="FK218" s="5"/>
      <c r="FL218" s="5"/>
      <c r="FM218" s="5"/>
      <c r="FN218" s="5"/>
      <c r="FO218" s="5"/>
      <c r="FP218" s="5"/>
      <c r="FQ218" s="5"/>
      <c r="FR218" s="5"/>
      <c r="FS218" s="5"/>
      <c r="FT218" s="5"/>
      <c r="FU218" s="5"/>
      <c r="FV218" s="5"/>
      <c r="FW218" s="5"/>
      <c r="FX218" s="5"/>
      <c r="FY218" s="5"/>
      <c r="FZ218" s="5"/>
      <c r="GA218" s="5"/>
      <c r="GB218" s="5"/>
      <c r="GC218" s="5"/>
    </row>
    <row r="219" spans="1:185" x14ac:dyDescent="0.25">
      <c r="A219" s="12"/>
      <c r="B219" s="11"/>
      <c r="C219" s="6"/>
      <c r="D219" s="7"/>
      <c r="E219" s="7"/>
      <c r="F219" s="8"/>
      <c r="G219" s="7"/>
      <c r="H219" s="8"/>
      <c r="I219" s="7"/>
      <c r="J219" s="8"/>
      <c r="K219" s="7"/>
      <c r="L219" s="8"/>
      <c r="M219" s="7"/>
      <c r="N219" s="8"/>
      <c r="O219" s="7"/>
      <c r="P219" s="8"/>
      <c r="Q219" s="7"/>
      <c r="R219" s="8"/>
      <c r="S219" s="7"/>
      <c r="T219" s="8"/>
      <c r="U219" s="7"/>
      <c r="V219" s="8"/>
      <c r="W219" s="7"/>
      <c r="X219" s="8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5"/>
      <c r="CO219" s="5"/>
      <c r="CP219" s="5"/>
      <c r="CQ219" s="5"/>
      <c r="CR219" s="5"/>
      <c r="CS219" s="5"/>
      <c r="CT219" s="5"/>
      <c r="CU219" s="5"/>
      <c r="CV219" s="5"/>
      <c r="CW219" s="5"/>
      <c r="CX219" s="5"/>
      <c r="CY219" s="5"/>
      <c r="CZ219" s="5"/>
      <c r="DA219" s="5"/>
      <c r="DB219" s="5"/>
      <c r="DC219" s="5"/>
      <c r="DD219" s="5"/>
      <c r="DE219" s="5"/>
      <c r="DF219" s="5"/>
      <c r="DG219" s="5"/>
      <c r="DH219" s="5"/>
      <c r="DI219" s="5"/>
      <c r="DJ219" s="5"/>
      <c r="DK219" s="5"/>
      <c r="DL219" s="5"/>
      <c r="DM219" s="5"/>
      <c r="DN219" s="5"/>
      <c r="DO219" s="5"/>
      <c r="DP219" s="5"/>
      <c r="DQ219" s="5"/>
      <c r="DR219" s="5"/>
      <c r="DS219" s="5"/>
      <c r="DT219" s="5"/>
      <c r="DU219" s="5"/>
      <c r="DV219" s="5"/>
      <c r="DW219" s="5"/>
      <c r="DX219" s="5"/>
      <c r="DY219" s="5"/>
      <c r="DZ219" s="5"/>
      <c r="EA219" s="5"/>
      <c r="EB219" s="5"/>
      <c r="EC219" s="5"/>
      <c r="ED219" s="5"/>
      <c r="EE219" s="5"/>
      <c r="EF219" s="5"/>
      <c r="EG219" s="5"/>
      <c r="EH219" s="5"/>
      <c r="EI219" s="5"/>
      <c r="EJ219" s="5"/>
      <c r="EK219" s="5"/>
      <c r="EL219" s="5"/>
      <c r="EM219" s="5"/>
      <c r="EN219" s="5"/>
      <c r="EO219" s="5"/>
      <c r="EP219" s="5"/>
      <c r="EQ219" s="5"/>
      <c r="ER219" s="5"/>
      <c r="ES219" s="5"/>
      <c r="ET219" s="5"/>
      <c r="EU219" s="5"/>
      <c r="EV219" s="5"/>
      <c r="EW219" s="5"/>
      <c r="EX219" s="5"/>
      <c r="EY219" s="5"/>
      <c r="EZ219" s="5"/>
      <c r="FA219" s="5"/>
      <c r="FB219" s="5"/>
      <c r="FC219" s="5"/>
      <c r="FD219" s="5"/>
      <c r="FE219" s="5"/>
      <c r="FF219" s="5"/>
      <c r="FG219" s="5"/>
      <c r="FH219" s="5"/>
      <c r="FI219" s="5"/>
      <c r="FJ219" s="5"/>
      <c r="FK219" s="5"/>
      <c r="FL219" s="5"/>
      <c r="FM219" s="5"/>
      <c r="FN219" s="5"/>
      <c r="FO219" s="5"/>
      <c r="FP219" s="5"/>
      <c r="FQ219" s="5"/>
      <c r="FR219" s="5"/>
      <c r="FS219" s="5"/>
      <c r="FT219" s="5"/>
      <c r="FU219" s="5"/>
      <c r="FV219" s="5"/>
      <c r="FW219" s="5"/>
      <c r="FX219" s="5"/>
      <c r="FY219" s="5"/>
      <c r="FZ219" s="5"/>
      <c r="GA219" s="5"/>
      <c r="GB219" s="5"/>
      <c r="GC219" s="5"/>
    </row>
    <row r="220" spans="1:185" x14ac:dyDescent="0.25">
      <c r="A220" s="12"/>
      <c r="B220" s="11"/>
      <c r="C220" s="6"/>
      <c r="D220" s="7"/>
      <c r="E220" s="7"/>
      <c r="F220" s="8"/>
      <c r="G220" s="7"/>
      <c r="H220" s="8"/>
      <c r="I220" s="7"/>
      <c r="J220" s="8"/>
      <c r="K220" s="7"/>
      <c r="L220" s="8"/>
      <c r="M220" s="7"/>
      <c r="N220" s="8"/>
      <c r="O220" s="7"/>
      <c r="P220" s="8"/>
      <c r="Q220" s="7"/>
      <c r="R220" s="8"/>
      <c r="S220" s="7"/>
      <c r="T220" s="8"/>
      <c r="U220" s="7"/>
      <c r="V220" s="8"/>
      <c r="W220" s="7"/>
      <c r="X220" s="8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5"/>
      <c r="CO220" s="5"/>
      <c r="CP220" s="5"/>
      <c r="CQ220" s="5"/>
      <c r="CR220" s="5"/>
      <c r="CS220" s="5"/>
      <c r="CT220" s="5"/>
      <c r="CU220" s="5"/>
      <c r="CV220" s="5"/>
      <c r="CW220" s="5"/>
      <c r="CX220" s="5"/>
      <c r="CY220" s="5"/>
      <c r="CZ220" s="5"/>
      <c r="DA220" s="5"/>
      <c r="DB220" s="5"/>
      <c r="DC220" s="5"/>
      <c r="DD220" s="5"/>
      <c r="DE220" s="5"/>
      <c r="DF220" s="5"/>
      <c r="DG220" s="5"/>
      <c r="DH220" s="5"/>
      <c r="DI220" s="5"/>
      <c r="DJ220" s="5"/>
      <c r="DK220" s="5"/>
      <c r="DL220" s="5"/>
      <c r="DM220" s="5"/>
      <c r="DN220" s="5"/>
      <c r="DO220" s="5"/>
      <c r="DP220" s="5"/>
      <c r="DQ220" s="5"/>
      <c r="DR220" s="5"/>
      <c r="DS220" s="5"/>
      <c r="DT220" s="5"/>
      <c r="DU220" s="5"/>
      <c r="DV220" s="5"/>
      <c r="DW220" s="5"/>
      <c r="DX220" s="5"/>
      <c r="DY220" s="5"/>
      <c r="DZ220" s="5"/>
      <c r="EA220" s="5"/>
      <c r="EB220" s="5"/>
      <c r="EC220" s="5"/>
      <c r="ED220" s="5"/>
      <c r="EE220" s="5"/>
      <c r="EF220" s="5"/>
      <c r="EG220" s="5"/>
      <c r="EH220" s="5"/>
      <c r="EI220" s="5"/>
      <c r="EJ220" s="5"/>
      <c r="EK220" s="5"/>
      <c r="EL220" s="5"/>
      <c r="EM220" s="5"/>
      <c r="EN220" s="5"/>
      <c r="EO220" s="5"/>
      <c r="EP220" s="5"/>
      <c r="EQ220" s="5"/>
      <c r="ER220" s="5"/>
      <c r="ES220" s="5"/>
      <c r="ET220" s="5"/>
      <c r="EU220" s="5"/>
      <c r="EV220" s="5"/>
      <c r="EW220" s="5"/>
      <c r="EX220" s="5"/>
      <c r="EY220" s="5"/>
      <c r="EZ220" s="5"/>
      <c r="FA220" s="5"/>
      <c r="FB220" s="5"/>
      <c r="FC220" s="5"/>
      <c r="FD220" s="5"/>
      <c r="FE220" s="5"/>
      <c r="FF220" s="5"/>
      <c r="FG220" s="5"/>
      <c r="FH220" s="5"/>
      <c r="FI220" s="5"/>
      <c r="FJ220" s="5"/>
      <c r="FK220" s="5"/>
      <c r="FL220" s="5"/>
      <c r="FM220" s="5"/>
      <c r="FN220" s="5"/>
      <c r="FO220" s="5"/>
      <c r="FP220" s="5"/>
      <c r="FQ220" s="5"/>
      <c r="FR220" s="5"/>
      <c r="FS220" s="5"/>
      <c r="FT220" s="5"/>
      <c r="FU220" s="5"/>
      <c r="FV220" s="5"/>
      <c r="FW220" s="5"/>
      <c r="FX220" s="5"/>
      <c r="FY220" s="5"/>
      <c r="FZ220" s="5"/>
      <c r="GA220" s="5"/>
      <c r="GB220" s="5"/>
      <c r="GC220" s="5"/>
    </row>
    <row r="221" spans="1:185" x14ac:dyDescent="0.25">
      <c r="A221" s="12"/>
      <c r="B221" s="11"/>
      <c r="C221" s="6"/>
      <c r="D221" s="7"/>
      <c r="E221" s="7"/>
      <c r="F221" s="8"/>
      <c r="G221" s="7"/>
      <c r="H221" s="8"/>
      <c r="I221" s="7"/>
      <c r="J221" s="8"/>
      <c r="K221" s="7"/>
      <c r="L221" s="8"/>
      <c r="M221" s="7"/>
      <c r="N221" s="8"/>
      <c r="O221" s="7"/>
      <c r="P221" s="8"/>
      <c r="Q221" s="7"/>
      <c r="R221" s="8"/>
      <c r="S221" s="7"/>
      <c r="T221" s="8"/>
      <c r="U221" s="7"/>
      <c r="V221" s="8"/>
      <c r="W221" s="7"/>
      <c r="X221" s="8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  <c r="CE221" s="5"/>
      <c r="CF221" s="5"/>
      <c r="CG221" s="5"/>
      <c r="CH221" s="5"/>
      <c r="CI221" s="5"/>
      <c r="CJ221" s="5"/>
      <c r="CK221" s="5"/>
      <c r="CL221" s="5"/>
      <c r="CM221" s="5"/>
      <c r="CN221" s="5"/>
      <c r="CO221" s="5"/>
      <c r="CP221" s="5"/>
      <c r="CQ221" s="5"/>
      <c r="CR221" s="5"/>
      <c r="CS221" s="5"/>
      <c r="CT221" s="5"/>
      <c r="CU221" s="5"/>
      <c r="CV221" s="5"/>
      <c r="CW221" s="5"/>
      <c r="CX221" s="5"/>
      <c r="CY221" s="5"/>
      <c r="CZ221" s="5"/>
      <c r="DA221" s="5"/>
      <c r="DB221" s="5"/>
      <c r="DC221" s="5"/>
      <c r="DD221" s="5"/>
      <c r="DE221" s="5"/>
      <c r="DF221" s="5"/>
      <c r="DG221" s="5"/>
      <c r="DH221" s="5"/>
      <c r="DI221" s="5"/>
      <c r="DJ221" s="5"/>
      <c r="DK221" s="5"/>
      <c r="DL221" s="5"/>
      <c r="DM221" s="5"/>
      <c r="DN221" s="5"/>
      <c r="DO221" s="5"/>
      <c r="DP221" s="5"/>
      <c r="DQ221" s="5"/>
      <c r="DR221" s="5"/>
      <c r="DS221" s="5"/>
      <c r="DT221" s="5"/>
      <c r="DU221" s="5"/>
      <c r="DV221" s="5"/>
      <c r="DW221" s="5"/>
      <c r="DX221" s="5"/>
      <c r="DY221" s="5"/>
      <c r="DZ221" s="5"/>
      <c r="EA221" s="5"/>
      <c r="EB221" s="5"/>
      <c r="EC221" s="5"/>
      <c r="ED221" s="5"/>
      <c r="EE221" s="5"/>
      <c r="EF221" s="5"/>
      <c r="EG221" s="5"/>
      <c r="EH221" s="5"/>
      <c r="EI221" s="5"/>
      <c r="EJ221" s="5"/>
      <c r="EK221" s="5"/>
      <c r="EL221" s="5"/>
      <c r="EM221" s="5"/>
      <c r="EN221" s="5"/>
      <c r="EO221" s="5"/>
      <c r="EP221" s="5"/>
      <c r="EQ221" s="5"/>
      <c r="ER221" s="5"/>
      <c r="ES221" s="5"/>
      <c r="ET221" s="5"/>
      <c r="EU221" s="5"/>
      <c r="EV221" s="5"/>
      <c r="EW221" s="5"/>
      <c r="EX221" s="5"/>
      <c r="EY221" s="5"/>
      <c r="EZ221" s="5"/>
      <c r="FA221" s="5"/>
      <c r="FB221" s="5"/>
      <c r="FC221" s="5"/>
      <c r="FD221" s="5"/>
      <c r="FE221" s="5"/>
      <c r="FF221" s="5"/>
      <c r="FG221" s="5"/>
      <c r="FH221" s="5"/>
      <c r="FI221" s="5"/>
      <c r="FJ221" s="5"/>
      <c r="FK221" s="5"/>
      <c r="FL221" s="5"/>
      <c r="FM221" s="5"/>
      <c r="FN221" s="5"/>
      <c r="FO221" s="5"/>
      <c r="FP221" s="5"/>
      <c r="FQ221" s="5"/>
      <c r="FR221" s="5"/>
      <c r="FS221" s="5"/>
      <c r="FT221" s="5"/>
      <c r="FU221" s="5"/>
      <c r="FV221" s="5"/>
      <c r="FW221" s="5"/>
      <c r="FX221" s="5"/>
      <c r="FY221" s="5"/>
      <c r="FZ221" s="5"/>
      <c r="GA221" s="5"/>
      <c r="GB221" s="5"/>
      <c r="GC221" s="5"/>
    </row>
    <row r="222" spans="1:185" x14ac:dyDescent="0.25">
      <c r="A222" s="12"/>
      <c r="B222" s="11"/>
      <c r="C222" s="6"/>
      <c r="D222" s="7"/>
      <c r="E222" s="7"/>
      <c r="F222" s="8"/>
      <c r="G222" s="7"/>
      <c r="H222" s="8"/>
      <c r="I222" s="7"/>
      <c r="J222" s="8"/>
      <c r="K222" s="7"/>
      <c r="L222" s="8"/>
      <c r="M222" s="7"/>
      <c r="N222" s="8"/>
      <c r="O222" s="7"/>
      <c r="P222" s="8"/>
      <c r="Q222" s="7"/>
      <c r="R222" s="8"/>
      <c r="S222" s="7"/>
      <c r="T222" s="8"/>
      <c r="U222" s="7"/>
      <c r="V222" s="8"/>
      <c r="W222" s="7"/>
      <c r="X222" s="8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  <c r="CE222" s="5"/>
      <c r="CF222" s="5"/>
      <c r="CG222" s="5"/>
      <c r="CH222" s="5"/>
      <c r="CI222" s="5"/>
      <c r="CJ222" s="5"/>
      <c r="CK222" s="5"/>
      <c r="CL222" s="5"/>
      <c r="CM222" s="5"/>
      <c r="CN222" s="5"/>
      <c r="CO222" s="5"/>
      <c r="CP222" s="5"/>
      <c r="CQ222" s="5"/>
      <c r="CR222" s="5"/>
      <c r="CS222" s="5"/>
      <c r="CT222" s="5"/>
      <c r="CU222" s="5"/>
      <c r="CV222" s="5"/>
      <c r="CW222" s="5"/>
      <c r="CX222" s="5"/>
      <c r="CY222" s="5"/>
      <c r="CZ222" s="5"/>
      <c r="DA222" s="5"/>
      <c r="DB222" s="5"/>
      <c r="DC222" s="5"/>
      <c r="DD222" s="5"/>
      <c r="DE222" s="5"/>
      <c r="DF222" s="5"/>
      <c r="DG222" s="5"/>
      <c r="DH222" s="5"/>
      <c r="DI222" s="5"/>
      <c r="DJ222" s="5"/>
      <c r="DK222" s="5"/>
      <c r="DL222" s="5"/>
      <c r="DM222" s="5"/>
      <c r="DN222" s="5"/>
      <c r="DO222" s="5"/>
      <c r="DP222" s="5"/>
      <c r="DQ222" s="5"/>
      <c r="DR222" s="5"/>
      <c r="DS222" s="5"/>
      <c r="DT222" s="5"/>
      <c r="DU222" s="5"/>
      <c r="DV222" s="5"/>
      <c r="DW222" s="5"/>
      <c r="DX222" s="5"/>
      <c r="DY222" s="5"/>
      <c r="DZ222" s="5"/>
      <c r="EA222" s="5"/>
      <c r="EB222" s="5"/>
      <c r="EC222" s="5"/>
      <c r="ED222" s="5"/>
      <c r="EE222" s="5"/>
      <c r="EF222" s="5"/>
      <c r="EG222" s="5"/>
      <c r="EH222" s="5"/>
      <c r="EI222" s="5"/>
      <c r="EJ222" s="5"/>
      <c r="EK222" s="5"/>
      <c r="EL222" s="5"/>
      <c r="EM222" s="5"/>
      <c r="EN222" s="5"/>
      <c r="EO222" s="5"/>
      <c r="EP222" s="5"/>
      <c r="EQ222" s="5"/>
      <c r="ER222" s="5"/>
      <c r="ES222" s="5"/>
      <c r="ET222" s="5"/>
      <c r="EU222" s="5"/>
      <c r="EV222" s="5"/>
      <c r="EW222" s="5"/>
      <c r="EX222" s="5"/>
      <c r="EY222" s="5"/>
      <c r="EZ222" s="5"/>
      <c r="FA222" s="5"/>
      <c r="FB222" s="5"/>
      <c r="FC222" s="5"/>
      <c r="FD222" s="5"/>
      <c r="FE222" s="5"/>
      <c r="FF222" s="5"/>
      <c r="FG222" s="5"/>
      <c r="FH222" s="5"/>
      <c r="FI222" s="5"/>
      <c r="FJ222" s="5"/>
      <c r="FK222" s="5"/>
      <c r="FL222" s="5"/>
      <c r="FM222" s="5"/>
      <c r="FN222" s="5"/>
      <c r="FO222" s="5"/>
      <c r="FP222" s="5"/>
      <c r="FQ222" s="5"/>
      <c r="FR222" s="5"/>
      <c r="FS222" s="5"/>
      <c r="FT222" s="5"/>
      <c r="FU222" s="5"/>
      <c r="FV222" s="5"/>
      <c r="FW222" s="5"/>
      <c r="FX222" s="5"/>
      <c r="FY222" s="5"/>
      <c r="FZ222" s="5"/>
      <c r="GA222" s="5"/>
      <c r="GB222" s="5"/>
      <c r="GC222" s="5"/>
    </row>
    <row r="223" spans="1:185" x14ac:dyDescent="0.25">
      <c r="A223" s="12"/>
      <c r="B223" s="11"/>
      <c r="C223" s="6"/>
      <c r="D223" s="7"/>
      <c r="E223" s="7"/>
      <c r="F223" s="8"/>
      <c r="G223" s="7"/>
      <c r="H223" s="8"/>
      <c r="I223" s="7"/>
      <c r="J223" s="8"/>
      <c r="K223" s="7"/>
      <c r="L223" s="8"/>
      <c r="M223" s="7"/>
      <c r="N223" s="8"/>
      <c r="O223" s="7"/>
      <c r="P223" s="8"/>
      <c r="Q223" s="7"/>
      <c r="R223" s="8"/>
      <c r="S223" s="7"/>
      <c r="T223" s="8"/>
      <c r="U223" s="7"/>
      <c r="V223" s="8"/>
      <c r="W223" s="7"/>
      <c r="X223" s="8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  <c r="CE223" s="5"/>
      <c r="CF223" s="5"/>
      <c r="CG223" s="5"/>
      <c r="CH223" s="5"/>
      <c r="CI223" s="5"/>
      <c r="CJ223" s="5"/>
      <c r="CK223" s="5"/>
      <c r="CL223" s="5"/>
      <c r="CM223" s="5"/>
      <c r="CN223" s="5"/>
      <c r="CO223" s="5"/>
      <c r="CP223" s="5"/>
      <c r="CQ223" s="5"/>
      <c r="CR223" s="5"/>
      <c r="CS223" s="5"/>
      <c r="CT223" s="5"/>
      <c r="CU223" s="5"/>
      <c r="CV223" s="5"/>
      <c r="CW223" s="5"/>
      <c r="CX223" s="5"/>
      <c r="CY223" s="5"/>
      <c r="CZ223" s="5"/>
      <c r="DA223" s="5"/>
      <c r="DB223" s="5"/>
      <c r="DC223" s="5"/>
      <c r="DD223" s="5"/>
      <c r="DE223" s="5"/>
      <c r="DF223" s="5"/>
      <c r="DG223" s="5"/>
      <c r="DH223" s="5"/>
      <c r="DI223" s="5"/>
      <c r="DJ223" s="5"/>
      <c r="DK223" s="5"/>
      <c r="DL223" s="5"/>
      <c r="DM223" s="5"/>
      <c r="DN223" s="5"/>
      <c r="DO223" s="5"/>
      <c r="DP223" s="5"/>
      <c r="DQ223" s="5"/>
      <c r="DR223" s="5"/>
      <c r="DS223" s="5"/>
      <c r="DT223" s="5"/>
      <c r="DU223" s="5"/>
      <c r="DV223" s="5"/>
      <c r="DW223" s="5"/>
      <c r="DX223" s="5"/>
      <c r="DY223" s="5"/>
      <c r="DZ223" s="5"/>
      <c r="EA223" s="5"/>
      <c r="EB223" s="5"/>
      <c r="EC223" s="5"/>
      <c r="ED223" s="5"/>
      <c r="EE223" s="5"/>
      <c r="EF223" s="5"/>
      <c r="EG223" s="5"/>
      <c r="EH223" s="5"/>
      <c r="EI223" s="5"/>
      <c r="EJ223" s="5"/>
      <c r="EK223" s="5"/>
      <c r="EL223" s="5"/>
      <c r="EM223" s="5"/>
      <c r="EN223" s="5"/>
      <c r="EO223" s="5"/>
      <c r="EP223" s="5"/>
      <c r="EQ223" s="5"/>
      <c r="ER223" s="5"/>
      <c r="ES223" s="5"/>
      <c r="ET223" s="5"/>
      <c r="EU223" s="5"/>
      <c r="EV223" s="5"/>
      <c r="EW223" s="5"/>
      <c r="EX223" s="5"/>
      <c r="EY223" s="5"/>
      <c r="EZ223" s="5"/>
      <c r="FA223" s="5"/>
      <c r="FB223" s="5"/>
      <c r="FC223" s="5"/>
      <c r="FD223" s="5"/>
      <c r="FE223" s="5"/>
      <c r="FF223" s="5"/>
      <c r="FG223" s="5"/>
      <c r="FH223" s="5"/>
      <c r="FI223" s="5"/>
      <c r="FJ223" s="5"/>
      <c r="FK223" s="5"/>
      <c r="FL223" s="5"/>
      <c r="FM223" s="5"/>
      <c r="FN223" s="5"/>
      <c r="FO223" s="5"/>
      <c r="FP223" s="5"/>
      <c r="FQ223" s="5"/>
      <c r="FR223" s="5"/>
      <c r="FS223" s="5"/>
      <c r="FT223" s="5"/>
      <c r="FU223" s="5"/>
      <c r="FV223" s="5"/>
      <c r="FW223" s="5"/>
      <c r="FX223" s="5"/>
      <c r="FY223" s="5"/>
      <c r="FZ223" s="5"/>
      <c r="GA223" s="5"/>
      <c r="GB223" s="5"/>
      <c r="GC223" s="5"/>
    </row>
    <row r="224" spans="1:185" x14ac:dyDescent="0.25">
      <c r="A224" s="12"/>
      <c r="B224" s="11"/>
      <c r="C224" s="6"/>
      <c r="D224" s="7"/>
      <c r="E224" s="7"/>
      <c r="F224" s="8"/>
      <c r="G224" s="7"/>
      <c r="H224" s="8"/>
      <c r="I224" s="7"/>
      <c r="J224" s="8"/>
      <c r="K224" s="7"/>
      <c r="L224" s="8"/>
      <c r="M224" s="7"/>
      <c r="N224" s="8"/>
      <c r="O224" s="7"/>
      <c r="P224" s="8"/>
      <c r="Q224" s="7"/>
      <c r="R224" s="8"/>
      <c r="S224" s="7"/>
      <c r="T224" s="8"/>
      <c r="U224" s="7"/>
      <c r="V224" s="8"/>
      <c r="W224" s="7"/>
      <c r="X224" s="8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  <c r="CE224" s="5"/>
      <c r="CF224" s="5"/>
      <c r="CG224" s="5"/>
      <c r="CH224" s="5"/>
      <c r="CI224" s="5"/>
      <c r="CJ224" s="5"/>
      <c r="CK224" s="5"/>
      <c r="CL224" s="5"/>
      <c r="CM224" s="5"/>
      <c r="CN224" s="5"/>
      <c r="CO224" s="5"/>
      <c r="CP224" s="5"/>
      <c r="CQ224" s="5"/>
      <c r="CR224" s="5"/>
      <c r="CS224" s="5"/>
      <c r="CT224" s="5"/>
      <c r="CU224" s="5"/>
      <c r="CV224" s="5"/>
      <c r="CW224" s="5"/>
      <c r="CX224" s="5"/>
      <c r="CY224" s="5"/>
      <c r="CZ224" s="5"/>
      <c r="DA224" s="5"/>
      <c r="DB224" s="5"/>
      <c r="DC224" s="5"/>
      <c r="DD224" s="5"/>
      <c r="DE224" s="5"/>
      <c r="DF224" s="5"/>
      <c r="DG224" s="5"/>
      <c r="DH224" s="5"/>
      <c r="DI224" s="5"/>
      <c r="DJ224" s="5"/>
      <c r="DK224" s="5"/>
      <c r="DL224" s="5"/>
      <c r="DM224" s="5"/>
      <c r="DN224" s="5"/>
      <c r="DO224" s="5"/>
      <c r="DP224" s="5"/>
      <c r="DQ224" s="5"/>
      <c r="DR224" s="5"/>
      <c r="DS224" s="5"/>
      <c r="DT224" s="5"/>
      <c r="DU224" s="5"/>
      <c r="DV224" s="5"/>
      <c r="DW224" s="5"/>
      <c r="DX224" s="5"/>
      <c r="DY224" s="5"/>
      <c r="DZ224" s="5"/>
      <c r="EA224" s="5"/>
      <c r="EB224" s="5"/>
      <c r="EC224" s="5"/>
      <c r="ED224" s="5"/>
      <c r="EE224" s="5"/>
      <c r="EF224" s="5"/>
      <c r="EG224" s="5"/>
      <c r="EH224" s="5"/>
      <c r="EI224" s="5"/>
      <c r="EJ224" s="5"/>
      <c r="EK224" s="5"/>
      <c r="EL224" s="5"/>
      <c r="EM224" s="5"/>
      <c r="EN224" s="5"/>
      <c r="EO224" s="5"/>
      <c r="EP224" s="5"/>
      <c r="EQ224" s="5"/>
      <c r="ER224" s="5"/>
      <c r="ES224" s="5"/>
      <c r="ET224" s="5"/>
      <c r="EU224" s="5"/>
      <c r="EV224" s="5"/>
      <c r="EW224" s="5"/>
      <c r="EX224" s="5"/>
      <c r="EY224" s="5"/>
      <c r="EZ224" s="5"/>
      <c r="FA224" s="5"/>
      <c r="FB224" s="5"/>
      <c r="FC224" s="5"/>
      <c r="FD224" s="5"/>
      <c r="FE224" s="5"/>
      <c r="FF224" s="5"/>
      <c r="FG224" s="5"/>
      <c r="FH224" s="5"/>
      <c r="FI224" s="5"/>
      <c r="FJ224" s="5"/>
      <c r="FK224" s="5"/>
      <c r="FL224" s="5"/>
      <c r="FM224" s="5"/>
      <c r="FN224" s="5"/>
      <c r="FO224" s="5"/>
      <c r="FP224" s="5"/>
      <c r="FQ224" s="5"/>
      <c r="FR224" s="5"/>
      <c r="FS224" s="5"/>
      <c r="FT224" s="5"/>
      <c r="FU224" s="5"/>
      <c r="FV224" s="5"/>
      <c r="FW224" s="5"/>
      <c r="FX224" s="5"/>
      <c r="FY224" s="5"/>
      <c r="FZ224" s="5"/>
      <c r="GA224" s="5"/>
      <c r="GB224" s="5"/>
      <c r="GC224" s="5"/>
    </row>
    <row r="225" spans="1:185" x14ac:dyDescent="0.25">
      <c r="A225" s="12"/>
      <c r="B225" s="11"/>
      <c r="C225" s="6"/>
      <c r="D225" s="7"/>
      <c r="E225" s="7"/>
      <c r="F225" s="8"/>
      <c r="G225" s="7"/>
      <c r="H225" s="8"/>
      <c r="I225" s="7"/>
      <c r="J225" s="8"/>
      <c r="K225" s="7"/>
      <c r="L225" s="8"/>
      <c r="M225" s="7"/>
      <c r="N225" s="8"/>
      <c r="O225" s="7"/>
      <c r="P225" s="8"/>
      <c r="Q225" s="7"/>
      <c r="R225" s="8"/>
      <c r="S225" s="7"/>
      <c r="T225" s="8"/>
      <c r="U225" s="7"/>
      <c r="V225" s="8"/>
      <c r="W225" s="7"/>
      <c r="X225" s="8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  <c r="CE225" s="5"/>
      <c r="CF225" s="5"/>
      <c r="CG225" s="5"/>
      <c r="CH225" s="5"/>
      <c r="CI225" s="5"/>
      <c r="CJ225" s="5"/>
      <c r="CK225" s="5"/>
      <c r="CL225" s="5"/>
      <c r="CM225" s="5"/>
      <c r="CN225" s="5"/>
      <c r="CO225" s="5"/>
      <c r="CP225" s="5"/>
      <c r="CQ225" s="5"/>
      <c r="CR225" s="5"/>
      <c r="CS225" s="5"/>
      <c r="CT225" s="5"/>
      <c r="CU225" s="5"/>
      <c r="CV225" s="5"/>
      <c r="CW225" s="5"/>
      <c r="CX225" s="5"/>
      <c r="CY225" s="5"/>
      <c r="CZ225" s="5"/>
      <c r="DA225" s="5"/>
      <c r="DB225" s="5"/>
      <c r="DC225" s="5"/>
      <c r="DD225" s="5"/>
      <c r="DE225" s="5"/>
      <c r="DF225" s="5"/>
      <c r="DG225" s="5"/>
      <c r="DH225" s="5"/>
      <c r="DI225" s="5"/>
      <c r="DJ225" s="5"/>
      <c r="DK225" s="5"/>
      <c r="DL225" s="5"/>
      <c r="DM225" s="5"/>
      <c r="DN225" s="5"/>
      <c r="DO225" s="5"/>
      <c r="DP225" s="5"/>
      <c r="DQ225" s="5"/>
      <c r="DR225" s="5"/>
      <c r="DS225" s="5"/>
      <c r="DT225" s="5"/>
      <c r="DU225" s="5"/>
      <c r="DV225" s="5"/>
      <c r="DW225" s="5"/>
      <c r="DX225" s="5"/>
      <c r="DY225" s="5"/>
      <c r="DZ225" s="5"/>
      <c r="EA225" s="5"/>
      <c r="EB225" s="5"/>
      <c r="EC225" s="5"/>
      <c r="ED225" s="5"/>
      <c r="EE225" s="5"/>
      <c r="EF225" s="5"/>
      <c r="EG225" s="5"/>
      <c r="EH225" s="5"/>
      <c r="EI225" s="5"/>
      <c r="EJ225" s="5"/>
      <c r="EK225" s="5"/>
      <c r="EL225" s="5"/>
      <c r="EM225" s="5"/>
      <c r="EN225" s="5"/>
      <c r="EO225" s="5"/>
      <c r="EP225" s="5"/>
      <c r="EQ225" s="5"/>
      <c r="ER225" s="5"/>
      <c r="ES225" s="5"/>
      <c r="ET225" s="5"/>
      <c r="EU225" s="5"/>
      <c r="EV225" s="5"/>
      <c r="EW225" s="5"/>
      <c r="EX225" s="5"/>
      <c r="EY225" s="5"/>
      <c r="EZ225" s="5"/>
      <c r="FA225" s="5"/>
      <c r="FB225" s="5"/>
      <c r="FC225" s="5"/>
      <c r="FD225" s="5"/>
      <c r="FE225" s="5"/>
      <c r="FF225" s="5"/>
      <c r="FG225" s="5"/>
      <c r="FH225" s="5"/>
      <c r="FI225" s="5"/>
      <c r="FJ225" s="5"/>
      <c r="FK225" s="5"/>
      <c r="FL225" s="5"/>
      <c r="FM225" s="5"/>
      <c r="FN225" s="5"/>
      <c r="FO225" s="5"/>
      <c r="FP225" s="5"/>
      <c r="FQ225" s="5"/>
      <c r="FR225" s="5"/>
      <c r="FS225" s="5"/>
      <c r="FT225" s="5"/>
      <c r="FU225" s="5"/>
      <c r="FV225" s="5"/>
      <c r="FW225" s="5"/>
      <c r="FX225" s="5"/>
      <c r="FY225" s="5"/>
      <c r="FZ225" s="5"/>
      <c r="GA225" s="5"/>
      <c r="GB225" s="5"/>
      <c r="GC225" s="5"/>
    </row>
    <row r="226" spans="1:185" x14ac:dyDescent="0.25">
      <c r="A226" s="12"/>
      <c r="B226" s="11"/>
      <c r="C226" s="6"/>
      <c r="D226" s="7"/>
      <c r="E226" s="7"/>
      <c r="F226" s="8"/>
      <c r="G226" s="7"/>
      <c r="H226" s="8"/>
      <c r="I226" s="7"/>
      <c r="J226" s="8"/>
      <c r="K226" s="7"/>
      <c r="L226" s="8"/>
      <c r="M226" s="7"/>
      <c r="N226" s="8"/>
      <c r="O226" s="7"/>
      <c r="P226" s="8"/>
      <c r="Q226" s="7"/>
      <c r="R226" s="8"/>
      <c r="S226" s="7"/>
      <c r="T226" s="8"/>
      <c r="U226" s="7"/>
      <c r="V226" s="8"/>
      <c r="W226" s="7"/>
      <c r="X226" s="8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  <c r="CE226" s="5"/>
      <c r="CF226" s="5"/>
      <c r="CG226" s="5"/>
      <c r="CH226" s="5"/>
      <c r="CI226" s="5"/>
      <c r="CJ226" s="5"/>
      <c r="CK226" s="5"/>
      <c r="CL226" s="5"/>
      <c r="CM226" s="5"/>
      <c r="CN226" s="5"/>
      <c r="CO226" s="5"/>
      <c r="CP226" s="5"/>
      <c r="CQ226" s="5"/>
      <c r="CR226" s="5"/>
      <c r="CS226" s="5"/>
      <c r="CT226" s="5"/>
      <c r="CU226" s="5"/>
      <c r="CV226" s="5"/>
      <c r="CW226" s="5"/>
      <c r="CX226" s="5"/>
      <c r="CY226" s="5"/>
      <c r="CZ226" s="5"/>
      <c r="DA226" s="5"/>
      <c r="DB226" s="5"/>
      <c r="DC226" s="5"/>
      <c r="DD226" s="5"/>
      <c r="DE226" s="5"/>
      <c r="DF226" s="5"/>
      <c r="DG226" s="5"/>
      <c r="DH226" s="5"/>
      <c r="DI226" s="5"/>
      <c r="DJ226" s="5"/>
      <c r="DK226" s="5"/>
      <c r="DL226" s="5"/>
      <c r="DM226" s="5"/>
      <c r="DN226" s="5"/>
      <c r="DO226" s="5"/>
      <c r="DP226" s="5"/>
      <c r="DQ226" s="5"/>
      <c r="DR226" s="5"/>
      <c r="DS226" s="5"/>
      <c r="DT226" s="5"/>
      <c r="DU226" s="5"/>
      <c r="DV226" s="5"/>
      <c r="DW226" s="5"/>
      <c r="DX226" s="5"/>
      <c r="DY226" s="5"/>
      <c r="DZ226" s="5"/>
      <c r="EA226" s="5"/>
      <c r="EB226" s="5"/>
      <c r="EC226" s="5"/>
      <c r="ED226" s="5"/>
      <c r="EE226" s="5"/>
      <c r="EF226" s="5"/>
      <c r="EG226" s="5"/>
      <c r="EH226" s="5"/>
      <c r="EI226" s="5"/>
      <c r="EJ226" s="5"/>
      <c r="EK226" s="5"/>
      <c r="EL226" s="5"/>
      <c r="EM226" s="5"/>
      <c r="EN226" s="5"/>
      <c r="EO226" s="5"/>
      <c r="EP226" s="5"/>
      <c r="EQ226" s="5"/>
      <c r="ER226" s="5"/>
      <c r="ES226" s="5"/>
      <c r="ET226" s="5"/>
      <c r="EU226" s="5"/>
      <c r="EV226" s="5"/>
      <c r="EW226" s="5"/>
      <c r="EX226" s="5"/>
      <c r="EY226" s="5"/>
      <c r="EZ226" s="5"/>
      <c r="FA226" s="5"/>
      <c r="FB226" s="5"/>
      <c r="FC226" s="5"/>
      <c r="FD226" s="5"/>
      <c r="FE226" s="5"/>
      <c r="FF226" s="5"/>
      <c r="FG226" s="5"/>
      <c r="FH226" s="5"/>
      <c r="FI226" s="5"/>
      <c r="FJ226" s="5"/>
      <c r="FK226" s="5"/>
      <c r="FL226" s="5"/>
      <c r="FM226" s="5"/>
      <c r="FN226" s="5"/>
      <c r="FO226" s="5"/>
      <c r="FP226" s="5"/>
      <c r="FQ226" s="5"/>
      <c r="FR226" s="5"/>
      <c r="FS226" s="5"/>
      <c r="FT226" s="5"/>
      <c r="FU226" s="5"/>
      <c r="FV226" s="5"/>
      <c r="FW226" s="5"/>
      <c r="FX226" s="5"/>
      <c r="FY226" s="5"/>
      <c r="FZ226" s="5"/>
      <c r="GA226" s="5"/>
      <c r="GB226" s="5"/>
      <c r="GC226" s="5"/>
    </row>
    <row r="227" spans="1:185" x14ac:dyDescent="0.25">
      <c r="A227" s="12"/>
      <c r="B227" s="11"/>
      <c r="C227" s="6"/>
      <c r="D227" s="7"/>
      <c r="E227" s="7"/>
      <c r="F227" s="8"/>
      <c r="G227" s="7"/>
      <c r="H227" s="8"/>
      <c r="I227" s="7"/>
      <c r="J227" s="8"/>
      <c r="K227" s="7"/>
      <c r="L227" s="8"/>
      <c r="M227" s="7"/>
      <c r="N227" s="8"/>
      <c r="O227" s="7"/>
      <c r="P227" s="8"/>
      <c r="Q227" s="7"/>
      <c r="R227" s="8"/>
      <c r="S227" s="7"/>
      <c r="T227" s="8"/>
      <c r="U227" s="7"/>
      <c r="V227" s="8"/>
      <c r="W227" s="7"/>
      <c r="X227" s="8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  <c r="CE227" s="5"/>
      <c r="CF227" s="5"/>
      <c r="CG227" s="5"/>
      <c r="CH227" s="5"/>
      <c r="CI227" s="5"/>
      <c r="CJ227" s="5"/>
      <c r="CK227" s="5"/>
      <c r="CL227" s="5"/>
      <c r="CM227" s="5"/>
      <c r="CN227" s="5"/>
      <c r="CO227" s="5"/>
      <c r="CP227" s="5"/>
      <c r="CQ227" s="5"/>
      <c r="CR227" s="5"/>
      <c r="CS227" s="5"/>
      <c r="CT227" s="5"/>
      <c r="CU227" s="5"/>
      <c r="CV227" s="5"/>
      <c r="CW227" s="5"/>
      <c r="CX227" s="5"/>
      <c r="CY227" s="5"/>
      <c r="CZ227" s="5"/>
      <c r="DA227" s="5"/>
      <c r="DB227" s="5"/>
      <c r="DC227" s="5"/>
      <c r="DD227" s="5"/>
      <c r="DE227" s="5"/>
      <c r="DF227" s="5"/>
      <c r="DG227" s="5"/>
      <c r="DH227" s="5"/>
      <c r="DI227" s="5"/>
      <c r="DJ227" s="5"/>
      <c r="DK227" s="5"/>
      <c r="DL227" s="5"/>
      <c r="DM227" s="5"/>
      <c r="DN227" s="5"/>
      <c r="DO227" s="5"/>
      <c r="DP227" s="5"/>
      <c r="DQ227" s="5"/>
      <c r="DR227" s="5"/>
      <c r="DS227" s="5"/>
      <c r="DT227" s="5"/>
      <c r="DU227" s="5"/>
      <c r="DV227" s="5"/>
      <c r="DW227" s="5"/>
      <c r="DX227" s="5"/>
      <c r="DY227" s="5"/>
      <c r="DZ227" s="5"/>
      <c r="EA227" s="5"/>
      <c r="EB227" s="5"/>
      <c r="EC227" s="5"/>
      <c r="ED227" s="5"/>
      <c r="EE227" s="5"/>
      <c r="EF227" s="5"/>
      <c r="EG227" s="5"/>
      <c r="EH227" s="5"/>
      <c r="EI227" s="5"/>
      <c r="EJ227" s="5"/>
      <c r="EK227" s="5"/>
      <c r="EL227" s="5"/>
      <c r="EM227" s="5"/>
      <c r="EN227" s="5"/>
      <c r="EO227" s="5"/>
      <c r="EP227" s="5"/>
      <c r="EQ227" s="5"/>
      <c r="ER227" s="5"/>
      <c r="ES227" s="5"/>
      <c r="ET227" s="5"/>
      <c r="EU227" s="5"/>
      <c r="EV227" s="5"/>
      <c r="EW227" s="5"/>
      <c r="EX227" s="5"/>
      <c r="EY227" s="5"/>
      <c r="EZ227" s="5"/>
      <c r="FA227" s="5"/>
      <c r="FB227" s="5"/>
      <c r="FC227" s="5"/>
      <c r="FD227" s="5"/>
      <c r="FE227" s="5"/>
      <c r="FF227" s="5"/>
      <c r="FG227" s="5"/>
      <c r="FH227" s="5"/>
      <c r="FI227" s="5"/>
      <c r="FJ227" s="5"/>
      <c r="FK227" s="5"/>
      <c r="FL227" s="5"/>
      <c r="FM227" s="5"/>
      <c r="FN227" s="5"/>
      <c r="FO227" s="5"/>
      <c r="FP227" s="5"/>
      <c r="FQ227" s="5"/>
      <c r="FR227" s="5"/>
      <c r="FS227" s="5"/>
      <c r="FT227" s="5"/>
      <c r="FU227" s="5"/>
      <c r="FV227" s="5"/>
      <c r="FW227" s="5"/>
      <c r="FX227" s="5"/>
      <c r="FY227" s="5"/>
      <c r="FZ227" s="5"/>
      <c r="GA227" s="5"/>
      <c r="GB227" s="5"/>
      <c r="GC227" s="5"/>
    </row>
    <row r="228" spans="1:185" x14ac:dyDescent="0.25">
      <c r="A228" s="12"/>
      <c r="B228" s="11"/>
      <c r="C228" s="6"/>
      <c r="D228" s="7"/>
      <c r="E228" s="7"/>
      <c r="F228" s="8"/>
      <c r="G228" s="7"/>
      <c r="H228" s="8"/>
      <c r="I228" s="7"/>
      <c r="J228" s="8"/>
      <c r="K228" s="7"/>
      <c r="L228" s="8"/>
      <c r="M228" s="7"/>
      <c r="N228" s="8"/>
      <c r="O228" s="7"/>
      <c r="P228" s="8"/>
      <c r="Q228" s="7"/>
      <c r="R228" s="8"/>
      <c r="S228" s="7"/>
      <c r="T228" s="8"/>
      <c r="U228" s="7"/>
      <c r="V228" s="8"/>
      <c r="W228" s="7"/>
      <c r="X228" s="8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  <c r="CE228" s="5"/>
      <c r="CF228" s="5"/>
      <c r="CG228" s="5"/>
      <c r="CH228" s="5"/>
      <c r="CI228" s="5"/>
      <c r="CJ228" s="5"/>
      <c r="CK228" s="5"/>
      <c r="CL228" s="5"/>
      <c r="CM228" s="5"/>
      <c r="CN228" s="5"/>
      <c r="CO228" s="5"/>
      <c r="CP228" s="5"/>
      <c r="CQ228" s="5"/>
      <c r="CR228" s="5"/>
      <c r="CS228" s="5"/>
      <c r="CT228" s="5"/>
      <c r="CU228" s="5"/>
      <c r="CV228" s="5"/>
      <c r="CW228" s="5"/>
      <c r="CX228" s="5"/>
      <c r="CY228" s="5"/>
      <c r="CZ228" s="5"/>
      <c r="DA228" s="5"/>
      <c r="DB228" s="5"/>
      <c r="DC228" s="5"/>
      <c r="DD228" s="5"/>
      <c r="DE228" s="5"/>
      <c r="DF228" s="5"/>
      <c r="DG228" s="5"/>
      <c r="DH228" s="5"/>
      <c r="DI228" s="5"/>
      <c r="DJ228" s="5"/>
      <c r="DK228" s="5"/>
      <c r="DL228" s="5"/>
      <c r="DM228" s="5"/>
      <c r="DN228" s="5"/>
      <c r="DO228" s="5"/>
      <c r="DP228" s="5"/>
      <c r="DQ228" s="5"/>
      <c r="DR228" s="5"/>
      <c r="DS228" s="5"/>
      <c r="DT228" s="5"/>
      <c r="DU228" s="5"/>
      <c r="DV228" s="5"/>
      <c r="DW228" s="5"/>
      <c r="DX228" s="5"/>
      <c r="DY228" s="5"/>
      <c r="DZ228" s="5"/>
      <c r="EA228" s="5"/>
      <c r="EB228" s="5"/>
      <c r="EC228" s="5"/>
      <c r="ED228" s="5"/>
      <c r="EE228" s="5"/>
      <c r="EF228" s="5"/>
      <c r="EG228" s="5"/>
      <c r="EH228" s="5"/>
      <c r="EI228" s="5"/>
      <c r="EJ228" s="5"/>
      <c r="EK228" s="5"/>
      <c r="EL228" s="5"/>
      <c r="EM228" s="5"/>
      <c r="EN228" s="5"/>
      <c r="EO228" s="5"/>
      <c r="EP228" s="5"/>
      <c r="EQ228" s="5"/>
      <c r="ER228" s="5"/>
      <c r="ES228" s="5"/>
      <c r="ET228" s="5"/>
      <c r="EU228" s="5"/>
      <c r="EV228" s="5"/>
      <c r="EW228" s="5"/>
      <c r="EX228" s="5"/>
      <c r="EY228" s="5"/>
      <c r="EZ228" s="5"/>
      <c r="FA228" s="5"/>
      <c r="FB228" s="5"/>
      <c r="FC228" s="5"/>
      <c r="FD228" s="5"/>
      <c r="FE228" s="5"/>
      <c r="FF228" s="5"/>
      <c r="FG228" s="5"/>
      <c r="FH228" s="5"/>
      <c r="FI228" s="5"/>
      <c r="FJ228" s="5"/>
      <c r="FK228" s="5"/>
      <c r="FL228" s="5"/>
      <c r="FM228" s="5"/>
      <c r="FN228" s="5"/>
      <c r="FO228" s="5"/>
      <c r="FP228" s="5"/>
      <c r="FQ228" s="5"/>
      <c r="FR228" s="5"/>
      <c r="FS228" s="5"/>
      <c r="FT228" s="5"/>
      <c r="FU228" s="5"/>
      <c r="FV228" s="5"/>
      <c r="FW228" s="5"/>
      <c r="FX228" s="5"/>
      <c r="FY228" s="5"/>
      <c r="FZ228" s="5"/>
      <c r="GA228" s="5"/>
      <c r="GB228" s="5"/>
      <c r="GC228" s="5"/>
    </row>
    <row r="229" spans="1:185" x14ac:dyDescent="0.25">
      <c r="A229" s="12"/>
      <c r="B229" s="11"/>
      <c r="C229" s="6"/>
      <c r="D229" s="7"/>
      <c r="E229" s="7"/>
      <c r="F229" s="8"/>
      <c r="G229" s="7"/>
      <c r="H229" s="8"/>
      <c r="I229" s="7"/>
      <c r="J229" s="8"/>
      <c r="K229" s="7"/>
      <c r="L229" s="8"/>
      <c r="M229" s="7"/>
      <c r="N229" s="8"/>
      <c r="O229" s="7"/>
      <c r="P229" s="8"/>
      <c r="Q229" s="7"/>
      <c r="R229" s="8"/>
      <c r="S229" s="7"/>
      <c r="T229" s="8"/>
      <c r="U229" s="7"/>
      <c r="V229" s="8"/>
      <c r="W229" s="7"/>
      <c r="X229" s="8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  <c r="CE229" s="5"/>
      <c r="CF229" s="5"/>
      <c r="CG229" s="5"/>
      <c r="CH229" s="5"/>
      <c r="CI229" s="5"/>
      <c r="CJ229" s="5"/>
      <c r="CK229" s="5"/>
      <c r="CL229" s="5"/>
      <c r="CM229" s="5"/>
      <c r="CN229" s="5"/>
      <c r="CO229" s="5"/>
      <c r="CP229" s="5"/>
      <c r="CQ229" s="5"/>
      <c r="CR229" s="5"/>
      <c r="CS229" s="5"/>
      <c r="CT229" s="5"/>
      <c r="CU229" s="5"/>
      <c r="CV229" s="5"/>
      <c r="CW229" s="5"/>
      <c r="CX229" s="5"/>
      <c r="CY229" s="5"/>
      <c r="CZ229" s="5"/>
      <c r="DA229" s="5"/>
      <c r="DB229" s="5"/>
      <c r="DC229" s="5"/>
      <c r="DD229" s="5"/>
      <c r="DE229" s="5"/>
      <c r="DF229" s="5"/>
      <c r="DG229" s="5"/>
      <c r="DH229" s="5"/>
      <c r="DI229" s="5"/>
      <c r="DJ229" s="5"/>
      <c r="DK229" s="5"/>
      <c r="DL229" s="5"/>
      <c r="DM229" s="5"/>
      <c r="DN229" s="5"/>
      <c r="DO229" s="5"/>
      <c r="DP229" s="5"/>
      <c r="DQ229" s="5"/>
      <c r="DR229" s="5"/>
      <c r="DS229" s="5"/>
      <c r="DT229" s="5"/>
      <c r="DU229" s="5"/>
      <c r="DV229" s="5"/>
      <c r="DW229" s="5"/>
      <c r="DX229" s="5"/>
      <c r="DY229" s="5"/>
      <c r="DZ229" s="5"/>
      <c r="EA229" s="5"/>
      <c r="EB229" s="5"/>
      <c r="EC229" s="5"/>
      <c r="ED229" s="5"/>
      <c r="EE229" s="5"/>
      <c r="EF229" s="5"/>
      <c r="EG229" s="5"/>
      <c r="EH229" s="5"/>
      <c r="EI229" s="5"/>
      <c r="EJ229" s="5"/>
      <c r="EK229" s="5"/>
      <c r="EL229" s="5"/>
      <c r="EM229" s="5"/>
      <c r="EN229" s="5"/>
      <c r="EO229" s="5"/>
      <c r="EP229" s="5"/>
      <c r="EQ229" s="5"/>
      <c r="ER229" s="5"/>
      <c r="ES229" s="5"/>
      <c r="ET229" s="5"/>
      <c r="EU229" s="5"/>
      <c r="EV229" s="5"/>
      <c r="EW229" s="5"/>
      <c r="EX229" s="5"/>
      <c r="EY229" s="5"/>
      <c r="EZ229" s="5"/>
      <c r="FA229" s="5"/>
      <c r="FB229" s="5"/>
      <c r="FC229" s="5"/>
      <c r="FD229" s="5"/>
      <c r="FE229" s="5"/>
      <c r="FF229" s="5"/>
      <c r="FG229" s="5"/>
      <c r="FH229" s="5"/>
      <c r="FI229" s="5"/>
      <c r="FJ229" s="5"/>
      <c r="FK229" s="5"/>
      <c r="FL229" s="5"/>
      <c r="FM229" s="5"/>
      <c r="FN229" s="5"/>
      <c r="FO229" s="5"/>
      <c r="FP229" s="5"/>
      <c r="FQ229" s="5"/>
      <c r="FR229" s="5"/>
      <c r="FS229" s="5"/>
      <c r="FT229" s="5"/>
      <c r="FU229" s="5"/>
      <c r="FV229" s="5"/>
      <c r="FW229" s="5"/>
      <c r="FX229" s="5"/>
      <c r="FY229" s="5"/>
      <c r="FZ229" s="5"/>
      <c r="GA229" s="5"/>
      <c r="GB229" s="5"/>
      <c r="GC229" s="5"/>
    </row>
    <row r="230" spans="1:185" x14ac:dyDescent="0.25">
      <c r="A230" s="12"/>
      <c r="B230" s="11"/>
      <c r="C230" s="6"/>
      <c r="D230" s="7"/>
      <c r="E230" s="7"/>
      <c r="F230" s="8"/>
      <c r="G230" s="7"/>
      <c r="H230" s="8"/>
      <c r="I230" s="7"/>
      <c r="J230" s="8"/>
      <c r="K230" s="7"/>
      <c r="L230" s="8"/>
      <c r="M230" s="7"/>
      <c r="N230" s="8"/>
      <c r="O230" s="7"/>
      <c r="P230" s="8"/>
      <c r="Q230" s="7"/>
      <c r="R230" s="8"/>
      <c r="S230" s="7"/>
      <c r="T230" s="8"/>
      <c r="U230" s="7"/>
      <c r="V230" s="8"/>
      <c r="W230" s="7"/>
      <c r="X230" s="8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  <c r="CE230" s="5"/>
      <c r="CF230" s="5"/>
      <c r="CG230" s="5"/>
      <c r="CH230" s="5"/>
      <c r="CI230" s="5"/>
      <c r="CJ230" s="5"/>
      <c r="CK230" s="5"/>
      <c r="CL230" s="5"/>
      <c r="CM230" s="5"/>
      <c r="CN230" s="5"/>
      <c r="CO230" s="5"/>
      <c r="CP230" s="5"/>
      <c r="CQ230" s="5"/>
      <c r="CR230" s="5"/>
      <c r="CS230" s="5"/>
      <c r="CT230" s="5"/>
      <c r="CU230" s="5"/>
      <c r="CV230" s="5"/>
      <c r="CW230" s="5"/>
      <c r="CX230" s="5"/>
      <c r="CY230" s="5"/>
      <c r="CZ230" s="5"/>
      <c r="DA230" s="5"/>
      <c r="DB230" s="5"/>
      <c r="DC230" s="5"/>
      <c r="DD230" s="5"/>
      <c r="DE230" s="5"/>
      <c r="DF230" s="5"/>
      <c r="DG230" s="5"/>
      <c r="DH230" s="5"/>
      <c r="DI230" s="5"/>
      <c r="DJ230" s="5"/>
      <c r="DK230" s="5"/>
      <c r="DL230" s="5"/>
      <c r="DM230" s="5"/>
      <c r="DN230" s="5"/>
      <c r="DO230" s="5"/>
      <c r="DP230" s="5"/>
      <c r="DQ230" s="5"/>
      <c r="DR230" s="5"/>
      <c r="DS230" s="5"/>
      <c r="DT230" s="5"/>
      <c r="DU230" s="5"/>
      <c r="DV230" s="5"/>
      <c r="DW230" s="5"/>
      <c r="DX230" s="5"/>
      <c r="DY230" s="5"/>
      <c r="DZ230" s="5"/>
      <c r="EA230" s="5"/>
      <c r="EB230" s="5"/>
      <c r="EC230" s="5"/>
      <c r="ED230" s="5"/>
      <c r="EE230" s="5"/>
      <c r="EF230" s="5"/>
      <c r="EG230" s="5"/>
      <c r="EH230" s="5"/>
      <c r="EI230" s="5"/>
      <c r="EJ230" s="5"/>
      <c r="EK230" s="5"/>
      <c r="EL230" s="5"/>
      <c r="EM230" s="5"/>
      <c r="EN230" s="5"/>
      <c r="EO230" s="5"/>
      <c r="EP230" s="5"/>
      <c r="EQ230" s="5"/>
      <c r="ER230" s="5"/>
      <c r="ES230" s="5"/>
      <c r="ET230" s="5"/>
      <c r="EU230" s="5"/>
      <c r="EV230" s="5"/>
      <c r="EW230" s="5"/>
      <c r="EX230" s="5"/>
      <c r="EY230" s="5"/>
      <c r="EZ230" s="5"/>
      <c r="FA230" s="5"/>
      <c r="FB230" s="5"/>
      <c r="FC230" s="5"/>
      <c r="FD230" s="5"/>
      <c r="FE230" s="5"/>
      <c r="FF230" s="5"/>
      <c r="FG230" s="5"/>
      <c r="FH230" s="5"/>
      <c r="FI230" s="5"/>
      <c r="FJ230" s="5"/>
      <c r="FK230" s="5"/>
      <c r="FL230" s="5"/>
      <c r="FM230" s="5"/>
      <c r="FN230" s="5"/>
      <c r="FO230" s="5"/>
      <c r="FP230" s="5"/>
      <c r="FQ230" s="5"/>
      <c r="FR230" s="5"/>
      <c r="FS230" s="5"/>
      <c r="FT230" s="5"/>
      <c r="FU230" s="5"/>
      <c r="FV230" s="5"/>
      <c r="FW230" s="5"/>
      <c r="FX230" s="5"/>
      <c r="FY230" s="5"/>
      <c r="FZ230" s="5"/>
      <c r="GA230" s="5"/>
      <c r="GB230" s="5"/>
      <c r="GC230" s="5"/>
    </row>
    <row r="231" spans="1:185" x14ac:dyDescent="0.25">
      <c r="A231" s="12"/>
      <c r="B231" s="11"/>
      <c r="C231" s="6"/>
      <c r="D231" s="7"/>
      <c r="E231" s="7"/>
      <c r="F231" s="8"/>
      <c r="G231" s="7"/>
      <c r="H231" s="8"/>
      <c r="I231" s="7"/>
      <c r="J231" s="8"/>
      <c r="K231" s="7"/>
      <c r="L231" s="8"/>
      <c r="M231" s="7"/>
      <c r="N231" s="8"/>
      <c r="O231" s="7"/>
      <c r="P231" s="8"/>
      <c r="Q231" s="7"/>
      <c r="R231" s="8"/>
      <c r="S231" s="7"/>
      <c r="T231" s="8"/>
      <c r="U231" s="7"/>
      <c r="V231" s="8"/>
      <c r="W231" s="7"/>
      <c r="X231" s="8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  <c r="CB231" s="5"/>
      <c r="CC231" s="5"/>
      <c r="CD231" s="5"/>
      <c r="CE231" s="5"/>
      <c r="CF231" s="5"/>
      <c r="CG231" s="5"/>
      <c r="CH231" s="5"/>
      <c r="CI231" s="5"/>
      <c r="CJ231" s="5"/>
      <c r="CK231" s="5"/>
      <c r="CL231" s="5"/>
      <c r="CM231" s="5"/>
      <c r="CN231" s="5"/>
      <c r="CO231" s="5"/>
      <c r="CP231" s="5"/>
      <c r="CQ231" s="5"/>
      <c r="CR231" s="5"/>
      <c r="CS231" s="5"/>
      <c r="CT231" s="5"/>
      <c r="CU231" s="5"/>
      <c r="CV231" s="5"/>
      <c r="CW231" s="5"/>
      <c r="CX231" s="5"/>
      <c r="CY231" s="5"/>
      <c r="CZ231" s="5"/>
      <c r="DA231" s="5"/>
      <c r="DB231" s="5"/>
      <c r="DC231" s="5"/>
      <c r="DD231" s="5"/>
      <c r="DE231" s="5"/>
      <c r="DF231" s="5"/>
      <c r="DG231" s="5"/>
      <c r="DH231" s="5"/>
      <c r="DI231" s="5"/>
      <c r="DJ231" s="5"/>
      <c r="DK231" s="5"/>
      <c r="DL231" s="5"/>
      <c r="DM231" s="5"/>
      <c r="DN231" s="5"/>
      <c r="DO231" s="5"/>
      <c r="DP231" s="5"/>
      <c r="DQ231" s="5"/>
      <c r="DR231" s="5"/>
      <c r="DS231" s="5"/>
      <c r="DT231" s="5"/>
      <c r="DU231" s="5"/>
      <c r="DV231" s="5"/>
      <c r="DW231" s="5"/>
      <c r="DX231" s="5"/>
      <c r="DY231" s="5"/>
      <c r="DZ231" s="5"/>
      <c r="EA231" s="5"/>
      <c r="EB231" s="5"/>
      <c r="EC231" s="5"/>
      <c r="ED231" s="5"/>
      <c r="EE231" s="5"/>
      <c r="EF231" s="5"/>
      <c r="EG231" s="5"/>
      <c r="EH231" s="5"/>
      <c r="EI231" s="5"/>
      <c r="EJ231" s="5"/>
      <c r="EK231" s="5"/>
      <c r="EL231" s="5"/>
      <c r="EM231" s="5"/>
      <c r="EN231" s="5"/>
      <c r="EO231" s="5"/>
      <c r="EP231" s="5"/>
      <c r="EQ231" s="5"/>
      <c r="ER231" s="5"/>
      <c r="ES231" s="5"/>
      <c r="ET231" s="5"/>
      <c r="EU231" s="5"/>
      <c r="EV231" s="5"/>
      <c r="EW231" s="5"/>
      <c r="EX231" s="5"/>
      <c r="EY231" s="5"/>
      <c r="EZ231" s="5"/>
      <c r="FA231" s="5"/>
      <c r="FB231" s="5"/>
      <c r="FC231" s="5"/>
      <c r="FD231" s="5"/>
      <c r="FE231" s="5"/>
      <c r="FF231" s="5"/>
      <c r="FG231" s="5"/>
      <c r="FH231" s="5"/>
      <c r="FI231" s="5"/>
      <c r="FJ231" s="5"/>
      <c r="FK231" s="5"/>
      <c r="FL231" s="5"/>
      <c r="FM231" s="5"/>
      <c r="FN231" s="5"/>
      <c r="FO231" s="5"/>
      <c r="FP231" s="5"/>
      <c r="FQ231" s="5"/>
      <c r="FR231" s="5"/>
      <c r="FS231" s="5"/>
      <c r="FT231" s="5"/>
      <c r="FU231" s="5"/>
      <c r="FV231" s="5"/>
      <c r="FW231" s="5"/>
      <c r="FX231" s="5"/>
      <c r="FY231" s="5"/>
      <c r="FZ231" s="5"/>
      <c r="GA231" s="5"/>
      <c r="GB231" s="5"/>
      <c r="GC231" s="5"/>
    </row>
    <row r="232" spans="1:185" x14ac:dyDescent="0.25">
      <c r="A232" s="12"/>
      <c r="B232" s="11"/>
      <c r="C232" s="6"/>
      <c r="D232" s="7"/>
      <c r="E232" s="7"/>
      <c r="F232" s="8"/>
      <c r="G232" s="7"/>
      <c r="H232" s="8"/>
      <c r="I232" s="7"/>
      <c r="J232" s="8"/>
      <c r="K232" s="7"/>
      <c r="L232" s="8"/>
      <c r="M232" s="7"/>
      <c r="N232" s="8"/>
      <c r="O232" s="7"/>
      <c r="P232" s="8"/>
      <c r="Q232" s="7"/>
      <c r="R232" s="8"/>
      <c r="S232" s="7"/>
      <c r="T232" s="8"/>
      <c r="U232" s="7"/>
      <c r="V232" s="8"/>
      <c r="W232" s="7"/>
      <c r="X232" s="8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  <c r="CB232" s="5"/>
      <c r="CC232" s="5"/>
      <c r="CD232" s="5"/>
      <c r="CE232" s="5"/>
      <c r="CF232" s="5"/>
      <c r="CG232" s="5"/>
      <c r="CH232" s="5"/>
      <c r="CI232" s="5"/>
      <c r="CJ232" s="5"/>
      <c r="CK232" s="5"/>
      <c r="CL232" s="5"/>
      <c r="CM232" s="5"/>
      <c r="CN232" s="5"/>
      <c r="CO232" s="5"/>
      <c r="CP232" s="5"/>
      <c r="CQ232" s="5"/>
      <c r="CR232" s="5"/>
      <c r="CS232" s="5"/>
      <c r="CT232" s="5"/>
      <c r="CU232" s="5"/>
      <c r="CV232" s="5"/>
      <c r="CW232" s="5"/>
      <c r="CX232" s="5"/>
      <c r="CY232" s="5"/>
      <c r="CZ232" s="5"/>
      <c r="DA232" s="5"/>
      <c r="DB232" s="5"/>
      <c r="DC232" s="5"/>
      <c r="DD232" s="5"/>
      <c r="DE232" s="5"/>
      <c r="DF232" s="5"/>
      <c r="DG232" s="5"/>
      <c r="DH232" s="5"/>
      <c r="DI232" s="5"/>
      <c r="DJ232" s="5"/>
      <c r="DK232" s="5"/>
      <c r="DL232" s="5"/>
      <c r="DM232" s="5"/>
      <c r="DN232" s="5"/>
      <c r="DO232" s="5"/>
      <c r="DP232" s="5"/>
      <c r="DQ232" s="5"/>
      <c r="DR232" s="5"/>
      <c r="DS232" s="5"/>
      <c r="DT232" s="5"/>
      <c r="DU232" s="5"/>
      <c r="DV232" s="5"/>
      <c r="DW232" s="5"/>
      <c r="DX232" s="5"/>
      <c r="DY232" s="5"/>
      <c r="DZ232" s="5"/>
      <c r="EA232" s="5"/>
      <c r="EB232" s="5"/>
      <c r="EC232" s="5"/>
      <c r="ED232" s="5"/>
      <c r="EE232" s="5"/>
      <c r="EF232" s="5"/>
      <c r="EG232" s="5"/>
      <c r="EH232" s="5"/>
      <c r="EI232" s="5"/>
      <c r="EJ232" s="5"/>
      <c r="EK232" s="5"/>
      <c r="EL232" s="5"/>
      <c r="EM232" s="5"/>
      <c r="EN232" s="5"/>
      <c r="EO232" s="5"/>
      <c r="EP232" s="5"/>
      <c r="EQ232" s="5"/>
      <c r="ER232" s="5"/>
      <c r="ES232" s="5"/>
      <c r="ET232" s="5"/>
      <c r="EU232" s="5"/>
      <c r="EV232" s="5"/>
      <c r="EW232" s="5"/>
      <c r="EX232" s="5"/>
      <c r="EY232" s="5"/>
      <c r="EZ232" s="5"/>
      <c r="FA232" s="5"/>
      <c r="FB232" s="5"/>
      <c r="FC232" s="5"/>
      <c r="FD232" s="5"/>
      <c r="FE232" s="5"/>
      <c r="FF232" s="5"/>
      <c r="FG232" s="5"/>
      <c r="FH232" s="5"/>
      <c r="FI232" s="5"/>
      <c r="FJ232" s="5"/>
      <c r="FK232" s="5"/>
      <c r="FL232" s="5"/>
      <c r="FM232" s="5"/>
      <c r="FN232" s="5"/>
      <c r="FO232" s="5"/>
      <c r="FP232" s="5"/>
      <c r="FQ232" s="5"/>
      <c r="FR232" s="5"/>
      <c r="FS232" s="5"/>
      <c r="FT232" s="5"/>
      <c r="FU232" s="5"/>
      <c r="FV232" s="5"/>
      <c r="FW232" s="5"/>
      <c r="FX232" s="5"/>
      <c r="FY232" s="5"/>
      <c r="FZ232" s="5"/>
      <c r="GA232" s="5"/>
      <c r="GB232" s="5"/>
      <c r="GC232" s="5"/>
    </row>
    <row r="233" spans="1:185" x14ac:dyDescent="0.25">
      <c r="A233" s="12"/>
      <c r="B233" s="11"/>
      <c r="C233" s="6"/>
      <c r="D233" s="7"/>
      <c r="E233" s="7"/>
      <c r="F233" s="8"/>
      <c r="G233" s="7"/>
      <c r="H233" s="8"/>
      <c r="I233" s="7"/>
      <c r="J233" s="8"/>
      <c r="K233" s="7"/>
      <c r="L233" s="8"/>
      <c r="M233" s="7"/>
      <c r="N233" s="8"/>
      <c r="O233" s="7"/>
      <c r="P233" s="8"/>
      <c r="Q233" s="7"/>
      <c r="R233" s="8"/>
      <c r="S233" s="7"/>
      <c r="T233" s="8"/>
      <c r="U233" s="7"/>
      <c r="V233" s="8"/>
      <c r="W233" s="7"/>
      <c r="X233" s="8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  <c r="CB233" s="5"/>
      <c r="CC233" s="5"/>
      <c r="CD233" s="5"/>
      <c r="CE233" s="5"/>
      <c r="CF233" s="5"/>
      <c r="CG233" s="5"/>
      <c r="CH233" s="5"/>
      <c r="CI233" s="5"/>
      <c r="CJ233" s="5"/>
      <c r="CK233" s="5"/>
      <c r="CL233" s="5"/>
      <c r="CM233" s="5"/>
      <c r="CN233" s="5"/>
      <c r="CO233" s="5"/>
      <c r="CP233" s="5"/>
      <c r="CQ233" s="5"/>
      <c r="CR233" s="5"/>
      <c r="CS233" s="5"/>
      <c r="CT233" s="5"/>
      <c r="CU233" s="5"/>
      <c r="CV233" s="5"/>
      <c r="CW233" s="5"/>
      <c r="CX233" s="5"/>
      <c r="CY233" s="5"/>
      <c r="CZ233" s="5"/>
      <c r="DA233" s="5"/>
      <c r="DB233" s="5"/>
      <c r="DC233" s="5"/>
      <c r="DD233" s="5"/>
      <c r="DE233" s="5"/>
      <c r="DF233" s="5"/>
      <c r="DG233" s="5"/>
      <c r="DH233" s="5"/>
      <c r="DI233" s="5"/>
      <c r="DJ233" s="5"/>
      <c r="DK233" s="5"/>
      <c r="DL233" s="5"/>
      <c r="DM233" s="5"/>
      <c r="DN233" s="5"/>
      <c r="DO233" s="5"/>
      <c r="DP233" s="5"/>
      <c r="DQ233" s="5"/>
      <c r="DR233" s="5"/>
      <c r="DS233" s="5"/>
      <c r="DT233" s="5"/>
      <c r="DU233" s="5"/>
      <c r="DV233" s="5"/>
      <c r="DW233" s="5"/>
      <c r="DX233" s="5"/>
      <c r="DY233" s="5"/>
      <c r="DZ233" s="5"/>
      <c r="EA233" s="5"/>
      <c r="EB233" s="5"/>
      <c r="EC233" s="5"/>
      <c r="ED233" s="5"/>
      <c r="EE233" s="5"/>
      <c r="EF233" s="5"/>
      <c r="EG233" s="5"/>
      <c r="EH233" s="5"/>
      <c r="EI233" s="5"/>
      <c r="EJ233" s="5"/>
      <c r="EK233" s="5"/>
      <c r="EL233" s="5"/>
      <c r="EM233" s="5"/>
      <c r="EN233" s="5"/>
      <c r="EO233" s="5"/>
      <c r="EP233" s="5"/>
      <c r="EQ233" s="5"/>
      <c r="ER233" s="5"/>
      <c r="ES233" s="5"/>
      <c r="ET233" s="5"/>
      <c r="EU233" s="5"/>
      <c r="EV233" s="5"/>
      <c r="EW233" s="5"/>
      <c r="EX233" s="5"/>
      <c r="EY233" s="5"/>
      <c r="EZ233" s="5"/>
      <c r="FA233" s="5"/>
      <c r="FB233" s="5"/>
      <c r="FC233" s="5"/>
      <c r="FD233" s="5"/>
      <c r="FE233" s="5"/>
      <c r="FF233" s="5"/>
      <c r="FG233" s="5"/>
      <c r="FH233" s="5"/>
      <c r="FI233" s="5"/>
      <c r="FJ233" s="5"/>
      <c r="FK233" s="5"/>
      <c r="FL233" s="5"/>
      <c r="FM233" s="5"/>
      <c r="FN233" s="5"/>
      <c r="FO233" s="5"/>
      <c r="FP233" s="5"/>
      <c r="FQ233" s="5"/>
      <c r="FR233" s="5"/>
      <c r="FS233" s="5"/>
      <c r="FT233" s="5"/>
      <c r="FU233" s="5"/>
      <c r="FV233" s="5"/>
      <c r="FW233" s="5"/>
      <c r="FX233" s="5"/>
      <c r="FY233" s="5"/>
      <c r="FZ233" s="5"/>
      <c r="GA233" s="5"/>
      <c r="GB233" s="5"/>
      <c r="GC233" s="5"/>
    </row>
    <row r="234" spans="1:185" x14ac:dyDescent="0.25">
      <c r="A234" s="12"/>
      <c r="B234" s="11"/>
      <c r="C234" s="6"/>
      <c r="D234" s="7"/>
      <c r="E234" s="7"/>
      <c r="F234" s="8"/>
      <c r="G234" s="7"/>
      <c r="H234" s="8"/>
      <c r="I234" s="7"/>
      <c r="J234" s="8"/>
      <c r="K234" s="7"/>
      <c r="L234" s="8"/>
      <c r="M234" s="7"/>
      <c r="N234" s="8"/>
      <c r="O234" s="7"/>
      <c r="P234" s="8"/>
      <c r="Q234" s="7"/>
      <c r="R234" s="8"/>
      <c r="S234" s="7"/>
      <c r="T234" s="8"/>
      <c r="U234" s="7"/>
      <c r="V234" s="8"/>
      <c r="W234" s="7"/>
      <c r="X234" s="8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5"/>
      <c r="CB234" s="5"/>
      <c r="CC234" s="5"/>
      <c r="CD234" s="5"/>
      <c r="CE234" s="5"/>
      <c r="CF234" s="5"/>
      <c r="CG234" s="5"/>
      <c r="CH234" s="5"/>
      <c r="CI234" s="5"/>
      <c r="CJ234" s="5"/>
      <c r="CK234" s="5"/>
      <c r="CL234" s="5"/>
      <c r="CM234" s="5"/>
      <c r="CN234" s="5"/>
      <c r="CO234" s="5"/>
      <c r="CP234" s="5"/>
      <c r="CQ234" s="5"/>
      <c r="CR234" s="5"/>
      <c r="CS234" s="5"/>
      <c r="CT234" s="5"/>
      <c r="CU234" s="5"/>
      <c r="CV234" s="5"/>
      <c r="CW234" s="5"/>
      <c r="CX234" s="5"/>
      <c r="CY234" s="5"/>
      <c r="CZ234" s="5"/>
      <c r="DA234" s="5"/>
      <c r="DB234" s="5"/>
      <c r="DC234" s="5"/>
      <c r="DD234" s="5"/>
      <c r="DE234" s="5"/>
      <c r="DF234" s="5"/>
      <c r="DG234" s="5"/>
      <c r="DH234" s="5"/>
      <c r="DI234" s="5"/>
      <c r="DJ234" s="5"/>
      <c r="DK234" s="5"/>
      <c r="DL234" s="5"/>
      <c r="DM234" s="5"/>
      <c r="DN234" s="5"/>
      <c r="DO234" s="5"/>
      <c r="DP234" s="5"/>
      <c r="DQ234" s="5"/>
      <c r="DR234" s="5"/>
      <c r="DS234" s="5"/>
      <c r="DT234" s="5"/>
      <c r="DU234" s="5"/>
      <c r="DV234" s="5"/>
      <c r="DW234" s="5"/>
      <c r="DX234" s="5"/>
      <c r="DY234" s="5"/>
      <c r="DZ234" s="5"/>
      <c r="EA234" s="5"/>
      <c r="EB234" s="5"/>
      <c r="EC234" s="5"/>
      <c r="ED234" s="5"/>
      <c r="EE234" s="5"/>
      <c r="EF234" s="5"/>
      <c r="EG234" s="5"/>
      <c r="EH234" s="5"/>
      <c r="EI234" s="5"/>
      <c r="EJ234" s="5"/>
      <c r="EK234" s="5"/>
      <c r="EL234" s="5"/>
      <c r="EM234" s="5"/>
      <c r="EN234" s="5"/>
      <c r="EO234" s="5"/>
      <c r="EP234" s="5"/>
      <c r="EQ234" s="5"/>
      <c r="ER234" s="5"/>
      <c r="ES234" s="5"/>
      <c r="ET234" s="5"/>
      <c r="EU234" s="5"/>
      <c r="EV234" s="5"/>
      <c r="EW234" s="5"/>
      <c r="EX234" s="5"/>
      <c r="EY234" s="5"/>
      <c r="EZ234" s="5"/>
      <c r="FA234" s="5"/>
      <c r="FB234" s="5"/>
      <c r="FC234" s="5"/>
      <c r="FD234" s="5"/>
      <c r="FE234" s="5"/>
      <c r="FF234" s="5"/>
      <c r="FG234" s="5"/>
      <c r="FH234" s="5"/>
      <c r="FI234" s="5"/>
      <c r="FJ234" s="5"/>
      <c r="FK234" s="5"/>
      <c r="FL234" s="5"/>
      <c r="FM234" s="5"/>
      <c r="FN234" s="5"/>
      <c r="FO234" s="5"/>
      <c r="FP234" s="5"/>
      <c r="FQ234" s="5"/>
      <c r="FR234" s="5"/>
      <c r="FS234" s="5"/>
      <c r="FT234" s="5"/>
      <c r="FU234" s="5"/>
      <c r="FV234" s="5"/>
      <c r="FW234" s="5"/>
      <c r="FX234" s="5"/>
      <c r="FY234" s="5"/>
      <c r="FZ234" s="5"/>
      <c r="GA234" s="5"/>
      <c r="GB234" s="5"/>
      <c r="GC234" s="5"/>
    </row>
    <row r="235" spans="1:185" x14ac:dyDescent="0.25">
      <c r="A235" s="12"/>
      <c r="B235" s="11"/>
      <c r="C235" s="6"/>
      <c r="D235" s="7"/>
      <c r="E235" s="7"/>
      <c r="F235" s="8"/>
      <c r="G235" s="7"/>
      <c r="H235" s="8"/>
      <c r="I235" s="7"/>
      <c r="J235" s="8"/>
      <c r="K235" s="7"/>
      <c r="L235" s="8"/>
      <c r="M235" s="7"/>
      <c r="N235" s="8"/>
      <c r="O235" s="7"/>
      <c r="P235" s="8"/>
      <c r="Q235" s="7"/>
      <c r="R235" s="8"/>
      <c r="S235" s="7"/>
      <c r="T235" s="8"/>
      <c r="U235" s="7"/>
      <c r="V235" s="8"/>
      <c r="W235" s="7"/>
      <c r="X235" s="8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5"/>
      <c r="CA235" s="5"/>
      <c r="CB235" s="5"/>
      <c r="CC235" s="5"/>
      <c r="CD235" s="5"/>
      <c r="CE235" s="5"/>
      <c r="CF235" s="5"/>
      <c r="CG235" s="5"/>
      <c r="CH235" s="5"/>
      <c r="CI235" s="5"/>
      <c r="CJ235" s="5"/>
      <c r="CK235" s="5"/>
      <c r="CL235" s="5"/>
      <c r="CM235" s="5"/>
      <c r="CN235" s="5"/>
      <c r="CO235" s="5"/>
      <c r="CP235" s="5"/>
      <c r="CQ235" s="5"/>
      <c r="CR235" s="5"/>
      <c r="CS235" s="5"/>
      <c r="CT235" s="5"/>
      <c r="CU235" s="5"/>
      <c r="CV235" s="5"/>
      <c r="CW235" s="5"/>
      <c r="CX235" s="5"/>
      <c r="CY235" s="5"/>
      <c r="CZ235" s="5"/>
      <c r="DA235" s="5"/>
      <c r="DB235" s="5"/>
      <c r="DC235" s="5"/>
      <c r="DD235" s="5"/>
      <c r="DE235" s="5"/>
      <c r="DF235" s="5"/>
      <c r="DG235" s="5"/>
      <c r="DH235" s="5"/>
      <c r="DI235" s="5"/>
      <c r="DJ235" s="5"/>
      <c r="DK235" s="5"/>
      <c r="DL235" s="5"/>
      <c r="DM235" s="5"/>
      <c r="DN235" s="5"/>
      <c r="DO235" s="5"/>
      <c r="DP235" s="5"/>
      <c r="DQ235" s="5"/>
      <c r="DR235" s="5"/>
      <c r="DS235" s="5"/>
      <c r="DT235" s="5"/>
      <c r="DU235" s="5"/>
      <c r="DV235" s="5"/>
      <c r="DW235" s="5"/>
      <c r="DX235" s="5"/>
      <c r="DY235" s="5"/>
      <c r="DZ235" s="5"/>
      <c r="EA235" s="5"/>
      <c r="EB235" s="5"/>
      <c r="EC235" s="5"/>
      <c r="ED235" s="5"/>
      <c r="EE235" s="5"/>
      <c r="EF235" s="5"/>
      <c r="EG235" s="5"/>
      <c r="EH235" s="5"/>
      <c r="EI235" s="5"/>
      <c r="EJ235" s="5"/>
      <c r="EK235" s="5"/>
      <c r="EL235" s="5"/>
      <c r="EM235" s="5"/>
      <c r="EN235" s="5"/>
      <c r="EO235" s="5"/>
      <c r="EP235" s="5"/>
      <c r="EQ235" s="5"/>
      <c r="ER235" s="5"/>
      <c r="ES235" s="5"/>
      <c r="ET235" s="5"/>
      <c r="EU235" s="5"/>
      <c r="EV235" s="5"/>
      <c r="EW235" s="5"/>
      <c r="EX235" s="5"/>
      <c r="EY235" s="5"/>
      <c r="EZ235" s="5"/>
      <c r="FA235" s="5"/>
      <c r="FB235" s="5"/>
      <c r="FC235" s="5"/>
      <c r="FD235" s="5"/>
      <c r="FE235" s="5"/>
      <c r="FF235" s="5"/>
      <c r="FG235" s="5"/>
      <c r="FH235" s="5"/>
      <c r="FI235" s="5"/>
      <c r="FJ235" s="5"/>
      <c r="FK235" s="5"/>
      <c r="FL235" s="5"/>
      <c r="FM235" s="5"/>
      <c r="FN235" s="5"/>
      <c r="FO235" s="5"/>
      <c r="FP235" s="5"/>
      <c r="FQ235" s="5"/>
      <c r="FR235" s="5"/>
      <c r="FS235" s="5"/>
      <c r="FT235" s="5"/>
      <c r="FU235" s="5"/>
      <c r="FV235" s="5"/>
      <c r="FW235" s="5"/>
      <c r="FX235" s="5"/>
      <c r="FY235" s="5"/>
      <c r="FZ235" s="5"/>
      <c r="GA235" s="5"/>
      <c r="GB235" s="5"/>
      <c r="GC235" s="5"/>
    </row>
    <row r="236" spans="1:185" x14ac:dyDescent="0.25">
      <c r="A236" s="12"/>
      <c r="B236" s="11"/>
      <c r="C236" s="6"/>
      <c r="D236" s="7"/>
      <c r="E236" s="7"/>
      <c r="F236" s="8"/>
      <c r="G236" s="7"/>
      <c r="H236" s="8"/>
      <c r="I236" s="7"/>
      <c r="J236" s="8"/>
      <c r="K236" s="7"/>
      <c r="L236" s="8"/>
      <c r="M236" s="7"/>
      <c r="N236" s="8"/>
      <c r="O236" s="7"/>
      <c r="P236" s="8"/>
      <c r="Q236" s="7"/>
      <c r="R236" s="8"/>
      <c r="S236" s="7"/>
      <c r="T236" s="8"/>
      <c r="U236" s="7"/>
      <c r="V236" s="8"/>
      <c r="W236" s="7"/>
      <c r="X236" s="8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5"/>
      <c r="CA236" s="5"/>
      <c r="CB236" s="5"/>
      <c r="CC236" s="5"/>
      <c r="CD236" s="5"/>
      <c r="CE236" s="5"/>
      <c r="CF236" s="5"/>
      <c r="CG236" s="5"/>
      <c r="CH236" s="5"/>
      <c r="CI236" s="5"/>
      <c r="CJ236" s="5"/>
      <c r="CK236" s="5"/>
      <c r="CL236" s="5"/>
      <c r="CM236" s="5"/>
      <c r="CN236" s="5"/>
      <c r="CO236" s="5"/>
      <c r="CP236" s="5"/>
      <c r="CQ236" s="5"/>
      <c r="CR236" s="5"/>
      <c r="CS236" s="5"/>
      <c r="CT236" s="5"/>
      <c r="CU236" s="5"/>
      <c r="CV236" s="5"/>
      <c r="CW236" s="5"/>
      <c r="CX236" s="5"/>
      <c r="CY236" s="5"/>
      <c r="CZ236" s="5"/>
      <c r="DA236" s="5"/>
      <c r="DB236" s="5"/>
      <c r="DC236" s="5"/>
      <c r="DD236" s="5"/>
      <c r="DE236" s="5"/>
      <c r="DF236" s="5"/>
      <c r="DG236" s="5"/>
      <c r="DH236" s="5"/>
      <c r="DI236" s="5"/>
      <c r="DJ236" s="5"/>
      <c r="DK236" s="5"/>
      <c r="DL236" s="5"/>
      <c r="DM236" s="5"/>
      <c r="DN236" s="5"/>
      <c r="DO236" s="5"/>
      <c r="DP236" s="5"/>
      <c r="DQ236" s="5"/>
      <c r="DR236" s="5"/>
      <c r="DS236" s="5"/>
      <c r="DT236" s="5"/>
      <c r="DU236" s="5"/>
      <c r="DV236" s="5"/>
      <c r="DW236" s="5"/>
      <c r="DX236" s="5"/>
      <c r="DY236" s="5"/>
      <c r="DZ236" s="5"/>
      <c r="EA236" s="5"/>
      <c r="EB236" s="5"/>
      <c r="EC236" s="5"/>
      <c r="ED236" s="5"/>
      <c r="EE236" s="5"/>
      <c r="EF236" s="5"/>
      <c r="EG236" s="5"/>
      <c r="EH236" s="5"/>
      <c r="EI236" s="5"/>
      <c r="EJ236" s="5"/>
      <c r="EK236" s="5"/>
      <c r="EL236" s="5"/>
      <c r="EM236" s="5"/>
      <c r="EN236" s="5"/>
      <c r="EO236" s="5"/>
      <c r="EP236" s="5"/>
      <c r="EQ236" s="5"/>
      <c r="ER236" s="5"/>
      <c r="ES236" s="5"/>
      <c r="ET236" s="5"/>
      <c r="EU236" s="5"/>
      <c r="EV236" s="5"/>
      <c r="EW236" s="5"/>
      <c r="EX236" s="5"/>
      <c r="EY236" s="5"/>
      <c r="EZ236" s="5"/>
      <c r="FA236" s="5"/>
      <c r="FB236" s="5"/>
      <c r="FC236" s="5"/>
      <c r="FD236" s="5"/>
      <c r="FE236" s="5"/>
      <c r="FF236" s="5"/>
      <c r="FG236" s="5"/>
      <c r="FH236" s="5"/>
      <c r="FI236" s="5"/>
      <c r="FJ236" s="5"/>
      <c r="FK236" s="5"/>
      <c r="FL236" s="5"/>
      <c r="FM236" s="5"/>
      <c r="FN236" s="5"/>
      <c r="FO236" s="5"/>
      <c r="FP236" s="5"/>
      <c r="FQ236" s="5"/>
      <c r="FR236" s="5"/>
      <c r="FS236" s="5"/>
      <c r="FT236" s="5"/>
      <c r="FU236" s="5"/>
      <c r="FV236" s="5"/>
      <c r="FW236" s="5"/>
      <c r="FX236" s="5"/>
      <c r="FY236" s="5"/>
      <c r="FZ236" s="5"/>
      <c r="GA236" s="5"/>
      <c r="GB236" s="5"/>
      <c r="GC236" s="5"/>
    </row>
    <row r="237" spans="1:185" x14ac:dyDescent="0.25">
      <c r="A237" s="12"/>
      <c r="B237" s="11"/>
      <c r="C237" s="6"/>
      <c r="D237" s="7"/>
      <c r="E237" s="7"/>
      <c r="F237" s="8"/>
      <c r="G237" s="7"/>
      <c r="H237" s="8"/>
      <c r="I237" s="7"/>
      <c r="J237" s="8"/>
      <c r="K237" s="7"/>
      <c r="L237" s="8"/>
      <c r="M237" s="7"/>
      <c r="N237" s="8"/>
      <c r="O237" s="7"/>
      <c r="P237" s="8"/>
      <c r="Q237" s="7"/>
      <c r="R237" s="8"/>
      <c r="S237" s="7"/>
      <c r="T237" s="8"/>
      <c r="U237" s="7"/>
      <c r="V237" s="8"/>
      <c r="W237" s="7"/>
      <c r="X237" s="8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  <c r="BM237" s="5"/>
      <c r="BN237" s="5"/>
      <c r="BO237" s="5"/>
      <c r="BP237" s="5"/>
      <c r="BQ237" s="5"/>
      <c r="BR237" s="5"/>
      <c r="BS237" s="5"/>
      <c r="BT237" s="5"/>
      <c r="BU237" s="5"/>
      <c r="BV237" s="5"/>
      <c r="BW237" s="5"/>
      <c r="BX237" s="5"/>
      <c r="BY237" s="5"/>
      <c r="BZ237" s="5"/>
      <c r="CA237" s="5"/>
      <c r="CB237" s="5"/>
      <c r="CC237" s="5"/>
      <c r="CD237" s="5"/>
      <c r="CE237" s="5"/>
      <c r="CF237" s="5"/>
      <c r="CG237" s="5"/>
      <c r="CH237" s="5"/>
      <c r="CI237" s="5"/>
      <c r="CJ237" s="5"/>
      <c r="CK237" s="5"/>
      <c r="CL237" s="5"/>
      <c r="CM237" s="5"/>
      <c r="CN237" s="5"/>
      <c r="CO237" s="5"/>
      <c r="CP237" s="5"/>
      <c r="CQ237" s="5"/>
      <c r="CR237" s="5"/>
      <c r="CS237" s="5"/>
      <c r="CT237" s="5"/>
      <c r="CU237" s="5"/>
      <c r="CV237" s="5"/>
      <c r="CW237" s="5"/>
      <c r="CX237" s="5"/>
      <c r="CY237" s="5"/>
      <c r="CZ237" s="5"/>
      <c r="DA237" s="5"/>
      <c r="DB237" s="5"/>
      <c r="DC237" s="5"/>
      <c r="DD237" s="5"/>
      <c r="DE237" s="5"/>
      <c r="DF237" s="5"/>
      <c r="DG237" s="5"/>
      <c r="DH237" s="5"/>
      <c r="DI237" s="5"/>
      <c r="DJ237" s="5"/>
      <c r="DK237" s="5"/>
      <c r="DL237" s="5"/>
      <c r="DM237" s="5"/>
      <c r="DN237" s="5"/>
      <c r="DO237" s="5"/>
      <c r="DP237" s="5"/>
      <c r="DQ237" s="5"/>
      <c r="DR237" s="5"/>
      <c r="DS237" s="5"/>
      <c r="DT237" s="5"/>
      <c r="DU237" s="5"/>
      <c r="DV237" s="5"/>
      <c r="DW237" s="5"/>
      <c r="DX237" s="5"/>
      <c r="DY237" s="5"/>
      <c r="DZ237" s="5"/>
      <c r="EA237" s="5"/>
      <c r="EB237" s="5"/>
      <c r="EC237" s="5"/>
      <c r="ED237" s="5"/>
      <c r="EE237" s="5"/>
      <c r="EF237" s="5"/>
      <c r="EG237" s="5"/>
      <c r="EH237" s="5"/>
      <c r="EI237" s="5"/>
      <c r="EJ237" s="5"/>
      <c r="EK237" s="5"/>
      <c r="EL237" s="5"/>
      <c r="EM237" s="5"/>
      <c r="EN237" s="5"/>
      <c r="EO237" s="5"/>
      <c r="EP237" s="5"/>
      <c r="EQ237" s="5"/>
      <c r="ER237" s="5"/>
      <c r="ES237" s="5"/>
      <c r="ET237" s="5"/>
      <c r="EU237" s="5"/>
      <c r="EV237" s="5"/>
      <c r="EW237" s="5"/>
      <c r="EX237" s="5"/>
      <c r="EY237" s="5"/>
      <c r="EZ237" s="5"/>
      <c r="FA237" s="5"/>
      <c r="FB237" s="5"/>
      <c r="FC237" s="5"/>
      <c r="FD237" s="5"/>
      <c r="FE237" s="5"/>
      <c r="FF237" s="5"/>
      <c r="FG237" s="5"/>
      <c r="FH237" s="5"/>
      <c r="FI237" s="5"/>
      <c r="FJ237" s="5"/>
      <c r="FK237" s="5"/>
      <c r="FL237" s="5"/>
      <c r="FM237" s="5"/>
      <c r="FN237" s="5"/>
      <c r="FO237" s="5"/>
      <c r="FP237" s="5"/>
      <c r="FQ237" s="5"/>
      <c r="FR237" s="5"/>
      <c r="FS237" s="5"/>
      <c r="FT237" s="5"/>
      <c r="FU237" s="5"/>
      <c r="FV237" s="5"/>
      <c r="FW237" s="5"/>
      <c r="FX237" s="5"/>
      <c r="FY237" s="5"/>
      <c r="FZ237" s="5"/>
      <c r="GA237" s="5"/>
      <c r="GB237" s="5"/>
      <c r="GC237" s="5"/>
    </row>
    <row r="238" spans="1:185" x14ac:dyDescent="0.25">
      <c r="A238" s="12"/>
      <c r="B238" s="11"/>
      <c r="C238" s="6"/>
      <c r="D238" s="7"/>
      <c r="E238" s="7"/>
      <c r="F238" s="8"/>
      <c r="G238" s="7"/>
      <c r="H238" s="8"/>
      <c r="I238" s="7"/>
      <c r="J238" s="8"/>
      <c r="K238" s="7"/>
      <c r="L238" s="8"/>
      <c r="M238" s="7"/>
      <c r="N238" s="8"/>
      <c r="O238" s="7"/>
      <c r="P238" s="8"/>
      <c r="Q238" s="7"/>
      <c r="R238" s="8"/>
      <c r="S238" s="7"/>
      <c r="T238" s="8"/>
      <c r="U238" s="7"/>
      <c r="V238" s="8"/>
      <c r="W238" s="7"/>
      <c r="X238" s="8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  <c r="BN238" s="5"/>
      <c r="BO238" s="5"/>
      <c r="BP238" s="5"/>
      <c r="BQ238" s="5"/>
      <c r="BR238" s="5"/>
      <c r="BS238" s="5"/>
      <c r="BT238" s="5"/>
      <c r="BU238" s="5"/>
      <c r="BV238" s="5"/>
      <c r="BW238" s="5"/>
      <c r="BX238" s="5"/>
      <c r="BY238" s="5"/>
      <c r="BZ238" s="5"/>
      <c r="CA238" s="5"/>
      <c r="CB238" s="5"/>
      <c r="CC238" s="5"/>
      <c r="CD238" s="5"/>
      <c r="CE238" s="5"/>
      <c r="CF238" s="5"/>
      <c r="CG238" s="5"/>
      <c r="CH238" s="5"/>
      <c r="CI238" s="5"/>
      <c r="CJ238" s="5"/>
      <c r="CK238" s="5"/>
      <c r="CL238" s="5"/>
      <c r="CM238" s="5"/>
      <c r="CN238" s="5"/>
      <c r="CO238" s="5"/>
      <c r="CP238" s="5"/>
      <c r="CQ238" s="5"/>
      <c r="CR238" s="5"/>
      <c r="CS238" s="5"/>
      <c r="CT238" s="5"/>
      <c r="CU238" s="5"/>
      <c r="CV238" s="5"/>
      <c r="CW238" s="5"/>
      <c r="CX238" s="5"/>
      <c r="CY238" s="5"/>
      <c r="CZ238" s="5"/>
      <c r="DA238" s="5"/>
      <c r="DB238" s="5"/>
      <c r="DC238" s="5"/>
      <c r="DD238" s="5"/>
      <c r="DE238" s="5"/>
      <c r="DF238" s="5"/>
      <c r="DG238" s="5"/>
      <c r="DH238" s="5"/>
      <c r="DI238" s="5"/>
      <c r="DJ238" s="5"/>
      <c r="DK238" s="5"/>
      <c r="DL238" s="5"/>
      <c r="DM238" s="5"/>
      <c r="DN238" s="5"/>
      <c r="DO238" s="5"/>
      <c r="DP238" s="5"/>
      <c r="DQ238" s="5"/>
      <c r="DR238" s="5"/>
      <c r="DS238" s="5"/>
      <c r="DT238" s="5"/>
      <c r="DU238" s="5"/>
      <c r="DV238" s="5"/>
      <c r="DW238" s="5"/>
      <c r="DX238" s="5"/>
      <c r="DY238" s="5"/>
      <c r="DZ238" s="5"/>
      <c r="EA238" s="5"/>
      <c r="EB238" s="5"/>
      <c r="EC238" s="5"/>
      <c r="ED238" s="5"/>
      <c r="EE238" s="5"/>
      <c r="EF238" s="5"/>
      <c r="EG238" s="5"/>
      <c r="EH238" s="5"/>
      <c r="EI238" s="5"/>
      <c r="EJ238" s="5"/>
      <c r="EK238" s="5"/>
      <c r="EL238" s="5"/>
      <c r="EM238" s="5"/>
      <c r="EN238" s="5"/>
      <c r="EO238" s="5"/>
      <c r="EP238" s="5"/>
      <c r="EQ238" s="5"/>
      <c r="ER238" s="5"/>
      <c r="ES238" s="5"/>
      <c r="ET238" s="5"/>
      <c r="EU238" s="5"/>
      <c r="EV238" s="5"/>
      <c r="EW238" s="5"/>
      <c r="EX238" s="5"/>
      <c r="EY238" s="5"/>
      <c r="EZ238" s="5"/>
      <c r="FA238" s="5"/>
      <c r="FB238" s="5"/>
      <c r="FC238" s="5"/>
      <c r="FD238" s="5"/>
      <c r="FE238" s="5"/>
      <c r="FF238" s="5"/>
      <c r="FG238" s="5"/>
      <c r="FH238" s="5"/>
      <c r="FI238" s="5"/>
      <c r="FJ238" s="5"/>
      <c r="FK238" s="5"/>
      <c r="FL238" s="5"/>
      <c r="FM238" s="5"/>
      <c r="FN238" s="5"/>
      <c r="FO238" s="5"/>
      <c r="FP238" s="5"/>
      <c r="FQ238" s="5"/>
      <c r="FR238" s="5"/>
      <c r="FS238" s="5"/>
      <c r="FT238" s="5"/>
      <c r="FU238" s="5"/>
      <c r="FV238" s="5"/>
      <c r="FW238" s="5"/>
      <c r="FX238" s="5"/>
      <c r="FY238" s="5"/>
      <c r="FZ238" s="5"/>
      <c r="GA238" s="5"/>
      <c r="GB238" s="5"/>
      <c r="GC238" s="5"/>
    </row>
    <row r="239" spans="1:185" x14ac:dyDescent="0.25">
      <c r="A239" s="12"/>
      <c r="B239" s="11"/>
      <c r="C239" s="6"/>
      <c r="D239" s="7"/>
      <c r="E239" s="7"/>
      <c r="F239" s="8"/>
      <c r="G239" s="7"/>
      <c r="H239" s="8"/>
      <c r="I239" s="7"/>
      <c r="J239" s="8"/>
      <c r="K239" s="7"/>
      <c r="L239" s="8"/>
      <c r="M239" s="7"/>
      <c r="N239" s="8"/>
      <c r="O239" s="7"/>
      <c r="P239" s="8"/>
      <c r="Q239" s="7"/>
      <c r="R239" s="8"/>
      <c r="S239" s="7"/>
      <c r="T239" s="8"/>
      <c r="U239" s="7"/>
      <c r="V239" s="8"/>
      <c r="W239" s="7"/>
      <c r="X239" s="8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5"/>
      <c r="BK239" s="5"/>
      <c r="BL239" s="5"/>
      <c r="BM239" s="5"/>
      <c r="BN239" s="5"/>
      <c r="BO239" s="5"/>
      <c r="BP239" s="5"/>
      <c r="BQ239" s="5"/>
      <c r="BR239" s="5"/>
      <c r="BS239" s="5"/>
      <c r="BT239" s="5"/>
      <c r="BU239" s="5"/>
      <c r="BV239" s="5"/>
      <c r="BW239" s="5"/>
      <c r="BX239" s="5"/>
      <c r="BY239" s="5"/>
      <c r="BZ239" s="5"/>
      <c r="CA239" s="5"/>
      <c r="CB239" s="5"/>
      <c r="CC239" s="5"/>
      <c r="CD239" s="5"/>
      <c r="CE239" s="5"/>
      <c r="CF239" s="5"/>
      <c r="CG239" s="5"/>
      <c r="CH239" s="5"/>
      <c r="CI239" s="5"/>
      <c r="CJ239" s="5"/>
      <c r="CK239" s="5"/>
      <c r="CL239" s="5"/>
      <c r="CM239" s="5"/>
      <c r="CN239" s="5"/>
      <c r="CO239" s="5"/>
      <c r="CP239" s="5"/>
      <c r="CQ239" s="5"/>
      <c r="CR239" s="5"/>
      <c r="CS239" s="5"/>
      <c r="CT239" s="5"/>
      <c r="CU239" s="5"/>
      <c r="CV239" s="5"/>
      <c r="CW239" s="5"/>
      <c r="CX239" s="5"/>
      <c r="CY239" s="5"/>
      <c r="CZ239" s="5"/>
      <c r="DA239" s="5"/>
      <c r="DB239" s="5"/>
      <c r="DC239" s="5"/>
      <c r="DD239" s="5"/>
      <c r="DE239" s="5"/>
      <c r="DF239" s="5"/>
      <c r="DG239" s="5"/>
      <c r="DH239" s="5"/>
      <c r="DI239" s="5"/>
      <c r="DJ239" s="5"/>
      <c r="DK239" s="5"/>
      <c r="DL239" s="5"/>
      <c r="DM239" s="5"/>
      <c r="DN239" s="5"/>
      <c r="DO239" s="5"/>
      <c r="DP239" s="5"/>
      <c r="DQ239" s="5"/>
      <c r="DR239" s="5"/>
      <c r="DS239" s="5"/>
      <c r="DT239" s="5"/>
      <c r="DU239" s="5"/>
      <c r="DV239" s="5"/>
      <c r="DW239" s="5"/>
      <c r="DX239" s="5"/>
      <c r="DY239" s="5"/>
      <c r="DZ239" s="5"/>
      <c r="EA239" s="5"/>
      <c r="EB239" s="5"/>
      <c r="EC239" s="5"/>
      <c r="ED239" s="5"/>
      <c r="EE239" s="5"/>
      <c r="EF239" s="5"/>
      <c r="EG239" s="5"/>
      <c r="EH239" s="5"/>
      <c r="EI239" s="5"/>
      <c r="EJ239" s="5"/>
      <c r="EK239" s="5"/>
      <c r="EL239" s="5"/>
      <c r="EM239" s="5"/>
      <c r="EN239" s="5"/>
      <c r="EO239" s="5"/>
      <c r="EP239" s="5"/>
      <c r="EQ239" s="5"/>
      <c r="ER239" s="5"/>
      <c r="ES239" s="5"/>
      <c r="ET239" s="5"/>
      <c r="EU239" s="5"/>
      <c r="EV239" s="5"/>
      <c r="EW239" s="5"/>
      <c r="EX239" s="5"/>
      <c r="EY239" s="5"/>
      <c r="EZ239" s="5"/>
      <c r="FA239" s="5"/>
      <c r="FB239" s="5"/>
      <c r="FC239" s="5"/>
      <c r="FD239" s="5"/>
      <c r="FE239" s="5"/>
      <c r="FF239" s="5"/>
      <c r="FG239" s="5"/>
      <c r="FH239" s="5"/>
      <c r="FI239" s="5"/>
      <c r="FJ239" s="5"/>
      <c r="FK239" s="5"/>
      <c r="FL239" s="5"/>
      <c r="FM239" s="5"/>
      <c r="FN239" s="5"/>
      <c r="FO239" s="5"/>
      <c r="FP239" s="5"/>
      <c r="FQ239" s="5"/>
      <c r="FR239" s="5"/>
      <c r="FS239" s="5"/>
      <c r="FT239" s="5"/>
      <c r="FU239" s="5"/>
      <c r="FV239" s="5"/>
      <c r="FW239" s="5"/>
      <c r="FX239" s="5"/>
      <c r="FY239" s="5"/>
      <c r="FZ239" s="5"/>
      <c r="GA239" s="5"/>
      <c r="GB239" s="5"/>
      <c r="GC239" s="5"/>
    </row>
    <row r="240" spans="1:185" x14ac:dyDescent="0.25">
      <c r="A240" s="12"/>
      <c r="B240" s="11"/>
      <c r="C240" s="6"/>
      <c r="D240" s="7"/>
      <c r="E240" s="7"/>
      <c r="F240" s="8"/>
      <c r="G240" s="7"/>
      <c r="H240" s="8"/>
      <c r="I240" s="7"/>
      <c r="J240" s="8"/>
      <c r="K240" s="7"/>
      <c r="L240" s="8"/>
      <c r="M240" s="7"/>
      <c r="N240" s="8"/>
      <c r="O240" s="7"/>
      <c r="P240" s="8"/>
      <c r="Q240" s="7"/>
      <c r="R240" s="8"/>
      <c r="S240" s="7"/>
      <c r="T240" s="8"/>
      <c r="U240" s="7"/>
      <c r="V240" s="8"/>
      <c r="W240" s="7"/>
      <c r="X240" s="8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  <c r="BH240" s="5"/>
      <c r="BI240" s="5"/>
      <c r="BJ240" s="5"/>
      <c r="BK240" s="5"/>
      <c r="BL240" s="5"/>
      <c r="BM240" s="5"/>
      <c r="BN240" s="5"/>
      <c r="BO240" s="5"/>
      <c r="BP240" s="5"/>
      <c r="BQ240" s="5"/>
      <c r="BR240" s="5"/>
      <c r="BS240" s="5"/>
      <c r="BT240" s="5"/>
      <c r="BU240" s="5"/>
      <c r="BV240" s="5"/>
      <c r="BW240" s="5"/>
      <c r="BX240" s="5"/>
      <c r="BY240" s="5"/>
      <c r="BZ240" s="5"/>
      <c r="CA240" s="5"/>
      <c r="CB240" s="5"/>
      <c r="CC240" s="5"/>
      <c r="CD240" s="5"/>
      <c r="CE240" s="5"/>
      <c r="CF240" s="5"/>
      <c r="CG240" s="5"/>
      <c r="CH240" s="5"/>
      <c r="CI240" s="5"/>
      <c r="CJ240" s="5"/>
      <c r="CK240" s="5"/>
      <c r="CL240" s="5"/>
      <c r="CM240" s="5"/>
      <c r="CN240" s="5"/>
      <c r="CO240" s="5"/>
      <c r="CP240" s="5"/>
      <c r="CQ240" s="5"/>
      <c r="CR240" s="5"/>
      <c r="CS240" s="5"/>
      <c r="CT240" s="5"/>
      <c r="CU240" s="5"/>
      <c r="CV240" s="5"/>
      <c r="CW240" s="5"/>
      <c r="CX240" s="5"/>
      <c r="CY240" s="5"/>
      <c r="CZ240" s="5"/>
      <c r="DA240" s="5"/>
      <c r="DB240" s="5"/>
      <c r="DC240" s="5"/>
      <c r="DD240" s="5"/>
      <c r="DE240" s="5"/>
      <c r="DF240" s="5"/>
      <c r="DG240" s="5"/>
      <c r="DH240" s="5"/>
      <c r="DI240" s="5"/>
      <c r="DJ240" s="5"/>
      <c r="DK240" s="5"/>
      <c r="DL240" s="5"/>
      <c r="DM240" s="5"/>
      <c r="DN240" s="5"/>
      <c r="DO240" s="5"/>
      <c r="DP240" s="5"/>
      <c r="DQ240" s="5"/>
      <c r="DR240" s="5"/>
      <c r="DS240" s="5"/>
      <c r="DT240" s="5"/>
      <c r="DU240" s="5"/>
      <c r="DV240" s="5"/>
      <c r="DW240" s="5"/>
      <c r="DX240" s="5"/>
      <c r="DY240" s="5"/>
      <c r="DZ240" s="5"/>
      <c r="EA240" s="5"/>
      <c r="EB240" s="5"/>
      <c r="EC240" s="5"/>
      <c r="ED240" s="5"/>
      <c r="EE240" s="5"/>
      <c r="EF240" s="5"/>
      <c r="EG240" s="5"/>
      <c r="EH240" s="5"/>
      <c r="EI240" s="5"/>
      <c r="EJ240" s="5"/>
      <c r="EK240" s="5"/>
      <c r="EL240" s="5"/>
      <c r="EM240" s="5"/>
      <c r="EN240" s="5"/>
      <c r="EO240" s="5"/>
      <c r="EP240" s="5"/>
      <c r="EQ240" s="5"/>
      <c r="ER240" s="5"/>
      <c r="ES240" s="5"/>
      <c r="ET240" s="5"/>
      <c r="EU240" s="5"/>
      <c r="EV240" s="5"/>
      <c r="EW240" s="5"/>
      <c r="EX240" s="5"/>
      <c r="EY240" s="5"/>
      <c r="EZ240" s="5"/>
      <c r="FA240" s="5"/>
      <c r="FB240" s="5"/>
      <c r="FC240" s="5"/>
      <c r="FD240" s="5"/>
      <c r="FE240" s="5"/>
      <c r="FF240" s="5"/>
      <c r="FG240" s="5"/>
      <c r="FH240" s="5"/>
      <c r="FI240" s="5"/>
      <c r="FJ240" s="5"/>
      <c r="FK240" s="5"/>
      <c r="FL240" s="5"/>
      <c r="FM240" s="5"/>
      <c r="FN240" s="5"/>
      <c r="FO240" s="5"/>
      <c r="FP240" s="5"/>
      <c r="FQ240" s="5"/>
      <c r="FR240" s="5"/>
      <c r="FS240" s="5"/>
      <c r="FT240" s="5"/>
      <c r="FU240" s="5"/>
      <c r="FV240" s="5"/>
      <c r="FW240" s="5"/>
      <c r="FX240" s="5"/>
      <c r="FY240" s="5"/>
      <c r="FZ240" s="5"/>
      <c r="GA240" s="5"/>
      <c r="GB240" s="5"/>
      <c r="GC240" s="5"/>
    </row>
    <row r="241" spans="1:185" x14ac:dyDescent="0.25">
      <c r="A241" s="12"/>
      <c r="B241" s="11"/>
      <c r="C241" s="6"/>
      <c r="D241" s="7"/>
      <c r="E241" s="7"/>
      <c r="F241" s="8"/>
      <c r="G241" s="7"/>
      <c r="H241" s="8"/>
      <c r="I241" s="7"/>
      <c r="J241" s="8"/>
      <c r="K241" s="7"/>
      <c r="L241" s="8"/>
      <c r="M241" s="7"/>
      <c r="N241" s="8"/>
      <c r="O241" s="7"/>
      <c r="P241" s="8"/>
      <c r="Q241" s="7"/>
      <c r="R241" s="8"/>
      <c r="S241" s="7"/>
      <c r="T241" s="8"/>
      <c r="U241" s="7"/>
      <c r="V241" s="8"/>
      <c r="W241" s="7"/>
      <c r="X241" s="8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5"/>
      <c r="BI241" s="5"/>
      <c r="BJ241" s="5"/>
      <c r="BK241" s="5"/>
      <c r="BL241" s="5"/>
      <c r="BM241" s="5"/>
      <c r="BN241" s="5"/>
      <c r="BO241" s="5"/>
      <c r="BP241" s="5"/>
      <c r="BQ241" s="5"/>
      <c r="BR241" s="5"/>
      <c r="BS241" s="5"/>
      <c r="BT241" s="5"/>
      <c r="BU241" s="5"/>
      <c r="BV241" s="5"/>
      <c r="BW241" s="5"/>
      <c r="BX241" s="5"/>
      <c r="BY241" s="5"/>
      <c r="BZ241" s="5"/>
      <c r="CA241" s="5"/>
      <c r="CB241" s="5"/>
      <c r="CC241" s="5"/>
      <c r="CD241" s="5"/>
      <c r="CE241" s="5"/>
      <c r="CF241" s="5"/>
      <c r="CG241" s="5"/>
      <c r="CH241" s="5"/>
      <c r="CI241" s="5"/>
      <c r="CJ241" s="5"/>
      <c r="CK241" s="5"/>
      <c r="CL241" s="5"/>
      <c r="CM241" s="5"/>
      <c r="CN241" s="5"/>
      <c r="CO241" s="5"/>
      <c r="CP241" s="5"/>
      <c r="CQ241" s="5"/>
      <c r="CR241" s="5"/>
      <c r="CS241" s="5"/>
      <c r="CT241" s="5"/>
      <c r="CU241" s="5"/>
      <c r="CV241" s="5"/>
      <c r="CW241" s="5"/>
      <c r="CX241" s="5"/>
      <c r="CY241" s="5"/>
      <c r="CZ241" s="5"/>
      <c r="DA241" s="5"/>
      <c r="DB241" s="5"/>
      <c r="DC241" s="5"/>
      <c r="DD241" s="5"/>
      <c r="DE241" s="5"/>
      <c r="DF241" s="5"/>
      <c r="DG241" s="5"/>
      <c r="DH241" s="5"/>
      <c r="DI241" s="5"/>
      <c r="DJ241" s="5"/>
      <c r="DK241" s="5"/>
      <c r="DL241" s="5"/>
      <c r="DM241" s="5"/>
      <c r="DN241" s="5"/>
      <c r="DO241" s="5"/>
      <c r="DP241" s="5"/>
      <c r="DQ241" s="5"/>
      <c r="DR241" s="5"/>
      <c r="DS241" s="5"/>
      <c r="DT241" s="5"/>
      <c r="DU241" s="5"/>
      <c r="DV241" s="5"/>
      <c r="DW241" s="5"/>
      <c r="DX241" s="5"/>
      <c r="DY241" s="5"/>
      <c r="DZ241" s="5"/>
      <c r="EA241" s="5"/>
      <c r="EB241" s="5"/>
      <c r="EC241" s="5"/>
      <c r="ED241" s="5"/>
      <c r="EE241" s="5"/>
      <c r="EF241" s="5"/>
      <c r="EG241" s="5"/>
      <c r="EH241" s="5"/>
      <c r="EI241" s="5"/>
      <c r="EJ241" s="5"/>
      <c r="EK241" s="5"/>
      <c r="EL241" s="5"/>
      <c r="EM241" s="5"/>
      <c r="EN241" s="5"/>
      <c r="EO241" s="5"/>
      <c r="EP241" s="5"/>
      <c r="EQ241" s="5"/>
      <c r="ER241" s="5"/>
      <c r="ES241" s="5"/>
      <c r="ET241" s="5"/>
      <c r="EU241" s="5"/>
      <c r="EV241" s="5"/>
      <c r="EW241" s="5"/>
      <c r="EX241" s="5"/>
      <c r="EY241" s="5"/>
      <c r="EZ241" s="5"/>
      <c r="FA241" s="5"/>
      <c r="FB241" s="5"/>
      <c r="FC241" s="5"/>
      <c r="FD241" s="5"/>
      <c r="FE241" s="5"/>
      <c r="FF241" s="5"/>
      <c r="FG241" s="5"/>
      <c r="FH241" s="5"/>
      <c r="FI241" s="5"/>
      <c r="FJ241" s="5"/>
      <c r="FK241" s="5"/>
      <c r="FL241" s="5"/>
      <c r="FM241" s="5"/>
      <c r="FN241" s="5"/>
      <c r="FO241" s="5"/>
      <c r="FP241" s="5"/>
      <c r="FQ241" s="5"/>
      <c r="FR241" s="5"/>
      <c r="FS241" s="5"/>
      <c r="FT241" s="5"/>
      <c r="FU241" s="5"/>
      <c r="FV241" s="5"/>
      <c r="FW241" s="5"/>
      <c r="FX241" s="5"/>
      <c r="FY241" s="5"/>
      <c r="FZ241" s="5"/>
      <c r="GA241" s="5"/>
      <c r="GB241" s="5"/>
      <c r="GC241" s="5"/>
    </row>
    <row r="242" spans="1:185" x14ac:dyDescent="0.25">
      <c r="A242" s="12"/>
      <c r="B242" s="11"/>
      <c r="C242" s="6"/>
      <c r="D242" s="7"/>
      <c r="E242" s="7"/>
      <c r="F242" s="8"/>
      <c r="G242" s="7"/>
      <c r="H242" s="8"/>
      <c r="I242" s="7"/>
      <c r="J242" s="8"/>
      <c r="K242" s="7"/>
      <c r="L242" s="8"/>
      <c r="M242" s="7"/>
      <c r="N242" s="8"/>
      <c r="O242" s="7"/>
      <c r="P242" s="8"/>
      <c r="Q242" s="7"/>
      <c r="R242" s="8"/>
      <c r="S242" s="7"/>
      <c r="T242" s="8"/>
      <c r="U242" s="7"/>
      <c r="V242" s="8"/>
      <c r="W242" s="7"/>
      <c r="X242" s="8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5"/>
      <c r="BJ242" s="5"/>
      <c r="BK242" s="5"/>
      <c r="BL242" s="5"/>
      <c r="BM242" s="5"/>
      <c r="BN242" s="5"/>
      <c r="BO242" s="5"/>
      <c r="BP242" s="5"/>
      <c r="BQ242" s="5"/>
      <c r="BR242" s="5"/>
      <c r="BS242" s="5"/>
      <c r="BT242" s="5"/>
      <c r="BU242" s="5"/>
      <c r="BV242" s="5"/>
      <c r="BW242" s="5"/>
      <c r="BX242" s="5"/>
      <c r="BY242" s="5"/>
      <c r="BZ242" s="5"/>
      <c r="CA242" s="5"/>
      <c r="CB242" s="5"/>
      <c r="CC242" s="5"/>
      <c r="CD242" s="5"/>
      <c r="CE242" s="5"/>
      <c r="CF242" s="5"/>
      <c r="CG242" s="5"/>
      <c r="CH242" s="5"/>
      <c r="CI242" s="5"/>
      <c r="CJ242" s="5"/>
      <c r="CK242" s="5"/>
      <c r="CL242" s="5"/>
      <c r="CM242" s="5"/>
      <c r="CN242" s="5"/>
      <c r="CO242" s="5"/>
      <c r="CP242" s="5"/>
      <c r="CQ242" s="5"/>
      <c r="CR242" s="5"/>
      <c r="CS242" s="5"/>
      <c r="CT242" s="5"/>
      <c r="CU242" s="5"/>
      <c r="CV242" s="5"/>
      <c r="CW242" s="5"/>
      <c r="CX242" s="5"/>
      <c r="CY242" s="5"/>
      <c r="CZ242" s="5"/>
      <c r="DA242" s="5"/>
      <c r="DB242" s="5"/>
      <c r="DC242" s="5"/>
      <c r="DD242" s="5"/>
      <c r="DE242" s="5"/>
      <c r="DF242" s="5"/>
      <c r="DG242" s="5"/>
      <c r="DH242" s="5"/>
      <c r="DI242" s="5"/>
      <c r="DJ242" s="5"/>
      <c r="DK242" s="5"/>
      <c r="DL242" s="5"/>
      <c r="DM242" s="5"/>
      <c r="DN242" s="5"/>
      <c r="DO242" s="5"/>
      <c r="DP242" s="5"/>
      <c r="DQ242" s="5"/>
      <c r="DR242" s="5"/>
      <c r="DS242" s="5"/>
      <c r="DT242" s="5"/>
      <c r="DU242" s="5"/>
      <c r="DV242" s="5"/>
      <c r="DW242" s="5"/>
      <c r="DX242" s="5"/>
      <c r="DY242" s="5"/>
      <c r="DZ242" s="5"/>
      <c r="EA242" s="5"/>
      <c r="EB242" s="5"/>
      <c r="EC242" s="5"/>
      <c r="ED242" s="5"/>
      <c r="EE242" s="5"/>
      <c r="EF242" s="5"/>
      <c r="EG242" s="5"/>
      <c r="EH242" s="5"/>
      <c r="EI242" s="5"/>
      <c r="EJ242" s="5"/>
      <c r="EK242" s="5"/>
      <c r="EL242" s="5"/>
      <c r="EM242" s="5"/>
      <c r="EN242" s="5"/>
      <c r="EO242" s="5"/>
      <c r="EP242" s="5"/>
      <c r="EQ242" s="5"/>
      <c r="ER242" s="5"/>
      <c r="ES242" s="5"/>
      <c r="ET242" s="5"/>
      <c r="EU242" s="5"/>
      <c r="EV242" s="5"/>
      <c r="EW242" s="5"/>
      <c r="EX242" s="5"/>
      <c r="EY242" s="5"/>
      <c r="EZ242" s="5"/>
      <c r="FA242" s="5"/>
      <c r="FB242" s="5"/>
      <c r="FC242" s="5"/>
      <c r="FD242" s="5"/>
      <c r="FE242" s="5"/>
      <c r="FF242" s="5"/>
      <c r="FG242" s="5"/>
      <c r="FH242" s="5"/>
      <c r="FI242" s="5"/>
      <c r="FJ242" s="5"/>
      <c r="FK242" s="5"/>
      <c r="FL242" s="5"/>
      <c r="FM242" s="5"/>
      <c r="FN242" s="5"/>
      <c r="FO242" s="5"/>
      <c r="FP242" s="5"/>
      <c r="FQ242" s="5"/>
      <c r="FR242" s="5"/>
      <c r="FS242" s="5"/>
      <c r="FT242" s="5"/>
      <c r="FU242" s="5"/>
      <c r="FV242" s="5"/>
      <c r="FW242" s="5"/>
      <c r="FX242" s="5"/>
      <c r="FY242" s="5"/>
      <c r="FZ242" s="5"/>
      <c r="GA242" s="5"/>
      <c r="GB242" s="5"/>
      <c r="GC242" s="5"/>
    </row>
    <row r="243" spans="1:185" x14ac:dyDescent="0.25">
      <c r="A243" s="12"/>
      <c r="B243" s="11"/>
      <c r="C243" s="6"/>
      <c r="D243" s="7"/>
      <c r="E243" s="7"/>
      <c r="F243" s="8"/>
      <c r="G243" s="7"/>
      <c r="H243" s="8"/>
      <c r="I243" s="7"/>
      <c r="J243" s="8"/>
      <c r="K243" s="7"/>
      <c r="L243" s="8"/>
      <c r="M243" s="7"/>
      <c r="N243" s="8"/>
      <c r="O243" s="7"/>
      <c r="P243" s="8"/>
      <c r="Q243" s="7"/>
      <c r="R243" s="8"/>
      <c r="S243" s="7"/>
      <c r="T243" s="8"/>
      <c r="U243" s="7"/>
      <c r="V243" s="8"/>
      <c r="W243" s="7"/>
      <c r="X243" s="8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5"/>
      <c r="BG243" s="5"/>
      <c r="BH243" s="5"/>
      <c r="BI243" s="5"/>
      <c r="BJ243" s="5"/>
      <c r="BK243" s="5"/>
      <c r="BL243" s="5"/>
      <c r="BM243" s="5"/>
      <c r="BN243" s="5"/>
      <c r="BO243" s="5"/>
      <c r="BP243" s="5"/>
      <c r="BQ243" s="5"/>
      <c r="BR243" s="5"/>
      <c r="BS243" s="5"/>
      <c r="BT243" s="5"/>
      <c r="BU243" s="5"/>
      <c r="BV243" s="5"/>
      <c r="BW243" s="5"/>
      <c r="BX243" s="5"/>
      <c r="BY243" s="5"/>
      <c r="BZ243" s="5"/>
      <c r="CA243" s="5"/>
      <c r="CB243" s="5"/>
      <c r="CC243" s="5"/>
      <c r="CD243" s="5"/>
      <c r="CE243" s="5"/>
      <c r="CF243" s="5"/>
      <c r="CG243" s="5"/>
      <c r="CH243" s="5"/>
      <c r="CI243" s="5"/>
      <c r="CJ243" s="5"/>
      <c r="CK243" s="5"/>
      <c r="CL243" s="5"/>
      <c r="CM243" s="5"/>
      <c r="CN243" s="5"/>
      <c r="CO243" s="5"/>
      <c r="CP243" s="5"/>
      <c r="CQ243" s="5"/>
      <c r="CR243" s="5"/>
      <c r="CS243" s="5"/>
      <c r="CT243" s="5"/>
      <c r="CU243" s="5"/>
      <c r="CV243" s="5"/>
      <c r="CW243" s="5"/>
      <c r="CX243" s="5"/>
      <c r="CY243" s="5"/>
      <c r="CZ243" s="5"/>
      <c r="DA243" s="5"/>
      <c r="DB243" s="5"/>
      <c r="DC243" s="5"/>
      <c r="DD243" s="5"/>
      <c r="DE243" s="5"/>
      <c r="DF243" s="5"/>
      <c r="DG243" s="5"/>
      <c r="DH243" s="5"/>
      <c r="DI243" s="5"/>
      <c r="DJ243" s="5"/>
      <c r="DK243" s="5"/>
      <c r="DL243" s="5"/>
      <c r="DM243" s="5"/>
      <c r="DN243" s="5"/>
      <c r="DO243" s="5"/>
      <c r="DP243" s="5"/>
      <c r="DQ243" s="5"/>
      <c r="DR243" s="5"/>
      <c r="DS243" s="5"/>
      <c r="DT243" s="5"/>
      <c r="DU243" s="5"/>
      <c r="DV243" s="5"/>
      <c r="DW243" s="5"/>
      <c r="DX243" s="5"/>
      <c r="DY243" s="5"/>
      <c r="DZ243" s="5"/>
      <c r="EA243" s="5"/>
      <c r="EB243" s="5"/>
      <c r="EC243" s="5"/>
      <c r="ED243" s="5"/>
      <c r="EE243" s="5"/>
      <c r="EF243" s="5"/>
      <c r="EG243" s="5"/>
      <c r="EH243" s="5"/>
      <c r="EI243" s="5"/>
      <c r="EJ243" s="5"/>
      <c r="EK243" s="5"/>
      <c r="EL243" s="5"/>
      <c r="EM243" s="5"/>
      <c r="EN243" s="5"/>
      <c r="EO243" s="5"/>
      <c r="EP243" s="5"/>
      <c r="EQ243" s="5"/>
      <c r="ER243" s="5"/>
      <c r="ES243" s="5"/>
      <c r="ET243" s="5"/>
      <c r="EU243" s="5"/>
      <c r="EV243" s="5"/>
      <c r="EW243" s="5"/>
      <c r="EX243" s="5"/>
      <c r="EY243" s="5"/>
      <c r="EZ243" s="5"/>
      <c r="FA243" s="5"/>
      <c r="FB243" s="5"/>
      <c r="FC243" s="5"/>
      <c r="FD243" s="5"/>
      <c r="FE243" s="5"/>
      <c r="FF243" s="5"/>
      <c r="FG243" s="5"/>
      <c r="FH243" s="5"/>
      <c r="FI243" s="5"/>
      <c r="FJ243" s="5"/>
      <c r="FK243" s="5"/>
      <c r="FL243" s="5"/>
      <c r="FM243" s="5"/>
      <c r="FN243" s="5"/>
      <c r="FO243" s="5"/>
      <c r="FP243" s="5"/>
      <c r="FQ243" s="5"/>
      <c r="FR243" s="5"/>
      <c r="FS243" s="5"/>
      <c r="FT243" s="5"/>
      <c r="FU243" s="5"/>
      <c r="FV243" s="5"/>
      <c r="FW243" s="5"/>
      <c r="FX243" s="5"/>
      <c r="FY243" s="5"/>
      <c r="FZ243" s="5"/>
      <c r="GA243" s="5"/>
      <c r="GB243" s="5"/>
      <c r="GC243" s="5"/>
    </row>
    <row r="244" spans="1:185" x14ac:dyDescent="0.25">
      <c r="A244" s="12"/>
      <c r="B244" s="11"/>
      <c r="C244" s="6"/>
      <c r="D244" s="7"/>
      <c r="E244" s="7"/>
      <c r="F244" s="8"/>
      <c r="G244" s="7"/>
      <c r="H244" s="8"/>
      <c r="I244" s="7"/>
      <c r="J244" s="8"/>
      <c r="K244" s="7"/>
      <c r="L244" s="8"/>
      <c r="M244" s="7"/>
      <c r="N244" s="8"/>
      <c r="O244" s="7"/>
      <c r="P244" s="8"/>
      <c r="Q244" s="7"/>
      <c r="R244" s="8"/>
      <c r="S244" s="7"/>
      <c r="T244" s="8"/>
      <c r="U244" s="7"/>
      <c r="V244" s="8"/>
      <c r="W244" s="7"/>
      <c r="X244" s="8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  <c r="BE244" s="5"/>
      <c r="BF244" s="5"/>
      <c r="BG244" s="5"/>
      <c r="BH244" s="5"/>
      <c r="BI244" s="5"/>
      <c r="BJ244" s="5"/>
      <c r="BK244" s="5"/>
      <c r="BL244" s="5"/>
      <c r="BM244" s="5"/>
      <c r="BN244" s="5"/>
      <c r="BO244" s="5"/>
      <c r="BP244" s="5"/>
      <c r="BQ244" s="5"/>
      <c r="BR244" s="5"/>
      <c r="BS244" s="5"/>
      <c r="BT244" s="5"/>
      <c r="BU244" s="5"/>
      <c r="BV244" s="5"/>
      <c r="BW244" s="5"/>
      <c r="BX244" s="5"/>
      <c r="BY244" s="5"/>
      <c r="BZ244" s="5"/>
      <c r="CA244" s="5"/>
      <c r="CB244" s="5"/>
      <c r="CC244" s="5"/>
      <c r="CD244" s="5"/>
      <c r="CE244" s="5"/>
      <c r="CF244" s="5"/>
      <c r="CG244" s="5"/>
      <c r="CH244" s="5"/>
      <c r="CI244" s="5"/>
      <c r="CJ244" s="5"/>
      <c r="CK244" s="5"/>
      <c r="CL244" s="5"/>
      <c r="CM244" s="5"/>
      <c r="CN244" s="5"/>
      <c r="CO244" s="5"/>
      <c r="CP244" s="5"/>
      <c r="CQ244" s="5"/>
      <c r="CR244" s="5"/>
      <c r="CS244" s="5"/>
      <c r="CT244" s="5"/>
      <c r="CU244" s="5"/>
      <c r="CV244" s="5"/>
      <c r="CW244" s="5"/>
      <c r="CX244" s="5"/>
      <c r="CY244" s="5"/>
      <c r="CZ244" s="5"/>
      <c r="DA244" s="5"/>
      <c r="DB244" s="5"/>
      <c r="DC244" s="5"/>
      <c r="DD244" s="5"/>
      <c r="DE244" s="5"/>
      <c r="DF244" s="5"/>
      <c r="DG244" s="5"/>
      <c r="DH244" s="5"/>
      <c r="DI244" s="5"/>
      <c r="DJ244" s="5"/>
      <c r="DK244" s="5"/>
      <c r="DL244" s="5"/>
      <c r="DM244" s="5"/>
      <c r="DN244" s="5"/>
      <c r="DO244" s="5"/>
      <c r="DP244" s="5"/>
      <c r="DQ244" s="5"/>
      <c r="DR244" s="5"/>
      <c r="DS244" s="5"/>
      <c r="DT244" s="5"/>
      <c r="DU244" s="5"/>
      <c r="DV244" s="5"/>
      <c r="DW244" s="5"/>
      <c r="DX244" s="5"/>
      <c r="DY244" s="5"/>
      <c r="DZ244" s="5"/>
      <c r="EA244" s="5"/>
      <c r="EB244" s="5"/>
      <c r="EC244" s="5"/>
      <c r="ED244" s="5"/>
      <c r="EE244" s="5"/>
      <c r="EF244" s="5"/>
      <c r="EG244" s="5"/>
      <c r="EH244" s="5"/>
      <c r="EI244" s="5"/>
      <c r="EJ244" s="5"/>
      <c r="EK244" s="5"/>
      <c r="EL244" s="5"/>
      <c r="EM244" s="5"/>
      <c r="EN244" s="5"/>
      <c r="EO244" s="5"/>
      <c r="EP244" s="5"/>
      <c r="EQ244" s="5"/>
      <c r="ER244" s="5"/>
      <c r="ES244" s="5"/>
      <c r="ET244" s="5"/>
      <c r="EU244" s="5"/>
      <c r="EV244" s="5"/>
      <c r="EW244" s="5"/>
      <c r="EX244" s="5"/>
      <c r="EY244" s="5"/>
      <c r="EZ244" s="5"/>
      <c r="FA244" s="5"/>
      <c r="FB244" s="5"/>
      <c r="FC244" s="5"/>
      <c r="FD244" s="5"/>
      <c r="FE244" s="5"/>
      <c r="FF244" s="5"/>
      <c r="FG244" s="5"/>
      <c r="FH244" s="5"/>
      <c r="FI244" s="5"/>
      <c r="FJ244" s="5"/>
      <c r="FK244" s="5"/>
      <c r="FL244" s="5"/>
      <c r="FM244" s="5"/>
      <c r="FN244" s="5"/>
      <c r="FO244" s="5"/>
      <c r="FP244" s="5"/>
      <c r="FQ244" s="5"/>
      <c r="FR244" s="5"/>
      <c r="FS244" s="5"/>
      <c r="FT244" s="5"/>
      <c r="FU244" s="5"/>
      <c r="FV244" s="5"/>
      <c r="FW244" s="5"/>
      <c r="FX244" s="5"/>
      <c r="FY244" s="5"/>
      <c r="FZ244" s="5"/>
      <c r="GA244" s="5"/>
      <c r="GB244" s="5"/>
      <c r="GC244" s="5"/>
    </row>
    <row r="245" spans="1:185" x14ac:dyDescent="0.25">
      <c r="A245" s="12"/>
      <c r="B245" s="11"/>
      <c r="C245" s="6"/>
      <c r="D245" s="7"/>
      <c r="E245" s="7"/>
      <c r="F245" s="8"/>
      <c r="G245" s="7"/>
      <c r="H245" s="8"/>
      <c r="I245" s="7"/>
      <c r="J245" s="8"/>
      <c r="K245" s="7"/>
      <c r="L245" s="8"/>
      <c r="M245" s="7"/>
      <c r="N245" s="8"/>
      <c r="O245" s="7"/>
      <c r="P245" s="8"/>
      <c r="Q245" s="7"/>
      <c r="R245" s="8"/>
      <c r="S245" s="7"/>
      <c r="T245" s="8"/>
      <c r="U245" s="7"/>
      <c r="V245" s="8"/>
      <c r="W245" s="7"/>
      <c r="X245" s="8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5"/>
      <c r="BB245" s="5"/>
      <c r="BC245" s="5"/>
      <c r="BD245" s="5"/>
      <c r="BE245" s="5"/>
      <c r="BF245" s="5"/>
      <c r="BG245" s="5"/>
      <c r="BH245" s="5"/>
      <c r="BI245" s="5"/>
      <c r="BJ245" s="5"/>
      <c r="BK245" s="5"/>
      <c r="BL245" s="5"/>
      <c r="BM245" s="5"/>
      <c r="BN245" s="5"/>
      <c r="BO245" s="5"/>
      <c r="BP245" s="5"/>
      <c r="BQ245" s="5"/>
      <c r="BR245" s="5"/>
      <c r="BS245" s="5"/>
      <c r="BT245" s="5"/>
      <c r="BU245" s="5"/>
      <c r="BV245" s="5"/>
      <c r="BW245" s="5"/>
      <c r="BX245" s="5"/>
      <c r="BY245" s="5"/>
      <c r="BZ245" s="5"/>
      <c r="CA245" s="5"/>
      <c r="CB245" s="5"/>
      <c r="CC245" s="5"/>
      <c r="CD245" s="5"/>
      <c r="CE245" s="5"/>
      <c r="CF245" s="5"/>
      <c r="CG245" s="5"/>
      <c r="CH245" s="5"/>
      <c r="CI245" s="5"/>
      <c r="CJ245" s="5"/>
      <c r="CK245" s="5"/>
      <c r="CL245" s="5"/>
      <c r="CM245" s="5"/>
      <c r="CN245" s="5"/>
      <c r="CO245" s="5"/>
      <c r="CP245" s="5"/>
      <c r="CQ245" s="5"/>
      <c r="CR245" s="5"/>
      <c r="CS245" s="5"/>
      <c r="CT245" s="5"/>
      <c r="CU245" s="5"/>
      <c r="CV245" s="5"/>
      <c r="CW245" s="5"/>
      <c r="CX245" s="5"/>
      <c r="CY245" s="5"/>
      <c r="CZ245" s="5"/>
      <c r="DA245" s="5"/>
      <c r="DB245" s="5"/>
      <c r="DC245" s="5"/>
      <c r="DD245" s="5"/>
      <c r="DE245" s="5"/>
      <c r="DF245" s="5"/>
      <c r="DG245" s="5"/>
      <c r="DH245" s="5"/>
      <c r="DI245" s="5"/>
      <c r="DJ245" s="5"/>
      <c r="DK245" s="5"/>
      <c r="DL245" s="5"/>
      <c r="DM245" s="5"/>
      <c r="DN245" s="5"/>
      <c r="DO245" s="5"/>
      <c r="DP245" s="5"/>
      <c r="DQ245" s="5"/>
      <c r="DR245" s="5"/>
      <c r="DS245" s="5"/>
      <c r="DT245" s="5"/>
      <c r="DU245" s="5"/>
      <c r="DV245" s="5"/>
      <c r="DW245" s="5"/>
      <c r="DX245" s="5"/>
      <c r="DY245" s="5"/>
      <c r="DZ245" s="5"/>
      <c r="EA245" s="5"/>
      <c r="EB245" s="5"/>
      <c r="EC245" s="5"/>
      <c r="ED245" s="5"/>
      <c r="EE245" s="5"/>
      <c r="EF245" s="5"/>
      <c r="EG245" s="5"/>
      <c r="EH245" s="5"/>
      <c r="EI245" s="5"/>
      <c r="EJ245" s="5"/>
      <c r="EK245" s="5"/>
      <c r="EL245" s="5"/>
      <c r="EM245" s="5"/>
      <c r="EN245" s="5"/>
      <c r="EO245" s="5"/>
      <c r="EP245" s="5"/>
      <c r="EQ245" s="5"/>
      <c r="ER245" s="5"/>
      <c r="ES245" s="5"/>
      <c r="ET245" s="5"/>
      <c r="EU245" s="5"/>
      <c r="EV245" s="5"/>
      <c r="EW245" s="5"/>
      <c r="EX245" s="5"/>
      <c r="EY245" s="5"/>
      <c r="EZ245" s="5"/>
      <c r="FA245" s="5"/>
      <c r="FB245" s="5"/>
      <c r="FC245" s="5"/>
      <c r="FD245" s="5"/>
      <c r="FE245" s="5"/>
      <c r="FF245" s="5"/>
      <c r="FG245" s="5"/>
      <c r="FH245" s="5"/>
      <c r="FI245" s="5"/>
      <c r="FJ245" s="5"/>
      <c r="FK245" s="5"/>
      <c r="FL245" s="5"/>
      <c r="FM245" s="5"/>
      <c r="FN245" s="5"/>
      <c r="FO245" s="5"/>
      <c r="FP245" s="5"/>
      <c r="FQ245" s="5"/>
      <c r="FR245" s="5"/>
      <c r="FS245" s="5"/>
      <c r="FT245" s="5"/>
      <c r="FU245" s="5"/>
      <c r="FV245" s="5"/>
      <c r="FW245" s="5"/>
      <c r="FX245" s="5"/>
      <c r="FY245" s="5"/>
      <c r="FZ245" s="5"/>
      <c r="GA245" s="5"/>
      <c r="GB245" s="5"/>
      <c r="GC245" s="5"/>
    </row>
    <row r="246" spans="1:185" x14ac:dyDescent="0.25">
      <c r="A246" s="12"/>
      <c r="B246" s="11"/>
      <c r="C246" s="6"/>
      <c r="D246" s="7"/>
      <c r="E246" s="7"/>
      <c r="F246" s="8"/>
      <c r="G246" s="7"/>
      <c r="H246" s="8"/>
      <c r="I246" s="7"/>
      <c r="J246" s="8"/>
      <c r="K246" s="7"/>
      <c r="L246" s="8"/>
      <c r="M246" s="7"/>
      <c r="N246" s="8"/>
      <c r="O246" s="7"/>
      <c r="P246" s="8"/>
      <c r="Q246" s="7"/>
      <c r="R246" s="8"/>
      <c r="S246" s="7"/>
      <c r="T246" s="8"/>
      <c r="U246" s="7"/>
      <c r="V246" s="8"/>
      <c r="W246" s="7"/>
      <c r="X246" s="8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5"/>
      <c r="BB246" s="5"/>
      <c r="BC246" s="5"/>
      <c r="BD246" s="5"/>
      <c r="BE246" s="5"/>
      <c r="BF246" s="5"/>
      <c r="BG246" s="5"/>
      <c r="BH246" s="5"/>
      <c r="BI246" s="5"/>
      <c r="BJ246" s="5"/>
      <c r="BK246" s="5"/>
      <c r="BL246" s="5"/>
      <c r="BM246" s="5"/>
      <c r="BN246" s="5"/>
      <c r="BO246" s="5"/>
      <c r="BP246" s="5"/>
      <c r="BQ246" s="5"/>
      <c r="BR246" s="5"/>
      <c r="BS246" s="5"/>
      <c r="BT246" s="5"/>
      <c r="BU246" s="5"/>
      <c r="BV246" s="5"/>
      <c r="BW246" s="5"/>
      <c r="BX246" s="5"/>
      <c r="BY246" s="5"/>
      <c r="BZ246" s="5"/>
      <c r="CA246" s="5"/>
      <c r="CB246" s="5"/>
      <c r="CC246" s="5"/>
      <c r="CD246" s="5"/>
      <c r="CE246" s="5"/>
      <c r="CF246" s="5"/>
      <c r="CG246" s="5"/>
      <c r="CH246" s="5"/>
      <c r="CI246" s="5"/>
      <c r="CJ246" s="5"/>
      <c r="CK246" s="5"/>
      <c r="CL246" s="5"/>
      <c r="CM246" s="5"/>
      <c r="CN246" s="5"/>
      <c r="CO246" s="5"/>
      <c r="CP246" s="5"/>
      <c r="CQ246" s="5"/>
      <c r="CR246" s="5"/>
      <c r="CS246" s="5"/>
      <c r="CT246" s="5"/>
      <c r="CU246" s="5"/>
      <c r="CV246" s="5"/>
      <c r="CW246" s="5"/>
      <c r="CX246" s="5"/>
      <c r="CY246" s="5"/>
      <c r="CZ246" s="5"/>
      <c r="DA246" s="5"/>
      <c r="DB246" s="5"/>
      <c r="DC246" s="5"/>
      <c r="DD246" s="5"/>
      <c r="DE246" s="5"/>
      <c r="DF246" s="5"/>
      <c r="DG246" s="5"/>
      <c r="DH246" s="5"/>
      <c r="DI246" s="5"/>
      <c r="DJ246" s="5"/>
      <c r="DK246" s="5"/>
      <c r="DL246" s="5"/>
      <c r="DM246" s="5"/>
      <c r="DN246" s="5"/>
      <c r="DO246" s="5"/>
      <c r="DP246" s="5"/>
      <c r="DQ246" s="5"/>
      <c r="DR246" s="5"/>
      <c r="DS246" s="5"/>
      <c r="DT246" s="5"/>
      <c r="DU246" s="5"/>
      <c r="DV246" s="5"/>
      <c r="DW246" s="5"/>
      <c r="DX246" s="5"/>
      <c r="DY246" s="5"/>
      <c r="DZ246" s="5"/>
      <c r="EA246" s="5"/>
      <c r="EB246" s="5"/>
      <c r="EC246" s="5"/>
      <c r="ED246" s="5"/>
      <c r="EE246" s="5"/>
      <c r="EF246" s="5"/>
      <c r="EG246" s="5"/>
      <c r="EH246" s="5"/>
      <c r="EI246" s="5"/>
      <c r="EJ246" s="5"/>
      <c r="EK246" s="5"/>
      <c r="EL246" s="5"/>
      <c r="EM246" s="5"/>
      <c r="EN246" s="5"/>
      <c r="EO246" s="5"/>
      <c r="EP246" s="5"/>
      <c r="EQ246" s="5"/>
      <c r="ER246" s="5"/>
      <c r="ES246" s="5"/>
      <c r="ET246" s="5"/>
      <c r="EU246" s="5"/>
      <c r="EV246" s="5"/>
      <c r="EW246" s="5"/>
      <c r="EX246" s="5"/>
      <c r="EY246" s="5"/>
      <c r="EZ246" s="5"/>
      <c r="FA246" s="5"/>
      <c r="FB246" s="5"/>
      <c r="FC246" s="5"/>
      <c r="FD246" s="5"/>
      <c r="FE246" s="5"/>
      <c r="FF246" s="5"/>
      <c r="FG246" s="5"/>
      <c r="FH246" s="5"/>
      <c r="FI246" s="5"/>
      <c r="FJ246" s="5"/>
      <c r="FK246" s="5"/>
      <c r="FL246" s="5"/>
      <c r="FM246" s="5"/>
      <c r="FN246" s="5"/>
      <c r="FO246" s="5"/>
      <c r="FP246" s="5"/>
      <c r="FQ246" s="5"/>
      <c r="FR246" s="5"/>
      <c r="FS246" s="5"/>
      <c r="FT246" s="5"/>
      <c r="FU246" s="5"/>
      <c r="FV246" s="5"/>
      <c r="FW246" s="5"/>
      <c r="FX246" s="5"/>
      <c r="FY246" s="5"/>
      <c r="FZ246" s="5"/>
      <c r="GA246" s="5"/>
      <c r="GB246" s="5"/>
      <c r="GC246" s="5"/>
    </row>
    <row r="247" spans="1:185" x14ac:dyDescent="0.25">
      <c r="A247" s="12"/>
      <c r="B247" s="11"/>
      <c r="C247" s="6"/>
      <c r="D247" s="7"/>
      <c r="E247" s="7"/>
      <c r="F247" s="8"/>
      <c r="G247" s="7"/>
      <c r="H247" s="8"/>
      <c r="I247" s="7"/>
      <c r="J247" s="8"/>
      <c r="K247" s="7"/>
      <c r="L247" s="8"/>
      <c r="M247" s="7"/>
      <c r="N247" s="8"/>
      <c r="O247" s="7"/>
      <c r="P247" s="8"/>
      <c r="Q247" s="7"/>
      <c r="R247" s="8"/>
      <c r="S247" s="7"/>
      <c r="T247" s="8"/>
      <c r="U247" s="7"/>
      <c r="V247" s="8"/>
      <c r="W247" s="7"/>
      <c r="X247" s="8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/>
      <c r="BA247" s="5"/>
      <c r="BB247" s="5"/>
      <c r="BC247" s="5"/>
      <c r="BD247" s="5"/>
      <c r="BE247" s="5"/>
      <c r="BF247" s="5"/>
      <c r="BG247" s="5"/>
      <c r="BH247" s="5"/>
      <c r="BI247" s="5"/>
      <c r="BJ247" s="5"/>
      <c r="BK247" s="5"/>
      <c r="BL247" s="5"/>
      <c r="BM247" s="5"/>
      <c r="BN247" s="5"/>
      <c r="BO247" s="5"/>
      <c r="BP247" s="5"/>
      <c r="BQ247" s="5"/>
      <c r="BR247" s="5"/>
      <c r="BS247" s="5"/>
      <c r="BT247" s="5"/>
      <c r="BU247" s="5"/>
      <c r="BV247" s="5"/>
      <c r="BW247" s="5"/>
      <c r="BX247" s="5"/>
      <c r="BY247" s="5"/>
      <c r="BZ247" s="5"/>
      <c r="CA247" s="5"/>
      <c r="CB247" s="5"/>
      <c r="CC247" s="5"/>
      <c r="CD247" s="5"/>
      <c r="CE247" s="5"/>
      <c r="CF247" s="5"/>
      <c r="CG247" s="5"/>
      <c r="CH247" s="5"/>
      <c r="CI247" s="5"/>
      <c r="CJ247" s="5"/>
      <c r="CK247" s="5"/>
      <c r="CL247" s="5"/>
      <c r="CM247" s="5"/>
      <c r="CN247" s="5"/>
      <c r="CO247" s="5"/>
      <c r="CP247" s="5"/>
      <c r="CQ247" s="5"/>
      <c r="CR247" s="5"/>
      <c r="CS247" s="5"/>
      <c r="CT247" s="5"/>
      <c r="CU247" s="5"/>
      <c r="CV247" s="5"/>
      <c r="CW247" s="5"/>
      <c r="CX247" s="5"/>
      <c r="CY247" s="5"/>
      <c r="CZ247" s="5"/>
      <c r="DA247" s="5"/>
      <c r="DB247" s="5"/>
      <c r="DC247" s="5"/>
      <c r="DD247" s="5"/>
      <c r="DE247" s="5"/>
      <c r="DF247" s="5"/>
      <c r="DG247" s="5"/>
      <c r="DH247" s="5"/>
      <c r="DI247" s="5"/>
      <c r="DJ247" s="5"/>
      <c r="DK247" s="5"/>
      <c r="DL247" s="5"/>
      <c r="DM247" s="5"/>
      <c r="DN247" s="5"/>
      <c r="DO247" s="5"/>
      <c r="DP247" s="5"/>
      <c r="DQ247" s="5"/>
      <c r="DR247" s="5"/>
      <c r="DS247" s="5"/>
      <c r="DT247" s="5"/>
      <c r="DU247" s="5"/>
      <c r="DV247" s="5"/>
      <c r="DW247" s="5"/>
      <c r="DX247" s="5"/>
      <c r="DY247" s="5"/>
      <c r="DZ247" s="5"/>
      <c r="EA247" s="5"/>
      <c r="EB247" s="5"/>
      <c r="EC247" s="5"/>
      <c r="ED247" s="5"/>
      <c r="EE247" s="5"/>
      <c r="EF247" s="5"/>
      <c r="EG247" s="5"/>
      <c r="EH247" s="5"/>
      <c r="EI247" s="5"/>
      <c r="EJ247" s="5"/>
      <c r="EK247" s="5"/>
      <c r="EL247" s="5"/>
      <c r="EM247" s="5"/>
      <c r="EN247" s="5"/>
      <c r="EO247" s="5"/>
      <c r="EP247" s="5"/>
      <c r="EQ247" s="5"/>
      <c r="ER247" s="5"/>
      <c r="ES247" s="5"/>
      <c r="ET247" s="5"/>
      <c r="EU247" s="5"/>
      <c r="EV247" s="5"/>
      <c r="EW247" s="5"/>
      <c r="EX247" s="5"/>
      <c r="EY247" s="5"/>
      <c r="EZ247" s="5"/>
      <c r="FA247" s="5"/>
      <c r="FB247" s="5"/>
      <c r="FC247" s="5"/>
      <c r="FD247" s="5"/>
      <c r="FE247" s="5"/>
      <c r="FF247" s="5"/>
      <c r="FG247" s="5"/>
      <c r="FH247" s="5"/>
      <c r="FI247" s="5"/>
      <c r="FJ247" s="5"/>
      <c r="FK247" s="5"/>
      <c r="FL247" s="5"/>
      <c r="FM247" s="5"/>
      <c r="FN247" s="5"/>
      <c r="FO247" s="5"/>
      <c r="FP247" s="5"/>
      <c r="FQ247" s="5"/>
      <c r="FR247" s="5"/>
      <c r="FS247" s="5"/>
      <c r="FT247" s="5"/>
      <c r="FU247" s="5"/>
      <c r="FV247" s="5"/>
      <c r="FW247" s="5"/>
      <c r="FX247" s="5"/>
      <c r="FY247" s="5"/>
      <c r="FZ247" s="5"/>
      <c r="GA247" s="5"/>
      <c r="GB247" s="5"/>
      <c r="GC247" s="5"/>
    </row>
    <row r="248" spans="1:185" x14ac:dyDescent="0.25">
      <c r="A248" s="12"/>
      <c r="B248" s="11"/>
      <c r="C248" s="6"/>
      <c r="D248" s="7"/>
      <c r="E248" s="7"/>
      <c r="F248" s="8"/>
      <c r="G248" s="7"/>
      <c r="H248" s="8"/>
      <c r="I248" s="7"/>
      <c r="J248" s="8"/>
      <c r="K248" s="7"/>
      <c r="L248" s="8"/>
      <c r="M248" s="7"/>
      <c r="N248" s="8"/>
      <c r="O248" s="7"/>
      <c r="P248" s="8"/>
      <c r="Q248" s="7"/>
      <c r="R248" s="8"/>
      <c r="S248" s="7"/>
      <c r="T248" s="8"/>
      <c r="U248" s="7"/>
      <c r="V248" s="8"/>
      <c r="W248" s="7"/>
      <c r="X248" s="8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/>
      <c r="BA248" s="5"/>
      <c r="BB248" s="5"/>
      <c r="BC248" s="5"/>
      <c r="BD248" s="5"/>
      <c r="BE248" s="5"/>
      <c r="BF248" s="5"/>
      <c r="BG248" s="5"/>
      <c r="BH248" s="5"/>
      <c r="BI248" s="5"/>
      <c r="BJ248" s="5"/>
      <c r="BK248" s="5"/>
      <c r="BL248" s="5"/>
      <c r="BM248" s="5"/>
      <c r="BN248" s="5"/>
      <c r="BO248" s="5"/>
      <c r="BP248" s="5"/>
      <c r="BQ248" s="5"/>
      <c r="BR248" s="5"/>
      <c r="BS248" s="5"/>
      <c r="BT248" s="5"/>
      <c r="BU248" s="5"/>
      <c r="BV248" s="5"/>
      <c r="BW248" s="5"/>
      <c r="BX248" s="5"/>
      <c r="BY248" s="5"/>
      <c r="BZ248" s="5"/>
      <c r="CA248" s="5"/>
      <c r="CB248" s="5"/>
      <c r="CC248" s="5"/>
      <c r="CD248" s="5"/>
      <c r="CE248" s="5"/>
      <c r="CF248" s="5"/>
      <c r="CG248" s="5"/>
      <c r="CH248" s="5"/>
      <c r="CI248" s="5"/>
      <c r="CJ248" s="5"/>
      <c r="CK248" s="5"/>
      <c r="CL248" s="5"/>
      <c r="CM248" s="5"/>
      <c r="CN248" s="5"/>
      <c r="CO248" s="5"/>
      <c r="CP248" s="5"/>
      <c r="CQ248" s="5"/>
      <c r="CR248" s="5"/>
      <c r="CS248" s="5"/>
      <c r="CT248" s="5"/>
      <c r="CU248" s="5"/>
      <c r="CV248" s="5"/>
      <c r="CW248" s="5"/>
      <c r="CX248" s="5"/>
      <c r="CY248" s="5"/>
      <c r="CZ248" s="5"/>
      <c r="DA248" s="5"/>
      <c r="DB248" s="5"/>
      <c r="DC248" s="5"/>
      <c r="DD248" s="5"/>
      <c r="DE248" s="5"/>
      <c r="DF248" s="5"/>
      <c r="DG248" s="5"/>
      <c r="DH248" s="5"/>
      <c r="DI248" s="5"/>
      <c r="DJ248" s="5"/>
      <c r="DK248" s="5"/>
      <c r="DL248" s="5"/>
      <c r="DM248" s="5"/>
      <c r="DN248" s="5"/>
      <c r="DO248" s="5"/>
      <c r="DP248" s="5"/>
      <c r="DQ248" s="5"/>
      <c r="DR248" s="5"/>
      <c r="DS248" s="5"/>
      <c r="DT248" s="5"/>
      <c r="DU248" s="5"/>
      <c r="DV248" s="5"/>
      <c r="DW248" s="5"/>
      <c r="DX248" s="5"/>
      <c r="DY248" s="5"/>
      <c r="DZ248" s="5"/>
      <c r="EA248" s="5"/>
      <c r="EB248" s="5"/>
      <c r="EC248" s="5"/>
      <c r="ED248" s="5"/>
      <c r="EE248" s="5"/>
      <c r="EF248" s="5"/>
      <c r="EG248" s="5"/>
      <c r="EH248" s="5"/>
      <c r="EI248" s="5"/>
      <c r="EJ248" s="5"/>
      <c r="EK248" s="5"/>
      <c r="EL248" s="5"/>
      <c r="EM248" s="5"/>
      <c r="EN248" s="5"/>
      <c r="EO248" s="5"/>
      <c r="EP248" s="5"/>
      <c r="EQ248" s="5"/>
      <c r="ER248" s="5"/>
      <c r="ES248" s="5"/>
      <c r="ET248" s="5"/>
      <c r="EU248" s="5"/>
      <c r="EV248" s="5"/>
      <c r="EW248" s="5"/>
      <c r="EX248" s="5"/>
      <c r="EY248" s="5"/>
      <c r="EZ248" s="5"/>
      <c r="FA248" s="5"/>
      <c r="FB248" s="5"/>
      <c r="FC248" s="5"/>
      <c r="FD248" s="5"/>
      <c r="FE248" s="5"/>
      <c r="FF248" s="5"/>
      <c r="FG248" s="5"/>
      <c r="FH248" s="5"/>
      <c r="FI248" s="5"/>
      <c r="FJ248" s="5"/>
      <c r="FK248" s="5"/>
      <c r="FL248" s="5"/>
      <c r="FM248" s="5"/>
      <c r="FN248" s="5"/>
      <c r="FO248" s="5"/>
      <c r="FP248" s="5"/>
      <c r="FQ248" s="5"/>
      <c r="FR248" s="5"/>
      <c r="FS248" s="5"/>
      <c r="FT248" s="5"/>
      <c r="FU248" s="5"/>
      <c r="FV248" s="5"/>
      <c r="FW248" s="5"/>
      <c r="FX248" s="5"/>
      <c r="FY248" s="5"/>
      <c r="FZ248" s="5"/>
      <c r="GA248" s="5"/>
      <c r="GB248" s="5"/>
      <c r="GC248" s="5"/>
    </row>
    <row r="249" spans="1:185" x14ac:dyDescent="0.25">
      <c r="A249" s="12"/>
      <c r="B249" s="11"/>
      <c r="C249" s="6"/>
      <c r="D249" s="7"/>
      <c r="E249" s="7"/>
      <c r="F249" s="8"/>
      <c r="G249" s="7"/>
      <c r="H249" s="8"/>
      <c r="I249" s="7"/>
      <c r="J249" s="8"/>
      <c r="K249" s="7"/>
      <c r="L249" s="8"/>
      <c r="M249" s="7"/>
      <c r="N249" s="8"/>
      <c r="O249" s="7"/>
      <c r="P249" s="8"/>
      <c r="Q249" s="7"/>
      <c r="R249" s="8"/>
      <c r="S249" s="7"/>
      <c r="T249" s="8"/>
      <c r="U249" s="7"/>
      <c r="V249" s="8"/>
      <c r="W249" s="7"/>
      <c r="X249" s="8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  <c r="BA249" s="5"/>
      <c r="BB249" s="5"/>
      <c r="BC249" s="5"/>
      <c r="BD249" s="5"/>
      <c r="BE249" s="5"/>
      <c r="BF249" s="5"/>
      <c r="BG249" s="5"/>
      <c r="BH249" s="5"/>
      <c r="BI249" s="5"/>
      <c r="BJ249" s="5"/>
      <c r="BK249" s="5"/>
      <c r="BL249" s="5"/>
      <c r="BM249" s="5"/>
      <c r="BN249" s="5"/>
      <c r="BO249" s="5"/>
      <c r="BP249" s="5"/>
      <c r="BQ249" s="5"/>
      <c r="BR249" s="5"/>
      <c r="BS249" s="5"/>
      <c r="BT249" s="5"/>
      <c r="BU249" s="5"/>
      <c r="BV249" s="5"/>
      <c r="BW249" s="5"/>
      <c r="BX249" s="5"/>
      <c r="BY249" s="5"/>
      <c r="BZ249" s="5"/>
      <c r="CA249" s="5"/>
      <c r="CB249" s="5"/>
      <c r="CC249" s="5"/>
      <c r="CD249" s="5"/>
      <c r="CE249" s="5"/>
      <c r="CF249" s="5"/>
      <c r="CG249" s="5"/>
      <c r="CH249" s="5"/>
      <c r="CI249" s="5"/>
      <c r="CJ249" s="5"/>
      <c r="CK249" s="5"/>
      <c r="CL249" s="5"/>
      <c r="CM249" s="5"/>
      <c r="CN249" s="5"/>
      <c r="CO249" s="5"/>
      <c r="CP249" s="5"/>
      <c r="CQ249" s="5"/>
      <c r="CR249" s="5"/>
      <c r="CS249" s="5"/>
      <c r="CT249" s="5"/>
      <c r="CU249" s="5"/>
      <c r="CV249" s="5"/>
      <c r="CW249" s="5"/>
      <c r="CX249" s="5"/>
      <c r="CY249" s="5"/>
      <c r="CZ249" s="5"/>
      <c r="DA249" s="5"/>
      <c r="DB249" s="5"/>
      <c r="DC249" s="5"/>
      <c r="DD249" s="5"/>
      <c r="DE249" s="5"/>
      <c r="DF249" s="5"/>
      <c r="DG249" s="5"/>
      <c r="DH249" s="5"/>
      <c r="DI249" s="5"/>
      <c r="DJ249" s="5"/>
      <c r="DK249" s="5"/>
      <c r="DL249" s="5"/>
      <c r="DM249" s="5"/>
      <c r="DN249" s="5"/>
      <c r="DO249" s="5"/>
      <c r="DP249" s="5"/>
      <c r="DQ249" s="5"/>
      <c r="DR249" s="5"/>
      <c r="DS249" s="5"/>
      <c r="DT249" s="5"/>
      <c r="DU249" s="5"/>
      <c r="DV249" s="5"/>
      <c r="DW249" s="5"/>
      <c r="DX249" s="5"/>
      <c r="DY249" s="5"/>
      <c r="DZ249" s="5"/>
      <c r="EA249" s="5"/>
      <c r="EB249" s="5"/>
      <c r="EC249" s="5"/>
      <c r="ED249" s="5"/>
      <c r="EE249" s="5"/>
      <c r="EF249" s="5"/>
      <c r="EG249" s="5"/>
      <c r="EH249" s="5"/>
      <c r="EI249" s="5"/>
      <c r="EJ249" s="5"/>
      <c r="EK249" s="5"/>
      <c r="EL249" s="5"/>
      <c r="EM249" s="5"/>
      <c r="EN249" s="5"/>
      <c r="EO249" s="5"/>
      <c r="EP249" s="5"/>
      <c r="EQ249" s="5"/>
      <c r="ER249" s="5"/>
      <c r="ES249" s="5"/>
      <c r="ET249" s="5"/>
      <c r="EU249" s="5"/>
      <c r="EV249" s="5"/>
      <c r="EW249" s="5"/>
      <c r="EX249" s="5"/>
      <c r="EY249" s="5"/>
      <c r="EZ249" s="5"/>
      <c r="FA249" s="5"/>
      <c r="FB249" s="5"/>
      <c r="FC249" s="5"/>
      <c r="FD249" s="5"/>
      <c r="FE249" s="5"/>
      <c r="FF249" s="5"/>
      <c r="FG249" s="5"/>
      <c r="FH249" s="5"/>
      <c r="FI249" s="5"/>
      <c r="FJ249" s="5"/>
      <c r="FK249" s="5"/>
      <c r="FL249" s="5"/>
      <c r="FM249" s="5"/>
      <c r="FN249" s="5"/>
      <c r="FO249" s="5"/>
      <c r="FP249" s="5"/>
      <c r="FQ249" s="5"/>
      <c r="FR249" s="5"/>
      <c r="FS249" s="5"/>
      <c r="FT249" s="5"/>
      <c r="FU249" s="5"/>
      <c r="FV249" s="5"/>
      <c r="FW249" s="5"/>
      <c r="FX249" s="5"/>
      <c r="FY249" s="5"/>
      <c r="FZ249" s="5"/>
      <c r="GA249" s="5"/>
      <c r="GB249" s="5"/>
      <c r="GC249" s="5"/>
    </row>
    <row r="250" spans="1:185" x14ac:dyDescent="0.25">
      <c r="A250" s="12"/>
      <c r="B250" s="11"/>
      <c r="C250" s="6"/>
      <c r="D250" s="7"/>
      <c r="E250" s="7"/>
      <c r="F250" s="8"/>
      <c r="G250" s="7"/>
      <c r="H250" s="8"/>
      <c r="I250" s="7"/>
      <c r="J250" s="8"/>
      <c r="K250" s="7"/>
      <c r="L250" s="8"/>
      <c r="M250" s="7"/>
      <c r="N250" s="8"/>
      <c r="O250" s="7"/>
      <c r="P250" s="8"/>
      <c r="Q250" s="7"/>
      <c r="R250" s="8"/>
      <c r="S250" s="7"/>
      <c r="T250" s="8"/>
      <c r="U250" s="7"/>
      <c r="V250" s="8"/>
      <c r="W250" s="7"/>
      <c r="X250" s="8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  <c r="AZ250" s="5"/>
      <c r="BA250" s="5"/>
      <c r="BB250" s="5"/>
      <c r="BC250" s="5"/>
      <c r="BD250" s="5"/>
      <c r="BE250" s="5"/>
      <c r="BF250" s="5"/>
      <c r="BG250" s="5"/>
      <c r="BH250" s="5"/>
      <c r="BI250" s="5"/>
      <c r="BJ250" s="5"/>
      <c r="BK250" s="5"/>
      <c r="BL250" s="5"/>
      <c r="BM250" s="5"/>
      <c r="BN250" s="5"/>
      <c r="BO250" s="5"/>
      <c r="BP250" s="5"/>
      <c r="BQ250" s="5"/>
      <c r="BR250" s="5"/>
      <c r="BS250" s="5"/>
      <c r="BT250" s="5"/>
      <c r="BU250" s="5"/>
      <c r="BV250" s="5"/>
      <c r="BW250" s="5"/>
      <c r="BX250" s="5"/>
      <c r="BY250" s="5"/>
      <c r="BZ250" s="5"/>
      <c r="CA250" s="5"/>
      <c r="CB250" s="5"/>
      <c r="CC250" s="5"/>
      <c r="CD250" s="5"/>
      <c r="CE250" s="5"/>
      <c r="CF250" s="5"/>
      <c r="CG250" s="5"/>
      <c r="CH250" s="5"/>
      <c r="CI250" s="5"/>
      <c r="CJ250" s="5"/>
      <c r="CK250" s="5"/>
      <c r="CL250" s="5"/>
      <c r="CM250" s="5"/>
      <c r="CN250" s="5"/>
      <c r="CO250" s="5"/>
      <c r="CP250" s="5"/>
      <c r="CQ250" s="5"/>
      <c r="CR250" s="5"/>
      <c r="CS250" s="5"/>
      <c r="CT250" s="5"/>
      <c r="CU250" s="5"/>
      <c r="CV250" s="5"/>
      <c r="CW250" s="5"/>
      <c r="CX250" s="5"/>
      <c r="CY250" s="5"/>
      <c r="CZ250" s="5"/>
      <c r="DA250" s="5"/>
      <c r="DB250" s="5"/>
      <c r="DC250" s="5"/>
      <c r="DD250" s="5"/>
      <c r="DE250" s="5"/>
      <c r="DF250" s="5"/>
      <c r="DG250" s="5"/>
      <c r="DH250" s="5"/>
      <c r="DI250" s="5"/>
      <c r="DJ250" s="5"/>
      <c r="DK250" s="5"/>
      <c r="DL250" s="5"/>
      <c r="DM250" s="5"/>
      <c r="DN250" s="5"/>
      <c r="DO250" s="5"/>
      <c r="DP250" s="5"/>
      <c r="DQ250" s="5"/>
      <c r="DR250" s="5"/>
      <c r="DS250" s="5"/>
      <c r="DT250" s="5"/>
      <c r="DU250" s="5"/>
      <c r="DV250" s="5"/>
      <c r="DW250" s="5"/>
      <c r="DX250" s="5"/>
      <c r="DY250" s="5"/>
      <c r="DZ250" s="5"/>
      <c r="EA250" s="5"/>
      <c r="EB250" s="5"/>
      <c r="EC250" s="5"/>
      <c r="ED250" s="5"/>
      <c r="EE250" s="5"/>
      <c r="EF250" s="5"/>
      <c r="EG250" s="5"/>
      <c r="EH250" s="5"/>
      <c r="EI250" s="5"/>
      <c r="EJ250" s="5"/>
      <c r="EK250" s="5"/>
      <c r="EL250" s="5"/>
      <c r="EM250" s="5"/>
      <c r="EN250" s="5"/>
      <c r="EO250" s="5"/>
      <c r="EP250" s="5"/>
      <c r="EQ250" s="5"/>
      <c r="ER250" s="5"/>
      <c r="ES250" s="5"/>
      <c r="ET250" s="5"/>
      <c r="EU250" s="5"/>
      <c r="EV250" s="5"/>
      <c r="EW250" s="5"/>
      <c r="EX250" s="5"/>
      <c r="EY250" s="5"/>
      <c r="EZ250" s="5"/>
      <c r="FA250" s="5"/>
      <c r="FB250" s="5"/>
      <c r="FC250" s="5"/>
      <c r="FD250" s="5"/>
      <c r="FE250" s="5"/>
      <c r="FF250" s="5"/>
      <c r="FG250" s="5"/>
      <c r="FH250" s="5"/>
      <c r="FI250" s="5"/>
      <c r="FJ250" s="5"/>
      <c r="FK250" s="5"/>
      <c r="FL250" s="5"/>
      <c r="FM250" s="5"/>
      <c r="FN250" s="5"/>
      <c r="FO250" s="5"/>
      <c r="FP250" s="5"/>
      <c r="FQ250" s="5"/>
      <c r="FR250" s="5"/>
      <c r="FS250" s="5"/>
      <c r="FT250" s="5"/>
      <c r="FU250" s="5"/>
      <c r="FV250" s="5"/>
      <c r="FW250" s="5"/>
      <c r="FX250" s="5"/>
      <c r="FY250" s="5"/>
      <c r="FZ250" s="5"/>
      <c r="GA250" s="5"/>
      <c r="GB250" s="5"/>
      <c r="GC250" s="5"/>
    </row>
    <row r="251" spans="1:185" x14ac:dyDescent="0.25">
      <c r="A251" s="12"/>
      <c r="B251" s="11"/>
      <c r="C251" s="6"/>
      <c r="D251" s="7"/>
      <c r="E251" s="7"/>
      <c r="F251" s="8"/>
      <c r="G251" s="7"/>
      <c r="H251" s="8"/>
      <c r="I251" s="7"/>
      <c r="J251" s="8"/>
      <c r="K251" s="7"/>
      <c r="L251" s="8"/>
      <c r="M251" s="7"/>
      <c r="N251" s="8"/>
      <c r="O251" s="7"/>
      <c r="P251" s="8"/>
      <c r="Q251" s="7"/>
      <c r="R251" s="8"/>
      <c r="S251" s="7"/>
      <c r="T251" s="8"/>
      <c r="U251" s="7"/>
      <c r="V251" s="8"/>
      <c r="W251" s="7"/>
      <c r="X251" s="8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  <c r="AZ251" s="5"/>
      <c r="BA251" s="5"/>
      <c r="BB251" s="5"/>
      <c r="BC251" s="5"/>
      <c r="BD251" s="5"/>
      <c r="BE251" s="5"/>
      <c r="BF251" s="5"/>
      <c r="BG251" s="5"/>
      <c r="BH251" s="5"/>
      <c r="BI251" s="5"/>
      <c r="BJ251" s="5"/>
      <c r="BK251" s="5"/>
      <c r="BL251" s="5"/>
      <c r="BM251" s="5"/>
      <c r="BN251" s="5"/>
      <c r="BO251" s="5"/>
      <c r="BP251" s="5"/>
      <c r="BQ251" s="5"/>
      <c r="BR251" s="5"/>
      <c r="BS251" s="5"/>
      <c r="BT251" s="5"/>
      <c r="BU251" s="5"/>
      <c r="BV251" s="5"/>
      <c r="BW251" s="5"/>
      <c r="BX251" s="5"/>
      <c r="BY251" s="5"/>
      <c r="BZ251" s="5"/>
      <c r="CA251" s="5"/>
      <c r="CB251" s="5"/>
      <c r="CC251" s="5"/>
      <c r="CD251" s="5"/>
      <c r="CE251" s="5"/>
      <c r="CF251" s="5"/>
      <c r="CG251" s="5"/>
      <c r="CH251" s="5"/>
      <c r="CI251" s="5"/>
      <c r="CJ251" s="5"/>
      <c r="CK251" s="5"/>
      <c r="CL251" s="5"/>
      <c r="CM251" s="5"/>
      <c r="CN251" s="5"/>
      <c r="CO251" s="5"/>
      <c r="CP251" s="5"/>
      <c r="CQ251" s="5"/>
      <c r="CR251" s="5"/>
      <c r="CS251" s="5"/>
      <c r="CT251" s="5"/>
      <c r="CU251" s="5"/>
      <c r="CV251" s="5"/>
      <c r="CW251" s="5"/>
      <c r="CX251" s="5"/>
      <c r="CY251" s="5"/>
      <c r="CZ251" s="5"/>
      <c r="DA251" s="5"/>
      <c r="DB251" s="5"/>
      <c r="DC251" s="5"/>
      <c r="DD251" s="5"/>
      <c r="DE251" s="5"/>
      <c r="DF251" s="5"/>
      <c r="DG251" s="5"/>
      <c r="DH251" s="5"/>
      <c r="DI251" s="5"/>
      <c r="DJ251" s="5"/>
      <c r="DK251" s="5"/>
      <c r="DL251" s="5"/>
      <c r="DM251" s="5"/>
      <c r="DN251" s="5"/>
      <c r="DO251" s="5"/>
      <c r="DP251" s="5"/>
      <c r="DQ251" s="5"/>
      <c r="DR251" s="5"/>
      <c r="DS251" s="5"/>
      <c r="DT251" s="5"/>
      <c r="DU251" s="5"/>
      <c r="DV251" s="5"/>
      <c r="DW251" s="5"/>
      <c r="DX251" s="5"/>
      <c r="DY251" s="5"/>
      <c r="DZ251" s="5"/>
      <c r="EA251" s="5"/>
      <c r="EB251" s="5"/>
      <c r="EC251" s="5"/>
      <c r="ED251" s="5"/>
      <c r="EE251" s="5"/>
      <c r="EF251" s="5"/>
      <c r="EG251" s="5"/>
      <c r="EH251" s="5"/>
      <c r="EI251" s="5"/>
      <c r="EJ251" s="5"/>
      <c r="EK251" s="5"/>
      <c r="EL251" s="5"/>
      <c r="EM251" s="5"/>
      <c r="EN251" s="5"/>
      <c r="EO251" s="5"/>
      <c r="EP251" s="5"/>
      <c r="EQ251" s="5"/>
      <c r="ER251" s="5"/>
      <c r="ES251" s="5"/>
      <c r="ET251" s="5"/>
      <c r="EU251" s="5"/>
      <c r="EV251" s="5"/>
      <c r="EW251" s="5"/>
      <c r="EX251" s="5"/>
      <c r="EY251" s="5"/>
      <c r="EZ251" s="5"/>
      <c r="FA251" s="5"/>
      <c r="FB251" s="5"/>
      <c r="FC251" s="5"/>
      <c r="FD251" s="5"/>
      <c r="FE251" s="5"/>
      <c r="FF251" s="5"/>
      <c r="FG251" s="5"/>
      <c r="FH251" s="5"/>
      <c r="FI251" s="5"/>
      <c r="FJ251" s="5"/>
      <c r="FK251" s="5"/>
      <c r="FL251" s="5"/>
      <c r="FM251" s="5"/>
      <c r="FN251" s="5"/>
      <c r="FO251" s="5"/>
      <c r="FP251" s="5"/>
      <c r="FQ251" s="5"/>
      <c r="FR251" s="5"/>
      <c r="FS251" s="5"/>
      <c r="FT251" s="5"/>
      <c r="FU251" s="5"/>
      <c r="FV251" s="5"/>
      <c r="FW251" s="5"/>
      <c r="FX251" s="5"/>
      <c r="FY251" s="5"/>
      <c r="FZ251" s="5"/>
      <c r="GA251" s="5"/>
      <c r="GB251" s="5"/>
      <c r="GC251" s="5"/>
    </row>
    <row r="252" spans="1:185" x14ac:dyDescent="0.25">
      <c r="A252" s="12"/>
      <c r="B252" s="11"/>
      <c r="C252" s="6"/>
      <c r="D252" s="7"/>
      <c r="E252" s="7"/>
      <c r="F252" s="8"/>
      <c r="G252" s="7"/>
      <c r="H252" s="8"/>
      <c r="I252" s="7"/>
      <c r="J252" s="8"/>
      <c r="K252" s="7"/>
      <c r="L252" s="8"/>
      <c r="M252" s="7"/>
      <c r="N252" s="8"/>
      <c r="O252" s="7"/>
      <c r="P252" s="8"/>
      <c r="Q252" s="7"/>
      <c r="R252" s="8"/>
      <c r="S252" s="7"/>
      <c r="T252" s="8"/>
      <c r="U252" s="7"/>
      <c r="V252" s="8"/>
      <c r="W252" s="7"/>
      <c r="X252" s="8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/>
      <c r="AY252" s="5"/>
      <c r="AZ252" s="5"/>
      <c r="BA252" s="5"/>
      <c r="BB252" s="5"/>
      <c r="BC252" s="5"/>
      <c r="BD252" s="5"/>
      <c r="BE252" s="5"/>
      <c r="BF252" s="5"/>
      <c r="BG252" s="5"/>
      <c r="BH252" s="5"/>
      <c r="BI252" s="5"/>
      <c r="BJ252" s="5"/>
      <c r="BK252" s="5"/>
      <c r="BL252" s="5"/>
      <c r="BM252" s="5"/>
      <c r="BN252" s="5"/>
      <c r="BO252" s="5"/>
      <c r="BP252" s="5"/>
      <c r="BQ252" s="5"/>
      <c r="BR252" s="5"/>
      <c r="BS252" s="5"/>
      <c r="BT252" s="5"/>
      <c r="BU252" s="5"/>
      <c r="BV252" s="5"/>
      <c r="BW252" s="5"/>
      <c r="BX252" s="5"/>
      <c r="BY252" s="5"/>
      <c r="BZ252" s="5"/>
      <c r="CA252" s="5"/>
      <c r="CB252" s="5"/>
      <c r="CC252" s="5"/>
      <c r="CD252" s="5"/>
      <c r="CE252" s="5"/>
      <c r="CF252" s="5"/>
      <c r="CG252" s="5"/>
      <c r="CH252" s="5"/>
      <c r="CI252" s="5"/>
      <c r="CJ252" s="5"/>
      <c r="CK252" s="5"/>
      <c r="CL252" s="5"/>
      <c r="CM252" s="5"/>
      <c r="CN252" s="5"/>
      <c r="CO252" s="5"/>
      <c r="CP252" s="5"/>
      <c r="CQ252" s="5"/>
      <c r="CR252" s="5"/>
      <c r="CS252" s="5"/>
      <c r="CT252" s="5"/>
      <c r="CU252" s="5"/>
      <c r="CV252" s="5"/>
      <c r="CW252" s="5"/>
      <c r="CX252" s="5"/>
      <c r="CY252" s="5"/>
      <c r="CZ252" s="5"/>
      <c r="DA252" s="5"/>
      <c r="DB252" s="5"/>
      <c r="DC252" s="5"/>
      <c r="DD252" s="5"/>
      <c r="DE252" s="5"/>
      <c r="DF252" s="5"/>
      <c r="DG252" s="5"/>
      <c r="DH252" s="5"/>
      <c r="DI252" s="5"/>
      <c r="DJ252" s="5"/>
      <c r="DK252" s="5"/>
      <c r="DL252" s="5"/>
      <c r="DM252" s="5"/>
      <c r="DN252" s="5"/>
      <c r="DO252" s="5"/>
      <c r="DP252" s="5"/>
      <c r="DQ252" s="5"/>
      <c r="DR252" s="5"/>
      <c r="DS252" s="5"/>
      <c r="DT252" s="5"/>
      <c r="DU252" s="5"/>
      <c r="DV252" s="5"/>
      <c r="DW252" s="5"/>
      <c r="DX252" s="5"/>
      <c r="DY252" s="5"/>
      <c r="DZ252" s="5"/>
      <c r="EA252" s="5"/>
      <c r="EB252" s="5"/>
      <c r="EC252" s="5"/>
      <c r="ED252" s="5"/>
      <c r="EE252" s="5"/>
      <c r="EF252" s="5"/>
      <c r="EG252" s="5"/>
      <c r="EH252" s="5"/>
      <c r="EI252" s="5"/>
      <c r="EJ252" s="5"/>
      <c r="EK252" s="5"/>
      <c r="EL252" s="5"/>
      <c r="EM252" s="5"/>
      <c r="EN252" s="5"/>
      <c r="EO252" s="5"/>
      <c r="EP252" s="5"/>
      <c r="EQ252" s="5"/>
      <c r="ER252" s="5"/>
      <c r="ES252" s="5"/>
      <c r="ET252" s="5"/>
      <c r="EU252" s="5"/>
      <c r="EV252" s="5"/>
      <c r="EW252" s="5"/>
      <c r="EX252" s="5"/>
      <c r="EY252" s="5"/>
      <c r="EZ252" s="5"/>
      <c r="FA252" s="5"/>
      <c r="FB252" s="5"/>
      <c r="FC252" s="5"/>
      <c r="FD252" s="5"/>
      <c r="FE252" s="5"/>
      <c r="FF252" s="5"/>
      <c r="FG252" s="5"/>
      <c r="FH252" s="5"/>
      <c r="FI252" s="5"/>
      <c r="FJ252" s="5"/>
      <c r="FK252" s="5"/>
      <c r="FL252" s="5"/>
      <c r="FM252" s="5"/>
      <c r="FN252" s="5"/>
      <c r="FO252" s="5"/>
      <c r="FP252" s="5"/>
      <c r="FQ252" s="5"/>
      <c r="FR252" s="5"/>
      <c r="FS252" s="5"/>
      <c r="FT252" s="5"/>
      <c r="FU252" s="5"/>
      <c r="FV252" s="5"/>
      <c r="FW252" s="5"/>
      <c r="FX252" s="5"/>
      <c r="FY252" s="5"/>
      <c r="FZ252" s="5"/>
      <c r="GA252" s="5"/>
      <c r="GB252" s="5"/>
      <c r="GC252" s="5"/>
    </row>
    <row r="253" spans="1:185" x14ac:dyDescent="0.25">
      <c r="A253" s="12"/>
      <c r="B253" s="11"/>
      <c r="C253" s="6"/>
      <c r="D253" s="7"/>
      <c r="E253" s="7"/>
      <c r="F253" s="8"/>
      <c r="G253" s="7"/>
      <c r="H253" s="8"/>
      <c r="I253" s="7"/>
      <c r="J253" s="8"/>
      <c r="K253" s="7"/>
      <c r="L253" s="8"/>
      <c r="M253" s="7"/>
      <c r="N253" s="8"/>
      <c r="O253" s="7"/>
      <c r="P253" s="8"/>
      <c r="Q253" s="7"/>
      <c r="R253" s="8"/>
      <c r="S253" s="7"/>
      <c r="T253" s="8"/>
      <c r="U253" s="7"/>
      <c r="V253" s="8"/>
      <c r="W253" s="7"/>
      <c r="X253" s="8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  <c r="AX253" s="5"/>
      <c r="AY253" s="5"/>
      <c r="AZ253" s="5"/>
      <c r="BA253" s="5"/>
      <c r="BB253" s="5"/>
      <c r="BC253" s="5"/>
      <c r="BD253" s="5"/>
      <c r="BE253" s="5"/>
      <c r="BF253" s="5"/>
      <c r="BG253" s="5"/>
      <c r="BH253" s="5"/>
      <c r="BI253" s="5"/>
      <c r="BJ253" s="5"/>
      <c r="BK253" s="5"/>
      <c r="BL253" s="5"/>
      <c r="BM253" s="5"/>
      <c r="BN253" s="5"/>
      <c r="BO253" s="5"/>
      <c r="BP253" s="5"/>
      <c r="BQ253" s="5"/>
      <c r="BR253" s="5"/>
      <c r="BS253" s="5"/>
      <c r="BT253" s="5"/>
      <c r="BU253" s="5"/>
      <c r="BV253" s="5"/>
      <c r="BW253" s="5"/>
      <c r="BX253" s="5"/>
      <c r="BY253" s="5"/>
      <c r="BZ253" s="5"/>
      <c r="CA253" s="5"/>
      <c r="CB253" s="5"/>
      <c r="CC253" s="5"/>
      <c r="CD253" s="5"/>
      <c r="CE253" s="5"/>
      <c r="CF253" s="5"/>
      <c r="CG253" s="5"/>
      <c r="CH253" s="5"/>
      <c r="CI253" s="5"/>
      <c r="CJ253" s="5"/>
      <c r="CK253" s="5"/>
      <c r="CL253" s="5"/>
      <c r="CM253" s="5"/>
      <c r="CN253" s="5"/>
      <c r="CO253" s="5"/>
      <c r="CP253" s="5"/>
      <c r="CQ253" s="5"/>
      <c r="CR253" s="5"/>
      <c r="CS253" s="5"/>
      <c r="CT253" s="5"/>
      <c r="CU253" s="5"/>
      <c r="CV253" s="5"/>
      <c r="CW253" s="5"/>
      <c r="CX253" s="5"/>
      <c r="CY253" s="5"/>
      <c r="CZ253" s="5"/>
      <c r="DA253" s="5"/>
      <c r="DB253" s="5"/>
      <c r="DC253" s="5"/>
      <c r="DD253" s="5"/>
      <c r="DE253" s="5"/>
      <c r="DF253" s="5"/>
      <c r="DG253" s="5"/>
      <c r="DH253" s="5"/>
      <c r="DI253" s="5"/>
      <c r="DJ253" s="5"/>
      <c r="DK253" s="5"/>
      <c r="DL253" s="5"/>
      <c r="DM253" s="5"/>
      <c r="DN253" s="5"/>
      <c r="DO253" s="5"/>
      <c r="DP253" s="5"/>
      <c r="DQ253" s="5"/>
      <c r="DR253" s="5"/>
      <c r="DS253" s="5"/>
      <c r="DT253" s="5"/>
      <c r="DU253" s="5"/>
      <c r="DV253" s="5"/>
      <c r="DW253" s="5"/>
      <c r="DX253" s="5"/>
      <c r="DY253" s="5"/>
      <c r="DZ253" s="5"/>
      <c r="EA253" s="5"/>
      <c r="EB253" s="5"/>
      <c r="EC253" s="5"/>
      <c r="ED253" s="5"/>
      <c r="EE253" s="5"/>
      <c r="EF253" s="5"/>
      <c r="EG253" s="5"/>
      <c r="EH253" s="5"/>
      <c r="EI253" s="5"/>
      <c r="EJ253" s="5"/>
      <c r="EK253" s="5"/>
      <c r="EL253" s="5"/>
      <c r="EM253" s="5"/>
      <c r="EN253" s="5"/>
      <c r="EO253" s="5"/>
      <c r="EP253" s="5"/>
      <c r="EQ253" s="5"/>
      <c r="ER253" s="5"/>
      <c r="ES253" s="5"/>
      <c r="ET253" s="5"/>
      <c r="EU253" s="5"/>
      <c r="EV253" s="5"/>
      <c r="EW253" s="5"/>
      <c r="EX253" s="5"/>
      <c r="EY253" s="5"/>
      <c r="EZ253" s="5"/>
      <c r="FA253" s="5"/>
      <c r="FB253" s="5"/>
      <c r="FC253" s="5"/>
      <c r="FD253" s="5"/>
      <c r="FE253" s="5"/>
      <c r="FF253" s="5"/>
      <c r="FG253" s="5"/>
      <c r="FH253" s="5"/>
      <c r="FI253" s="5"/>
      <c r="FJ253" s="5"/>
      <c r="FK253" s="5"/>
      <c r="FL253" s="5"/>
      <c r="FM253" s="5"/>
      <c r="FN253" s="5"/>
      <c r="FO253" s="5"/>
      <c r="FP253" s="5"/>
      <c r="FQ253" s="5"/>
      <c r="FR253" s="5"/>
      <c r="FS253" s="5"/>
      <c r="FT253" s="5"/>
      <c r="FU253" s="5"/>
      <c r="FV253" s="5"/>
      <c r="FW253" s="5"/>
      <c r="FX253" s="5"/>
      <c r="FY253" s="5"/>
      <c r="FZ253" s="5"/>
      <c r="GA253" s="5"/>
      <c r="GB253" s="5"/>
      <c r="GC253" s="5"/>
    </row>
    <row r="254" spans="1:185" x14ac:dyDescent="0.25">
      <c r="A254" s="12"/>
      <c r="B254" s="11"/>
      <c r="C254" s="6"/>
      <c r="D254" s="7"/>
      <c r="E254" s="7"/>
      <c r="F254" s="8"/>
      <c r="G254" s="7"/>
      <c r="H254" s="8"/>
      <c r="I254" s="7"/>
      <c r="J254" s="8"/>
      <c r="K254" s="7"/>
      <c r="L254" s="8"/>
      <c r="M254" s="7"/>
      <c r="N254" s="8"/>
      <c r="O254" s="7"/>
      <c r="P254" s="8"/>
      <c r="Q254" s="7"/>
      <c r="R254" s="8"/>
      <c r="S254" s="7"/>
      <c r="T254" s="8"/>
      <c r="U254" s="7"/>
      <c r="V254" s="8"/>
      <c r="W254" s="7"/>
      <c r="X254" s="8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  <c r="AZ254" s="5"/>
      <c r="BA254" s="5"/>
      <c r="BB254" s="5"/>
      <c r="BC254" s="5"/>
      <c r="BD254" s="5"/>
      <c r="BE254" s="5"/>
      <c r="BF254" s="5"/>
      <c r="BG254" s="5"/>
      <c r="BH254" s="5"/>
      <c r="BI254" s="5"/>
      <c r="BJ254" s="5"/>
      <c r="BK254" s="5"/>
      <c r="BL254" s="5"/>
      <c r="BM254" s="5"/>
      <c r="BN254" s="5"/>
      <c r="BO254" s="5"/>
      <c r="BP254" s="5"/>
      <c r="BQ254" s="5"/>
      <c r="BR254" s="5"/>
      <c r="BS254" s="5"/>
      <c r="BT254" s="5"/>
      <c r="BU254" s="5"/>
      <c r="BV254" s="5"/>
      <c r="BW254" s="5"/>
      <c r="BX254" s="5"/>
      <c r="BY254" s="5"/>
      <c r="BZ254" s="5"/>
      <c r="CA254" s="5"/>
      <c r="CB254" s="5"/>
      <c r="CC254" s="5"/>
      <c r="CD254" s="5"/>
      <c r="CE254" s="5"/>
      <c r="CF254" s="5"/>
      <c r="CG254" s="5"/>
      <c r="CH254" s="5"/>
      <c r="CI254" s="5"/>
      <c r="CJ254" s="5"/>
      <c r="CK254" s="5"/>
      <c r="CL254" s="5"/>
      <c r="CM254" s="5"/>
      <c r="CN254" s="5"/>
      <c r="CO254" s="5"/>
      <c r="CP254" s="5"/>
      <c r="CQ254" s="5"/>
      <c r="CR254" s="5"/>
      <c r="CS254" s="5"/>
      <c r="CT254" s="5"/>
      <c r="CU254" s="5"/>
      <c r="CV254" s="5"/>
      <c r="CW254" s="5"/>
      <c r="CX254" s="5"/>
      <c r="CY254" s="5"/>
      <c r="CZ254" s="5"/>
      <c r="DA254" s="5"/>
      <c r="DB254" s="5"/>
      <c r="DC254" s="5"/>
      <c r="DD254" s="5"/>
      <c r="DE254" s="5"/>
      <c r="DF254" s="5"/>
      <c r="DG254" s="5"/>
      <c r="DH254" s="5"/>
      <c r="DI254" s="5"/>
      <c r="DJ254" s="5"/>
      <c r="DK254" s="5"/>
      <c r="DL254" s="5"/>
      <c r="DM254" s="5"/>
      <c r="DN254" s="5"/>
      <c r="DO254" s="5"/>
      <c r="DP254" s="5"/>
      <c r="DQ254" s="5"/>
      <c r="DR254" s="5"/>
      <c r="DS254" s="5"/>
      <c r="DT254" s="5"/>
      <c r="DU254" s="5"/>
      <c r="DV254" s="5"/>
      <c r="DW254" s="5"/>
      <c r="DX254" s="5"/>
      <c r="DY254" s="5"/>
      <c r="DZ254" s="5"/>
      <c r="EA254" s="5"/>
      <c r="EB254" s="5"/>
      <c r="EC254" s="5"/>
      <c r="ED254" s="5"/>
      <c r="EE254" s="5"/>
      <c r="EF254" s="5"/>
      <c r="EG254" s="5"/>
      <c r="EH254" s="5"/>
      <c r="EI254" s="5"/>
      <c r="EJ254" s="5"/>
      <c r="EK254" s="5"/>
      <c r="EL254" s="5"/>
      <c r="EM254" s="5"/>
      <c r="EN254" s="5"/>
      <c r="EO254" s="5"/>
      <c r="EP254" s="5"/>
      <c r="EQ254" s="5"/>
      <c r="ER254" s="5"/>
      <c r="ES254" s="5"/>
      <c r="ET254" s="5"/>
      <c r="EU254" s="5"/>
      <c r="EV254" s="5"/>
      <c r="EW254" s="5"/>
      <c r="EX254" s="5"/>
      <c r="EY254" s="5"/>
      <c r="EZ254" s="5"/>
      <c r="FA254" s="5"/>
      <c r="FB254" s="5"/>
      <c r="FC254" s="5"/>
      <c r="FD254" s="5"/>
      <c r="FE254" s="5"/>
      <c r="FF254" s="5"/>
      <c r="FG254" s="5"/>
      <c r="FH254" s="5"/>
      <c r="FI254" s="5"/>
      <c r="FJ254" s="5"/>
      <c r="FK254" s="5"/>
      <c r="FL254" s="5"/>
      <c r="FM254" s="5"/>
      <c r="FN254" s="5"/>
      <c r="FO254" s="5"/>
      <c r="FP254" s="5"/>
      <c r="FQ254" s="5"/>
      <c r="FR254" s="5"/>
      <c r="FS254" s="5"/>
      <c r="FT254" s="5"/>
      <c r="FU254" s="5"/>
      <c r="FV254" s="5"/>
      <c r="FW254" s="5"/>
      <c r="FX254" s="5"/>
      <c r="FY254" s="5"/>
      <c r="FZ254" s="5"/>
      <c r="GA254" s="5"/>
      <c r="GB254" s="5"/>
      <c r="GC254" s="5"/>
    </row>
    <row r="255" spans="1:185" x14ac:dyDescent="0.25">
      <c r="A255" s="12"/>
      <c r="B255" s="11"/>
      <c r="C255" s="6"/>
      <c r="D255" s="7"/>
      <c r="E255" s="7"/>
      <c r="F255" s="8"/>
      <c r="G255" s="7"/>
      <c r="H255" s="8"/>
      <c r="I255" s="7"/>
      <c r="J255" s="8"/>
      <c r="K255" s="7"/>
      <c r="L255" s="8"/>
      <c r="M255" s="7"/>
      <c r="N255" s="8"/>
      <c r="O255" s="7"/>
      <c r="P255" s="8"/>
      <c r="Q255" s="7"/>
      <c r="R255" s="8"/>
      <c r="S255" s="7"/>
      <c r="T255" s="8"/>
      <c r="U255" s="7"/>
      <c r="V255" s="8"/>
      <c r="W255" s="7"/>
      <c r="X255" s="8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  <c r="AX255" s="5"/>
      <c r="AY255" s="5"/>
      <c r="AZ255" s="5"/>
      <c r="BA255" s="5"/>
      <c r="BB255" s="5"/>
      <c r="BC255" s="5"/>
      <c r="BD255" s="5"/>
      <c r="BE255" s="5"/>
      <c r="BF255" s="5"/>
      <c r="BG255" s="5"/>
      <c r="BH255" s="5"/>
      <c r="BI255" s="5"/>
      <c r="BJ255" s="5"/>
      <c r="BK255" s="5"/>
      <c r="BL255" s="5"/>
      <c r="BM255" s="5"/>
      <c r="BN255" s="5"/>
      <c r="BO255" s="5"/>
      <c r="BP255" s="5"/>
      <c r="BQ255" s="5"/>
      <c r="BR255" s="5"/>
      <c r="BS255" s="5"/>
      <c r="BT255" s="5"/>
      <c r="BU255" s="5"/>
      <c r="BV255" s="5"/>
      <c r="BW255" s="5"/>
      <c r="BX255" s="5"/>
      <c r="BY255" s="5"/>
      <c r="BZ255" s="5"/>
      <c r="CA255" s="5"/>
      <c r="CB255" s="5"/>
      <c r="CC255" s="5"/>
      <c r="CD255" s="5"/>
      <c r="CE255" s="5"/>
      <c r="CF255" s="5"/>
      <c r="CG255" s="5"/>
      <c r="CH255" s="5"/>
      <c r="CI255" s="5"/>
      <c r="CJ255" s="5"/>
      <c r="CK255" s="5"/>
      <c r="CL255" s="5"/>
      <c r="CM255" s="5"/>
      <c r="CN255" s="5"/>
      <c r="CO255" s="5"/>
      <c r="CP255" s="5"/>
      <c r="CQ255" s="5"/>
      <c r="CR255" s="5"/>
      <c r="CS255" s="5"/>
      <c r="CT255" s="5"/>
      <c r="CU255" s="5"/>
      <c r="CV255" s="5"/>
      <c r="CW255" s="5"/>
      <c r="CX255" s="5"/>
      <c r="CY255" s="5"/>
      <c r="CZ255" s="5"/>
      <c r="DA255" s="5"/>
      <c r="DB255" s="5"/>
      <c r="DC255" s="5"/>
      <c r="DD255" s="5"/>
      <c r="DE255" s="5"/>
      <c r="DF255" s="5"/>
      <c r="DG255" s="5"/>
      <c r="DH255" s="5"/>
      <c r="DI255" s="5"/>
      <c r="DJ255" s="5"/>
      <c r="DK255" s="5"/>
      <c r="DL255" s="5"/>
      <c r="DM255" s="5"/>
      <c r="DN255" s="5"/>
      <c r="DO255" s="5"/>
      <c r="DP255" s="5"/>
      <c r="DQ255" s="5"/>
      <c r="DR255" s="5"/>
      <c r="DS255" s="5"/>
      <c r="DT255" s="5"/>
      <c r="DU255" s="5"/>
      <c r="DV255" s="5"/>
      <c r="DW255" s="5"/>
      <c r="DX255" s="5"/>
      <c r="DY255" s="5"/>
      <c r="DZ255" s="5"/>
      <c r="EA255" s="5"/>
      <c r="EB255" s="5"/>
      <c r="EC255" s="5"/>
      <c r="ED255" s="5"/>
      <c r="EE255" s="5"/>
      <c r="EF255" s="5"/>
      <c r="EG255" s="5"/>
      <c r="EH255" s="5"/>
      <c r="EI255" s="5"/>
      <c r="EJ255" s="5"/>
      <c r="EK255" s="5"/>
      <c r="EL255" s="5"/>
      <c r="EM255" s="5"/>
      <c r="EN255" s="5"/>
      <c r="EO255" s="5"/>
      <c r="EP255" s="5"/>
      <c r="EQ255" s="5"/>
      <c r="ER255" s="5"/>
      <c r="ES255" s="5"/>
      <c r="ET255" s="5"/>
      <c r="EU255" s="5"/>
      <c r="EV255" s="5"/>
      <c r="EW255" s="5"/>
      <c r="EX255" s="5"/>
      <c r="EY255" s="5"/>
      <c r="EZ255" s="5"/>
      <c r="FA255" s="5"/>
      <c r="FB255" s="5"/>
      <c r="FC255" s="5"/>
      <c r="FD255" s="5"/>
      <c r="FE255" s="5"/>
      <c r="FF255" s="5"/>
      <c r="FG255" s="5"/>
      <c r="FH255" s="5"/>
      <c r="FI255" s="5"/>
      <c r="FJ255" s="5"/>
      <c r="FK255" s="5"/>
      <c r="FL255" s="5"/>
      <c r="FM255" s="5"/>
      <c r="FN255" s="5"/>
      <c r="FO255" s="5"/>
      <c r="FP255" s="5"/>
      <c r="FQ255" s="5"/>
      <c r="FR255" s="5"/>
      <c r="FS255" s="5"/>
      <c r="FT255" s="5"/>
      <c r="FU255" s="5"/>
      <c r="FV255" s="5"/>
      <c r="FW255" s="5"/>
      <c r="FX255" s="5"/>
      <c r="FY255" s="5"/>
      <c r="FZ255" s="5"/>
      <c r="GA255" s="5"/>
      <c r="GB255" s="5"/>
      <c r="GC255" s="5"/>
    </row>
    <row r="256" spans="1:185" x14ac:dyDescent="0.25">
      <c r="A256" s="12"/>
      <c r="B256" s="11"/>
      <c r="C256" s="6"/>
      <c r="D256" s="7"/>
      <c r="E256" s="7"/>
      <c r="F256" s="8"/>
      <c r="G256" s="7"/>
      <c r="H256" s="8"/>
      <c r="I256" s="7"/>
      <c r="J256" s="8"/>
      <c r="K256" s="7"/>
      <c r="L256" s="8"/>
      <c r="M256" s="7"/>
      <c r="N256" s="8"/>
      <c r="O256" s="7"/>
      <c r="P256" s="8"/>
      <c r="Q256" s="7"/>
      <c r="R256" s="8"/>
      <c r="S256" s="7"/>
      <c r="T256" s="8"/>
      <c r="U256" s="7"/>
      <c r="V256" s="8"/>
      <c r="W256" s="7"/>
      <c r="X256" s="8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5"/>
      <c r="AV256" s="5"/>
      <c r="AW256" s="5"/>
      <c r="AX256" s="5"/>
      <c r="AY256" s="5"/>
      <c r="AZ256" s="5"/>
      <c r="BA256" s="5"/>
      <c r="BB256" s="5"/>
      <c r="BC256" s="5"/>
      <c r="BD256" s="5"/>
      <c r="BE256" s="5"/>
      <c r="BF256" s="5"/>
      <c r="BG256" s="5"/>
      <c r="BH256" s="5"/>
      <c r="BI256" s="5"/>
      <c r="BJ256" s="5"/>
      <c r="BK256" s="5"/>
      <c r="BL256" s="5"/>
      <c r="BM256" s="5"/>
      <c r="BN256" s="5"/>
      <c r="BO256" s="5"/>
      <c r="BP256" s="5"/>
      <c r="BQ256" s="5"/>
      <c r="BR256" s="5"/>
      <c r="BS256" s="5"/>
      <c r="BT256" s="5"/>
      <c r="BU256" s="5"/>
      <c r="BV256" s="5"/>
      <c r="BW256" s="5"/>
      <c r="BX256" s="5"/>
      <c r="BY256" s="5"/>
      <c r="BZ256" s="5"/>
      <c r="CA256" s="5"/>
      <c r="CB256" s="5"/>
      <c r="CC256" s="5"/>
      <c r="CD256" s="5"/>
      <c r="CE256" s="5"/>
      <c r="CF256" s="5"/>
      <c r="CG256" s="5"/>
      <c r="CH256" s="5"/>
      <c r="CI256" s="5"/>
      <c r="CJ256" s="5"/>
      <c r="CK256" s="5"/>
      <c r="CL256" s="5"/>
      <c r="CM256" s="5"/>
      <c r="CN256" s="5"/>
      <c r="CO256" s="5"/>
      <c r="CP256" s="5"/>
      <c r="CQ256" s="5"/>
      <c r="CR256" s="5"/>
      <c r="CS256" s="5"/>
      <c r="CT256" s="5"/>
      <c r="CU256" s="5"/>
      <c r="CV256" s="5"/>
      <c r="CW256" s="5"/>
      <c r="CX256" s="5"/>
      <c r="CY256" s="5"/>
      <c r="CZ256" s="5"/>
      <c r="DA256" s="5"/>
      <c r="DB256" s="5"/>
      <c r="DC256" s="5"/>
      <c r="DD256" s="5"/>
      <c r="DE256" s="5"/>
      <c r="DF256" s="5"/>
      <c r="DG256" s="5"/>
      <c r="DH256" s="5"/>
      <c r="DI256" s="5"/>
      <c r="DJ256" s="5"/>
      <c r="DK256" s="5"/>
      <c r="DL256" s="5"/>
      <c r="DM256" s="5"/>
      <c r="DN256" s="5"/>
      <c r="DO256" s="5"/>
      <c r="DP256" s="5"/>
      <c r="DQ256" s="5"/>
      <c r="DR256" s="5"/>
      <c r="DS256" s="5"/>
      <c r="DT256" s="5"/>
      <c r="DU256" s="5"/>
      <c r="DV256" s="5"/>
      <c r="DW256" s="5"/>
      <c r="DX256" s="5"/>
      <c r="DY256" s="5"/>
      <c r="DZ256" s="5"/>
      <c r="EA256" s="5"/>
      <c r="EB256" s="5"/>
      <c r="EC256" s="5"/>
      <c r="ED256" s="5"/>
      <c r="EE256" s="5"/>
      <c r="EF256" s="5"/>
      <c r="EG256" s="5"/>
      <c r="EH256" s="5"/>
      <c r="EI256" s="5"/>
      <c r="EJ256" s="5"/>
      <c r="EK256" s="5"/>
      <c r="EL256" s="5"/>
      <c r="EM256" s="5"/>
      <c r="EN256" s="5"/>
      <c r="EO256" s="5"/>
      <c r="EP256" s="5"/>
      <c r="EQ256" s="5"/>
      <c r="ER256" s="5"/>
      <c r="ES256" s="5"/>
      <c r="ET256" s="5"/>
      <c r="EU256" s="5"/>
      <c r="EV256" s="5"/>
      <c r="EW256" s="5"/>
      <c r="EX256" s="5"/>
      <c r="EY256" s="5"/>
      <c r="EZ256" s="5"/>
      <c r="FA256" s="5"/>
      <c r="FB256" s="5"/>
      <c r="FC256" s="5"/>
      <c r="FD256" s="5"/>
      <c r="FE256" s="5"/>
      <c r="FF256" s="5"/>
      <c r="FG256" s="5"/>
      <c r="FH256" s="5"/>
      <c r="FI256" s="5"/>
      <c r="FJ256" s="5"/>
      <c r="FK256" s="5"/>
      <c r="FL256" s="5"/>
      <c r="FM256" s="5"/>
      <c r="FN256" s="5"/>
      <c r="FO256" s="5"/>
      <c r="FP256" s="5"/>
      <c r="FQ256" s="5"/>
      <c r="FR256" s="5"/>
      <c r="FS256" s="5"/>
      <c r="FT256" s="5"/>
      <c r="FU256" s="5"/>
      <c r="FV256" s="5"/>
      <c r="FW256" s="5"/>
      <c r="FX256" s="5"/>
      <c r="FY256" s="5"/>
      <c r="FZ256" s="5"/>
      <c r="GA256" s="5"/>
      <c r="GB256" s="5"/>
      <c r="GC256" s="5"/>
    </row>
    <row r="257" spans="1:185" x14ac:dyDescent="0.25">
      <c r="A257" s="12"/>
      <c r="B257" s="11"/>
      <c r="C257" s="6"/>
      <c r="D257" s="7"/>
      <c r="E257" s="7"/>
      <c r="F257" s="8"/>
      <c r="G257" s="7"/>
      <c r="H257" s="8"/>
      <c r="I257" s="7"/>
      <c r="J257" s="8"/>
      <c r="K257" s="7"/>
      <c r="L257" s="8"/>
      <c r="M257" s="7"/>
      <c r="N257" s="8"/>
      <c r="O257" s="7"/>
      <c r="P257" s="8"/>
      <c r="Q257" s="7"/>
      <c r="R257" s="8"/>
      <c r="S257" s="7"/>
      <c r="T257" s="8"/>
      <c r="U257" s="7"/>
      <c r="V257" s="8"/>
      <c r="W257" s="7"/>
      <c r="X257" s="8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  <c r="AX257" s="5"/>
      <c r="AY257" s="5"/>
      <c r="AZ257" s="5"/>
      <c r="BA257" s="5"/>
      <c r="BB257" s="5"/>
      <c r="BC257" s="5"/>
      <c r="BD257" s="5"/>
      <c r="BE257" s="5"/>
      <c r="BF257" s="5"/>
      <c r="BG257" s="5"/>
      <c r="BH257" s="5"/>
      <c r="BI257" s="5"/>
      <c r="BJ257" s="5"/>
      <c r="BK257" s="5"/>
      <c r="BL257" s="5"/>
      <c r="BM257" s="5"/>
      <c r="BN257" s="5"/>
      <c r="BO257" s="5"/>
      <c r="BP257" s="5"/>
      <c r="BQ257" s="5"/>
      <c r="BR257" s="5"/>
      <c r="BS257" s="5"/>
      <c r="BT257" s="5"/>
      <c r="BU257" s="5"/>
      <c r="BV257" s="5"/>
      <c r="BW257" s="5"/>
      <c r="BX257" s="5"/>
      <c r="BY257" s="5"/>
      <c r="BZ257" s="5"/>
      <c r="CA257" s="5"/>
      <c r="CB257" s="5"/>
      <c r="CC257" s="5"/>
      <c r="CD257" s="5"/>
      <c r="CE257" s="5"/>
      <c r="CF257" s="5"/>
      <c r="CG257" s="5"/>
      <c r="CH257" s="5"/>
      <c r="CI257" s="5"/>
      <c r="CJ257" s="5"/>
      <c r="CK257" s="5"/>
      <c r="CL257" s="5"/>
      <c r="CM257" s="5"/>
      <c r="CN257" s="5"/>
      <c r="CO257" s="5"/>
      <c r="CP257" s="5"/>
      <c r="CQ257" s="5"/>
      <c r="CR257" s="5"/>
      <c r="CS257" s="5"/>
      <c r="CT257" s="5"/>
      <c r="CU257" s="5"/>
      <c r="CV257" s="5"/>
      <c r="CW257" s="5"/>
      <c r="CX257" s="5"/>
      <c r="CY257" s="5"/>
      <c r="CZ257" s="5"/>
      <c r="DA257" s="5"/>
      <c r="DB257" s="5"/>
      <c r="DC257" s="5"/>
      <c r="DD257" s="5"/>
      <c r="DE257" s="5"/>
      <c r="DF257" s="5"/>
      <c r="DG257" s="5"/>
      <c r="DH257" s="5"/>
      <c r="DI257" s="5"/>
      <c r="DJ257" s="5"/>
      <c r="DK257" s="5"/>
      <c r="DL257" s="5"/>
      <c r="DM257" s="5"/>
      <c r="DN257" s="5"/>
      <c r="DO257" s="5"/>
      <c r="DP257" s="5"/>
      <c r="DQ257" s="5"/>
      <c r="DR257" s="5"/>
      <c r="DS257" s="5"/>
      <c r="DT257" s="5"/>
      <c r="DU257" s="5"/>
      <c r="DV257" s="5"/>
      <c r="DW257" s="5"/>
      <c r="DX257" s="5"/>
      <c r="DY257" s="5"/>
      <c r="DZ257" s="5"/>
      <c r="EA257" s="5"/>
      <c r="EB257" s="5"/>
      <c r="EC257" s="5"/>
      <c r="ED257" s="5"/>
      <c r="EE257" s="5"/>
      <c r="EF257" s="5"/>
      <c r="EG257" s="5"/>
      <c r="EH257" s="5"/>
      <c r="EI257" s="5"/>
      <c r="EJ257" s="5"/>
      <c r="EK257" s="5"/>
      <c r="EL257" s="5"/>
      <c r="EM257" s="5"/>
      <c r="EN257" s="5"/>
      <c r="EO257" s="5"/>
      <c r="EP257" s="5"/>
      <c r="EQ257" s="5"/>
      <c r="ER257" s="5"/>
      <c r="ES257" s="5"/>
      <c r="ET257" s="5"/>
      <c r="EU257" s="5"/>
      <c r="EV257" s="5"/>
      <c r="EW257" s="5"/>
      <c r="EX257" s="5"/>
      <c r="EY257" s="5"/>
      <c r="EZ257" s="5"/>
      <c r="FA257" s="5"/>
      <c r="FB257" s="5"/>
      <c r="FC257" s="5"/>
      <c r="FD257" s="5"/>
      <c r="FE257" s="5"/>
      <c r="FF257" s="5"/>
      <c r="FG257" s="5"/>
      <c r="FH257" s="5"/>
      <c r="FI257" s="5"/>
      <c r="FJ257" s="5"/>
      <c r="FK257" s="5"/>
      <c r="FL257" s="5"/>
      <c r="FM257" s="5"/>
      <c r="FN257" s="5"/>
      <c r="FO257" s="5"/>
      <c r="FP257" s="5"/>
      <c r="FQ257" s="5"/>
      <c r="FR257" s="5"/>
      <c r="FS257" s="5"/>
      <c r="FT257" s="5"/>
      <c r="FU257" s="5"/>
      <c r="FV257" s="5"/>
      <c r="FW257" s="5"/>
      <c r="FX257" s="5"/>
      <c r="FY257" s="5"/>
      <c r="FZ257" s="5"/>
      <c r="GA257" s="5"/>
      <c r="GB257" s="5"/>
      <c r="GC257" s="5"/>
    </row>
    <row r="258" spans="1:185" x14ac:dyDescent="0.25">
      <c r="A258" s="12"/>
      <c r="B258" s="11"/>
      <c r="C258" s="6"/>
      <c r="D258" s="7"/>
      <c r="E258" s="7"/>
      <c r="F258" s="8"/>
      <c r="G258" s="7"/>
      <c r="H258" s="8"/>
      <c r="I258" s="7"/>
      <c r="J258" s="8"/>
      <c r="K258" s="7"/>
      <c r="L258" s="8"/>
      <c r="M258" s="7"/>
      <c r="N258" s="8"/>
      <c r="O258" s="7"/>
      <c r="P258" s="8"/>
      <c r="Q258" s="7"/>
      <c r="R258" s="8"/>
      <c r="S258" s="7"/>
      <c r="T258" s="8"/>
      <c r="U258" s="7"/>
      <c r="V258" s="8"/>
      <c r="W258" s="7"/>
      <c r="X258" s="8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5"/>
      <c r="AV258" s="5"/>
      <c r="AW258" s="5"/>
      <c r="AX258" s="5"/>
      <c r="AY258" s="5"/>
      <c r="AZ258" s="5"/>
      <c r="BA258" s="5"/>
      <c r="BB258" s="5"/>
      <c r="BC258" s="5"/>
      <c r="BD258" s="5"/>
      <c r="BE258" s="5"/>
      <c r="BF258" s="5"/>
      <c r="BG258" s="5"/>
      <c r="BH258" s="5"/>
      <c r="BI258" s="5"/>
      <c r="BJ258" s="5"/>
      <c r="BK258" s="5"/>
      <c r="BL258" s="5"/>
      <c r="BM258" s="5"/>
      <c r="BN258" s="5"/>
      <c r="BO258" s="5"/>
      <c r="BP258" s="5"/>
      <c r="BQ258" s="5"/>
      <c r="BR258" s="5"/>
      <c r="BS258" s="5"/>
      <c r="BT258" s="5"/>
      <c r="BU258" s="5"/>
      <c r="BV258" s="5"/>
      <c r="BW258" s="5"/>
      <c r="BX258" s="5"/>
      <c r="BY258" s="5"/>
      <c r="BZ258" s="5"/>
      <c r="CA258" s="5"/>
      <c r="CB258" s="5"/>
      <c r="CC258" s="5"/>
      <c r="CD258" s="5"/>
      <c r="CE258" s="5"/>
      <c r="CF258" s="5"/>
      <c r="CG258" s="5"/>
      <c r="CH258" s="5"/>
      <c r="CI258" s="5"/>
      <c r="CJ258" s="5"/>
      <c r="CK258" s="5"/>
      <c r="CL258" s="5"/>
      <c r="CM258" s="5"/>
      <c r="CN258" s="5"/>
      <c r="CO258" s="5"/>
      <c r="CP258" s="5"/>
      <c r="CQ258" s="5"/>
      <c r="CR258" s="5"/>
      <c r="CS258" s="5"/>
      <c r="CT258" s="5"/>
      <c r="CU258" s="5"/>
      <c r="CV258" s="5"/>
      <c r="CW258" s="5"/>
      <c r="CX258" s="5"/>
      <c r="CY258" s="5"/>
      <c r="CZ258" s="5"/>
      <c r="DA258" s="5"/>
      <c r="DB258" s="5"/>
      <c r="DC258" s="5"/>
      <c r="DD258" s="5"/>
      <c r="DE258" s="5"/>
      <c r="DF258" s="5"/>
      <c r="DG258" s="5"/>
      <c r="DH258" s="5"/>
      <c r="DI258" s="5"/>
      <c r="DJ258" s="5"/>
      <c r="DK258" s="5"/>
      <c r="DL258" s="5"/>
      <c r="DM258" s="5"/>
      <c r="DN258" s="5"/>
      <c r="DO258" s="5"/>
      <c r="DP258" s="5"/>
      <c r="DQ258" s="5"/>
      <c r="DR258" s="5"/>
      <c r="DS258" s="5"/>
      <c r="DT258" s="5"/>
      <c r="DU258" s="5"/>
      <c r="DV258" s="5"/>
      <c r="DW258" s="5"/>
      <c r="DX258" s="5"/>
      <c r="DY258" s="5"/>
      <c r="DZ258" s="5"/>
      <c r="EA258" s="5"/>
      <c r="EB258" s="5"/>
      <c r="EC258" s="5"/>
      <c r="ED258" s="5"/>
      <c r="EE258" s="5"/>
      <c r="EF258" s="5"/>
      <c r="EG258" s="5"/>
      <c r="EH258" s="5"/>
      <c r="EI258" s="5"/>
      <c r="EJ258" s="5"/>
      <c r="EK258" s="5"/>
      <c r="EL258" s="5"/>
      <c r="EM258" s="5"/>
      <c r="EN258" s="5"/>
      <c r="EO258" s="5"/>
      <c r="EP258" s="5"/>
      <c r="EQ258" s="5"/>
      <c r="ER258" s="5"/>
      <c r="ES258" s="5"/>
      <c r="ET258" s="5"/>
      <c r="EU258" s="5"/>
      <c r="EV258" s="5"/>
      <c r="EW258" s="5"/>
      <c r="EX258" s="5"/>
      <c r="EY258" s="5"/>
      <c r="EZ258" s="5"/>
      <c r="FA258" s="5"/>
      <c r="FB258" s="5"/>
      <c r="FC258" s="5"/>
      <c r="FD258" s="5"/>
      <c r="FE258" s="5"/>
      <c r="FF258" s="5"/>
      <c r="FG258" s="5"/>
      <c r="FH258" s="5"/>
      <c r="FI258" s="5"/>
      <c r="FJ258" s="5"/>
      <c r="FK258" s="5"/>
      <c r="FL258" s="5"/>
      <c r="FM258" s="5"/>
      <c r="FN258" s="5"/>
      <c r="FO258" s="5"/>
      <c r="FP258" s="5"/>
      <c r="FQ258" s="5"/>
      <c r="FR258" s="5"/>
      <c r="FS258" s="5"/>
      <c r="FT258" s="5"/>
      <c r="FU258" s="5"/>
      <c r="FV258" s="5"/>
      <c r="FW258" s="5"/>
      <c r="FX258" s="5"/>
      <c r="FY258" s="5"/>
      <c r="FZ258" s="5"/>
      <c r="GA258" s="5"/>
      <c r="GB258" s="5"/>
      <c r="GC258" s="5"/>
    </row>
    <row r="259" spans="1:185" x14ac:dyDescent="0.25">
      <c r="A259" s="12"/>
      <c r="B259" s="11"/>
      <c r="C259" s="6"/>
      <c r="D259" s="7"/>
      <c r="E259" s="7"/>
      <c r="F259" s="8"/>
      <c r="G259" s="7"/>
      <c r="H259" s="8"/>
      <c r="I259" s="7"/>
      <c r="J259" s="8"/>
      <c r="K259" s="7"/>
      <c r="L259" s="8"/>
      <c r="M259" s="7"/>
      <c r="N259" s="8"/>
      <c r="O259" s="7"/>
      <c r="P259" s="8"/>
      <c r="Q259" s="7"/>
      <c r="R259" s="8"/>
      <c r="S259" s="7"/>
      <c r="T259" s="8"/>
      <c r="U259" s="7"/>
      <c r="V259" s="8"/>
      <c r="W259" s="7"/>
      <c r="X259" s="8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  <c r="AV259" s="5"/>
      <c r="AW259" s="5"/>
      <c r="AX259" s="5"/>
      <c r="AY259" s="5"/>
      <c r="AZ259" s="5"/>
      <c r="BA259" s="5"/>
      <c r="BB259" s="5"/>
      <c r="BC259" s="5"/>
      <c r="BD259" s="5"/>
      <c r="BE259" s="5"/>
      <c r="BF259" s="5"/>
      <c r="BG259" s="5"/>
      <c r="BH259" s="5"/>
      <c r="BI259" s="5"/>
      <c r="BJ259" s="5"/>
      <c r="BK259" s="5"/>
      <c r="BL259" s="5"/>
      <c r="BM259" s="5"/>
      <c r="BN259" s="5"/>
      <c r="BO259" s="5"/>
      <c r="BP259" s="5"/>
      <c r="BQ259" s="5"/>
      <c r="BR259" s="5"/>
      <c r="BS259" s="5"/>
      <c r="BT259" s="5"/>
      <c r="BU259" s="5"/>
      <c r="BV259" s="5"/>
      <c r="BW259" s="5"/>
      <c r="BX259" s="5"/>
      <c r="BY259" s="5"/>
      <c r="BZ259" s="5"/>
      <c r="CA259" s="5"/>
      <c r="CB259" s="5"/>
      <c r="CC259" s="5"/>
      <c r="CD259" s="5"/>
      <c r="CE259" s="5"/>
      <c r="CF259" s="5"/>
      <c r="CG259" s="5"/>
      <c r="CH259" s="5"/>
      <c r="CI259" s="5"/>
      <c r="CJ259" s="5"/>
      <c r="CK259" s="5"/>
      <c r="CL259" s="5"/>
      <c r="CM259" s="5"/>
      <c r="CN259" s="5"/>
      <c r="CO259" s="5"/>
      <c r="CP259" s="5"/>
      <c r="CQ259" s="5"/>
      <c r="CR259" s="5"/>
      <c r="CS259" s="5"/>
      <c r="CT259" s="5"/>
      <c r="CU259" s="5"/>
      <c r="CV259" s="5"/>
      <c r="CW259" s="5"/>
      <c r="CX259" s="5"/>
      <c r="CY259" s="5"/>
      <c r="CZ259" s="5"/>
      <c r="DA259" s="5"/>
      <c r="DB259" s="5"/>
      <c r="DC259" s="5"/>
      <c r="DD259" s="5"/>
      <c r="DE259" s="5"/>
      <c r="DF259" s="5"/>
      <c r="DG259" s="5"/>
      <c r="DH259" s="5"/>
      <c r="DI259" s="5"/>
      <c r="DJ259" s="5"/>
      <c r="DK259" s="5"/>
      <c r="DL259" s="5"/>
      <c r="DM259" s="5"/>
      <c r="DN259" s="5"/>
      <c r="DO259" s="5"/>
      <c r="DP259" s="5"/>
      <c r="DQ259" s="5"/>
      <c r="DR259" s="5"/>
      <c r="DS259" s="5"/>
      <c r="DT259" s="5"/>
      <c r="DU259" s="5"/>
      <c r="DV259" s="5"/>
      <c r="DW259" s="5"/>
      <c r="DX259" s="5"/>
      <c r="DY259" s="5"/>
      <c r="DZ259" s="5"/>
      <c r="EA259" s="5"/>
      <c r="EB259" s="5"/>
      <c r="EC259" s="5"/>
      <c r="ED259" s="5"/>
      <c r="EE259" s="5"/>
      <c r="EF259" s="5"/>
      <c r="EG259" s="5"/>
      <c r="EH259" s="5"/>
      <c r="EI259" s="5"/>
      <c r="EJ259" s="5"/>
      <c r="EK259" s="5"/>
      <c r="EL259" s="5"/>
      <c r="EM259" s="5"/>
      <c r="EN259" s="5"/>
      <c r="EO259" s="5"/>
      <c r="EP259" s="5"/>
      <c r="EQ259" s="5"/>
      <c r="ER259" s="5"/>
      <c r="ES259" s="5"/>
      <c r="ET259" s="5"/>
      <c r="EU259" s="5"/>
      <c r="EV259" s="5"/>
      <c r="EW259" s="5"/>
      <c r="EX259" s="5"/>
      <c r="EY259" s="5"/>
      <c r="EZ259" s="5"/>
      <c r="FA259" s="5"/>
      <c r="FB259" s="5"/>
      <c r="FC259" s="5"/>
      <c r="FD259" s="5"/>
      <c r="FE259" s="5"/>
      <c r="FF259" s="5"/>
      <c r="FG259" s="5"/>
      <c r="FH259" s="5"/>
      <c r="FI259" s="5"/>
      <c r="FJ259" s="5"/>
      <c r="FK259" s="5"/>
      <c r="FL259" s="5"/>
      <c r="FM259" s="5"/>
      <c r="FN259" s="5"/>
      <c r="FO259" s="5"/>
      <c r="FP259" s="5"/>
      <c r="FQ259" s="5"/>
      <c r="FR259" s="5"/>
      <c r="FS259" s="5"/>
      <c r="FT259" s="5"/>
      <c r="FU259" s="5"/>
      <c r="FV259" s="5"/>
      <c r="FW259" s="5"/>
      <c r="FX259" s="5"/>
      <c r="FY259" s="5"/>
      <c r="FZ259" s="5"/>
      <c r="GA259" s="5"/>
      <c r="GB259" s="5"/>
      <c r="GC259" s="5"/>
    </row>
    <row r="260" spans="1:185" x14ac:dyDescent="0.25">
      <c r="A260" s="12"/>
      <c r="B260" s="11"/>
      <c r="C260" s="6"/>
      <c r="D260" s="7"/>
      <c r="E260" s="7"/>
      <c r="F260" s="8"/>
      <c r="G260" s="7"/>
      <c r="H260" s="8"/>
      <c r="I260" s="7"/>
      <c r="J260" s="8"/>
      <c r="K260" s="7"/>
      <c r="L260" s="8"/>
      <c r="M260" s="7"/>
      <c r="N260" s="8"/>
      <c r="O260" s="7"/>
      <c r="P260" s="8"/>
      <c r="Q260" s="7"/>
      <c r="R260" s="8"/>
      <c r="S260" s="7"/>
      <c r="T260" s="8"/>
      <c r="U260" s="7"/>
      <c r="V260" s="8"/>
      <c r="W260" s="7"/>
      <c r="X260" s="8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  <c r="AY260" s="5"/>
      <c r="AZ260" s="5"/>
      <c r="BA260" s="5"/>
      <c r="BB260" s="5"/>
      <c r="BC260" s="5"/>
      <c r="BD260" s="5"/>
      <c r="BE260" s="5"/>
      <c r="BF260" s="5"/>
      <c r="BG260" s="5"/>
      <c r="BH260" s="5"/>
      <c r="BI260" s="5"/>
      <c r="BJ260" s="5"/>
      <c r="BK260" s="5"/>
      <c r="BL260" s="5"/>
      <c r="BM260" s="5"/>
      <c r="BN260" s="5"/>
      <c r="BO260" s="5"/>
      <c r="BP260" s="5"/>
      <c r="BQ260" s="5"/>
      <c r="BR260" s="5"/>
      <c r="BS260" s="5"/>
      <c r="BT260" s="5"/>
      <c r="BU260" s="5"/>
      <c r="BV260" s="5"/>
      <c r="BW260" s="5"/>
      <c r="BX260" s="5"/>
      <c r="BY260" s="5"/>
      <c r="BZ260" s="5"/>
      <c r="CA260" s="5"/>
      <c r="CB260" s="5"/>
      <c r="CC260" s="5"/>
      <c r="CD260" s="5"/>
      <c r="CE260" s="5"/>
      <c r="CF260" s="5"/>
      <c r="CG260" s="5"/>
      <c r="CH260" s="5"/>
      <c r="CI260" s="5"/>
      <c r="CJ260" s="5"/>
      <c r="CK260" s="5"/>
      <c r="CL260" s="5"/>
      <c r="CM260" s="5"/>
      <c r="CN260" s="5"/>
      <c r="CO260" s="5"/>
      <c r="CP260" s="5"/>
      <c r="CQ260" s="5"/>
      <c r="CR260" s="5"/>
      <c r="CS260" s="5"/>
      <c r="CT260" s="5"/>
      <c r="CU260" s="5"/>
      <c r="CV260" s="5"/>
      <c r="CW260" s="5"/>
      <c r="CX260" s="5"/>
      <c r="CY260" s="5"/>
      <c r="CZ260" s="5"/>
      <c r="DA260" s="5"/>
      <c r="DB260" s="5"/>
      <c r="DC260" s="5"/>
      <c r="DD260" s="5"/>
      <c r="DE260" s="5"/>
      <c r="DF260" s="5"/>
      <c r="DG260" s="5"/>
      <c r="DH260" s="5"/>
      <c r="DI260" s="5"/>
      <c r="DJ260" s="5"/>
      <c r="DK260" s="5"/>
      <c r="DL260" s="5"/>
      <c r="DM260" s="5"/>
      <c r="DN260" s="5"/>
      <c r="DO260" s="5"/>
      <c r="DP260" s="5"/>
      <c r="DQ260" s="5"/>
      <c r="DR260" s="5"/>
      <c r="DS260" s="5"/>
      <c r="DT260" s="5"/>
      <c r="DU260" s="5"/>
      <c r="DV260" s="5"/>
      <c r="DW260" s="5"/>
      <c r="DX260" s="5"/>
      <c r="DY260" s="5"/>
      <c r="DZ260" s="5"/>
      <c r="EA260" s="5"/>
      <c r="EB260" s="5"/>
      <c r="EC260" s="5"/>
      <c r="ED260" s="5"/>
      <c r="EE260" s="5"/>
      <c r="EF260" s="5"/>
      <c r="EG260" s="5"/>
      <c r="EH260" s="5"/>
      <c r="EI260" s="5"/>
      <c r="EJ260" s="5"/>
      <c r="EK260" s="5"/>
      <c r="EL260" s="5"/>
      <c r="EM260" s="5"/>
      <c r="EN260" s="5"/>
      <c r="EO260" s="5"/>
      <c r="EP260" s="5"/>
      <c r="EQ260" s="5"/>
      <c r="ER260" s="5"/>
      <c r="ES260" s="5"/>
      <c r="ET260" s="5"/>
      <c r="EU260" s="5"/>
      <c r="EV260" s="5"/>
      <c r="EW260" s="5"/>
      <c r="EX260" s="5"/>
      <c r="EY260" s="5"/>
      <c r="EZ260" s="5"/>
      <c r="FA260" s="5"/>
      <c r="FB260" s="5"/>
      <c r="FC260" s="5"/>
      <c r="FD260" s="5"/>
      <c r="FE260" s="5"/>
      <c r="FF260" s="5"/>
      <c r="FG260" s="5"/>
      <c r="FH260" s="5"/>
      <c r="FI260" s="5"/>
      <c r="FJ260" s="5"/>
      <c r="FK260" s="5"/>
      <c r="FL260" s="5"/>
      <c r="FM260" s="5"/>
      <c r="FN260" s="5"/>
      <c r="FO260" s="5"/>
      <c r="FP260" s="5"/>
      <c r="FQ260" s="5"/>
      <c r="FR260" s="5"/>
      <c r="FS260" s="5"/>
      <c r="FT260" s="5"/>
      <c r="FU260" s="5"/>
      <c r="FV260" s="5"/>
      <c r="FW260" s="5"/>
      <c r="FX260" s="5"/>
      <c r="FY260" s="5"/>
      <c r="FZ260" s="5"/>
      <c r="GA260" s="5"/>
      <c r="GB260" s="5"/>
      <c r="GC260" s="5"/>
    </row>
    <row r="261" spans="1:185" x14ac:dyDescent="0.25">
      <c r="A261" s="12"/>
      <c r="B261" s="11"/>
      <c r="C261" s="6"/>
      <c r="D261" s="7"/>
      <c r="E261" s="7"/>
      <c r="F261" s="8"/>
      <c r="G261" s="7"/>
      <c r="H261" s="8"/>
      <c r="I261" s="7"/>
      <c r="J261" s="8"/>
      <c r="K261" s="7"/>
      <c r="L261" s="8"/>
      <c r="M261" s="7"/>
      <c r="N261" s="8"/>
      <c r="O261" s="7"/>
      <c r="P261" s="8"/>
      <c r="Q261" s="7"/>
      <c r="R261" s="8"/>
      <c r="S261" s="7"/>
      <c r="T261" s="8"/>
      <c r="U261" s="7"/>
      <c r="V261" s="8"/>
      <c r="W261" s="7"/>
      <c r="X261" s="8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5"/>
      <c r="AX261" s="5"/>
      <c r="AY261" s="5"/>
      <c r="AZ261" s="5"/>
      <c r="BA261" s="5"/>
      <c r="BB261" s="5"/>
      <c r="BC261" s="5"/>
      <c r="BD261" s="5"/>
      <c r="BE261" s="5"/>
      <c r="BF261" s="5"/>
      <c r="BG261" s="5"/>
      <c r="BH261" s="5"/>
      <c r="BI261" s="5"/>
      <c r="BJ261" s="5"/>
      <c r="BK261" s="5"/>
      <c r="BL261" s="5"/>
      <c r="BM261" s="5"/>
      <c r="BN261" s="5"/>
      <c r="BO261" s="5"/>
      <c r="BP261" s="5"/>
      <c r="BQ261" s="5"/>
      <c r="BR261" s="5"/>
      <c r="BS261" s="5"/>
      <c r="BT261" s="5"/>
      <c r="BU261" s="5"/>
      <c r="BV261" s="5"/>
      <c r="BW261" s="5"/>
      <c r="BX261" s="5"/>
      <c r="BY261" s="5"/>
      <c r="BZ261" s="5"/>
      <c r="CA261" s="5"/>
      <c r="CB261" s="5"/>
      <c r="CC261" s="5"/>
      <c r="CD261" s="5"/>
      <c r="CE261" s="5"/>
      <c r="CF261" s="5"/>
      <c r="CG261" s="5"/>
      <c r="CH261" s="5"/>
      <c r="CI261" s="5"/>
      <c r="CJ261" s="5"/>
      <c r="CK261" s="5"/>
      <c r="CL261" s="5"/>
      <c r="CM261" s="5"/>
      <c r="CN261" s="5"/>
      <c r="CO261" s="5"/>
      <c r="CP261" s="5"/>
      <c r="CQ261" s="5"/>
      <c r="CR261" s="5"/>
      <c r="CS261" s="5"/>
      <c r="CT261" s="5"/>
      <c r="CU261" s="5"/>
      <c r="CV261" s="5"/>
      <c r="CW261" s="5"/>
      <c r="CX261" s="5"/>
      <c r="CY261" s="5"/>
      <c r="CZ261" s="5"/>
      <c r="DA261" s="5"/>
      <c r="DB261" s="5"/>
      <c r="DC261" s="5"/>
      <c r="DD261" s="5"/>
      <c r="DE261" s="5"/>
      <c r="DF261" s="5"/>
      <c r="DG261" s="5"/>
      <c r="DH261" s="5"/>
      <c r="DI261" s="5"/>
      <c r="DJ261" s="5"/>
      <c r="DK261" s="5"/>
      <c r="DL261" s="5"/>
      <c r="DM261" s="5"/>
      <c r="DN261" s="5"/>
      <c r="DO261" s="5"/>
      <c r="DP261" s="5"/>
      <c r="DQ261" s="5"/>
      <c r="DR261" s="5"/>
      <c r="DS261" s="5"/>
      <c r="DT261" s="5"/>
      <c r="DU261" s="5"/>
      <c r="DV261" s="5"/>
      <c r="DW261" s="5"/>
      <c r="DX261" s="5"/>
      <c r="DY261" s="5"/>
      <c r="DZ261" s="5"/>
      <c r="EA261" s="5"/>
      <c r="EB261" s="5"/>
      <c r="EC261" s="5"/>
      <c r="ED261" s="5"/>
      <c r="EE261" s="5"/>
      <c r="EF261" s="5"/>
      <c r="EG261" s="5"/>
      <c r="EH261" s="5"/>
      <c r="EI261" s="5"/>
      <c r="EJ261" s="5"/>
      <c r="EK261" s="5"/>
      <c r="EL261" s="5"/>
      <c r="EM261" s="5"/>
      <c r="EN261" s="5"/>
      <c r="EO261" s="5"/>
      <c r="EP261" s="5"/>
      <c r="EQ261" s="5"/>
      <c r="ER261" s="5"/>
      <c r="ES261" s="5"/>
      <c r="ET261" s="5"/>
      <c r="EU261" s="5"/>
      <c r="EV261" s="5"/>
      <c r="EW261" s="5"/>
      <c r="EX261" s="5"/>
      <c r="EY261" s="5"/>
      <c r="EZ261" s="5"/>
      <c r="FA261" s="5"/>
      <c r="FB261" s="5"/>
      <c r="FC261" s="5"/>
      <c r="FD261" s="5"/>
      <c r="FE261" s="5"/>
      <c r="FF261" s="5"/>
      <c r="FG261" s="5"/>
      <c r="FH261" s="5"/>
      <c r="FI261" s="5"/>
      <c r="FJ261" s="5"/>
      <c r="FK261" s="5"/>
      <c r="FL261" s="5"/>
      <c r="FM261" s="5"/>
      <c r="FN261" s="5"/>
      <c r="FO261" s="5"/>
      <c r="FP261" s="5"/>
      <c r="FQ261" s="5"/>
      <c r="FR261" s="5"/>
      <c r="FS261" s="5"/>
      <c r="FT261" s="5"/>
      <c r="FU261" s="5"/>
      <c r="FV261" s="5"/>
      <c r="FW261" s="5"/>
      <c r="FX261" s="5"/>
      <c r="FY261" s="5"/>
      <c r="FZ261" s="5"/>
      <c r="GA261" s="5"/>
      <c r="GB261" s="5"/>
      <c r="GC261" s="5"/>
    </row>
    <row r="262" spans="1:185" x14ac:dyDescent="0.25">
      <c r="A262" s="12"/>
      <c r="B262" s="11"/>
      <c r="C262" s="6"/>
      <c r="D262" s="7"/>
      <c r="E262" s="7"/>
      <c r="F262" s="8"/>
      <c r="G262" s="7"/>
      <c r="H262" s="8"/>
      <c r="I262" s="7"/>
      <c r="J262" s="8"/>
      <c r="K262" s="7"/>
      <c r="L262" s="8"/>
      <c r="M262" s="7"/>
      <c r="N262" s="8"/>
      <c r="O262" s="7"/>
      <c r="P262" s="8"/>
      <c r="Q262" s="7"/>
      <c r="R262" s="8"/>
      <c r="S262" s="7"/>
      <c r="T262" s="8"/>
      <c r="U262" s="7"/>
      <c r="V262" s="8"/>
      <c r="W262" s="7"/>
      <c r="X262" s="8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  <c r="AX262" s="5"/>
      <c r="AY262" s="5"/>
      <c r="AZ262" s="5"/>
      <c r="BA262" s="5"/>
      <c r="BB262" s="5"/>
      <c r="BC262" s="5"/>
      <c r="BD262" s="5"/>
      <c r="BE262" s="5"/>
      <c r="BF262" s="5"/>
      <c r="BG262" s="5"/>
      <c r="BH262" s="5"/>
      <c r="BI262" s="5"/>
      <c r="BJ262" s="5"/>
      <c r="BK262" s="5"/>
      <c r="BL262" s="5"/>
      <c r="BM262" s="5"/>
      <c r="BN262" s="5"/>
      <c r="BO262" s="5"/>
      <c r="BP262" s="5"/>
      <c r="BQ262" s="5"/>
      <c r="BR262" s="5"/>
      <c r="BS262" s="5"/>
      <c r="BT262" s="5"/>
      <c r="BU262" s="5"/>
      <c r="BV262" s="5"/>
      <c r="BW262" s="5"/>
      <c r="BX262" s="5"/>
      <c r="BY262" s="5"/>
      <c r="BZ262" s="5"/>
      <c r="CA262" s="5"/>
      <c r="CB262" s="5"/>
      <c r="CC262" s="5"/>
      <c r="CD262" s="5"/>
      <c r="CE262" s="5"/>
      <c r="CF262" s="5"/>
      <c r="CG262" s="5"/>
      <c r="CH262" s="5"/>
      <c r="CI262" s="5"/>
      <c r="CJ262" s="5"/>
      <c r="CK262" s="5"/>
      <c r="CL262" s="5"/>
      <c r="CM262" s="5"/>
      <c r="CN262" s="5"/>
      <c r="CO262" s="5"/>
      <c r="CP262" s="5"/>
      <c r="CQ262" s="5"/>
      <c r="CR262" s="5"/>
      <c r="CS262" s="5"/>
      <c r="CT262" s="5"/>
      <c r="CU262" s="5"/>
      <c r="CV262" s="5"/>
      <c r="CW262" s="5"/>
      <c r="CX262" s="5"/>
      <c r="CY262" s="5"/>
      <c r="CZ262" s="5"/>
      <c r="DA262" s="5"/>
      <c r="DB262" s="5"/>
      <c r="DC262" s="5"/>
      <c r="DD262" s="5"/>
      <c r="DE262" s="5"/>
      <c r="DF262" s="5"/>
      <c r="DG262" s="5"/>
      <c r="DH262" s="5"/>
      <c r="DI262" s="5"/>
      <c r="DJ262" s="5"/>
      <c r="DK262" s="5"/>
      <c r="DL262" s="5"/>
      <c r="DM262" s="5"/>
      <c r="DN262" s="5"/>
      <c r="DO262" s="5"/>
      <c r="DP262" s="5"/>
      <c r="DQ262" s="5"/>
      <c r="DR262" s="5"/>
      <c r="DS262" s="5"/>
      <c r="DT262" s="5"/>
      <c r="DU262" s="5"/>
      <c r="DV262" s="5"/>
      <c r="DW262" s="5"/>
      <c r="DX262" s="5"/>
      <c r="DY262" s="5"/>
      <c r="DZ262" s="5"/>
      <c r="EA262" s="5"/>
      <c r="EB262" s="5"/>
      <c r="EC262" s="5"/>
      <c r="ED262" s="5"/>
      <c r="EE262" s="5"/>
      <c r="EF262" s="5"/>
      <c r="EG262" s="5"/>
      <c r="EH262" s="5"/>
      <c r="EI262" s="5"/>
      <c r="EJ262" s="5"/>
      <c r="EK262" s="5"/>
      <c r="EL262" s="5"/>
      <c r="EM262" s="5"/>
      <c r="EN262" s="5"/>
      <c r="EO262" s="5"/>
      <c r="EP262" s="5"/>
      <c r="EQ262" s="5"/>
      <c r="ER262" s="5"/>
      <c r="ES262" s="5"/>
      <c r="ET262" s="5"/>
      <c r="EU262" s="5"/>
      <c r="EV262" s="5"/>
      <c r="EW262" s="5"/>
      <c r="EX262" s="5"/>
      <c r="EY262" s="5"/>
      <c r="EZ262" s="5"/>
      <c r="FA262" s="5"/>
      <c r="FB262" s="5"/>
      <c r="FC262" s="5"/>
      <c r="FD262" s="5"/>
      <c r="FE262" s="5"/>
      <c r="FF262" s="5"/>
      <c r="FG262" s="5"/>
      <c r="FH262" s="5"/>
      <c r="FI262" s="5"/>
      <c r="FJ262" s="5"/>
      <c r="FK262" s="5"/>
      <c r="FL262" s="5"/>
      <c r="FM262" s="5"/>
      <c r="FN262" s="5"/>
      <c r="FO262" s="5"/>
      <c r="FP262" s="5"/>
      <c r="FQ262" s="5"/>
      <c r="FR262" s="5"/>
      <c r="FS262" s="5"/>
      <c r="FT262" s="5"/>
      <c r="FU262" s="5"/>
      <c r="FV262" s="5"/>
      <c r="FW262" s="5"/>
      <c r="FX262" s="5"/>
      <c r="FY262" s="5"/>
      <c r="FZ262" s="5"/>
      <c r="GA262" s="5"/>
      <c r="GB262" s="5"/>
      <c r="GC262" s="5"/>
    </row>
    <row r="263" spans="1:185" x14ac:dyDescent="0.25">
      <c r="A263" s="12"/>
      <c r="B263" s="11"/>
      <c r="C263" s="6"/>
      <c r="D263" s="7"/>
      <c r="E263" s="7"/>
      <c r="F263" s="8"/>
      <c r="G263" s="7"/>
      <c r="H263" s="8"/>
      <c r="I263" s="7"/>
      <c r="J263" s="8"/>
      <c r="K263" s="7"/>
      <c r="L263" s="8"/>
      <c r="M263" s="7"/>
      <c r="N263" s="8"/>
      <c r="O263" s="7"/>
      <c r="P263" s="8"/>
      <c r="Q263" s="7"/>
      <c r="R263" s="8"/>
      <c r="S263" s="7"/>
      <c r="T263" s="8"/>
      <c r="U263" s="7"/>
      <c r="V263" s="8"/>
      <c r="W263" s="7"/>
      <c r="X263" s="8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  <c r="AV263" s="5"/>
      <c r="AW263" s="5"/>
      <c r="AX263" s="5"/>
      <c r="AY263" s="5"/>
      <c r="AZ263" s="5"/>
      <c r="BA263" s="5"/>
      <c r="BB263" s="5"/>
      <c r="BC263" s="5"/>
      <c r="BD263" s="5"/>
      <c r="BE263" s="5"/>
      <c r="BF263" s="5"/>
      <c r="BG263" s="5"/>
      <c r="BH263" s="5"/>
      <c r="BI263" s="5"/>
      <c r="BJ263" s="5"/>
      <c r="BK263" s="5"/>
      <c r="BL263" s="5"/>
      <c r="BM263" s="5"/>
      <c r="BN263" s="5"/>
      <c r="BO263" s="5"/>
      <c r="BP263" s="5"/>
      <c r="BQ263" s="5"/>
      <c r="BR263" s="5"/>
      <c r="BS263" s="5"/>
      <c r="BT263" s="5"/>
      <c r="BU263" s="5"/>
      <c r="BV263" s="5"/>
      <c r="BW263" s="5"/>
      <c r="BX263" s="5"/>
      <c r="BY263" s="5"/>
      <c r="BZ263" s="5"/>
      <c r="CA263" s="5"/>
      <c r="CB263" s="5"/>
      <c r="CC263" s="5"/>
      <c r="CD263" s="5"/>
      <c r="CE263" s="5"/>
      <c r="CF263" s="5"/>
      <c r="CG263" s="5"/>
      <c r="CH263" s="5"/>
      <c r="CI263" s="5"/>
      <c r="CJ263" s="5"/>
      <c r="CK263" s="5"/>
      <c r="CL263" s="5"/>
      <c r="CM263" s="5"/>
      <c r="CN263" s="5"/>
      <c r="CO263" s="5"/>
      <c r="CP263" s="5"/>
      <c r="CQ263" s="5"/>
      <c r="CR263" s="5"/>
      <c r="CS263" s="5"/>
      <c r="CT263" s="5"/>
      <c r="CU263" s="5"/>
      <c r="CV263" s="5"/>
      <c r="CW263" s="5"/>
      <c r="CX263" s="5"/>
      <c r="CY263" s="5"/>
      <c r="CZ263" s="5"/>
      <c r="DA263" s="5"/>
      <c r="DB263" s="5"/>
      <c r="DC263" s="5"/>
      <c r="DD263" s="5"/>
      <c r="DE263" s="5"/>
      <c r="DF263" s="5"/>
      <c r="DG263" s="5"/>
      <c r="DH263" s="5"/>
      <c r="DI263" s="5"/>
      <c r="DJ263" s="5"/>
      <c r="DK263" s="5"/>
      <c r="DL263" s="5"/>
      <c r="DM263" s="5"/>
      <c r="DN263" s="5"/>
      <c r="DO263" s="5"/>
      <c r="DP263" s="5"/>
      <c r="DQ263" s="5"/>
      <c r="DR263" s="5"/>
      <c r="DS263" s="5"/>
      <c r="DT263" s="5"/>
      <c r="DU263" s="5"/>
      <c r="DV263" s="5"/>
      <c r="DW263" s="5"/>
      <c r="DX263" s="5"/>
      <c r="DY263" s="5"/>
      <c r="DZ263" s="5"/>
      <c r="EA263" s="5"/>
      <c r="EB263" s="5"/>
      <c r="EC263" s="5"/>
      <c r="ED263" s="5"/>
      <c r="EE263" s="5"/>
      <c r="EF263" s="5"/>
      <c r="EG263" s="5"/>
      <c r="EH263" s="5"/>
      <c r="EI263" s="5"/>
      <c r="EJ263" s="5"/>
      <c r="EK263" s="5"/>
      <c r="EL263" s="5"/>
      <c r="EM263" s="5"/>
      <c r="EN263" s="5"/>
      <c r="EO263" s="5"/>
      <c r="EP263" s="5"/>
      <c r="EQ263" s="5"/>
      <c r="ER263" s="5"/>
      <c r="ES263" s="5"/>
      <c r="ET263" s="5"/>
      <c r="EU263" s="5"/>
      <c r="EV263" s="5"/>
      <c r="EW263" s="5"/>
      <c r="EX263" s="5"/>
      <c r="EY263" s="5"/>
      <c r="EZ263" s="5"/>
      <c r="FA263" s="5"/>
      <c r="FB263" s="5"/>
      <c r="FC263" s="5"/>
      <c r="FD263" s="5"/>
      <c r="FE263" s="5"/>
      <c r="FF263" s="5"/>
      <c r="FG263" s="5"/>
      <c r="FH263" s="5"/>
      <c r="FI263" s="5"/>
      <c r="FJ263" s="5"/>
      <c r="FK263" s="5"/>
      <c r="FL263" s="5"/>
      <c r="FM263" s="5"/>
      <c r="FN263" s="5"/>
      <c r="FO263" s="5"/>
      <c r="FP263" s="5"/>
      <c r="FQ263" s="5"/>
      <c r="FR263" s="5"/>
      <c r="FS263" s="5"/>
      <c r="FT263" s="5"/>
      <c r="FU263" s="5"/>
      <c r="FV263" s="5"/>
      <c r="FW263" s="5"/>
      <c r="FX263" s="5"/>
      <c r="FY263" s="5"/>
      <c r="FZ263" s="5"/>
      <c r="GA263" s="5"/>
      <c r="GB263" s="5"/>
      <c r="GC263" s="5"/>
    </row>
    <row r="264" spans="1:185" x14ac:dyDescent="0.25">
      <c r="A264" s="12"/>
      <c r="B264" s="11"/>
      <c r="C264" s="6"/>
      <c r="D264" s="7"/>
      <c r="E264" s="7"/>
      <c r="F264" s="8"/>
      <c r="G264" s="7"/>
      <c r="H264" s="8"/>
      <c r="I264" s="7"/>
      <c r="J264" s="8"/>
      <c r="K264" s="7"/>
      <c r="L264" s="8"/>
      <c r="M264" s="7"/>
      <c r="N264" s="8"/>
      <c r="O264" s="7"/>
      <c r="P264" s="8"/>
      <c r="Q264" s="7"/>
      <c r="R264" s="8"/>
      <c r="S264" s="7"/>
      <c r="T264" s="8"/>
      <c r="U264" s="7"/>
      <c r="V264" s="8"/>
      <c r="W264" s="7"/>
      <c r="X264" s="8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  <c r="AV264" s="5"/>
      <c r="AW264" s="5"/>
      <c r="AX264" s="5"/>
      <c r="AY264" s="5"/>
      <c r="AZ264" s="5"/>
      <c r="BA264" s="5"/>
      <c r="BB264" s="5"/>
      <c r="BC264" s="5"/>
      <c r="BD264" s="5"/>
      <c r="BE264" s="5"/>
      <c r="BF264" s="5"/>
      <c r="BG264" s="5"/>
      <c r="BH264" s="5"/>
      <c r="BI264" s="5"/>
      <c r="BJ264" s="5"/>
      <c r="BK264" s="5"/>
      <c r="BL264" s="5"/>
      <c r="BM264" s="5"/>
      <c r="BN264" s="5"/>
      <c r="BO264" s="5"/>
      <c r="BP264" s="5"/>
      <c r="BQ264" s="5"/>
      <c r="BR264" s="5"/>
      <c r="BS264" s="5"/>
      <c r="BT264" s="5"/>
      <c r="BU264" s="5"/>
      <c r="BV264" s="5"/>
      <c r="BW264" s="5"/>
      <c r="BX264" s="5"/>
      <c r="BY264" s="5"/>
      <c r="BZ264" s="5"/>
      <c r="CA264" s="5"/>
      <c r="CB264" s="5"/>
      <c r="CC264" s="5"/>
      <c r="CD264" s="5"/>
      <c r="CE264" s="5"/>
      <c r="CF264" s="5"/>
      <c r="CG264" s="5"/>
      <c r="CH264" s="5"/>
      <c r="CI264" s="5"/>
      <c r="CJ264" s="5"/>
      <c r="CK264" s="5"/>
      <c r="CL264" s="5"/>
      <c r="CM264" s="5"/>
      <c r="CN264" s="5"/>
      <c r="CO264" s="5"/>
      <c r="CP264" s="5"/>
      <c r="CQ264" s="5"/>
      <c r="CR264" s="5"/>
      <c r="CS264" s="5"/>
      <c r="CT264" s="5"/>
      <c r="CU264" s="5"/>
      <c r="CV264" s="5"/>
      <c r="CW264" s="5"/>
      <c r="CX264" s="5"/>
      <c r="CY264" s="5"/>
      <c r="CZ264" s="5"/>
      <c r="DA264" s="5"/>
      <c r="DB264" s="5"/>
      <c r="DC264" s="5"/>
      <c r="DD264" s="5"/>
      <c r="DE264" s="5"/>
      <c r="DF264" s="5"/>
      <c r="DG264" s="5"/>
      <c r="DH264" s="5"/>
      <c r="DI264" s="5"/>
      <c r="DJ264" s="5"/>
      <c r="DK264" s="5"/>
      <c r="DL264" s="5"/>
      <c r="DM264" s="5"/>
      <c r="DN264" s="5"/>
      <c r="DO264" s="5"/>
      <c r="DP264" s="5"/>
      <c r="DQ264" s="5"/>
      <c r="DR264" s="5"/>
      <c r="DS264" s="5"/>
      <c r="DT264" s="5"/>
      <c r="DU264" s="5"/>
      <c r="DV264" s="5"/>
      <c r="DW264" s="5"/>
      <c r="DX264" s="5"/>
      <c r="DY264" s="5"/>
      <c r="DZ264" s="5"/>
      <c r="EA264" s="5"/>
      <c r="EB264" s="5"/>
      <c r="EC264" s="5"/>
      <c r="ED264" s="5"/>
      <c r="EE264" s="5"/>
      <c r="EF264" s="5"/>
      <c r="EG264" s="5"/>
      <c r="EH264" s="5"/>
      <c r="EI264" s="5"/>
      <c r="EJ264" s="5"/>
      <c r="EK264" s="5"/>
      <c r="EL264" s="5"/>
      <c r="EM264" s="5"/>
      <c r="EN264" s="5"/>
      <c r="EO264" s="5"/>
      <c r="EP264" s="5"/>
      <c r="EQ264" s="5"/>
      <c r="ER264" s="5"/>
      <c r="ES264" s="5"/>
      <c r="ET264" s="5"/>
      <c r="EU264" s="5"/>
      <c r="EV264" s="5"/>
      <c r="EW264" s="5"/>
      <c r="EX264" s="5"/>
      <c r="EY264" s="5"/>
      <c r="EZ264" s="5"/>
      <c r="FA264" s="5"/>
      <c r="FB264" s="5"/>
      <c r="FC264" s="5"/>
      <c r="FD264" s="5"/>
      <c r="FE264" s="5"/>
      <c r="FF264" s="5"/>
      <c r="FG264" s="5"/>
      <c r="FH264" s="5"/>
      <c r="FI264" s="5"/>
      <c r="FJ264" s="5"/>
      <c r="FK264" s="5"/>
      <c r="FL264" s="5"/>
      <c r="FM264" s="5"/>
      <c r="FN264" s="5"/>
      <c r="FO264" s="5"/>
      <c r="FP264" s="5"/>
      <c r="FQ264" s="5"/>
      <c r="FR264" s="5"/>
      <c r="FS264" s="5"/>
      <c r="FT264" s="5"/>
      <c r="FU264" s="5"/>
      <c r="FV264" s="5"/>
      <c r="FW264" s="5"/>
      <c r="FX264" s="5"/>
      <c r="FY264" s="5"/>
      <c r="FZ264" s="5"/>
      <c r="GA264" s="5"/>
      <c r="GB264" s="5"/>
      <c r="GC264" s="5"/>
    </row>
    <row r="265" spans="1:185" x14ac:dyDescent="0.25">
      <c r="A265" s="12"/>
      <c r="B265" s="11"/>
      <c r="C265" s="6"/>
      <c r="D265" s="7"/>
      <c r="E265" s="7"/>
      <c r="F265" s="8"/>
      <c r="G265" s="7"/>
      <c r="H265" s="8"/>
      <c r="I265" s="7"/>
      <c r="J265" s="8"/>
      <c r="K265" s="7"/>
      <c r="L265" s="8"/>
      <c r="M265" s="7"/>
      <c r="N265" s="8"/>
      <c r="O265" s="7"/>
      <c r="P265" s="8"/>
      <c r="Q265" s="7"/>
      <c r="R265" s="8"/>
      <c r="S265" s="7"/>
      <c r="T265" s="8"/>
      <c r="U265" s="7"/>
      <c r="V265" s="8"/>
      <c r="W265" s="7"/>
      <c r="X265" s="8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5"/>
      <c r="AV265" s="5"/>
      <c r="AW265" s="5"/>
      <c r="AX265" s="5"/>
      <c r="AY265" s="5"/>
      <c r="AZ265" s="5"/>
      <c r="BA265" s="5"/>
      <c r="BB265" s="5"/>
      <c r="BC265" s="5"/>
      <c r="BD265" s="5"/>
      <c r="BE265" s="5"/>
      <c r="BF265" s="5"/>
      <c r="BG265" s="5"/>
      <c r="BH265" s="5"/>
      <c r="BI265" s="5"/>
      <c r="BJ265" s="5"/>
      <c r="BK265" s="5"/>
      <c r="BL265" s="5"/>
      <c r="BM265" s="5"/>
      <c r="BN265" s="5"/>
      <c r="BO265" s="5"/>
      <c r="BP265" s="5"/>
      <c r="BQ265" s="5"/>
      <c r="BR265" s="5"/>
      <c r="BS265" s="5"/>
      <c r="BT265" s="5"/>
      <c r="BU265" s="5"/>
      <c r="BV265" s="5"/>
      <c r="BW265" s="5"/>
      <c r="BX265" s="5"/>
      <c r="BY265" s="5"/>
      <c r="BZ265" s="5"/>
      <c r="CA265" s="5"/>
      <c r="CB265" s="5"/>
      <c r="CC265" s="5"/>
      <c r="CD265" s="5"/>
      <c r="CE265" s="5"/>
      <c r="CF265" s="5"/>
      <c r="CG265" s="5"/>
      <c r="CH265" s="5"/>
      <c r="CI265" s="5"/>
      <c r="CJ265" s="5"/>
      <c r="CK265" s="5"/>
      <c r="CL265" s="5"/>
      <c r="CM265" s="5"/>
      <c r="CN265" s="5"/>
      <c r="CO265" s="5"/>
      <c r="CP265" s="5"/>
      <c r="CQ265" s="5"/>
      <c r="CR265" s="5"/>
      <c r="CS265" s="5"/>
      <c r="CT265" s="5"/>
      <c r="CU265" s="5"/>
      <c r="CV265" s="5"/>
      <c r="CW265" s="5"/>
      <c r="CX265" s="5"/>
      <c r="CY265" s="5"/>
      <c r="CZ265" s="5"/>
      <c r="DA265" s="5"/>
      <c r="DB265" s="5"/>
      <c r="DC265" s="5"/>
      <c r="DD265" s="5"/>
      <c r="DE265" s="5"/>
      <c r="DF265" s="5"/>
      <c r="DG265" s="5"/>
      <c r="DH265" s="5"/>
      <c r="DI265" s="5"/>
      <c r="DJ265" s="5"/>
      <c r="DK265" s="5"/>
      <c r="DL265" s="5"/>
      <c r="DM265" s="5"/>
      <c r="DN265" s="5"/>
      <c r="DO265" s="5"/>
      <c r="DP265" s="5"/>
      <c r="DQ265" s="5"/>
      <c r="DR265" s="5"/>
      <c r="DS265" s="5"/>
      <c r="DT265" s="5"/>
      <c r="DU265" s="5"/>
      <c r="DV265" s="5"/>
      <c r="DW265" s="5"/>
      <c r="DX265" s="5"/>
      <c r="DY265" s="5"/>
      <c r="DZ265" s="5"/>
      <c r="EA265" s="5"/>
      <c r="EB265" s="5"/>
      <c r="EC265" s="5"/>
      <c r="ED265" s="5"/>
      <c r="EE265" s="5"/>
      <c r="EF265" s="5"/>
      <c r="EG265" s="5"/>
      <c r="EH265" s="5"/>
      <c r="EI265" s="5"/>
      <c r="EJ265" s="5"/>
      <c r="EK265" s="5"/>
      <c r="EL265" s="5"/>
      <c r="EM265" s="5"/>
      <c r="EN265" s="5"/>
      <c r="EO265" s="5"/>
      <c r="EP265" s="5"/>
      <c r="EQ265" s="5"/>
      <c r="ER265" s="5"/>
      <c r="ES265" s="5"/>
      <c r="ET265" s="5"/>
      <c r="EU265" s="5"/>
      <c r="EV265" s="5"/>
      <c r="EW265" s="5"/>
      <c r="EX265" s="5"/>
      <c r="EY265" s="5"/>
      <c r="EZ265" s="5"/>
      <c r="FA265" s="5"/>
      <c r="FB265" s="5"/>
      <c r="FC265" s="5"/>
      <c r="FD265" s="5"/>
      <c r="FE265" s="5"/>
      <c r="FF265" s="5"/>
      <c r="FG265" s="5"/>
      <c r="FH265" s="5"/>
      <c r="FI265" s="5"/>
      <c r="FJ265" s="5"/>
      <c r="FK265" s="5"/>
      <c r="FL265" s="5"/>
      <c r="FM265" s="5"/>
      <c r="FN265" s="5"/>
      <c r="FO265" s="5"/>
      <c r="FP265" s="5"/>
      <c r="FQ265" s="5"/>
      <c r="FR265" s="5"/>
      <c r="FS265" s="5"/>
      <c r="FT265" s="5"/>
      <c r="FU265" s="5"/>
      <c r="FV265" s="5"/>
      <c r="FW265" s="5"/>
      <c r="FX265" s="5"/>
      <c r="FY265" s="5"/>
      <c r="FZ265" s="5"/>
      <c r="GA265" s="5"/>
      <c r="GB265" s="5"/>
      <c r="GC265" s="5"/>
    </row>
    <row r="266" spans="1:185" x14ac:dyDescent="0.25">
      <c r="A266" s="12"/>
      <c r="B266" s="11"/>
      <c r="C266" s="6"/>
      <c r="D266" s="7"/>
      <c r="E266" s="7"/>
      <c r="F266" s="8"/>
      <c r="G266" s="7"/>
      <c r="H266" s="8"/>
      <c r="I266" s="7"/>
      <c r="J266" s="8"/>
      <c r="K266" s="7"/>
      <c r="L266" s="8"/>
      <c r="M266" s="7"/>
      <c r="N266" s="8"/>
      <c r="O266" s="7"/>
      <c r="P266" s="8"/>
      <c r="Q266" s="7"/>
      <c r="R266" s="8"/>
      <c r="S266" s="7"/>
      <c r="T266" s="8"/>
      <c r="U266" s="7"/>
      <c r="V266" s="8"/>
      <c r="W266" s="7"/>
      <c r="X266" s="8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  <c r="AV266" s="5"/>
      <c r="AW266" s="5"/>
      <c r="AX266" s="5"/>
      <c r="AY266" s="5"/>
      <c r="AZ266" s="5"/>
      <c r="BA266" s="5"/>
      <c r="BB266" s="5"/>
      <c r="BC266" s="5"/>
      <c r="BD266" s="5"/>
      <c r="BE266" s="5"/>
      <c r="BF266" s="5"/>
      <c r="BG266" s="5"/>
      <c r="BH266" s="5"/>
      <c r="BI266" s="5"/>
      <c r="BJ266" s="5"/>
      <c r="BK266" s="5"/>
      <c r="BL266" s="5"/>
      <c r="BM266" s="5"/>
      <c r="BN266" s="5"/>
      <c r="BO266" s="5"/>
      <c r="BP266" s="5"/>
      <c r="BQ266" s="5"/>
      <c r="BR266" s="5"/>
      <c r="BS266" s="5"/>
      <c r="BT266" s="5"/>
      <c r="BU266" s="5"/>
      <c r="BV266" s="5"/>
      <c r="BW266" s="5"/>
      <c r="BX266" s="5"/>
      <c r="BY266" s="5"/>
      <c r="BZ266" s="5"/>
      <c r="CA266" s="5"/>
      <c r="CB266" s="5"/>
      <c r="CC266" s="5"/>
      <c r="CD266" s="5"/>
      <c r="CE266" s="5"/>
      <c r="CF266" s="5"/>
      <c r="CG266" s="5"/>
      <c r="CH266" s="5"/>
      <c r="CI266" s="5"/>
      <c r="CJ266" s="5"/>
      <c r="CK266" s="5"/>
      <c r="CL266" s="5"/>
      <c r="CM266" s="5"/>
      <c r="CN266" s="5"/>
      <c r="CO266" s="5"/>
      <c r="CP266" s="5"/>
      <c r="CQ266" s="5"/>
      <c r="CR266" s="5"/>
      <c r="CS266" s="5"/>
      <c r="CT266" s="5"/>
      <c r="CU266" s="5"/>
      <c r="CV266" s="5"/>
      <c r="CW266" s="5"/>
      <c r="CX266" s="5"/>
      <c r="CY266" s="5"/>
      <c r="CZ266" s="5"/>
      <c r="DA266" s="5"/>
      <c r="DB266" s="5"/>
      <c r="DC266" s="5"/>
      <c r="DD266" s="5"/>
      <c r="DE266" s="5"/>
      <c r="DF266" s="5"/>
      <c r="DG266" s="5"/>
      <c r="DH266" s="5"/>
      <c r="DI266" s="5"/>
      <c r="DJ266" s="5"/>
      <c r="DK266" s="5"/>
      <c r="DL266" s="5"/>
      <c r="DM266" s="5"/>
      <c r="DN266" s="5"/>
      <c r="DO266" s="5"/>
      <c r="DP266" s="5"/>
      <c r="DQ266" s="5"/>
      <c r="DR266" s="5"/>
      <c r="DS266" s="5"/>
      <c r="DT266" s="5"/>
      <c r="DU266" s="5"/>
      <c r="DV266" s="5"/>
      <c r="DW266" s="5"/>
      <c r="DX266" s="5"/>
      <c r="DY266" s="5"/>
      <c r="DZ266" s="5"/>
      <c r="EA266" s="5"/>
      <c r="EB266" s="5"/>
      <c r="EC266" s="5"/>
      <c r="ED266" s="5"/>
      <c r="EE266" s="5"/>
      <c r="EF266" s="5"/>
      <c r="EG266" s="5"/>
      <c r="EH266" s="5"/>
      <c r="EI266" s="5"/>
      <c r="EJ266" s="5"/>
      <c r="EK266" s="5"/>
      <c r="EL266" s="5"/>
      <c r="EM266" s="5"/>
      <c r="EN266" s="5"/>
      <c r="EO266" s="5"/>
      <c r="EP266" s="5"/>
      <c r="EQ266" s="5"/>
      <c r="ER266" s="5"/>
      <c r="ES266" s="5"/>
      <c r="ET266" s="5"/>
      <c r="EU266" s="5"/>
      <c r="EV266" s="5"/>
      <c r="EW266" s="5"/>
      <c r="EX266" s="5"/>
      <c r="EY266" s="5"/>
      <c r="EZ266" s="5"/>
      <c r="FA266" s="5"/>
      <c r="FB266" s="5"/>
      <c r="FC266" s="5"/>
      <c r="FD266" s="5"/>
      <c r="FE266" s="5"/>
      <c r="FF266" s="5"/>
      <c r="FG266" s="5"/>
      <c r="FH266" s="5"/>
      <c r="FI266" s="5"/>
      <c r="FJ266" s="5"/>
      <c r="FK266" s="5"/>
      <c r="FL266" s="5"/>
      <c r="FM266" s="5"/>
      <c r="FN266" s="5"/>
      <c r="FO266" s="5"/>
      <c r="FP266" s="5"/>
      <c r="FQ266" s="5"/>
      <c r="FR266" s="5"/>
      <c r="FS266" s="5"/>
      <c r="FT266" s="5"/>
      <c r="FU266" s="5"/>
      <c r="FV266" s="5"/>
      <c r="FW266" s="5"/>
      <c r="FX266" s="5"/>
      <c r="FY266" s="5"/>
      <c r="FZ266" s="5"/>
      <c r="GA266" s="5"/>
      <c r="GB266" s="5"/>
      <c r="GC266" s="5"/>
    </row>
    <row r="267" spans="1:185" x14ac:dyDescent="0.25">
      <c r="A267" s="12"/>
      <c r="B267" s="11"/>
      <c r="C267" s="6"/>
      <c r="D267" s="7"/>
      <c r="E267" s="7"/>
      <c r="F267" s="8"/>
      <c r="G267" s="7"/>
      <c r="H267" s="8"/>
      <c r="I267" s="7"/>
      <c r="J267" s="8"/>
      <c r="K267" s="7"/>
      <c r="L267" s="8"/>
      <c r="M267" s="7"/>
      <c r="N267" s="8"/>
      <c r="O267" s="7"/>
      <c r="P267" s="8"/>
      <c r="Q267" s="7"/>
      <c r="R267" s="8"/>
      <c r="S267" s="7"/>
      <c r="T267" s="8"/>
      <c r="U267" s="7"/>
      <c r="V267" s="8"/>
      <c r="W267" s="7"/>
      <c r="X267" s="8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  <c r="AV267" s="5"/>
      <c r="AW267" s="5"/>
      <c r="AX267" s="5"/>
      <c r="AY267" s="5"/>
      <c r="AZ267" s="5"/>
      <c r="BA267" s="5"/>
      <c r="BB267" s="5"/>
      <c r="BC267" s="5"/>
      <c r="BD267" s="5"/>
      <c r="BE267" s="5"/>
      <c r="BF267" s="5"/>
      <c r="BG267" s="5"/>
      <c r="BH267" s="5"/>
      <c r="BI267" s="5"/>
      <c r="BJ267" s="5"/>
      <c r="BK267" s="5"/>
      <c r="BL267" s="5"/>
      <c r="BM267" s="5"/>
      <c r="BN267" s="5"/>
      <c r="BO267" s="5"/>
      <c r="BP267" s="5"/>
      <c r="BQ267" s="5"/>
      <c r="BR267" s="5"/>
      <c r="BS267" s="5"/>
      <c r="BT267" s="5"/>
      <c r="BU267" s="5"/>
      <c r="BV267" s="5"/>
      <c r="BW267" s="5"/>
      <c r="BX267" s="5"/>
      <c r="BY267" s="5"/>
      <c r="BZ267" s="5"/>
      <c r="CA267" s="5"/>
      <c r="CB267" s="5"/>
      <c r="CC267" s="5"/>
      <c r="CD267" s="5"/>
      <c r="CE267" s="5"/>
      <c r="CF267" s="5"/>
      <c r="CG267" s="5"/>
      <c r="CH267" s="5"/>
      <c r="CI267" s="5"/>
      <c r="CJ267" s="5"/>
      <c r="CK267" s="5"/>
      <c r="CL267" s="5"/>
      <c r="CM267" s="5"/>
      <c r="CN267" s="5"/>
      <c r="CO267" s="5"/>
      <c r="CP267" s="5"/>
      <c r="CQ267" s="5"/>
      <c r="CR267" s="5"/>
      <c r="CS267" s="5"/>
      <c r="CT267" s="5"/>
      <c r="CU267" s="5"/>
      <c r="CV267" s="5"/>
      <c r="CW267" s="5"/>
      <c r="CX267" s="5"/>
      <c r="CY267" s="5"/>
      <c r="CZ267" s="5"/>
      <c r="DA267" s="5"/>
      <c r="DB267" s="5"/>
      <c r="DC267" s="5"/>
      <c r="DD267" s="5"/>
      <c r="DE267" s="5"/>
      <c r="DF267" s="5"/>
      <c r="DG267" s="5"/>
      <c r="DH267" s="5"/>
      <c r="DI267" s="5"/>
      <c r="DJ267" s="5"/>
      <c r="DK267" s="5"/>
      <c r="DL267" s="5"/>
      <c r="DM267" s="5"/>
      <c r="DN267" s="5"/>
      <c r="DO267" s="5"/>
      <c r="DP267" s="5"/>
      <c r="DQ267" s="5"/>
      <c r="DR267" s="5"/>
      <c r="DS267" s="5"/>
      <c r="DT267" s="5"/>
      <c r="DU267" s="5"/>
      <c r="DV267" s="5"/>
      <c r="DW267" s="5"/>
      <c r="DX267" s="5"/>
      <c r="DY267" s="5"/>
      <c r="DZ267" s="5"/>
      <c r="EA267" s="5"/>
      <c r="EB267" s="5"/>
      <c r="EC267" s="5"/>
      <c r="ED267" s="5"/>
      <c r="EE267" s="5"/>
      <c r="EF267" s="5"/>
      <c r="EG267" s="5"/>
      <c r="EH267" s="5"/>
      <c r="EI267" s="5"/>
      <c r="EJ267" s="5"/>
      <c r="EK267" s="5"/>
      <c r="EL267" s="5"/>
      <c r="EM267" s="5"/>
      <c r="EN267" s="5"/>
      <c r="EO267" s="5"/>
      <c r="EP267" s="5"/>
      <c r="EQ267" s="5"/>
      <c r="ER267" s="5"/>
      <c r="ES267" s="5"/>
      <c r="ET267" s="5"/>
      <c r="EU267" s="5"/>
      <c r="EV267" s="5"/>
      <c r="EW267" s="5"/>
      <c r="EX267" s="5"/>
      <c r="EY267" s="5"/>
      <c r="EZ267" s="5"/>
      <c r="FA267" s="5"/>
      <c r="FB267" s="5"/>
      <c r="FC267" s="5"/>
      <c r="FD267" s="5"/>
      <c r="FE267" s="5"/>
      <c r="FF267" s="5"/>
      <c r="FG267" s="5"/>
      <c r="FH267" s="5"/>
      <c r="FI267" s="5"/>
      <c r="FJ267" s="5"/>
      <c r="FK267" s="5"/>
      <c r="FL267" s="5"/>
      <c r="FM267" s="5"/>
      <c r="FN267" s="5"/>
      <c r="FO267" s="5"/>
      <c r="FP267" s="5"/>
      <c r="FQ267" s="5"/>
      <c r="FR267" s="5"/>
      <c r="FS267" s="5"/>
      <c r="FT267" s="5"/>
      <c r="FU267" s="5"/>
      <c r="FV267" s="5"/>
      <c r="FW267" s="5"/>
      <c r="FX267" s="5"/>
      <c r="FY267" s="5"/>
      <c r="FZ267" s="5"/>
      <c r="GA267" s="5"/>
      <c r="GB267" s="5"/>
      <c r="GC267" s="5"/>
    </row>
    <row r="268" spans="1:185" x14ac:dyDescent="0.25">
      <c r="A268" s="12"/>
      <c r="B268" s="11"/>
      <c r="C268" s="6"/>
      <c r="D268" s="7"/>
      <c r="E268" s="7"/>
      <c r="F268" s="8"/>
      <c r="G268" s="7"/>
      <c r="H268" s="8"/>
      <c r="I268" s="7"/>
      <c r="J268" s="8"/>
      <c r="K268" s="7"/>
      <c r="L268" s="8"/>
      <c r="M268" s="7"/>
      <c r="N268" s="8"/>
      <c r="O268" s="7"/>
      <c r="P268" s="8"/>
      <c r="Q268" s="7"/>
      <c r="R268" s="8"/>
      <c r="S268" s="7"/>
      <c r="T268" s="8"/>
      <c r="U268" s="7"/>
      <c r="V268" s="8"/>
      <c r="W268" s="7"/>
      <c r="X268" s="8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5"/>
      <c r="AV268" s="5"/>
      <c r="AW268" s="5"/>
      <c r="AX268" s="5"/>
      <c r="AY268" s="5"/>
      <c r="AZ268" s="5"/>
      <c r="BA268" s="5"/>
      <c r="BB268" s="5"/>
      <c r="BC268" s="5"/>
      <c r="BD268" s="5"/>
      <c r="BE268" s="5"/>
      <c r="BF268" s="5"/>
      <c r="BG268" s="5"/>
      <c r="BH268" s="5"/>
      <c r="BI268" s="5"/>
      <c r="BJ268" s="5"/>
      <c r="BK268" s="5"/>
      <c r="BL268" s="5"/>
      <c r="BM268" s="5"/>
      <c r="BN268" s="5"/>
      <c r="BO268" s="5"/>
      <c r="BP268" s="5"/>
      <c r="BQ268" s="5"/>
      <c r="BR268" s="5"/>
      <c r="BS268" s="5"/>
      <c r="BT268" s="5"/>
      <c r="BU268" s="5"/>
      <c r="BV268" s="5"/>
      <c r="BW268" s="5"/>
      <c r="BX268" s="5"/>
      <c r="BY268" s="5"/>
      <c r="BZ268" s="5"/>
      <c r="CA268" s="5"/>
      <c r="CB268" s="5"/>
      <c r="CC268" s="5"/>
      <c r="CD268" s="5"/>
      <c r="CE268" s="5"/>
      <c r="CF268" s="5"/>
      <c r="CG268" s="5"/>
      <c r="CH268" s="5"/>
      <c r="CI268" s="5"/>
      <c r="CJ268" s="5"/>
      <c r="CK268" s="5"/>
      <c r="CL268" s="5"/>
      <c r="CM268" s="5"/>
      <c r="CN268" s="5"/>
      <c r="CO268" s="5"/>
      <c r="CP268" s="5"/>
      <c r="CQ268" s="5"/>
      <c r="CR268" s="5"/>
      <c r="CS268" s="5"/>
      <c r="CT268" s="5"/>
      <c r="CU268" s="5"/>
      <c r="CV268" s="5"/>
      <c r="CW268" s="5"/>
      <c r="CX268" s="5"/>
      <c r="CY268" s="5"/>
      <c r="CZ268" s="5"/>
      <c r="DA268" s="5"/>
      <c r="DB268" s="5"/>
      <c r="DC268" s="5"/>
      <c r="DD268" s="5"/>
      <c r="DE268" s="5"/>
      <c r="DF268" s="5"/>
      <c r="DG268" s="5"/>
      <c r="DH268" s="5"/>
      <c r="DI268" s="5"/>
      <c r="DJ268" s="5"/>
      <c r="DK268" s="5"/>
      <c r="DL268" s="5"/>
      <c r="DM268" s="5"/>
      <c r="DN268" s="5"/>
      <c r="DO268" s="5"/>
      <c r="DP268" s="5"/>
      <c r="DQ268" s="5"/>
      <c r="DR268" s="5"/>
      <c r="DS268" s="5"/>
      <c r="DT268" s="5"/>
      <c r="DU268" s="5"/>
      <c r="DV268" s="5"/>
      <c r="DW268" s="5"/>
      <c r="DX268" s="5"/>
      <c r="DY268" s="5"/>
      <c r="DZ268" s="5"/>
      <c r="EA268" s="5"/>
      <c r="EB268" s="5"/>
      <c r="EC268" s="5"/>
      <c r="ED268" s="5"/>
      <c r="EE268" s="5"/>
      <c r="EF268" s="5"/>
      <c r="EG268" s="5"/>
      <c r="EH268" s="5"/>
      <c r="EI268" s="5"/>
      <c r="EJ268" s="5"/>
      <c r="EK268" s="5"/>
      <c r="EL268" s="5"/>
      <c r="EM268" s="5"/>
      <c r="EN268" s="5"/>
      <c r="EO268" s="5"/>
      <c r="EP268" s="5"/>
      <c r="EQ268" s="5"/>
      <c r="ER268" s="5"/>
      <c r="ES268" s="5"/>
      <c r="ET268" s="5"/>
      <c r="EU268" s="5"/>
      <c r="EV268" s="5"/>
      <c r="EW268" s="5"/>
      <c r="EX268" s="5"/>
      <c r="EY268" s="5"/>
      <c r="EZ268" s="5"/>
      <c r="FA268" s="5"/>
      <c r="FB268" s="5"/>
      <c r="FC268" s="5"/>
      <c r="FD268" s="5"/>
      <c r="FE268" s="5"/>
      <c r="FF268" s="5"/>
      <c r="FG268" s="5"/>
      <c r="FH268" s="5"/>
      <c r="FI268" s="5"/>
      <c r="FJ268" s="5"/>
      <c r="FK268" s="5"/>
      <c r="FL268" s="5"/>
      <c r="FM268" s="5"/>
      <c r="FN268" s="5"/>
      <c r="FO268" s="5"/>
      <c r="FP268" s="5"/>
      <c r="FQ268" s="5"/>
      <c r="FR268" s="5"/>
      <c r="FS268" s="5"/>
      <c r="FT268" s="5"/>
      <c r="FU268" s="5"/>
      <c r="FV268" s="5"/>
      <c r="FW268" s="5"/>
      <c r="FX268" s="5"/>
      <c r="FY268" s="5"/>
      <c r="FZ268" s="5"/>
      <c r="GA268" s="5"/>
      <c r="GB268" s="5"/>
      <c r="GC268" s="5"/>
    </row>
    <row r="269" spans="1:185" x14ac:dyDescent="0.25">
      <c r="A269" s="12"/>
      <c r="B269" s="11"/>
      <c r="C269" s="6"/>
      <c r="D269" s="7"/>
      <c r="E269" s="7"/>
      <c r="F269" s="8"/>
      <c r="G269" s="7"/>
      <c r="H269" s="8"/>
      <c r="I269" s="7"/>
      <c r="J269" s="8"/>
      <c r="K269" s="7"/>
      <c r="L269" s="8"/>
      <c r="M269" s="7"/>
      <c r="N269" s="8"/>
      <c r="O269" s="7"/>
      <c r="P269" s="8"/>
      <c r="Q269" s="7"/>
      <c r="R269" s="8"/>
      <c r="S269" s="7"/>
      <c r="T269" s="8"/>
      <c r="U269" s="7"/>
      <c r="V269" s="8"/>
      <c r="W269" s="7"/>
      <c r="X269" s="8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5"/>
      <c r="AV269" s="5"/>
      <c r="AW269" s="5"/>
      <c r="AX269" s="5"/>
      <c r="AY269" s="5"/>
      <c r="AZ269" s="5"/>
      <c r="BA269" s="5"/>
      <c r="BB269" s="5"/>
      <c r="BC269" s="5"/>
      <c r="BD269" s="5"/>
      <c r="BE269" s="5"/>
      <c r="BF269" s="5"/>
      <c r="BG269" s="5"/>
      <c r="BH269" s="5"/>
      <c r="BI269" s="5"/>
      <c r="BJ269" s="5"/>
      <c r="BK269" s="5"/>
      <c r="BL269" s="5"/>
      <c r="BM269" s="5"/>
      <c r="BN269" s="5"/>
      <c r="BO269" s="5"/>
      <c r="BP269" s="5"/>
      <c r="BQ269" s="5"/>
      <c r="BR269" s="5"/>
      <c r="BS269" s="5"/>
      <c r="BT269" s="5"/>
      <c r="BU269" s="5"/>
      <c r="BV269" s="5"/>
      <c r="BW269" s="5"/>
      <c r="BX269" s="5"/>
      <c r="BY269" s="5"/>
      <c r="BZ269" s="5"/>
      <c r="CA269" s="5"/>
      <c r="CB269" s="5"/>
      <c r="CC269" s="5"/>
      <c r="CD269" s="5"/>
      <c r="CE269" s="5"/>
      <c r="CF269" s="5"/>
      <c r="CG269" s="5"/>
      <c r="CH269" s="5"/>
      <c r="CI269" s="5"/>
      <c r="CJ269" s="5"/>
      <c r="CK269" s="5"/>
      <c r="CL269" s="5"/>
      <c r="CM269" s="5"/>
      <c r="CN269" s="5"/>
      <c r="CO269" s="5"/>
      <c r="CP269" s="5"/>
      <c r="CQ269" s="5"/>
      <c r="CR269" s="5"/>
      <c r="CS269" s="5"/>
      <c r="CT269" s="5"/>
      <c r="CU269" s="5"/>
      <c r="CV269" s="5"/>
      <c r="CW269" s="5"/>
      <c r="CX269" s="5"/>
      <c r="CY269" s="5"/>
      <c r="CZ269" s="5"/>
      <c r="DA269" s="5"/>
      <c r="DB269" s="5"/>
      <c r="DC269" s="5"/>
      <c r="DD269" s="5"/>
      <c r="DE269" s="5"/>
      <c r="DF269" s="5"/>
      <c r="DG269" s="5"/>
      <c r="DH269" s="5"/>
      <c r="DI269" s="5"/>
      <c r="DJ269" s="5"/>
      <c r="DK269" s="5"/>
      <c r="DL269" s="5"/>
      <c r="DM269" s="5"/>
      <c r="DN269" s="5"/>
      <c r="DO269" s="5"/>
      <c r="DP269" s="5"/>
      <c r="DQ269" s="5"/>
      <c r="DR269" s="5"/>
      <c r="DS269" s="5"/>
      <c r="DT269" s="5"/>
      <c r="DU269" s="5"/>
      <c r="DV269" s="5"/>
      <c r="DW269" s="5"/>
      <c r="DX269" s="5"/>
      <c r="DY269" s="5"/>
      <c r="DZ269" s="5"/>
      <c r="EA269" s="5"/>
      <c r="EB269" s="5"/>
      <c r="EC269" s="5"/>
      <c r="ED269" s="5"/>
      <c r="EE269" s="5"/>
      <c r="EF269" s="5"/>
      <c r="EG269" s="5"/>
      <c r="EH269" s="5"/>
      <c r="EI269" s="5"/>
      <c r="EJ269" s="5"/>
      <c r="EK269" s="5"/>
      <c r="EL269" s="5"/>
      <c r="EM269" s="5"/>
      <c r="EN269" s="5"/>
      <c r="EO269" s="5"/>
      <c r="EP269" s="5"/>
      <c r="EQ269" s="5"/>
      <c r="ER269" s="5"/>
      <c r="ES269" s="5"/>
      <c r="ET269" s="5"/>
      <c r="EU269" s="5"/>
      <c r="EV269" s="5"/>
      <c r="EW269" s="5"/>
      <c r="EX269" s="5"/>
      <c r="EY269" s="5"/>
      <c r="EZ269" s="5"/>
      <c r="FA269" s="5"/>
      <c r="FB269" s="5"/>
      <c r="FC269" s="5"/>
      <c r="FD269" s="5"/>
      <c r="FE269" s="5"/>
      <c r="FF269" s="5"/>
      <c r="FG269" s="5"/>
      <c r="FH269" s="5"/>
      <c r="FI269" s="5"/>
      <c r="FJ269" s="5"/>
      <c r="FK269" s="5"/>
      <c r="FL269" s="5"/>
      <c r="FM269" s="5"/>
      <c r="FN269" s="5"/>
      <c r="FO269" s="5"/>
      <c r="FP269" s="5"/>
      <c r="FQ269" s="5"/>
      <c r="FR269" s="5"/>
      <c r="FS269" s="5"/>
      <c r="FT269" s="5"/>
      <c r="FU269" s="5"/>
      <c r="FV269" s="5"/>
      <c r="FW269" s="5"/>
      <c r="FX269" s="5"/>
      <c r="FY269" s="5"/>
      <c r="FZ269" s="5"/>
      <c r="GA269" s="5"/>
      <c r="GB269" s="5"/>
      <c r="GC269" s="5"/>
    </row>
    <row r="270" spans="1:185" x14ac:dyDescent="0.25">
      <c r="A270" s="12"/>
      <c r="B270" s="11"/>
      <c r="C270" s="6"/>
      <c r="D270" s="7"/>
      <c r="E270" s="7"/>
      <c r="F270" s="8"/>
      <c r="G270" s="7"/>
      <c r="H270" s="8"/>
      <c r="I270" s="7"/>
      <c r="J270" s="8"/>
      <c r="K270" s="7"/>
      <c r="L270" s="8"/>
      <c r="M270" s="7"/>
      <c r="N270" s="8"/>
      <c r="O270" s="7"/>
      <c r="P270" s="8"/>
      <c r="Q270" s="7"/>
      <c r="R270" s="8"/>
      <c r="S270" s="7"/>
      <c r="T270" s="8"/>
      <c r="U270" s="7"/>
      <c r="V270" s="8"/>
      <c r="W270" s="7"/>
      <c r="X270" s="8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5"/>
      <c r="AV270" s="5"/>
      <c r="AW270" s="5"/>
      <c r="AX270" s="5"/>
      <c r="AY270" s="5"/>
      <c r="AZ270" s="5"/>
      <c r="BA270" s="5"/>
      <c r="BB270" s="5"/>
      <c r="BC270" s="5"/>
      <c r="BD270" s="5"/>
      <c r="BE270" s="5"/>
      <c r="BF270" s="5"/>
      <c r="BG270" s="5"/>
      <c r="BH270" s="5"/>
      <c r="BI270" s="5"/>
      <c r="BJ270" s="5"/>
      <c r="BK270" s="5"/>
      <c r="BL270" s="5"/>
      <c r="BM270" s="5"/>
      <c r="BN270" s="5"/>
      <c r="BO270" s="5"/>
      <c r="BP270" s="5"/>
      <c r="BQ270" s="5"/>
      <c r="BR270" s="5"/>
      <c r="BS270" s="5"/>
      <c r="BT270" s="5"/>
      <c r="BU270" s="5"/>
      <c r="BV270" s="5"/>
      <c r="BW270" s="5"/>
      <c r="BX270" s="5"/>
      <c r="BY270" s="5"/>
      <c r="BZ270" s="5"/>
      <c r="CA270" s="5"/>
      <c r="CB270" s="5"/>
      <c r="CC270" s="5"/>
      <c r="CD270" s="5"/>
      <c r="CE270" s="5"/>
      <c r="CF270" s="5"/>
      <c r="CG270" s="5"/>
      <c r="CH270" s="5"/>
      <c r="CI270" s="5"/>
      <c r="CJ270" s="5"/>
      <c r="CK270" s="5"/>
      <c r="CL270" s="5"/>
      <c r="CM270" s="5"/>
      <c r="CN270" s="5"/>
      <c r="CO270" s="5"/>
      <c r="CP270" s="5"/>
      <c r="CQ270" s="5"/>
      <c r="CR270" s="5"/>
      <c r="CS270" s="5"/>
      <c r="CT270" s="5"/>
      <c r="CU270" s="5"/>
      <c r="CV270" s="5"/>
      <c r="CW270" s="5"/>
      <c r="CX270" s="5"/>
      <c r="CY270" s="5"/>
      <c r="CZ270" s="5"/>
      <c r="DA270" s="5"/>
      <c r="DB270" s="5"/>
      <c r="DC270" s="5"/>
      <c r="DD270" s="5"/>
      <c r="DE270" s="5"/>
      <c r="DF270" s="5"/>
      <c r="DG270" s="5"/>
      <c r="DH270" s="5"/>
      <c r="DI270" s="5"/>
      <c r="DJ270" s="5"/>
      <c r="DK270" s="5"/>
      <c r="DL270" s="5"/>
      <c r="DM270" s="5"/>
      <c r="DN270" s="5"/>
      <c r="DO270" s="5"/>
      <c r="DP270" s="5"/>
      <c r="DQ270" s="5"/>
      <c r="DR270" s="5"/>
      <c r="DS270" s="5"/>
      <c r="DT270" s="5"/>
      <c r="DU270" s="5"/>
      <c r="DV270" s="5"/>
      <c r="DW270" s="5"/>
      <c r="DX270" s="5"/>
      <c r="DY270" s="5"/>
      <c r="DZ270" s="5"/>
      <c r="EA270" s="5"/>
      <c r="EB270" s="5"/>
      <c r="EC270" s="5"/>
      <c r="ED270" s="5"/>
      <c r="EE270" s="5"/>
      <c r="EF270" s="5"/>
      <c r="EG270" s="5"/>
      <c r="EH270" s="5"/>
      <c r="EI270" s="5"/>
      <c r="EJ270" s="5"/>
      <c r="EK270" s="5"/>
      <c r="EL270" s="5"/>
      <c r="EM270" s="5"/>
      <c r="EN270" s="5"/>
      <c r="EO270" s="5"/>
      <c r="EP270" s="5"/>
      <c r="EQ270" s="5"/>
      <c r="ER270" s="5"/>
      <c r="ES270" s="5"/>
      <c r="ET270" s="5"/>
      <c r="EU270" s="5"/>
      <c r="EV270" s="5"/>
      <c r="EW270" s="5"/>
      <c r="EX270" s="5"/>
      <c r="EY270" s="5"/>
      <c r="EZ270" s="5"/>
      <c r="FA270" s="5"/>
      <c r="FB270" s="5"/>
      <c r="FC270" s="5"/>
      <c r="FD270" s="5"/>
      <c r="FE270" s="5"/>
      <c r="FF270" s="5"/>
      <c r="FG270" s="5"/>
      <c r="FH270" s="5"/>
      <c r="FI270" s="5"/>
      <c r="FJ270" s="5"/>
      <c r="FK270" s="5"/>
      <c r="FL270" s="5"/>
      <c r="FM270" s="5"/>
      <c r="FN270" s="5"/>
      <c r="FO270" s="5"/>
      <c r="FP270" s="5"/>
      <c r="FQ270" s="5"/>
      <c r="FR270" s="5"/>
      <c r="FS270" s="5"/>
      <c r="FT270" s="5"/>
      <c r="FU270" s="5"/>
      <c r="FV270" s="5"/>
      <c r="FW270" s="5"/>
      <c r="FX270" s="5"/>
      <c r="FY270" s="5"/>
      <c r="FZ270" s="5"/>
      <c r="GA270" s="5"/>
      <c r="GB270" s="5"/>
      <c r="GC270" s="5"/>
    </row>
    <row r="271" spans="1:185" x14ac:dyDescent="0.25">
      <c r="A271" s="12"/>
      <c r="B271" s="11"/>
      <c r="C271" s="6"/>
      <c r="D271" s="7"/>
      <c r="E271" s="7"/>
      <c r="F271" s="8"/>
      <c r="G271" s="7"/>
      <c r="H271" s="8"/>
      <c r="I271" s="7"/>
      <c r="J271" s="8"/>
      <c r="K271" s="7"/>
      <c r="L271" s="8"/>
      <c r="M271" s="7"/>
      <c r="N271" s="8"/>
      <c r="O271" s="7"/>
      <c r="P271" s="8"/>
      <c r="Q271" s="7"/>
      <c r="R271" s="8"/>
      <c r="S271" s="7"/>
      <c r="T271" s="8"/>
      <c r="U271" s="7"/>
      <c r="V271" s="8"/>
      <c r="W271" s="7"/>
      <c r="X271" s="8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  <c r="AV271" s="5"/>
      <c r="AW271" s="5"/>
      <c r="AX271" s="5"/>
      <c r="AY271" s="5"/>
      <c r="AZ271" s="5"/>
      <c r="BA271" s="5"/>
      <c r="BB271" s="5"/>
      <c r="BC271" s="5"/>
      <c r="BD271" s="5"/>
      <c r="BE271" s="5"/>
      <c r="BF271" s="5"/>
      <c r="BG271" s="5"/>
      <c r="BH271" s="5"/>
      <c r="BI271" s="5"/>
      <c r="BJ271" s="5"/>
      <c r="BK271" s="5"/>
      <c r="BL271" s="5"/>
      <c r="BM271" s="5"/>
      <c r="BN271" s="5"/>
      <c r="BO271" s="5"/>
      <c r="BP271" s="5"/>
      <c r="BQ271" s="5"/>
      <c r="BR271" s="5"/>
      <c r="BS271" s="5"/>
      <c r="BT271" s="5"/>
      <c r="BU271" s="5"/>
      <c r="BV271" s="5"/>
      <c r="BW271" s="5"/>
      <c r="BX271" s="5"/>
      <c r="BY271" s="5"/>
      <c r="BZ271" s="5"/>
      <c r="CA271" s="5"/>
      <c r="CB271" s="5"/>
      <c r="CC271" s="5"/>
      <c r="CD271" s="5"/>
      <c r="CE271" s="5"/>
      <c r="CF271" s="5"/>
      <c r="CG271" s="5"/>
      <c r="CH271" s="5"/>
      <c r="CI271" s="5"/>
      <c r="CJ271" s="5"/>
      <c r="CK271" s="5"/>
      <c r="CL271" s="5"/>
      <c r="CM271" s="5"/>
      <c r="CN271" s="5"/>
      <c r="CO271" s="5"/>
      <c r="CP271" s="5"/>
      <c r="CQ271" s="5"/>
      <c r="CR271" s="5"/>
      <c r="CS271" s="5"/>
      <c r="CT271" s="5"/>
      <c r="CU271" s="5"/>
      <c r="CV271" s="5"/>
      <c r="CW271" s="5"/>
      <c r="CX271" s="5"/>
      <c r="CY271" s="5"/>
      <c r="CZ271" s="5"/>
      <c r="DA271" s="5"/>
      <c r="DB271" s="5"/>
      <c r="DC271" s="5"/>
      <c r="DD271" s="5"/>
      <c r="DE271" s="5"/>
      <c r="DF271" s="5"/>
      <c r="DG271" s="5"/>
      <c r="DH271" s="5"/>
      <c r="DI271" s="5"/>
      <c r="DJ271" s="5"/>
      <c r="DK271" s="5"/>
      <c r="DL271" s="5"/>
      <c r="DM271" s="5"/>
      <c r="DN271" s="5"/>
      <c r="DO271" s="5"/>
      <c r="DP271" s="5"/>
      <c r="DQ271" s="5"/>
      <c r="DR271" s="5"/>
      <c r="DS271" s="5"/>
      <c r="DT271" s="5"/>
      <c r="DU271" s="5"/>
      <c r="DV271" s="5"/>
      <c r="DW271" s="5"/>
      <c r="DX271" s="5"/>
      <c r="DY271" s="5"/>
      <c r="DZ271" s="5"/>
      <c r="EA271" s="5"/>
      <c r="EB271" s="5"/>
      <c r="EC271" s="5"/>
      <c r="ED271" s="5"/>
      <c r="EE271" s="5"/>
      <c r="EF271" s="5"/>
      <c r="EG271" s="5"/>
      <c r="EH271" s="5"/>
      <c r="EI271" s="5"/>
      <c r="EJ271" s="5"/>
      <c r="EK271" s="5"/>
      <c r="EL271" s="5"/>
      <c r="EM271" s="5"/>
      <c r="EN271" s="5"/>
      <c r="EO271" s="5"/>
      <c r="EP271" s="5"/>
      <c r="EQ271" s="5"/>
      <c r="ER271" s="5"/>
      <c r="ES271" s="5"/>
      <c r="ET271" s="5"/>
      <c r="EU271" s="5"/>
      <c r="EV271" s="5"/>
      <c r="EW271" s="5"/>
      <c r="EX271" s="5"/>
      <c r="EY271" s="5"/>
      <c r="EZ271" s="5"/>
      <c r="FA271" s="5"/>
      <c r="FB271" s="5"/>
      <c r="FC271" s="5"/>
      <c r="FD271" s="5"/>
      <c r="FE271" s="5"/>
      <c r="FF271" s="5"/>
      <c r="FG271" s="5"/>
      <c r="FH271" s="5"/>
      <c r="FI271" s="5"/>
      <c r="FJ271" s="5"/>
      <c r="FK271" s="5"/>
      <c r="FL271" s="5"/>
      <c r="FM271" s="5"/>
      <c r="FN271" s="5"/>
      <c r="FO271" s="5"/>
      <c r="FP271" s="5"/>
      <c r="FQ271" s="5"/>
      <c r="FR271" s="5"/>
      <c r="FS271" s="5"/>
      <c r="FT271" s="5"/>
      <c r="FU271" s="5"/>
      <c r="FV271" s="5"/>
      <c r="FW271" s="5"/>
      <c r="FX271" s="5"/>
      <c r="FY271" s="5"/>
      <c r="FZ271" s="5"/>
      <c r="GA271" s="5"/>
      <c r="GB271" s="5"/>
      <c r="GC271" s="5"/>
    </row>
    <row r="272" spans="1:185" x14ac:dyDescent="0.25">
      <c r="A272" s="12"/>
      <c r="B272" s="11"/>
      <c r="C272" s="6"/>
      <c r="D272" s="7"/>
      <c r="E272" s="7"/>
      <c r="F272" s="8"/>
      <c r="G272" s="7"/>
      <c r="H272" s="8"/>
      <c r="I272" s="7"/>
      <c r="J272" s="8"/>
      <c r="K272" s="7"/>
      <c r="L272" s="8"/>
      <c r="M272" s="7"/>
      <c r="N272" s="8"/>
      <c r="O272" s="7"/>
      <c r="P272" s="8"/>
      <c r="Q272" s="7"/>
      <c r="R272" s="8"/>
      <c r="S272" s="7"/>
      <c r="T272" s="8"/>
      <c r="U272" s="7"/>
      <c r="V272" s="8"/>
      <c r="W272" s="7"/>
      <c r="X272" s="8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  <c r="AV272" s="5"/>
      <c r="AW272" s="5"/>
      <c r="AX272" s="5"/>
      <c r="AY272" s="5"/>
      <c r="AZ272" s="5"/>
      <c r="BA272" s="5"/>
      <c r="BB272" s="5"/>
      <c r="BC272" s="5"/>
      <c r="BD272" s="5"/>
      <c r="BE272" s="5"/>
      <c r="BF272" s="5"/>
      <c r="BG272" s="5"/>
      <c r="BH272" s="5"/>
      <c r="BI272" s="5"/>
      <c r="BJ272" s="5"/>
      <c r="BK272" s="5"/>
      <c r="BL272" s="5"/>
      <c r="BM272" s="5"/>
      <c r="BN272" s="5"/>
      <c r="BO272" s="5"/>
      <c r="BP272" s="5"/>
      <c r="BQ272" s="5"/>
      <c r="BR272" s="5"/>
      <c r="BS272" s="5"/>
      <c r="BT272" s="5"/>
      <c r="BU272" s="5"/>
      <c r="BV272" s="5"/>
      <c r="BW272" s="5"/>
      <c r="BX272" s="5"/>
      <c r="BY272" s="5"/>
      <c r="BZ272" s="5"/>
      <c r="CA272" s="5"/>
      <c r="CB272" s="5"/>
      <c r="CC272" s="5"/>
      <c r="CD272" s="5"/>
      <c r="CE272" s="5"/>
      <c r="CF272" s="5"/>
      <c r="CG272" s="5"/>
      <c r="CH272" s="5"/>
      <c r="CI272" s="5"/>
      <c r="CJ272" s="5"/>
      <c r="CK272" s="5"/>
      <c r="CL272" s="5"/>
      <c r="CM272" s="5"/>
      <c r="CN272" s="5"/>
      <c r="CO272" s="5"/>
      <c r="CP272" s="5"/>
      <c r="CQ272" s="5"/>
      <c r="CR272" s="5"/>
      <c r="CS272" s="5"/>
      <c r="CT272" s="5"/>
      <c r="CU272" s="5"/>
      <c r="CV272" s="5"/>
      <c r="CW272" s="5"/>
      <c r="CX272" s="5"/>
      <c r="CY272" s="5"/>
      <c r="CZ272" s="5"/>
      <c r="DA272" s="5"/>
      <c r="DB272" s="5"/>
      <c r="DC272" s="5"/>
      <c r="DD272" s="5"/>
      <c r="DE272" s="5"/>
      <c r="DF272" s="5"/>
      <c r="DG272" s="5"/>
      <c r="DH272" s="5"/>
      <c r="DI272" s="5"/>
      <c r="DJ272" s="5"/>
      <c r="DK272" s="5"/>
      <c r="DL272" s="5"/>
      <c r="DM272" s="5"/>
      <c r="DN272" s="5"/>
      <c r="DO272" s="5"/>
      <c r="DP272" s="5"/>
      <c r="DQ272" s="5"/>
      <c r="DR272" s="5"/>
      <c r="DS272" s="5"/>
      <c r="DT272" s="5"/>
      <c r="DU272" s="5"/>
      <c r="DV272" s="5"/>
      <c r="DW272" s="5"/>
      <c r="DX272" s="5"/>
      <c r="DY272" s="5"/>
      <c r="DZ272" s="5"/>
      <c r="EA272" s="5"/>
      <c r="EB272" s="5"/>
      <c r="EC272" s="5"/>
      <c r="ED272" s="5"/>
      <c r="EE272" s="5"/>
      <c r="EF272" s="5"/>
      <c r="EG272" s="5"/>
      <c r="EH272" s="5"/>
      <c r="EI272" s="5"/>
      <c r="EJ272" s="5"/>
      <c r="EK272" s="5"/>
      <c r="EL272" s="5"/>
      <c r="EM272" s="5"/>
      <c r="EN272" s="5"/>
      <c r="EO272" s="5"/>
      <c r="EP272" s="5"/>
      <c r="EQ272" s="5"/>
      <c r="ER272" s="5"/>
      <c r="ES272" s="5"/>
      <c r="ET272" s="5"/>
      <c r="EU272" s="5"/>
      <c r="EV272" s="5"/>
      <c r="EW272" s="5"/>
      <c r="EX272" s="5"/>
      <c r="EY272" s="5"/>
      <c r="EZ272" s="5"/>
      <c r="FA272" s="5"/>
      <c r="FB272" s="5"/>
      <c r="FC272" s="5"/>
      <c r="FD272" s="5"/>
      <c r="FE272" s="5"/>
      <c r="FF272" s="5"/>
      <c r="FG272" s="5"/>
      <c r="FH272" s="5"/>
      <c r="FI272" s="5"/>
      <c r="FJ272" s="5"/>
      <c r="FK272" s="5"/>
      <c r="FL272" s="5"/>
      <c r="FM272" s="5"/>
      <c r="FN272" s="5"/>
      <c r="FO272" s="5"/>
      <c r="FP272" s="5"/>
      <c r="FQ272" s="5"/>
      <c r="FR272" s="5"/>
      <c r="FS272" s="5"/>
      <c r="FT272" s="5"/>
      <c r="FU272" s="5"/>
      <c r="FV272" s="5"/>
      <c r="FW272" s="5"/>
      <c r="FX272" s="5"/>
      <c r="FY272" s="5"/>
      <c r="FZ272" s="5"/>
      <c r="GA272" s="5"/>
      <c r="GB272" s="5"/>
      <c r="GC272" s="5"/>
    </row>
    <row r="273" spans="1:185" x14ac:dyDescent="0.25">
      <c r="A273" s="12"/>
      <c r="B273" s="11"/>
      <c r="C273" s="6"/>
      <c r="D273" s="7"/>
      <c r="E273" s="7"/>
      <c r="F273" s="8"/>
      <c r="G273" s="7"/>
      <c r="H273" s="8"/>
      <c r="I273" s="7"/>
      <c r="J273" s="8"/>
      <c r="K273" s="7"/>
      <c r="L273" s="8"/>
      <c r="M273" s="7"/>
      <c r="N273" s="8"/>
      <c r="O273" s="7"/>
      <c r="P273" s="8"/>
      <c r="Q273" s="7"/>
      <c r="R273" s="8"/>
      <c r="S273" s="7"/>
      <c r="T273" s="8"/>
      <c r="U273" s="7"/>
      <c r="V273" s="8"/>
      <c r="W273" s="7"/>
      <c r="X273" s="8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5"/>
      <c r="AV273" s="5"/>
      <c r="AW273" s="5"/>
      <c r="AX273" s="5"/>
      <c r="AY273" s="5"/>
      <c r="AZ273" s="5"/>
      <c r="BA273" s="5"/>
      <c r="BB273" s="5"/>
      <c r="BC273" s="5"/>
      <c r="BD273" s="5"/>
      <c r="BE273" s="5"/>
      <c r="BF273" s="5"/>
      <c r="BG273" s="5"/>
      <c r="BH273" s="5"/>
      <c r="BI273" s="5"/>
      <c r="BJ273" s="5"/>
      <c r="BK273" s="5"/>
      <c r="BL273" s="5"/>
      <c r="BM273" s="5"/>
      <c r="BN273" s="5"/>
      <c r="BO273" s="5"/>
      <c r="BP273" s="5"/>
      <c r="BQ273" s="5"/>
      <c r="BR273" s="5"/>
      <c r="BS273" s="5"/>
      <c r="BT273" s="5"/>
      <c r="BU273" s="5"/>
      <c r="BV273" s="5"/>
      <c r="BW273" s="5"/>
      <c r="BX273" s="5"/>
      <c r="BY273" s="5"/>
      <c r="BZ273" s="5"/>
      <c r="CA273" s="5"/>
      <c r="CB273" s="5"/>
      <c r="CC273" s="5"/>
      <c r="CD273" s="5"/>
      <c r="CE273" s="5"/>
      <c r="CF273" s="5"/>
      <c r="CG273" s="5"/>
      <c r="CH273" s="5"/>
      <c r="CI273" s="5"/>
      <c r="CJ273" s="5"/>
      <c r="CK273" s="5"/>
      <c r="CL273" s="5"/>
      <c r="CM273" s="5"/>
      <c r="CN273" s="5"/>
      <c r="CO273" s="5"/>
      <c r="CP273" s="5"/>
      <c r="CQ273" s="5"/>
      <c r="CR273" s="5"/>
      <c r="CS273" s="5"/>
      <c r="CT273" s="5"/>
      <c r="CU273" s="5"/>
      <c r="CV273" s="5"/>
      <c r="CW273" s="5"/>
      <c r="CX273" s="5"/>
      <c r="CY273" s="5"/>
      <c r="CZ273" s="5"/>
      <c r="DA273" s="5"/>
      <c r="DB273" s="5"/>
      <c r="DC273" s="5"/>
      <c r="DD273" s="5"/>
      <c r="DE273" s="5"/>
      <c r="DF273" s="5"/>
      <c r="DG273" s="5"/>
      <c r="DH273" s="5"/>
      <c r="DI273" s="5"/>
      <c r="DJ273" s="5"/>
      <c r="DK273" s="5"/>
      <c r="DL273" s="5"/>
      <c r="DM273" s="5"/>
      <c r="DN273" s="5"/>
      <c r="DO273" s="5"/>
      <c r="DP273" s="5"/>
      <c r="DQ273" s="5"/>
      <c r="DR273" s="5"/>
      <c r="DS273" s="5"/>
      <c r="DT273" s="5"/>
      <c r="DU273" s="5"/>
      <c r="DV273" s="5"/>
      <c r="DW273" s="5"/>
      <c r="DX273" s="5"/>
      <c r="DY273" s="5"/>
      <c r="DZ273" s="5"/>
      <c r="EA273" s="5"/>
      <c r="EB273" s="5"/>
      <c r="EC273" s="5"/>
      <c r="ED273" s="5"/>
      <c r="EE273" s="5"/>
      <c r="EF273" s="5"/>
      <c r="EG273" s="5"/>
      <c r="EH273" s="5"/>
      <c r="EI273" s="5"/>
      <c r="EJ273" s="5"/>
      <c r="EK273" s="5"/>
      <c r="EL273" s="5"/>
      <c r="EM273" s="5"/>
      <c r="EN273" s="5"/>
      <c r="EO273" s="5"/>
      <c r="EP273" s="5"/>
      <c r="EQ273" s="5"/>
      <c r="ER273" s="5"/>
      <c r="ES273" s="5"/>
      <c r="ET273" s="5"/>
      <c r="EU273" s="5"/>
      <c r="EV273" s="5"/>
      <c r="EW273" s="5"/>
      <c r="EX273" s="5"/>
      <c r="EY273" s="5"/>
      <c r="EZ273" s="5"/>
      <c r="FA273" s="5"/>
      <c r="FB273" s="5"/>
      <c r="FC273" s="5"/>
      <c r="FD273" s="5"/>
      <c r="FE273" s="5"/>
      <c r="FF273" s="5"/>
      <c r="FG273" s="5"/>
      <c r="FH273" s="5"/>
      <c r="FI273" s="5"/>
      <c r="FJ273" s="5"/>
      <c r="FK273" s="5"/>
      <c r="FL273" s="5"/>
      <c r="FM273" s="5"/>
      <c r="FN273" s="5"/>
      <c r="FO273" s="5"/>
      <c r="FP273" s="5"/>
      <c r="FQ273" s="5"/>
      <c r="FR273" s="5"/>
      <c r="FS273" s="5"/>
      <c r="FT273" s="5"/>
      <c r="FU273" s="5"/>
      <c r="FV273" s="5"/>
      <c r="FW273" s="5"/>
      <c r="FX273" s="5"/>
      <c r="FY273" s="5"/>
      <c r="FZ273" s="5"/>
      <c r="GA273" s="5"/>
      <c r="GB273" s="5"/>
      <c r="GC273" s="5"/>
    </row>
    <row r="274" spans="1:185" x14ac:dyDescent="0.25">
      <c r="A274" s="12"/>
      <c r="B274" s="11"/>
      <c r="C274" s="6"/>
      <c r="D274" s="7"/>
      <c r="E274" s="7"/>
      <c r="F274" s="8"/>
      <c r="G274" s="7"/>
      <c r="H274" s="8"/>
      <c r="I274" s="7"/>
      <c r="J274" s="8"/>
      <c r="K274" s="7"/>
      <c r="L274" s="8"/>
      <c r="M274" s="7"/>
      <c r="N274" s="8"/>
      <c r="O274" s="7"/>
      <c r="P274" s="8"/>
      <c r="Q274" s="7"/>
      <c r="R274" s="8"/>
      <c r="S274" s="7"/>
      <c r="T274" s="8"/>
      <c r="U274" s="7"/>
      <c r="V274" s="8"/>
      <c r="W274" s="7"/>
      <c r="X274" s="8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5"/>
      <c r="AV274" s="5"/>
      <c r="AW274" s="5"/>
      <c r="AX274" s="5"/>
      <c r="AY274" s="5"/>
      <c r="AZ274" s="5"/>
      <c r="BA274" s="5"/>
      <c r="BB274" s="5"/>
      <c r="BC274" s="5"/>
      <c r="BD274" s="5"/>
      <c r="BE274" s="5"/>
      <c r="BF274" s="5"/>
      <c r="BG274" s="5"/>
      <c r="BH274" s="5"/>
      <c r="BI274" s="5"/>
      <c r="BJ274" s="5"/>
      <c r="BK274" s="5"/>
      <c r="BL274" s="5"/>
      <c r="BM274" s="5"/>
      <c r="BN274" s="5"/>
      <c r="BO274" s="5"/>
      <c r="BP274" s="5"/>
      <c r="BQ274" s="5"/>
      <c r="BR274" s="5"/>
      <c r="BS274" s="5"/>
      <c r="BT274" s="5"/>
      <c r="BU274" s="5"/>
      <c r="BV274" s="5"/>
      <c r="BW274" s="5"/>
      <c r="BX274" s="5"/>
      <c r="BY274" s="5"/>
      <c r="BZ274" s="5"/>
      <c r="CA274" s="5"/>
      <c r="CB274" s="5"/>
      <c r="CC274" s="5"/>
      <c r="CD274" s="5"/>
      <c r="CE274" s="5"/>
      <c r="CF274" s="5"/>
      <c r="CG274" s="5"/>
      <c r="CH274" s="5"/>
      <c r="CI274" s="5"/>
      <c r="CJ274" s="5"/>
      <c r="CK274" s="5"/>
      <c r="CL274" s="5"/>
      <c r="CM274" s="5"/>
      <c r="CN274" s="5"/>
      <c r="CO274" s="5"/>
      <c r="CP274" s="5"/>
      <c r="CQ274" s="5"/>
      <c r="CR274" s="5"/>
      <c r="CS274" s="5"/>
      <c r="CT274" s="5"/>
      <c r="CU274" s="5"/>
      <c r="CV274" s="5"/>
      <c r="CW274" s="5"/>
      <c r="CX274" s="5"/>
      <c r="CY274" s="5"/>
      <c r="CZ274" s="5"/>
      <c r="DA274" s="5"/>
      <c r="DB274" s="5"/>
      <c r="DC274" s="5"/>
      <c r="DD274" s="5"/>
      <c r="DE274" s="5"/>
      <c r="DF274" s="5"/>
      <c r="DG274" s="5"/>
      <c r="DH274" s="5"/>
      <c r="DI274" s="5"/>
      <c r="DJ274" s="5"/>
      <c r="DK274" s="5"/>
      <c r="DL274" s="5"/>
      <c r="DM274" s="5"/>
      <c r="DN274" s="5"/>
      <c r="DO274" s="5"/>
      <c r="DP274" s="5"/>
      <c r="DQ274" s="5"/>
      <c r="DR274" s="5"/>
      <c r="DS274" s="5"/>
      <c r="DT274" s="5"/>
      <c r="DU274" s="5"/>
      <c r="DV274" s="5"/>
      <c r="DW274" s="5"/>
      <c r="DX274" s="5"/>
      <c r="DY274" s="5"/>
      <c r="DZ274" s="5"/>
      <c r="EA274" s="5"/>
      <c r="EB274" s="5"/>
      <c r="EC274" s="5"/>
      <c r="ED274" s="5"/>
      <c r="EE274" s="5"/>
      <c r="EF274" s="5"/>
      <c r="EG274" s="5"/>
      <c r="EH274" s="5"/>
      <c r="EI274" s="5"/>
      <c r="EJ274" s="5"/>
      <c r="EK274" s="5"/>
      <c r="EL274" s="5"/>
      <c r="EM274" s="5"/>
      <c r="EN274" s="5"/>
      <c r="EO274" s="5"/>
      <c r="EP274" s="5"/>
      <c r="EQ274" s="5"/>
      <c r="ER274" s="5"/>
      <c r="ES274" s="5"/>
      <c r="ET274" s="5"/>
      <c r="EU274" s="5"/>
      <c r="EV274" s="5"/>
      <c r="EW274" s="5"/>
      <c r="EX274" s="5"/>
      <c r="EY274" s="5"/>
      <c r="EZ274" s="5"/>
      <c r="FA274" s="5"/>
      <c r="FB274" s="5"/>
      <c r="FC274" s="5"/>
      <c r="FD274" s="5"/>
      <c r="FE274" s="5"/>
      <c r="FF274" s="5"/>
      <c r="FG274" s="5"/>
      <c r="FH274" s="5"/>
      <c r="FI274" s="5"/>
      <c r="FJ274" s="5"/>
      <c r="FK274" s="5"/>
      <c r="FL274" s="5"/>
      <c r="FM274" s="5"/>
      <c r="FN274" s="5"/>
      <c r="FO274" s="5"/>
      <c r="FP274" s="5"/>
      <c r="FQ274" s="5"/>
      <c r="FR274" s="5"/>
      <c r="FS274" s="5"/>
      <c r="FT274" s="5"/>
      <c r="FU274" s="5"/>
      <c r="FV274" s="5"/>
      <c r="FW274" s="5"/>
      <c r="FX274" s="5"/>
      <c r="FY274" s="5"/>
      <c r="FZ274" s="5"/>
      <c r="GA274" s="5"/>
      <c r="GB274" s="5"/>
      <c r="GC274" s="5"/>
    </row>
    <row r="275" spans="1:185" x14ac:dyDescent="0.25">
      <c r="A275" s="12"/>
      <c r="B275" s="11"/>
      <c r="C275" s="6"/>
      <c r="D275" s="7"/>
      <c r="E275" s="7"/>
      <c r="F275" s="8"/>
      <c r="G275" s="7"/>
      <c r="H275" s="8"/>
      <c r="I275" s="7"/>
      <c r="J275" s="8"/>
      <c r="K275" s="7"/>
      <c r="L275" s="8"/>
      <c r="M275" s="7"/>
      <c r="N275" s="8"/>
      <c r="O275" s="7"/>
      <c r="P275" s="8"/>
      <c r="Q275" s="7"/>
      <c r="R275" s="8"/>
      <c r="S275" s="7"/>
      <c r="T275" s="8"/>
      <c r="U275" s="7"/>
      <c r="V275" s="8"/>
      <c r="W275" s="7"/>
      <c r="X275" s="8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5"/>
      <c r="AV275" s="5"/>
      <c r="AW275" s="5"/>
      <c r="AX275" s="5"/>
      <c r="AY275" s="5"/>
      <c r="AZ275" s="5"/>
      <c r="BA275" s="5"/>
      <c r="BB275" s="5"/>
      <c r="BC275" s="5"/>
      <c r="BD275" s="5"/>
      <c r="BE275" s="5"/>
      <c r="BF275" s="5"/>
      <c r="BG275" s="5"/>
      <c r="BH275" s="5"/>
      <c r="BI275" s="5"/>
      <c r="BJ275" s="5"/>
      <c r="BK275" s="5"/>
      <c r="BL275" s="5"/>
      <c r="BM275" s="5"/>
      <c r="BN275" s="5"/>
      <c r="BO275" s="5"/>
      <c r="BP275" s="5"/>
      <c r="BQ275" s="5"/>
      <c r="BR275" s="5"/>
      <c r="BS275" s="5"/>
      <c r="BT275" s="5"/>
      <c r="BU275" s="5"/>
      <c r="BV275" s="5"/>
      <c r="BW275" s="5"/>
      <c r="BX275" s="5"/>
      <c r="BY275" s="5"/>
      <c r="BZ275" s="5"/>
      <c r="CA275" s="5"/>
      <c r="CB275" s="5"/>
      <c r="CC275" s="5"/>
      <c r="CD275" s="5"/>
      <c r="CE275" s="5"/>
      <c r="CF275" s="5"/>
      <c r="CG275" s="5"/>
      <c r="CH275" s="5"/>
      <c r="CI275" s="5"/>
      <c r="CJ275" s="5"/>
      <c r="CK275" s="5"/>
      <c r="CL275" s="5"/>
      <c r="CM275" s="5"/>
      <c r="CN275" s="5"/>
      <c r="CO275" s="5"/>
      <c r="CP275" s="5"/>
      <c r="CQ275" s="5"/>
      <c r="CR275" s="5"/>
      <c r="CS275" s="5"/>
      <c r="CT275" s="5"/>
      <c r="CU275" s="5"/>
      <c r="CV275" s="5"/>
      <c r="CW275" s="5"/>
      <c r="CX275" s="5"/>
      <c r="CY275" s="5"/>
      <c r="CZ275" s="5"/>
      <c r="DA275" s="5"/>
      <c r="DB275" s="5"/>
      <c r="DC275" s="5"/>
      <c r="DD275" s="5"/>
      <c r="DE275" s="5"/>
      <c r="DF275" s="5"/>
      <c r="DG275" s="5"/>
      <c r="DH275" s="5"/>
      <c r="DI275" s="5"/>
      <c r="DJ275" s="5"/>
      <c r="DK275" s="5"/>
      <c r="DL275" s="5"/>
      <c r="DM275" s="5"/>
      <c r="DN275" s="5"/>
      <c r="DO275" s="5"/>
      <c r="DP275" s="5"/>
      <c r="DQ275" s="5"/>
      <c r="DR275" s="5"/>
      <c r="DS275" s="5"/>
      <c r="DT275" s="5"/>
      <c r="DU275" s="5"/>
      <c r="DV275" s="5"/>
      <c r="DW275" s="5"/>
      <c r="DX275" s="5"/>
      <c r="DY275" s="5"/>
      <c r="DZ275" s="5"/>
      <c r="EA275" s="5"/>
      <c r="EB275" s="5"/>
      <c r="EC275" s="5"/>
      <c r="ED275" s="5"/>
      <c r="EE275" s="5"/>
      <c r="EF275" s="5"/>
      <c r="EG275" s="5"/>
      <c r="EH275" s="5"/>
      <c r="EI275" s="5"/>
      <c r="EJ275" s="5"/>
      <c r="EK275" s="5"/>
      <c r="EL275" s="5"/>
      <c r="EM275" s="5"/>
      <c r="EN275" s="5"/>
      <c r="EO275" s="5"/>
      <c r="EP275" s="5"/>
      <c r="EQ275" s="5"/>
      <c r="ER275" s="5"/>
      <c r="ES275" s="5"/>
      <c r="ET275" s="5"/>
      <c r="EU275" s="5"/>
      <c r="EV275" s="5"/>
      <c r="EW275" s="5"/>
      <c r="EX275" s="5"/>
      <c r="EY275" s="5"/>
      <c r="EZ275" s="5"/>
      <c r="FA275" s="5"/>
      <c r="FB275" s="5"/>
      <c r="FC275" s="5"/>
      <c r="FD275" s="5"/>
      <c r="FE275" s="5"/>
      <c r="FF275" s="5"/>
      <c r="FG275" s="5"/>
      <c r="FH275" s="5"/>
      <c r="FI275" s="5"/>
      <c r="FJ275" s="5"/>
      <c r="FK275" s="5"/>
      <c r="FL275" s="5"/>
      <c r="FM275" s="5"/>
      <c r="FN275" s="5"/>
      <c r="FO275" s="5"/>
      <c r="FP275" s="5"/>
      <c r="FQ275" s="5"/>
      <c r="FR275" s="5"/>
      <c r="FS275" s="5"/>
      <c r="FT275" s="5"/>
      <c r="FU275" s="5"/>
      <c r="FV275" s="5"/>
      <c r="FW275" s="5"/>
      <c r="FX275" s="5"/>
      <c r="FY275" s="5"/>
      <c r="FZ275" s="5"/>
      <c r="GA275" s="5"/>
      <c r="GB275" s="5"/>
      <c r="GC275" s="5"/>
    </row>
    <row r="276" spans="1:185" x14ac:dyDescent="0.25">
      <c r="A276" s="12"/>
      <c r="B276" s="11"/>
      <c r="C276" s="6"/>
      <c r="D276" s="7"/>
      <c r="E276" s="7"/>
      <c r="F276" s="8"/>
      <c r="G276" s="7"/>
      <c r="H276" s="8"/>
      <c r="I276" s="7"/>
      <c r="J276" s="8"/>
      <c r="K276" s="7"/>
      <c r="L276" s="8"/>
      <c r="M276" s="7"/>
      <c r="N276" s="8"/>
      <c r="O276" s="7"/>
      <c r="P276" s="8"/>
      <c r="Q276" s="7"/>
      <c r="R276" s="8"/>
      <c r="S276" s="7"/>
      <c r="T276" s="8"/>
      <c r="U276" s="7"/>
      <c r="V276" s="8"/>
      <c r="W276" s="7"/>
      <c r="X276" s="8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5"/>
      <c r="AU276" s="5"/>
      <c r="AV276" s="5"/>
      <c r="AW276" s="5"/>
      <c r="AX276" s="5"/>
      <c r="AY276" s="5"/>
      <c r="AZ276" s="5"/>
      <c r="BA276" s="5"/>
      <c r="BB276" s="5"/>
      <c r="BC276" s="5"/>
      <c r="BD276" s="5"/>
      <c r="BE276" s="5"/>
      <c r="BF276" s="5"/>
      <c r="BG276" s="5"/>
      <c r="BH276" s="5"/>
      <c r="BI276" s="5"/>
      <c r="BJ276" s="5"/>
      <c r="BK276" s="5"/>
      <c r="BL276" s="5"/>
      <c r="BM276" s="5"/>
      <c r="BN276" s="5"/>
      <c r="BO276" s="5"/>
      <c r="BP276" s="5"/>
      <c r="BQ276" s="5"/>
      <c r="BR276" s="5"/>
      <c r="BS276" s="5"/>
      <c r="BT276" s="5"/>
      <c r="BU276" s="5"/>
      <c r="BV276" s="5"/>
      <c r="BW276" s="5"/>
      <c r="BX276" s="5"/>
      <c r="BY276" s="5"/>
      <c r="BZ276" s="5"/>
      <c r="CA276" s="5"/>
      <c r="CB276" s="5"/>
      <c r="CC276" s="5"/>
      <c r="CD276" s="5"/>
      <c r="CE276" s="5"/>
      <c r="CF276" s="5"/>
      <c r="CG276" s="5"/>
      <c r="CH276" s="5"/>
      <c r="CI276" s="5"/>
      <c r="CJ276" s="5"/>
      <c r="CK276" s="5"/>
      <c r="CL276" s="5"/>
      <c r="CM276" s="5"/>
      <c r="CN276" s="5"/>
      <c r="CO276" s="5"/>
      <c r="CP276" s="5"/>
      <c r="CQ276" s="5"/>
      <c r="CR276" s="5"/>
      <c r="CS276" s="5"/>
      <c r="CT276" s="5"/>
      <c r="CU276" s="5"/>
      <c r="CV276" s="5"/>
      <c r="CW276" s="5"/>
      <c r="CX276" s="5"/>
      <c r="CY276" s="5"/>
      <c r="CZ276" s="5"/>
      <c r="DA276" s="5"/>
      <c r="DB276" s="5"/>
      <c r="DC276" s="5"/>
      <c r="DD276" s="5"/>
      <c r="DE276" s="5"/>
      <c r="DF276" s="5"/>
      <c r="DG276" s="5"/>
      <c r="DH276" s="5"/>
      <c r="DI276" s="5"/>
      <c r="DJ276" s="5"/>
      <c r="DK276" s="5"/>
      <c r="DL276" s="5"/>
      <c r="DM276" s="5"/>
      <c r="DN276" s="5"/>
      <c r="DO276" s="5"/>
      <c r="DP276" s="5"/>
      <c r="DQ276" s="5"/>
      <c r="DR276" s="5"/>
      <c r="DS276" s="5"/>
      <c r="DT276" s="5"/>
      <c r="DU276" s="5"/>
      <c r="DV276" s="5"/>
      <c r="DW276" s="5"/>
      <c r="DX276" s="5"/>
      <c r="DY276" s="5"/>
      <c r="DZ276" s="5"/>
      <c r="EA276" s="5"/>
      <c r="EB276" s="5"/>
      <c r="EC276" s="5"/>
      <c r="ED276" s="5"/>
      <c r="EE276" s="5"/>
      <c r="EF276" s="5"/>
      <c r="EG276" s="5"/>
      <c r="EH276" s="5"/>
      <c r="EI276" s="5"/>
      <c r="EJ276" s="5"/>
      <c r="EK276" s="5"/>
      <c r="EL276" s="5"/>
      <c r="EM276" s="5"/>
      <c r="EN276" s="5"/>
      <c r="EO276" s="5"/>
      <c r="EP276" s="5"/>
      <c r="EQ276" s="5"/>
      <c r="ER276" s="5"/>
      <c r="ES276" s="5"/>
      <c r="ET276" s="5"/>
      <c r="EU276" s="5"/>
      <c r="EV276" s="5"/>
      <c r="EW276" s="5"/>
      <c r="EX276" s="5"/>
      <c r="EY276" s="5"/>
      <c r="EZ276" s="5"/>
      <c r="FA276" s="5"/>
      <c r="FB276" s="5"/>
      <c r="FC276" s="5"/>
      <c r="FD276" s="5"/>
      <c r="FE276" s="5"/>
      <c r="FF276" s="5"/>
      <c r="FG276" s="5"/>
      <c r="FH276" s="5"/>
      <c r="FI276" s="5"/>
      <c r="FJ276" s="5"/>
      <c r="FK276" s="5"/>
      <c r="FL276" s="5"/>
      <c r="FM276" s="5"/>
      <c r="FN276" s="5"/>
      <c r="FO276" s="5"/>
      <c r="FP276" s="5"/>
      <c r="FQ276" s="5"/>
      <c r="FR276" s="5"/>
      <c r="FS276" s="5"/>
      <c r="FT276" s="5"/>
      <c r="FU276" s="5"/>
      <c r="FV276" s="5"/>
      <c r="FW276" s="5"/>
      <c r="FX276" s="5"/>
      <c r="FY276" s="5"/>
      <c r="FZ276" s="5"/>
      <c r="GA276" s="5"/>
      <c r="GB276" s="5"/>
      <c r="GC276" s="5"/>
    </row>
    <row r="277" spans="1:185" x14ac:dyDescent="0.25">
      <c r="A277" s="12"/>
      <c r="B277" s="11"/>
      <c r="C277" s="6"/>
      <c r="D277" s="7"/>
      <c r="E277" s="7"/>
      <c r="F277" s="8"/>
      <c r="G277" s="7"/>
      <c r="H277" s="8"/>
      <c r="I277" s="7"/>
      <c r="J277" s="8"/>
      <c r="K277" s="7"/>
      <c r="L277" s="8"/>
      <c r="M277" s="7"/>
      <c r="N277" s="8"/>
      <c r="O277" s="7"/>
      <c r="P277" s="8"/>
      <c r="Q277" s="7"/>
      <c r="R277" s="8"/>
      <c r="S277" s="7"/>
      <c r="T277" s="8"/>
      <c r="U277" s="7"/>
      <c r="V277" s="8"/>
      <c r="W277" s="7"/>
      <c r="X277" s="8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  <c r="AT277" s="5"/>
      <c r="AU277" s="5"/>
      <c r="AV277" s="5"/>
      <c r="AW277" s="5"/>
      <c r="AX277" s="5"/>
      <c r="AY277" s="5"/>
      <c r="AZ277" s="5"/>
      <c r="BA277" s="5"/>
      <c r="BB277" s="5"/>
      <c r="BC277" s="5"/>
      <c r="BD277" s="5"/>
      <c r="BE277" s="5"/>
      <c r="BF277" s="5"/>
      <c r="BG277" s="5"/>
      <c r="BH277" s="5"/>
      <c r="BI277" s="5"/>
      <c r="BJ277" s="5"/>
      <c r="BK277" s="5"/>
      <c r="BL277" s="5"/>
      <c r="BM277" s="5"/>
      <c r="BN277" s="5"/>
      <c r="BO277" s="5"/>
      <c r="BP277" s="5"/>
      <c r="BQ277" s="5"/>
      <c r="BR277" s="5"/>
      <c r="BS277" s="5"/>
      <c r="BT277" s="5"/>
      <c r="BU277" s="5"/>
      <c r="BV277" s="5"/>
      <c r="BW277" s="5"/>
      <c r="BX277" s="5"/>
      <c r="BY277" s="5"/>
      <c r="BZ277" s="5"/>
      <c r="CA277" s="5"/>
      <c r="CB277" s="5"/>
      <c r="CC277" s="5"/>
      <c r="CD277" s="5"/>
      <c r="CE277" s="5"/>
      <c r="CF277" s="5"/>
      <c r="CG277" s="5"/>
      <c r="CH277" s="5"/>
      <c r="CI277" s="5"/>
      <c r="CJ277" s="5"/>
      <c r="CK277" s="5"/>
      <c r="CL277" s="5"/>
      <c r="CM277" s="5"/>
      <c r="CN277" s="5"/>
      <c r="CO277" s="5"/>
      <c r="CP277" s="5"/>
      <c r="CQ277" s="5"/>
      <c r="CR277" s="5"/>
      <c r="CS277" s="5"/>
      <c r="CT277" s="5"/>
      <c r="CU277" s="5"/>
      <c r="CV277" s="5"/>
      <c r="CW277" s="5"/>
      <c r="CX277" s="5"/>
      <c r="CY277" s="5"/>
      <c r="CZ277" s="5"/>
      <c r="DA277" s="5"/>
      <c r="DB277" s="5"/>
      <c r="DC277" s="5"/>
      <c r="DD277" s="5"/>
      <c r="DE277" s="5"/>
      <c r="DF277" s="5"/>
      <c r="DG277" s="5"/>
      <c r="DH277" s="5"/>
      <c r="DI277" s="5"/>
      <c r="DJ277" s="5"/>
      <c r="DK277" s="5"/>
      <c r="DL277" s="5"/>
      <c r="DM277" s="5"/>
      <c r="DN277" s="5"/>
      <c r="DO277" s="5"/>
      <c r="DP277" s="5"/>
      <c r="DQ277" s="5"/>
      <c r="DR277" s="5"/>
      <c r="DS277" s="5"/>
      <c r="DT277" s="5"/>
      <c r="DU277" s="5"/>
      <c r="DV277" s="5"/>
      <c r="DW277" s="5"/>
      <c r="DX277" s="5"/>
      <c r="DY277" s="5"/>
      <c r="DZ277" s="5"/>
      <c r="EA277" s="5"/>
      <c r="EB277" s="5"/>
      <c r="EC277" s="5"/>
      <c r="ED277" s="5"/>
      <c r="EE277" s="5"/>
      <c r="EF277" s="5"/>
      <c r="EG277" s="5"/>
      <c r="EH277" s="5"/>
      <c r="EI277" s="5"/>
      <c r="EJ277" s="5"/>
      <c r="EK277" s="5"/>
      <c r="EL277" s="5"/>
      <c r="EM277" s="5"/>
      <c r="EN277" s="5"/>
      <c r="EO277" s="5"/>
      <c r="EP277" s="5"/>
      <c r="EQ277" s="5"/>
      <c r="ER277" s="5"/>
      <c r="ES277" s="5"/>
      <c r="ET277" s="5"/>
      <c r="EU277" s="5"/>
      <c r="EV277" s="5"/>
      <c r="EW277" s="5"/>
      <c r="EX277" s="5"/>
      <c r="EY277" s="5"/>
      <c r="EZ277" s="5"/>
      <c r="FA277" s="5"/>
      <c r="FB277" s="5"/>
      <c r="FC277" s="5"/>
      <c r="FD277" s="5"/>
      <c r="FE277" s="5"/>
      <c r="FF277" s="5"/>
      <c r="FG277" s="5"/>
      <c r="FH277" s="5"/>
      <c r="FI277" s="5"/>
      <c r="FJ277" s="5"/>
      <c r="FK277" s="5"/>
      <c r="FL277" s="5"/>
      <c r="FM277" s="5"/>
      <c r="FN277" s="5"/>
      <c r="FO277" s="5"/>
      <c r="FP277" s="5"/>
      <c r="FQ277" s="5"/>
      <c r="FR277" s="5"/>
      <c r="FS277" s="5"/>
      <c r="FT277" s="5"/>
      <c r="FU277" s="5"/>
      <c r="FV277" s="5"/>
      <c r="FW277" s="5"/>
      <c r="FX277" s="5"/>
      <c r="FY277" s="5"/>
      <c r="FZ277" s="5"/>
      <c r="GA277" s="5"/>
      <c r="GB277" s="5"/>
      <c r="GC277" s="5"/>
    </row>
    <row r="278" spans="1:185" x14ac:dyDescent="0.25">
      <c r="A278" s="12"/>
      <c r="B278" s="11"/>
      <c r="C278" s="6"/>
      <c r="D278" s="7"/>
      <c r="E278" s="7"/>
      <c r="F278" s="8"/>
      <c r="G278" s="7"/>
      <c r="H278" s="8"/>
      <c r="I278" s="7"/>
      <c r="J278" s="8"/>
      <c r="K278" s="7"/>
      <c r="L278" s="8"/>
      <c r="M278" s="7"/>
      <c r="N278" s="8"/>
      <c r="O278" s="7"/>
      <c r="P278" s="8"/>
      <c r="Q278" s="7"/>
      <c r="R278" s="8"/>
      <c r="S278" s="7"/>
      <c r="T278" s="8"/>
      <c r="U278" s="7"/>
      <c r="V278" s="8"/>
      <c r="W278" s="7"/>
      <c r="X278" s="8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  <c r="AT278" s="5"/>
      <c r="AU278" s="5"/>
      <c r="AV278" s="5"/>
      <c r="AW278" s="5"/>
      <c r="AX278" s="5"/>
      <c r="AY278" s="5"/>
      <c r="AZ278" s="5"/>
      <c r="BA278" s="5"/>
      <c r="BB278" s="5"/>
      <c r="BC278" s="5"/>
      <c r="BD278" s="5"/>
      <c r="BE278" s="5"/>
      <c r="BF278" s="5"/>
      <c r="BG278" s="5"/>
      <c r="BH278" s="5"/>
      <c r="BI278" s="5"/>
      <c r="BJ278" s="5"/>
      <c r="BK278" s="5"/>
      <c r="BL278" s="5"/>
      <c r="BM278" s="5"/>
      <c r="BN278" s="5"/>
      <c r="BO278" s="5"/>
      <c r="BP278" s="5"/>
      <c r="BQ278" s="5"/>
      <c r="BR278" s="5"/>
      <c r="BS278" s="5"/>
      <c r="BT278" s="5"/>
      <c r="BU278" s="5"/>
      <c r="BV278" s="5"/>
      <c r="BW278" s="5"/>
      <c r="BX278" s="5"/>
      <c r="BY278" s="5"/>
      <c r="BZ278" s="5"/>
      <c r="CA278" s="5"/>
      <c r="CB278" s="5"/>
      <c r="CC278" s="5"/>
      <c r="CD278" s="5"/>
      <c r="CE278" s="5"/>
      <c r="CF278" s="5"/>
      <c r="CG278" s="5"/>
      <c r="CH278" s="5"/>
      <c r="CI278" s="5"/>
      <c r="CJ278" s="5"/>
      <c r="CK278" s="5"/>
      <c r="CL278" s="5"/>
      <c r="CM278" s="5"/>
      <c r="CN278" s="5"/>
      <c r="CO278" s="5"/>
      <c r="CP278" s="5"/>
      <c r="CQ278" s="5"/>
      <c r="CR278" s="5"/>
      <c r="CS278" s="5"/>
      <c r="CT278" s="5"/>
      <c r="CU278" s="5"/>
      <c r="CV278" s="5"/>
      <c r="CW278" s="5"/>
      <c r="CX278" s="5"/>
      <c r="CY278" s="5"/>
      <c r="CZ278" s="5"/>
      <c r="DA278" s="5"/>
      <c r="DB278" s="5"/>
      <c r="DC278" s="5"/>
      <c r="DD278" s="5"/>
      <c r="DE278" s="5"/>
      <c r="DF278" s="5"/>
      <c r="DG278" s="5"/>
      <c r="DH278" s="5"/>
      <c r="DI278" s="5"/>
      <c r="DJ278" s="5"/>
      <c r="DK278" s="5"/>
      <c r="DL278" s="5"/>
      <c r="DM278" s="5"/>
      <c r="DN278" s="5"/>
      <c r="DO278" s="5"/>
      <c r="DP278" s="5"/>
      <c r="DQ278" s="5"/>
      <c r="DR278" s="5"/>
      <c r="DS278" s="5"/>
      <c r="DT278" s="5"/>
      <c r="DU278" s="5"/>
      <c r="DV278" s="5"/>
      <c r="DW278" s="5"/>
      <c r="DX278" s="5"/>
      <c r="DY278" s="5"/>
      <c r="DZ278" s="5"/>
      <c r="EA278" s="5"/>
      <c r="EB278" s="5"/>
      <c r="EC278" s="5"/>
      <c r="ED278" s="5"/>
      <c r="EE278" s="5"/>
      <c r="EF278" s="5"/>
      <c r="EG278" s="5"/>
      <c r="EH278" s="5"/>
      <c r="EI278" s="5"/>
      <c r="EJ278" s="5"/>
      <c r="EK278" s="5"/>
      <c r="EL278" s="5"/>
      <c r="EM278" s="5"/>
      <c r="EN278" s="5"/>
      <c r="EO278" s="5"/>
      <c r="EP278" s="5"/>
      <c r="EQ278" s="5"/>
      <c r="ER278" s="5"/>
      <c r="ES278" s="5"/>
      <c r="ET278" s="5"/>
      <c r="EU278" s="5"/>
      <c r="EV278" s="5"/>
      <c r="EW278" s="5"/>
      <c r="EX278" s="5"/>
      <c r="EY278" s="5"/>
      <c r="EZ278" s="5"/>
      <c r="FA278" s="5"/>
      <c r="FB278" s="5"/>
      <c r="FC278" s="5"/>
      <c r="FD278" s="5"/>
      <c r="FE278" s="5"/>
      <c r="FF278" s="5"/>
      <c r="FG278" s="5"/>
      <c r="FH278" s="5"/>
      <c r="FI278" s="5"/>
      <c r="FJ278" s="5"/>
      <c r="FK278" s="5"/>
      <c r="FL278" s="5"/>
      <c r="FM278" s="5"/>
      <c r="FN278" s="5"/>
      <c r="FO278" s="5"/>
      <c r="FP278" s="5"/>
      <c r="FQ278" s="5"/>
      <c r="FR278" s="5"/>
      <c r="FS278" s="5"/>
      <c r="FT278" s="5"/>
      <c r="FU278" s="5"/>
      <c r="FV278" s="5"/>
      <c r="FW278" s="5"/>
      <c r="FX278" s="5"/>
      <c r="FY278" s="5"/>
      <c r="FZ278" s="5"/>
      <c r="GA278" s="5"/>
      <c r="GB278" s="5"/>
      <c r="GC278" s="5"/>
    </row>
    <row r="279" spans="1:185" x14ac:dyDescent="0.25">
      <c r="A279" s="12"/>
      <c r="B279" s="11"/>
      <c r="C279" s="6"/>
      <c r="D279" s="7"/>
      <c r="E279" s="7"/>
      <c r="F279" s="8"/>
      <c r="G279" s="7"/>
      <c r="H279" s="8"/>
      <c r="I279" s="7"/>
      <c r="J279" s="8"/>
      <c r="K279" s="7"/>
      <c r="L279" s="8"/>
      <c r="M279" s="7"/>
      <c r="N279" s="8"/>
      <c r="O279" s="7"/>
      <c r="P279" s="8"/>
      <c r="Q279" s="7"/>
      <c r="R279" s="8"/>
      <c r="S279" s="7"/>
      <c r="T279" s="8"/>
      <c r="U279" s="7"/>
      <c r="V279" s="8"/>
      <c r="W279" s="7"/>
      <c r="X279" s="8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  <c r="AT279" s="5"/>
      <c r="AU279" s="5"/>
      <c r="AV279" s="5"/>
      <c r="AW279" s="5"/>
      <c r="AX279" s="5"/>
      <c r="AY279" s="5"/>
      <c r="AZ279" s="5"/>
      <c r="BA279" s="5"/>
      <c r="BB279" s="5"/>
      <c r="BC279" s="5"/>
      <c r="BD279" s="5"/>
      <c r="BE279" s="5"/>
      <c r="BF279" s="5"/>
      <c r="BG279" s="5"/>
      <c r="BH279" s="5"/>
      <c r="BI279" s="5"/>
      <c r="BJ279" s="5"/>
      <c r="BK279" s="5"/>
      <c r="BL279" s="5"/>
      <c r="BM279" s="5"/>
      <c r="BN279" s="5"/>
      <c r="BO279" s="5"/>
      <c r="BP279" s="5"/>
      <c r="BQ279" s="5"/>
      <c r="BR279" s="5"/>
      <c r="BS279" s="5"/>
      <c r="BT279" s="5"/>
      <c r="BU279" s="5"/>
      <c r="BV279" s="5"/>
      <c r="BW279" s="5"/>
      <c r="BX279" s="5"/>
      <c r="BY279" s="5"/>
      <c r="BZ279" s="5"/>
      <c r="CA279" s="5"/>
      <c r="CB279" s="5"/>
      <c r="CC279" s="5"/>
      <c r="CD279" s="5"/>
      <c r="CE279" s="5"/>
      <c r="CF279" s="5"/>
      <c r="CG279" s="5"/>
      <c r="CH279" s="5"/>
      <c r="CI279" s="5"/>
      <c r="CJ279" s="5"/>
      <c r="CK279" s="5"/>
      <c r="CL279" s="5"/>
      <c r="CM279" s="5"/>
      <c r="CN279" s="5"/>
      <c r="CO279" s="5"/>
      <c r="CP279" s="5"/>
      <c r="CQ279" s="5"/>
      <c r="CR279" s="5"/>
      <c r="CS279" s="5"/>
      <c r="CT279" s="5"/>
      <c r="CU279" s="5"/>
      <c r="CV279" s="5"/>
      <c r="CW279" s="5"/>
      <c r="CX279" s="5"/>
      <c r="CY279" s="5"/>
      <c r="CZ279" s="5"/>
      <c r="DA279" s="5"/>
      <c r="DB279" s="5"/>
      <c r="DC279" s="5"/>
      <c r="DD279" s="5"/>
      <c r="DE279" s="5"/>
      <c r="DF279" s="5"/>
      <c r="DG279" s="5"/>
      <c r="DH279" s="5"/>
      <c r="DI279" s="5"/>
      <c r="DJ279" s="5"/>
      <c r="DK279" s="5"/>
      <c r="DL279" s="5"/>
      <c r="DM279" s="5"/>
      <c r="DN279" s="5"/>
      <c r="DO279" s="5"/>
      <c r="DP279" s="5"/>
      <c r="DQ279" s="5"/>
      <c r="DR279" s="5"/>
      <c r="DS279" s="5"/>
      <c r="DT279" s="5"/>
      <c r="DU279" s="5"/>
      <c r="DV279" s="5"/>
      <c r="DW279" s="5"/>
      <c r="DX279" s="5"/>
      <c r="DY279" s="5"/>
      <c r="DZ279" s="5"/>
      <c r="EA279" s="5"/>
      <c r="EB279" s="5"/>
      <c r="EC279" s="5"/>
      <c r="ED279" s="5"/>
      <c r="EE279" s="5"/>
      <c r="EF279" s="5"/>
      <c r="EG279" s="5"/>
      <c r="EH279" s="5"/>
      <c r="EI279" s="5"/>
      <c r="EJ279" s="5"/>
      <c r="EK279" s="5"/>
      <c r="EL279" s="5"/>
      <c r="EM279" s="5"/>
      <c r="EN279" s="5"/>
      <c r="EO279" s="5"/>
      <c r="EP279" s="5"/>
      <c r="EQ279" s="5"/>
      <c r="ER279" s="5"/>
      <c r="ES279" s="5"/>
      <c r="ET279" s="5"/>
      <c r="EU279" s="5"/>
      <c r="EV279" s="5"/>
      <c r="EW279" s="5"/>
      <c r="EX279" s="5"/>
      <c r="EY279" s="5"/>
      <c r="EZ279" s="5"/>
      <c r="FA279" s="5"/>
      <c r="FB279" s="5"/>
      <c r="FC279" s="5"/>
      <c r="FD279" s="5"/>
      <c r="FE279" s="5"/>
      <c r="FF279" s="5"/>
      <c r="FG279" s="5"/>
      <c r="FH279" s="5"/>
      <c r="FI279" s="5"/>
      <c r="FJ279" s="5"/>
      <c r="FK279" s="5"/>
      <c r="FL279" s="5"/>
      <c r="FM279" s="5"/>
      <c r="FN279" s="5"/>
      <c r="FO279" s="5"/>
      <c r="FP279" s="5"/>
      <c r="FQ279" s="5"/>
      <c r="FR279" s="5"/>
      <c r="FS279" s="5"/>
      <c r="FT279" s="5"/>
      <c r="FU279" s="5"/>
      <c r="FV279" s="5"/>
      <c r="FW279" s="5"/>
      <c r="FX279" s="5"/>
      <c r="FY279" s="5"/>
      <c r="FZ279" s="5"/>
      <c r="GA279" s="5"/>
      <c r="GB279" s="5"/>
      <c r="GC279" s="5"/>
    </row>
    <row r="280" spans="1:185" x14ac:dyDescent="0.25">
      <c r="A280" s="12"/>
      <c r="B280" s="11"/>
      <c r="C280" s="6"/>
      <c r="D280" s="7"/>
      <c r="E280" s="7"/>
      <c r="F280" s="8"/>
      <c r="G280" s="7"/>
      <c r="H280" s="8"/>
      <c r="I280" s="7"/>
      <c r="J280" s="8"/>
      <c r="K280" s="7"/>
      <c r="L280" s="8"/>
      <c r="M280" s="7"/>
      <c r="N280" s="8"/>
      <c r="O280" s="7"/>
      <c r="P280" s="8"/>
      <c r="Q280" s="7"/>
      <c r="R280" s="8"/>
      <c r="S280" s="7"/>
      <c r="T280" s="8"/>
      <c r="U280" s="7"/>
      <c r="V280" s="8"/>
      <c r="W280" s="7"/>
      <c r="X280" s="8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/>
      <c r="AT280" s="5"/>
      <c r="AU280" s="5"/>
      <c r="AV280" s="5"/>
      <c r="AW280" s="5"/>
      <c r="AX280" s="5"/>
      <c r="AY280" s="5"/>
      <c r="AZ280" s="5"/>
      <c r="BA280" s="5"/>
      <c r="BB280" s="5"/>
      <c r="BC280" s="5"/>
      <c r="BD280" s="5"/>
      <c r="BE280" s="5"/>
      <c r="BF280" s="5"/>
      <c r="BG280" s="5"/>
      <c r="BH280" s="5"/>
      <c r="BI280" s="5"/>
      <c r="BJ280" s="5"/>
      <c r="BK280" s="5"/>
      <c r="BL280" s="5"/>
      <c r="BM280" s="5"/>
      <c r="BN280" s="5"/>
      <c r="BO280" s="5"/>
      <c r="BP280" s="5"/>
      <c r="BQ280" s="5"/>
      <c r="BR280" s="5"/>
      <c r="BS280" s="5"/>
      <c r="BT280" s="5"/>
      <c r="BU280" s="5"/>
      <c r="BV280" s="5"/>
      <c r="BW280" s="5"/>
      <c r="BX280" s="5"/>
      <c r="BY280" s="5"/>
      <c r="BZ280" s="5"/>
      <c r="CA280" s="5"/>
      <c r="CB280" s="5"/>
      <c r="CC280" s="5"/>
      <c r="CD280" s="5"/>
      <c r="CE280" s="5"/>
      <c r="CF280" s="5"/>
      <c r="CG280" s="5"/>
      <c r="CH280" s="5"/>
      <c r="CI280" s="5"/>
      <c r="CJ280" s="5"/>
      <c r="CK280" s="5"/>
      <c r="CL280" s="5"/>
      <c r="CM280" s="5"/>
      <c r="CN280" s="5"/>
      <c r="CO280" s="5"/>
      <c r="CP280" s="5"/>
      <c r="CQ280" s="5"/>
      <c r="CR280" s="5"/>
      <c r="CS280" s="5"/>
      <c r="CT280" s="5"/>
      <c r="CU280" s="5"/>
      <c r="CV280" s="5"/>
      <c r="CW280" s="5"/>
      <c r="CX280" s="5"/>
      <c r="CY280" s="5"/>
      <c r="CZ280" s="5"/>
      <c r="DA280" s="5"/>
      <c r="DB280" s="5"/>
      <c r="DC280" s="5"/>
      <c r="DD280" s="5"/>
      <c r="DE280" s="5"/>
      <c r="DF280" s="5"/>
      <c r="DG280" s="5"/>
      <c r="DH280" s="5"/>
      <c r="DI280" s="5"/>
      <c r="DJ280" s="5"/>
      <c r="DK280" s="5"/>
      <c r="DL280" s="5"/>
      <c r="DM280" s="5"/>
      <c r="DN280" s="5"/>
      <c r="DO280" s="5"/>
      <c r="DP280" s="5"/>
      <c r="DQ280" s="5"/>
      <c r="DR280" s="5"/>
      <c r="DS280" s="5"/>
      <c r="DT280" s="5"/>
      <c r="DU280" s="5"/>
      <c r="DV280" s="5"/>
      <c r="DW280" s="5"/>
      <c r="DX280" s="5"/>
      <c r="DY280" s="5"/>
      <c r="DZ280" s="5"/>
      <c r="EA280" s="5"/>
      <c r="EB280" s="5"/>
      <c r="EC280" s="5"/>
      <c r="ED280" s="5"/>
      <c r="EE280" s="5"/>
      <c r="EF280" s="5"/>
      <c r="EG280" s="5"/>
      <c r="EH280" s="5"/>
      <c r="EI280" s="5"/>
      <c r="EJ280" s="5"/>
      <c r="EK280" s="5"/>
      <c r="EL280" s="5"/>
      <c r="EM280" s="5"/>
      <c r="EN280" s="5"/>
      <c r="EO280" s="5"/>
      <c r="EP280" s="5"/>
      <c r="EQ280" s="5"/>
      <c r="ER280" s="5"/>
      <c r="ES280" s="5"/>
      <c r="ET280" s="5"/>
      <c r="EU280" s="5"/>
      <c r="EV280" s="5"/>
      <c r="EW280" s="5"/>
      <c r="EX280" s="5"/>
      <c r="EY280" s="5"/>
      <c r="EZ280" s="5"/>
      <c r="FA280" s="5"/>
      <c r="FB280" s="5"/>
      <c r="FC280" s="5"/>
      <c r="FD280" s="5"/>
      <c r="FE280" s="5"/>
      <c r="FF280" s="5"/>
      <c r="FG280" s="5"/>
      <c r="FH280" s="5"/>
      <c r="FI280" s="5"/>
      <c r="FJ280" s="5"/>
      <c r="FK280" s="5"/>
      <c r="FL280" s="5"/>
      <c r="FM280" s="5"/>
      <c r="FN280" s="5"/>
      <c r="FO280" s="5"/>
      <c r="FP280" s="5"/>
      <c r="FQ280" s="5"/>
      <c r="FR280" s="5"/>
      <c r="FS280" s="5"/>
      <c r="FT280" s="5"/>
      <c r="FU280" s="5"/>
      <c r="FV280" s="5"/>
      <c r="FW280" s="5"/>
      <c r="FX280" s="5"/>
      <c r="FY280" s="5"/>
      <c r="FZ280" s="5"/>
      <c r="GA280" s="5"/>
      <c r="GB280" s="5"/>
      <c r="GC280" s="5"/>
    </row>
    <row r="281" spans="1:185" x14ac:dyDescent="0.25">
      <c r="A281" s="12"/>
      <c r="B281" s="11"/>
      <c r="C281" s="6"/>
      <c r="D281" s="7"/>
      <c r="E281" s="7"/>
      <c r="F281" s="8"/>
      <c r="G281" s="7"/>
      <c r="H281" s="8"/>
      <c r="I281" s="7"/>
      <c r="J281" s="8"/>
      <c r="K281" s="7"/>
      <c r="L281" s="8"/>
      <c r="M281" s="7"/>
      <c r="N281" s="8"/>
      <c r="O281" s="7"/>
      <c r="P281" s="8"/>
      <c r="Q281" s="7"/>
      <c r="R281" s="8"/>
      <c r="S281" s="7"/>
      <c r="T281" s="8"/>
      <c r="U281" s="7"/>
      <c r="V281" s="8"/>
      <c r="W281" s="7"/>
      <c r="X281" s="8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  <c r="AT281" s="5"/>
      <c r="AU281" s="5"/>
      <c r="AV281" s="5"/>
      <c r="AW281" s="5"/>
      <c r="AX281" s="5"/>
      <c r="AY281" s="5"/>
      <c r="AZ281" s="5"/>
      <c r="BA281" s="5"/>
      <c r="BB281" s="5"/>
      <c r="BC281" s="5"/>
      <c r="BD281" s="5"/>
      <c r="BE281" s="5"/>
      <c r="BF281" s="5"/>
      <c r="BG281" s="5"/>
      <c r="BH281" s="5"/>
      <c r="BI281" s="5"/>
      <c r="BJ281" s="5"/>
      <c r="BK281" s="5"/>
      <c r="BL281" s="5"/>
      <c r="BM281" s="5"/>
      <c r="BN281" s="5"/>
      <c r="BO281" s="5"/>
      <c r="BP281" s="5"/>
      <c r="BQ281" s="5"/>
      <c r="BR281" s="5"/>
      <c r="BS281" s="5"/>
      <c r="BT281" s="5"/>
      <c r="BU281" s="5"/>
      <c r="BV281" s="5"/>
      <c r="BW281" s="5"/>
      <c r="BX281" s="5"/>
      <c r="BY281" s="5"/>
      <c r="BZ281" s="5"/>
      <c r="CA281" s="5"/>
      <c r="CB281" s="5"/>
      <c r="CC281" s="5"/>
      <c r="CD281" s="5"/>
      <c r="CE281" s="5"/>
      <c r="CF281" s="5"/>
      <c r="CG281" s="5"/>
      <c r="CH281" s="5"/>
      <c r="CI281" s="5"/>
      <c r="CJ281" s="5"/>
      <c r="CK281" s="5"/>
      <c r="CL281" s="5"/>
      <c r="CM281" s="5"/>
      <c r="CN281" s="5"/>
      <c r="CO281" s="5"/>
      <c r="CP281" s="5"/>
      <c r="CQ281" s="5"/>
      <c r="CR281" s="5"/>
      <c r="CS281" s="5"/>
      <c r="CT281" s="5"/>
      <c r="CU281" s="5"/>
      <c r="CV281" s="5"/>
      <c r="CW281" s="5"/>
      <c r="CX281" s="5"/>
      <c r="CY281" s="5"/>
      <c r="CZ281" s="5"/>
      <c r="DA281" s="5"/>
      <c r="DB281" s="5"/>
      <c r="DC281" s="5"/>
      <c r="DD281" s="5"/>
      <c r="DE281" s="5"/>
      <c r="DF281" s="5"/>
      <c r="DG281" s="5"/>
      <c r="DH281" s="5"/>
      <c r="DI281" s="5"/>
      <c r="DJ281" s="5"/>
      <c r="DK281" s="5"/>
      <c r="DL281" s="5"/>
      <c r="DM281" s="5"/>
      <c r="DN281" s="5"/>
      <c r="DO281" s="5"/>
      <c r="DP281" s="5"/>
      <c r="DQ281" s="5"/>
      <c r="DR281" s="5"/>
      <c r="DS281" s="5"/>
      <c r="DT281" s="5"/>
      <c r="DU281" s="5"/>
      <c r="DV281" s="5"/>
      <c r="DW281" s="5"/>
      <c r="DX281" s="5"/>
      <c r="DY281" s="5"/>
      <c r="DZ281" s="5"/>
      <c r="EA281" s="5"/>
      <c r="EB281" s="5"/>
      <c r="EC281" s="5"/>
      <c r="ED281" s="5"/>
      <c r="EE281" s="5"/>
      <c r="EF281" s="5"/>
      <c r="EG281" s="5"/>
      <c r="EH281" s="5"/>
      <c r="EI281" s="5"/>
      <c r="EJ281" s="5"/>
      <c r="EK281" s="5"/>
      <c r="EL281" s="5"/>
      <c r="EM281" s="5"/>
      <c r="EN281" s="5"/>
      <c r="EO281" s="5"/>
      <c r="EP281" s="5"/>
      <c r="EQ281" s="5"/>
      <c r="ER281" s="5"/>
      <c r="ES281" s="5"/>
      <c r="ET281" s="5"/>
      <c r="EU281" s="5"/>
      <c r="EV281" s="5"/>
      <c r="EW281" s="5"/>
      <c r="EX281" s="5"/>
      <c r="EY281" s="5"/>
      <c r="EZ281" s="5"/>
      <c r="FA281" s="5"/>
      <c r="FB281" s="5"/>
      <c r="FC281" s="5"/>
      <c r="FD281" s="5"/>
      <c r="FE281" s="5"/>
      <c r="FF281" s="5"/>
      <c r="FG281" s="5"/>
      <c r="FH281" s="5"/>
      <c r="FI281" s="5"/>
      <c r="FJ281" s="5"/>
      <c r="FK281" s="5"/>
      <c r="FL281" s="5"/>
      <c r="FM281" s="5"/>
      <c r="FN281" s="5"/>
      <c r="FO281" s="5"/>
      <c r="FP281" s="5"/>
      <c r="FQ281" s="5"/>
      <c r="FR281" s="5"/>
      <c r="FS281" s="5"/>
      <c r="FT281" s="5"/>
      <c r="FU281" s="5"/>
      <c r="FV281" s="5"/>
      <c r="FW281" s="5"/>
      <c r="FX281" s="5"/>
      <c r="FY281" s="5"/>
      <c r="FZ281" s="5"/>
      <c r="GA281" s="5"/>
      <c r="GB281" s="5"/>
      <c r="GC281" s="5"/>
    </row>
    <row r="282" spans="1:185" x14ac:dyDescent="0.25">
      <c r="A282" s="12"/>
      <c r="B282" s="11"/>
      <c r="C282" s="6"/>
      <c r="D282" s="7"/>
      <c r="E282" s="7"/>
      <c r="F282" s="8"/>
      <c r="G282" s="7"/>
      <c r="H282" s="8"/>
      <c r="I282" s="7"/>
      <c r="J282" s="8"/>
      <c r="K282" s="7"/>
      <c r="L282" s="8"/>
      <c r="M282" s="7"/>
      <c r="N282" s="8"/>
      <c r="O282" s="7"/>
      <c r="P282" s="8"/>
      <c r="Q282" s="7"/>
      <c r="R282" s="8"/>
      <c r="S282" s="7"/>
      <c r="T282" s="8"/>
      <c r="U282" s="7"/>
      <c r="V282" s="8"/>
      <c r="W282" s="7"/>
      <c r="X282" s="8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  <c r="AT282" s="5"/>
      <c r="AU282" s="5"/>
      <c r="AV282" s="5"/>
      <c r="AW282" s="5"/>
      <c r="AX282" s="5"/>
      <c r="AY282" s="5"/>
      <c r="AZ282" s="5"/>
      <c r="BA282" s="5"/>
      <c r="BB282" s="5"/>
      <c r="BC282" s="5"/>
      <c r="BD282" s="5"/>
      <c r="BE282" s="5"/>
      <c r="BF282" s="5"/>
      <c r="BG282" s="5"/>
      <c r="BH282" s="5"/>
      <c r="BI282" s="5"/>
      <c r="BJ282" s="5"/>
      <c r="BK282" s="5"/>
      <c r="BL282" s="5"/>
      <c r="BM282" s="5"/>
      <c r="BN282" s="5"/>
      <c r="BO282" s="5"/>
      <c r="BP282" s="5"/>
      <c r="BQ282" s="5"/>
      <c r="BR282" s="5"/>
      <c r="BS282" s="5"/>
      <c r="BT282" s="5"/>
      <c r="BU282" s="5"/>
      <c r="BV282" s="5"/>
      <c r="BW282" s="5"/>
      <c r="BX282" s="5"/>
      <c r="BY282" s="5"/>
      <c r="BZ282" s="5"/>
      <c r="CA282" s="5"/>
      <c r="CB282" s="5"/>
      <c r="CC282" s="5"/>
      <c r="CD282" s="5"/>
      <c r="CE282" s="5"/>
      <c r="CF282" s="5"/>
      <c r="CG282" s="5"/>
      <c r="CH282" s="5"/>
      <c r="CI282" s="5"/>
      <c r="CJ282" s="5"/>
      <c r="CK282" s="5"/>
      <c r="CL282" s="5"/>
      <c r="CM282" s="5"/>
      <c r="CN282" s="5"/>
      <c r="CO282" s="5"/>
      <c r="CP282" s="5"/>
      <c r="CQ282" s="5"/>
      <c r="CR282" s="5"/>
      <c r="CS282" s="5"/>
      <c r="CT282" s="5"/>
      <c r="CU282" s="5"/>
      <c r="CV282" s="5"/>
      <c r="CW282" s="5"/>
      <c r="CX282" s="5"/>
      <c r="CY282" s="5"/>
      <c r="CZ282" s="5"/>
      <c r="DA282" s="5"/>
      <c r="DB282" s="5"/>
      <c r="DC282" s="5"/>
      <c r="DD282" s="5"/>
      <c r="DE282" s="5"/>
      <c r="DF282" s="5"/>
      <c r="DG282" s="5"/>
      <c r="DH282" s="5"/>
      <c r="DI282" s="5"/>
      <c r="DJ282" s="5"/>
      <c r="DK282" s="5"/>
      <c r="DL282" s="5"/>
      <c r="DM282" s="5"/>
      <c r="DN282" s="5"/>
      <c r="DO282" s="5"/>
      <c r="DP282" s="5"/>
      <c r="DQ282" s="5"/>
      <c r="DR282" s="5"/>
      <c r="DS282" s="5"/>
      <c r="DT282" s="5"/>
      <c r="DU282" s="5"/>
      <c r="DV282" s="5"/>
      <c r="DW282" s="5"/>
      <c r="DX282" s="5"/>
      <c r="DY282" s="5"/>
      <c r="DZ282" s="5"/>
      <c r="EA282" s="5"/>
      <c r="EB282" s="5"/>
      <c r="EC282" s="5"/>
      <c r="ED282" s="5"/>
      <c r="EE282" s="5"/>
      <c r="EF282" s="5"/>
      <c r="EG282" s="5"/>
      <c r="EH282" s="5"/>
      <c r="EI282" s="5"/>
      <c r="EJ282" s="5"/>
      <c r="EK282" s="5"/>
      <c r="EL282" s="5"/>
      <c r="EM282" s="5"/>
      <c r="EN282" s="5"/>
      <c r="EO282" s="5"/>
      <c r="EP282" s="5"/>
      <c r="EQ282" s="5"/>
      <c r="ER282" s="5"/>
      <c r="ES282" s="5"/>
      <c r="ET282" s="5"/>
      <c r="EU282" s="5"/>
      <c r="EV282" s="5"/>
      <c r="EW282" s="5"/>
      <c r="EX282" s="5"/>
      <c r="EY282" s="5"/>
      <c r="EZ282" s="5"/>
      <c r="FA282" s="5"/>
      <c r="FB282" s="5"/>
      <c r="FC282" s="5"/>
      <c r="FD282" s="5"/>
      <c r="FE282" s="5"/>
      <c r="FF282" s="5"/>
      <c r="FG282" s="5"/>
      <c r="FH282" s="5"/>
      <c r="FI282" s="5"/>
      <c r="FJ282" s="5"/>
      <c r="FK282" s="5"/>
      <c r="FL282" s="5"/>
      <c r="FM282" s="5"/>
      <c r="FN282" s="5"/>
      <c r="FO282" s="5"/>
      <c r="FP282" s="5"/>
      <c r="FQ282" s="5"/>
      <c r="FR282" s="5"/>
      <c r="FS282" s="5"/>
      <c r="FT282" s="5"/>
      <c r="FU282" s="5"/>
      <c r="FV282" s="5"/>
      <c r="FW282" s="5"/>
      <c r="FX282" s="5"/>
      <c r="FY282" s="5"/>
      <c r="FZ282" s="5"/>
      <c r="GA282" s="5"/>
      <c r="GB282" s="5"/>
      <c r="GC282" s="5"/>
    </row>
    <row r="283" spans="1:185" x14ac:dyDescent="0.25">
      <c r="A283" s="12"/>
      <c r="B283" s="11"/>
      <c r="C283" s="6"/>
      <c r="D283" s="7"/>
      <c r="E283" s="7"/>
      <c r="F283" s="8"/>
      <c r="G283" s="7"/>
      <c r="H283" s="8"/>
      <c r="I283" s="7"/>
      <c r="J283" s="8"/>
      <c r="K283" s="7"/>
      <c r="L283" s="8"/>
      <c r="M283" s="7"/>
      <c r="N283" s="8"/>
      <c r="O283" s="7"/>
      <c r="P283" s="8"/>
      <c r="Q283" s="7"/>
      <c r="R283" s="8"/>
      <c r="S283" s="7"/>
      <c r="T283" s="8"/>
      <c r="U283" s="7"/>
      <c r="V283" s="8"/>
      <c r="W283" s="7"/>
      <c r="X283" s="8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  <c r="AT283" s="5"/>
      <c r="AU283" s="5"/>
      <c r="AV283" s="5"/>
      <c r="AW283" s="5"/>
      <c r="AX283" s="5"/>
      <c r="AY283" s="5"/>
      <c r="AZ283" s="5"/>
      <c r="BA283" s="5"/>
      <c r="BB283" s="5"/>
      <c r="BC283" s="5"/>
      <c r="BD283" s="5"/>
      <c r="BE283" s="5"/>
      <c r="BF283" s="5"/>
      <c r="BG283" s="5"/>
      <c r="BH283" s="5"/>
      <c r="BI283" s="5"/>
      <c r="BJ283" s="5"/>
      <c r="BK283" s="5"/>
      <c r="BL283" s="5"/>
      <c r="BM283" s="5"/>
      <c r="BN283" s="5"/>
      <c r="BO283" s="5"/>
      <c r="BP283" s="5"/>
      <c r="BQ283" s="5"/>
      <c r="BR283" s="5"/>
      <c r="BS283" s="5"/>
      <c r="BT283" s="5"/>
      <c r="BU283" s="5"/>
      <c r="BV283" s="5"/>
      <c r="BW283" s="5"/>
      <c r="BX283" s="5"/>
      <c r="BY283" s="5"/>
      <c r="BZ283" s="5"/>
      <c r="CA283" s="5"/>
      <c r="CB283" s="5"/>
      <c r="CC283" s="5"/>
      <c r="CD283" s="5"/>
      <c r="CE283" s="5"/>
      <c r="CF283" s="5"/>
      <c r="CG283" s="5"/>
      <c r="CH283" s="5"/>
      <c r="CI283" s="5"/>
      <c r="CJ283" s="5"/>
      <c r="CK283" s="5"/>
      <c r="CL283" s="5"/>
      <c r="CM283" s="5"/>
      <c r="CN283" s="5"/>
      <c r="CO283" s="5"/>
      <c r="CP283" s="5"/>
      <c r="CQ283" s="5"/>
      <c r="CR283" s="5"/>
      <c r="CS283" s="5"/>
      <c r="CT283" s="5"/>
      <c r="CU283" s="5"/>
      <c r="CV283" s="5"/>
      <c r="CW283" s="5"/>
      <c r="CX283" s="5"/>
      <c r="CY283" s="5"/>
      <c r="CZ283" s="5"/>
      <c r="DA283" s="5"/>
      <c r="DB283" s="5"/>
      <c r="DC283" s="5"/>
      <c r="DD283" s="5"/>
      <c r="DE283" s="5"/>
      <c r="DF283" s="5"/>
      <c r="DG283" s="5"/>
      <c r="DH283" s="5"/>
      <c r="DI283" s="5"/>
      <c r="DJ283" s="5"/>
      <c r="DK283" s="5"/>
      <c r="DL283" s="5"/>
      <c r="DM283" s="5"/>
      <c r="DN283" s="5"/>
      <c r="DO283" s="5"/>
      <c r="DP283" s="5"/>
      <c r="DQ283" s="5"/>
      <c r="DR283" s="5"/>
      <c r="DS283" s="5"/>
      <c r="DT283" s="5"/>
      <c r="DU283" s="5"/>
      <c r="DV283" s="5"/>
      <c r="DW283" s="5"/>
      <c r="DX283" s="5"/>
      <c r="DY283" s="5"/>
      <c r="DZ283" s="5"/>
      <c r="EA283" s="5"/>
      <c r="EB283" s="5"/>
      <c r="EC283" s="5"/>
      <c r="ED283" s="5"/>
      <c r="EE283" s="5"/>
      <c r="EF283" s="5"/>
      <c r="EG283" s="5"/>
      <c r="EH283" s="5"/>
      <c r="EI283" s="5"/>
      <c r="EJ283" s="5"/>
      <c r="EK283" s="5"/>
      <c r="EL283" s="5"/>
      <c r="EM283" s="5"/>
      <c r="EN283" s="5"/>
      <c r="EO283" s="5"/>
      <c r="EP283" s="5"/>
      <c r="EQ283" s="5"/>
      <c r="ER283" s="5"/>
      <c r="ES283" s="5"/>
      <c r="ET283" s="5"/>
      <c r="EU283" s="5"/>
      <c r="EV283" s="5"/>
      <c r="EW283" s="5"/>
      <c r="EX283" s="5"/>
      <c r="EY283" s="5"/>
      <c r="EZ283" s="5"/>
      <c r="FA283" s="5"/>
      <c r="FB283" s="5"/>
      <c r="FC283" s="5"/>
      <c r="FD283" s="5"/>
      <c r="FE283" s="5"/>
      <c r="FF283" s="5"/>
      <c r="FG283" s="5"/>
      <c r="FH283" s="5"/>
      <c r="FI283" s="5"/>
      <c r="FJ283" s="5"/>
      <c r="FK283" s="5"/>
      <c r="FL283" s="5"/>
      <c r="FM283" s="5"/>
      <c r="FN283" s="5"/>
      <c r="FO283" s="5"/>
      <c r="FP283" s="5"/>
      <c r="FQ283" s="5"/>
      <c r="FR283" s="5"/>
      <c r="FS283" s="5"/>
      <c r="FT283" s="5"/>
      <c r="FU283" s="5"/>
      <c r="FV283" s="5"/>
      <c r="FW283" s="5"/>
      <c r="FX283" s="5"/>
      <c r="FY283" s="5"/>
      <c r="FZ283" s="5"/>
      <c r="GA283" s="5"/>
      <c r="GB283" s="5"/>
      <c r="GC283" s="5"/>
    </row>
    <row r="284" spans="1:185" x14ac:dyDescent="0.25">
      <c r="A284" s="12"/>
      <c r="B284" s="11"/>
      <c r="C284" s="6"/>
      <c r="D284" s="7"/>
      <c r="E284" s="7"/>
      <c r="F284" s="8"/>
      <c r="G284" s="7"/>
      <c r="H284" s="8"/>
      <c r="I284" s="7"/>
      <c r="J284" s="8"/>
      <c r="K284" s="7"/>
      <c r="L284" s="8"/>
      <c r="M284" s="7"/>
      <c r="N284" s="8"/>
      <c r="O284" s="7"/>
      <c r="P284" s="8"/>
      <c r="Q284" s="7"/>
      <c r="R284" s="8"/>
      <c r="S284" s="7"/>
      <c r="T284" s="8"/>
      <c r="U284" s="7"/>
      <c r="V284" s="8"/>
      <c r="W284" s="7"/>
      <c r="X284" s="8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  <c r="AS284" s="5"/>
      <c r="AT284" s="5"/>
      <c r="AU284" s="5"/>
      <c r="AV284" s="5"/>
      <c r="AW284" s="5"/>
      <c r="AX284" s="5"/>
      <c r="AY284" s="5"/>
      <c r="AZ284" s="5"/>
      <c r="BA284" s="5"/>
      <c r="BB284" s="5"/>
      <c r="BC284" s="5"/>
      <c r="BD284" s="5"/>
      <c r="BE284" s="5"/>
      <c r="BF284" s="5"/>
      <c r="BG284" s="5"/>
      <c r="BH284" s="5"/>
      <c r="BI284" s="5"/>
      <c r="BJ284" s="5"/>
      <c r="BK284" s="5"/>
      <c r="BL284" s="5"/>
      <c r="BM284" s="5"/>
      <c r="BN284" s="5"/>
      <c r="BO284" s="5"/>
      <c r="BP284" s="5"/>
      <c r="BQ284" s="5"/>
      <c r="BR284" s="5"/>
      <c r="BS284" s="5"/>
      <c r="BT284" s="5"/>
      <c r="BU284" s="5"/>
      <c r="BV284" s="5"/>
      <c r="BW284" s="5"/>
      <c r="BX284" s="5"/>
      <c r="BY284" s="5"/>
      <c r="BZ284" s="5"/>
      <c r="CA284" s="5"/>
      <c r="CB284" s="5"/>
      <c r="CC284" s="5"/>
      <c r="CD284" s="5"/>
      <c r="CE284" s="5"/>
      <c r="CF284" s="5"/>
      <c r="CG284" s="5"/>
      <c r="CH284" s="5"/>
      <c r="CI284" s="5"/>
      <c r="CJ284" s="5"/>
      <c r="CK284" s="5"/>
      <c r="CL284" s="5"/>
      <c r="CM284" s="5"/>
      <c r="CN284" s="5"/>
      <c r="CO284" s="5"/>
      <c r="CP284" s="5"/>
      <c r="CQ284" s="5"/>
      <c r="CR284" s="5"/>
      <c r="CS284" s="5"/>
      <c r="CT284" s="5"/>
      <c r="CU284" s="5"/>
      <c r="CV284" s="5"/>
      <c r="CW284" s="5"/>
      <c r="CX284" s="5"/>
      <c r="CY284" s="5"/>
      <c r="CZ284" s="5"/>
      <c r="DA284" s="5"/>
      <c r="DB284" s="5"/>
      <c r="DC284" s="5"/>
      <c r="DD284" s="5"/>
      <c r="DE284" s="5"/>
      <c r="DF284" s="5"/>
      <c r="DG284" s="5"/>
      <c r="DH284" s="5"/>
      <c r="DI284" s="5"/>
      <c r="DJ284" s="5"/>
      <c r="DK284" s="5"/>
      <c r="DL284" s="5"/>
      <c r="DM284" s="5"/>
      <c r="DN284" s="5"/>
      <c r="DO284" s="5"/>
      <c r="DP284" s="5"/>
      <c r="DQ284" s="5"/>
      <c r="DR284" s="5"/>
      <c r="DS284" s="5"/>
      <c r="DT284" s="5"/>
      <c r="DU284" s="5"/>
      <c r="DV284" s="5"/>
      <c r="DW284" s="5"/>
      <c r="DX284" s="5"/>
      <c r="DY284" s="5"/>
      <c r="DZ284" s="5"/>
      <c r="EA284" s="5"/>
      <c r="EB284" s="5"/>
      <c r="EC284" s="5"/>
      <c r="ED284" s="5"/>
      <c r="EE284" s="5"/>
      <c r="EF284" s="5"/>
      <c r="EG284" s="5"/>
      <c r="EH284" s="5"/>
      <c r="EI284" s="5"/>
      <c r="EJ284" s="5"/>
      <c r="EK284" s="5"/>
      <c r="EL284" s="5"/>
      <c r="EM284" s="5"/>
      <c r="EN284" s="5"/>
      <c r="EO284" s="5"/>
      <c r="EP284" s="5"/>
      <c r="EQ284" s="5"/>
      <c r="ER284" s="5"/>
      <c r="ES284" s="5"/>
      <c r="ET284" s="5"/>
      <c r="EU284" s="5"/>
      <c r="EV284" s="5"/>
      <c r="EW284" s="5"/>
      <c r="EX284" s="5"/>
      <c r="EY284" s="5"/>
      <c r="EZ284" s="5"/>
      <c r="FA284" s="5"/>
      <c r="FB284" s="5"/>
      <c r="FC284" s="5"/>
      <c r="FD284" s="5"/>
      <c r="FE284" s="5"/>
      <c r="FF284" s="5"/>
      <c r="FG284" s="5"/>
      <c r="FH284" s="5"/>
      <c r="FI284" s="5"/>
      <c r="FJ284" s="5"/>
      <c r="FK284" s="5"/>
      <c r="FL284" s="5"/>
      <c r="FM284" s="5"/>
      <c r="FN284" s="5"/>
      <c r="FO284" s="5"/>
      <c r="FP284" s="5"/>
      <c r="FQ284" s="5"/>
      <c r="FR284" s="5"/>
      <c r="FS284" s="5"/>
      <c r="FT284" s="5"/>
      <c r="FU284" s="5"/>
      <c r="FV284" s="5"/>
      <c r="FW284" s="5"/>
      <c r="FX284" s="5"/>
      <c r="FY284" s="5"/>
      <c r="FZ284" s="5"/>
      <c r="GA284" s="5"/>
      <c r="GB284" s="5"/>
      <c r="GC284" s="5"/>
    </row>
    <row r="285" spans="1:185" x14ac:dyDescent="0.25">
      <c r="A285" s="12"/>
      <c r="B285" s="11"/>
      <c r="C285" s="6"/>
      <c r="D285" s="7"/>
      <c r="E285" s="7"/>
      <c r="F285" s="8"/>
      <c r="G285" s="7"/>
      <c r="H285" s="8"/>
      <c r="I285" s="7"/>
      <c r="J285" s="8"/>
      <c r="K285" s="7"/>
      <c r="L285" s="8"/>
      <c r="M285" s="7"/>
      <c r="N285" s="8"/>
      <c r="O285" s="7"/>
      <c r="P285" s="8"/>
      <c r="Q285" s="7"/>
      <c r="R285" s="8"/>
      <c r="S285" s="7"/>
      <c r="T285" s="8"/>
      <c r="U285" s="7"/>
      <c r="V285" s="8"/>
      <c r="W285" s="7"/>
      <c r="X285" s="8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  <c r="AS285" s="5"/>
      <c r="AT285" s="5"/>
      <c r="AU285" s="5"/>
      <c r="AV285" s="5"/>
      <c r="AW285" s="5"/>
      <c r="AX285" s="5"/>
      <c r="AY285" s="5"/>
      <c r="AZ285" s="5"/>
      <c r="BA285" s="5"/>
      <c r="BB285" s="5"/>
      <c r="BC285" s="5"/>
      <c r="BD285" s="5"/>
      <c r="BE285" s="5"/>
      <c r="BF285" s="5"/>
      <c r="BG285" s="5"/>
      <c r="BH285" s="5"/>
      <c r="BI285" s="5"/>
      <c r="BJ285" s="5"/>
      <c r="BK285" s="5"/>
      <c r="BL285" s="5"/>
      <c r="BM285" s="5"/>
      <c r="BN285" s="5"/>
      <c r="BO285" s="5"/>
      <c r="BP285" s="5"/>
      <c r="BQ285" s="5"/>
      <c r="BR285" s="5"/>
      <c r="BS285" s="5"/>
      <c r="BT285" s="5"/>
      <c r="BU285" s="5"/>
      <c r="BV285" s="5"/>
      <c r="BW285" s="5"/>
      <c r="BX285" s="5"/>
      <c r="BY285" s="5"/>
      <c r="BZ285" s="5"/>
      <c r="CA285" s="5"/>
      <c r="CB285" s="5"/>
      <c r="CC285" s="5"/>
      <c r="CD285" s="5"/>
      <c r="CE285" s="5"/>
      <c r="CF285" s="5"/>
      <c r="CG285" s="5"/>
      <c r="CH285" s="5"/>
      <c r="CI285" s="5"/>
      <c r="CJ285" s="5"/>
      <c r="CK285" s="5"/>
      <c r="CL285" s="5"/>
      <c r="CM285" s="5"/>
      <c r="CN285" s="5"/>
      <c r="CO285" s="5"/>
      <c r="CP285" s="5"/>
      <c r="CQ285" s="5"/>
      <c r="CR285" s="5"/>
      <c r="CS285" s="5"/>
      <c r="CT285" s="5"/>
      <c r="CU285" s="5"/>
      <c r="CV285" s="5"/>
      <c r="CW285" s="5"/>
      <c r="CX285" s="5"/>
      <c r="CY285" s="5"/>
      <c r="CZ285" s="5"/>
      <c r="DA285" s="5"/>
      <c r="DB285" s="5"/>
      <c r="DC285" s="5"/>
      <c r="DD285" s="5"/>
      <c r="DE285" s="5"/>
      <c r="DF285" s="5"/>
      <c r="DG285" s="5"/>
      <c r="DH285" s="5"/>
      <c r="DI285" s="5"/>
      <c r="DJ285" s="5"/>
      <c r="DK285" s="5"/>
      <c r="DL285" s="5"/>
      <c r="DM285" s="5"/>
      <c r="DN285" s="5"/>
      <c r="DO285" s="5"/>
      <c r="DP285" s="5"/>
      <c r="DQ285" s="5"/>
      <c r="DR285" s="5"/>
      <c r="DS285" s="5"/>
      <c r="DT285" s="5"/>
      <c r="DU285" s="5"/>
      <c r="DV285" s="5"/>
      <c r="DW285" s="5"/>
      <c r="DX285" s="5"/>
      <c r="DY285" s="5"/>
      <c r="DZ285" s="5"/>
      <c r="EA285" s="5"/>
      <c r="EB285" s="5"/>
      <c r="EC285" s="5"/>
      <c r="ED285" s="5"/>
      <c r="EE285" s="5"/>
      <c r="EF285" s="5"/>
      <c r="EG285" s="5"/>
      <c r="EH285" s="5"/>
      <c r="EI285" s="5"/>
      <c r="EJ285" s="5"/>
      <c r="EK285" s="5"/>
      <c r="EL285" s="5"/>
      <c r="EM285" s="5"/>
      <c r="EN285" s="5"/>
      <c r="EO285" s="5"/>
      <c r="EP285" s="5"/>
      <c r="EQ285" s="5"/>
      <c r="ER285" s="5"/>
      <c r="ES285" s="5"/>
      <c r="ET285" s="5"/>
      <c r="EU285" s="5"/>
      <c r="EV285" s="5"/>
      <c r="EW285" s="5"/>
      <c r="EX285" s="5"/>
      <c r="EY285" s="5"/>
      <c r="EZ285" s="5"/>
      <c r="FA285" s="5"/>
      <c r="FB285" s="5"/>
      <c r="FC285" s="5"/>
      <c r="FD285" s="5"/>
      <c r="FE285" s="5"/>
      <c r="FF285" s="5"/>
      <c r="FG285" s="5"/>
      <c r="FH285" s="5"/>
      <c r="FI285" s="5"/>
      <c r="FJ285" s="5"/>
      <c r="FK285" s="5"/>
      <c r="FL285" s="5"/>
      <c r="FM285" s="5"/>
      <c r="FN285" s="5"/>
      <c r="FO285" s="5"/>
      <c r="FP285" s="5"/>
      <c r="FQ285" s="5"/>
      <c r="FR285" s="5"/>
      <c r="FS285" s="5"/>
      <c r="FT285" s="5"/>
      <c r="FU285" s="5"/>
      <c r="FV285" s="5"/>
      <c r="FW285" s="5"/>
      <c r="FX285" s="5"/>
      <c r="FY285" s="5"/>
      <c r="FZ285" s="5"/>
      <c r="GA285" s="5"/>
      <c r="GB285" s="5"/>
      <c r="GC285" s="5"/>
    </row>
    <row r="286" spans="1:185" x14ac:dyDescent="0.25">
      <c r="A286" s="12"/>
      <c r="B286" s="11"/>
      <c r="C286" s="6"/>
      <c r="D286" s="7"/>
      <c r="E286" s="7"/>
      <c r="F286" s="8"/>
      <c r="G286" s="7"/>
      <c r="H286" s="8"/>
      <c r="I286" s="7"/>
      <c r="J286" s="8"/>
      <c r="K286" s="7"/>
      <c r="L286" s="8"/>
      <c r="M286" s="7"/>
      <c r="N286" s="8"/>
      <c r="O286" s="7"/>
      <c r="P286" s="8"/>
      <c r="Q286" s="7"/>
      <c r="R286" s="8"/>
      <c r="S286" s="7"/>
      <c r="T286" s="8"/>
      <c r="U286" s="7"/>
      <c r="V286" s="8"/>
      <c r="W286" s="7"/>
      <c r="X286" s="8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  <c r="AS286" s="5"/>
      <c r="AT286" s="5"/>
      <c r="AU286" s="5"/>
      <c r="AV286" s="5"/>
      <c r="AW286" s="5"/>
      <c r="AX286" s="5"/>
      <c r="AY286" s="5"/>
      <c r="AZ286" s="5"/>
      <c r="BA286" s="5"/>
      <c r="BB286" s="5"/>
      <c r="BC286" s="5"/>
      <c r="BD286" s="5"/>
      <c r="BE286" s="5"/>
      <c r="BF286" s="5"/>
      <c r="BG286" s="5"/>
      <c r="BH286" s="5"/>
      <c r="BI286" s="5"/>
      <c r="BJ286" s="5"/>
      <c r="BK286" s="5"/>
      <c r="BL286" s="5"/>
      <c r="BM286" s="5"/>
      <c r="BN286" s="5"/>
      <c r="BO286" s="5"/>
      <c r="BP286" s="5"/>
      <c r="BQ286" s="5"/>
      <c r="BR286" s="5"/>
      <c r="BS286" s="5"/>
      <c r="BT286" s="5"/>
      <c r="BU286" s="5"/>
      <c r="BV286" s="5"/>
      <c r="BW286" s="5"/>
      <c r="BX286" s="5"/>
      <c r="BY286" s="5"/>
      <c r="BZ286" s="5"/>
      <c r="CA286" s="5"/>
      <c r="CB286" s="5"/>
      <c r="CC286" s="5"/>
      <c r="CD286" s="5"/>
      <c r="CE286" s="5"/>
      <c r="CF286" s="5"/>
      <c r="CG286" s="5"/>
      <c r="CH286" s="5"/>
      <c r="CI286" s="5"/>
      <c r="CJ286" s="5"/>
      <c r="CK286" s="5"/>
      <c r="CL286" s="5"/>
      <c r="CM286" s="5"/>
      <c r="CN286" s="5"/>
      <c r="CO286" s="5"/>
      <c r="CP286" s="5"/>
      <c r="CQ286" s="5"/>
      <c r="CR286" s="5"/>
      <c r="CS286" s="5"/>
      <c r="CT286" s="5"/>
      <c r="CU286" s="5"/>
      <c r="CV286" s="5"/>
      <c r="CW286" s="5"/>
      <c r="CX286" s="5"/>
      <c r="CY286" s="5"/>
      <c r="CZ286" s="5"/>
      <c r="DA286" s="5"/>
      <c r="DB286" s="5"/>
      <c r="DC286" s="5"/>
      <c r="DD286" s="5"/>
      <c r="DE286" s="5"/>
      <c r="DF286" s="5"/>
      <c r="DG286" s="5"/>
      <c r="DH286" s="5"/>
      <c r="DI286" s="5"/>
      <c r="DJ286" s="5"/>
      <c r="DK286" s="5"/>
      <c r="DL286" s="5"/>
      <c r="DM286" s="5"/>
      <c r="DN286" s="5"/>
      <c r="DO286" s="5"/>
      <c r="DP286" s="5"/>
      <c r="DQ286" s="5"/>
      <c r="DR286" s="5"/>
      <c r="DS286" s="5"/>
      <c r="DT286" s="5"/>
      <c r="DU286" s="5"/>
      <c r="DV286" s="5"/>
      <c r="DW286" s="5"/>
      <c r="DX286" s="5"/>
      <c r="DY286" s="5"/>
      <c r="DZ286" s="5"/>
      <c r="EA286" s="5"/>
      <c r="EB286" s="5"/>
      <c r="EC286" s="5"/>
      <c r="ED286" s="5"/>
      <c r="EE286" s="5"/>
      <c r="EF286" s="5"/>
      <c r="EG286" s="5"/>
      <c r="EH286" s="5"/>
      <c r="EI286" s="5"/>
      <c r="EJ286" s="5"/>
      <c r="EK286" s="5"/>
      <c r="EL286" s="5"/>
      <c r="EM286" s="5"/>
      <c r="EN286" s="5"/>
      <c r="EO286" s="5"/>
      <c r="EP286" s="5"/>
      <c r="EQ286" s="5"/>
      <c r="ER286" s="5"/>
      <c r="ES286" s="5"/>
      <c r="ET286" s="5"/>
      <c r="EU286" s="5"/>
      <c r="EV286" s="5"/>
      <c r="EW286" s="5"/>
      <c r="EX286" s="5"/>
      <c r="EY286" s="5"/>
      <c r="EZ286" s="5"/>
      <c r="FA286" s="5"/>
      <c r="FB286" s="5"/>
      <c r="FC286" s="5"/>
      <c r="FD286" s="5"/>
      <c r="FE286" s="5"/>
      <c r="FF286" s="5"/>
      <c r="FG286" s="5"/>
      <c r="FH286" s="5"/>
      <c r="FI286" s="5"/>
      <c r="FJ286" s="5"/>
      <c r="FK286" s="5"/>
      <c r="FL286" s="5"/>
      <c r="FM286" s="5"/>
      <c r="FN286" s="5"/>
      <c r="FO286" s="5"/>
      <c r="FP286" s="5"/>
      <c r="FQ286" s="5"/>
      <c r="FR286" s="5"/>
      <c r="FS286" s="5"/>
      <c r="FT286" s="5"/>
      <c r="FU286" s="5"/>
      <c r="FV286" s="5"/>
      <c r="FW286" s="5"/>
      <c r="FX286" s="5"/>
      <c r="FY286" s="5"/>
      <c r="FZ286" s="5"/>
      <c r="GA286" s="5"/>
      <c r="GB286" s="5"/>
      <c r="GC286" s="5"/>
    </row>
    <row r="287" spans="1:185" x14ac:dyDescent="0.25">
      <c r="A287" s="12"/>
      <c r="B287" s="11"/>
      <c r="C287" s="6"/>
      <c r="D287" s="7"/>
      <c r="E287" s="7"/>
      <c r="F287" s="8"/>
      <c r="G287" s="7"/>
      <c r="H287" s="8"/>
      <c r="I287" s="7"/>
      <c r="J287" s="8"/>
      <c r="K287" s="7"/>
      <c r="L287" s="8"/>
      <c r="M287" s="7"/>
      <c r="N287" s="8"/>
      <c r="O287" s="7"/>
      <c r="P287" s="8"/>
      <c r="Q287" s="7"/>
      <c r="R287" s="8"/>
      <c r="S287" s="7"/>
      <c r="T287" s="8"/>
      <c r="U287" s="7"/>
      <c r="V287" s="8"/>
      <c r="W287" s="7"/>
      <c r="X287" s="8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  <c r="AS287" s="5"/>
      <c r="AT287" s="5"/>
      <c r="AU287" s="5"/>
      <c r="AV287" s="5"/>
      <c r="AW287" s="5"/>
      <c r="AX287" s="5"/>
      <c r="AY287" s="5"/>
      <c r="AZ287" s="5"/>
      <c r="BA287" s="5"/>
      <c r="BB287" s="5"/>
      <c r="BC287" s="5"/>
      <c r="BD287" s="5"/>
      <c r="BE287" s="5"/>
      <c r="BF287" s="5"/>
      <c r="BG287" s="5"/>
      <c r="BH287" s="5"/>
      <c r="BI287" s="5"/>
      <c r="BJ287" s="5"/>
      <c r="BK287" s="5"/>
      <c r="BL287" s="5"/>
      <c r="BM287" s="5"/>
      <c r="BN287" s="5"/>
      <c r="BO287" s="5"/>
      <c r="BP287" s="5"/>
      <c r="BQ287" s="5"/>
      <c r="BR287" s="5"/>
      <c r="BS287" s="5"/>
      <c r="BT287" s="5"/>
      <c r="BU287" s="5"/>
      <c r="BV287" s="5"/>
      <c r="BW287" s="5"/>
      <c r="BX287" s="5"/>
      <c r="BY287" s="5"/>
      <c r="BZ287" s="5"/>
      <c r="CA287" s="5"/>
      <c r="CB287" s="5"/>
      <c r="CC287" s="5"/>
      <c r="CD287" s="5"/>
      <c r="CE287" s="5"/>
      <c r="CF287" s="5"/>
      <c r="CG287" s="5"/>
      <c r="CH287" s="5"/>
      <c r="CI287" s="5"/>
      <c r="CJ287" s="5"/>
      <c r="CK287" s="5"/>
      <c r="CL287" s="5"/>
      <c r="CM287" s="5"/>
      <c r="CN287" s="5"/>
      <c r="CO287" s="5"/>
      <c r="CP287" s="5"/>
      <c r="CQ287" s="5"/>
      <c r="CR287" s="5"/>
      <c r="CS287" s="5"/>
      <c r="CT287" s="5"/>
      <c r="CU287" s="5"/>
      <c r="CV287" s="5"/>
      <c r="CW287" s="5"/>
      <c r="CX287" s="5"/>
      <c r="CY287" s="5"/>
      <c r="CZ287" s="5"/>
      <c r="DA287" s="5"/>
      <c r="DB287" s="5"/>
      <c r="DC287" s="5"/>
      <c r="DD287" s="5"/>
      <c r="DE287" s="5"/>
      <c r="DF287" s="5"/>
      <c r="DG287" s="5"/>
      <c r="DH287" s="5"/>
      <c r="DI287" s="5"/>
      <c r="DJ287" s="5"/>
      <c r="DK287" s="5"/>
      <c r="DL287" s="5"/>
      <c r="DM287" s="5"/>
      <c r="DN287" s="5"/>
      <c r="DO287" s="5"/>
      <c r="DP287" s="5"/>
      <c r="DQ287" s="5"/>
      <c r="DR287" s="5"/>
      <c r="DS287" s="5"/>
      <c r="DT287" s="5"/>
      <c r="DU287" s="5"/>
      <c r="DV287" s="5"/>
      <c r="DW287" s="5"/>
      <c r="DX287" s="5"/>
      <c r="DY287" s="5"/>
      <c r="DZ287" s="5"/>
      <c r="EA287" s="5"/>
      <c r="EB287" s="5"/>
      <c r="EC287" s="5"/>
      <c r="ED287" s="5"/>
      <c r="EE287" s="5"/>
      <c r="EF287" s="5"/>
      <c r="EG287" s="5"/>
      <c r="EH287" s="5"/>
      <c r="EI287" s="5"/>
      <c r="EJ287" s="5"/>
      <c r="EK287" s="5"/>
      <c r="EL287" s="5"/>
      <c r="EM287" s="5"/>
      <c r="EN287" s="5"/>
      <c r="EO287" s="5"/>
      <c r="EP287" s="5"/>
      <c r="EQ287" s="5"/>
      <c r="ER287" s="5"/>
      <c r="ES287" s="5"/>
      <c r="ET287" s="5"/>
      <c r="EU287" s="5"/>
      <c r="EV287" s="5"/>
      <c r="EW287" s="5"/>
      <c r="EX287" s="5"/>
      <c r="EY287" s="5"/>
      <c r="EZ287" s="5"/>
      <c r="FA287" s="5"/>
      <c r="FB287" s="5"/>
      <c r="FC287" s="5"/>
      <c r="FD287" s="5"/>
      <c r="FE287" s="5"/>
      <c r="FF287" s="5"/>
      <c r="FG287" s="5"/>
      <c r="FH287" s="5"/>
      <c r="FI287" s="5"/>
      <c r="FJ287" s="5"/>
      <c r="FK287" s="5"/>
      <c r="FL287" s="5"/>
      <c r="FM287" s="5"/>
      <c r="FN287" s="5"/>
      <c r="FO287" s="5"/>
      <c r="FP287" s="5"/>
      <c r="FQ287" s="5"/>
      <c r="FR287" s="5"/>
      <c r="FS287" s="5"/>
      <c r="FT287" s="5"/>
      <c r="FU287" s="5"/>
      <c r="FV287" s="5"/>
      <c r="FW287" s="5"/>
      <c r="FX287" s="5"/>
      <c r="FY287" s="5"/>
      <c r="FZ287" s="5"/>
      <c r="GA287" s="5"/>
      <c r="GB287" s="5"/>
      <c r="GC287" s="5"/>
    </row>
    <row r="288" spans="1:185" x14ac:dyDescent="0.25">
      <c r="A288" s="12"/>
      <c r="B288" s="11"/>
      <c r="C288" s="6"/>
      <c r="D288" s="7"/>
      <c r="E288" s="7"/>
      <c r="F288" s="8"/>
      <c r="G288" s="7"/>
      <c r="H288" s="8"/>
      <c r="I288" s="7"/>
      <c r="J288" s="8"/>
      <c r="K288" s="7"/>
      <c r="L288" s="8"/>
      <c r="M288" s="7"/>
      <c r="N288" s="8"/>
      <c r="O288" s="7"/>
      <c r="P288" s="8"/>
      <c r="Q288" s="7"/>
      <c r="R288" s="8"/>
      <c r="S288" s="7"/>
      <c r="T288" s="8"/>
      <c r="U288" s="7"/>
      <c r="V288" s="8"/>
      <c r="W288" s="7"/>
      <c r="X288" s="8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  <c r="AS288" s="5"/>
      <c r="AT288" s="5"/>
      <c r="AU288" s="5"/>
      <c r="AV288" s="5"/>
      <c r="AW288" s="5"/>
      <c r="AX288" s="5"/>
      <c r="AY288" s="5"/>
      <c r="AZ288" s="5"/>
      <c r="BA288" s="5"/>
      <c r="BB288" s="5"/>
      <c r="BC288" s="5"/>
      <c r="BD288" s="5"/>
      <c r="BE288" s="5"/>
      <c r="BF288" s="5"/>
      <c r="BG288" s="5"/>
      <c r="BH288" s="5"/>
      <c r="BI288" s="5"/>
      <c r="BJ288" s="5"/>
      <c r="BK288" s="5"/>
      <c r="BL288" s="5"/>
      <c r="BM288" s="5"/>
      <c r="BN288" s="5"/>
      <c r="BO288" s="5"/>
      <c r="BP288" s="5"/>
      <c r="BQ288" s="5"/>
      <c r="BR288" s="5"/>
      <c r="BS288" s="5"/>
      <c r="BT288" s="5"/>
      <c r="BU288" s="5"/>
      <c r="BV288" s="5"/>
      <c r="BW288" s="5"/>
      <c r="BX288" s="5"/>
      <c r="BY288" s="5"/>
      <c r="BZ288" s="5"/>
      <c r="CA288" s="5"/>
      <c r="CB288" s="5"/>
      <c r="CC288" s="5"/>
      <c r="CD288" s="5"/>
      <c r="CE288" s="5"/>
      <c r="CF288" s="5"/>
      <c r="CG288" s="5"/>
      <c r="CH288" s="5"/>
      <c r="CI288" s="5"/>
      <c r="CJ288" s="5"/>
      <c r="CK288" s="5"/>
      <c r="CL288" s="5"/>
      <c r="CM288" s="5"/>
      <c r="CN288" s="5"/>
      <c r="CO288" s="5"/>
      <c r="CP288" s="5"/>
      <c r="CQ288" s="5"/>
      <c r="CR288" s="5"/>
      <c r="CS288" s="5"/>
      <c r="CT288" s="5"/>
      <c r="CU288" s="5"/>
      <c r="CV288" s="5"/>
      <c r="CW288" s="5"/>
      <c r="CX288" s="5"/>
      <c r="CY288" s="5"/>
      <c r="CZ288" s="5"/>
      <c r="DA288" s="5"/>
      <c r="DB288" s="5"/>
      <c r="DC288" s="5"/>
      <c r="DD288" s="5"/>
      <c r="DE288" s="5"/>
      <c r="DF288" s="5"/>
      <c r="DG288" s="5"/>
      <c r="DH288" s="5"/>
      <c r="DI288" s="5"/>
      <c r="DJ288" s="5"/>
      <c r="DK288" s="5"/>
      <c r="DL288" s="5"/>
      <c r="DM288" s="5"/>
      <c r="DN288" s="5"/>
      <c r="DO288" s="5"/>
      <c r="DP288" s="5"/>
      <c r="DQ288" s="5"/>
      <c r="DR288" s="5"/>
      <c r="DS288" s="5"/>
      <c r="DT288" s="5"/>
      <c r="DU288" s="5"/>
      <c r="DV288" s="5"/>
      <c r="DW288" s="5"/>
      <c r="DX288" s="5"/>
      <c r="DY288" s="5"/>
      <c r="DZ288" s="5"/>
      <c r="EA288" s="5"/>
      <c r="EB288" s="5"/>
      <c r="EC288" s="5"/>
      <c r="ED288" s="5"/>
      <c r="EE288" s="5"/>
      <c r="EF288" s="5"/>
      <c r="EG288" s="5"/>
      <c r="EH288" s="5"/>
      <c r="EI288" s="5"/>
      <c r="EJ288" s="5"/>
      <c r="EK288" s="5"/>
      <c r="EL288" s="5"/>
      <c r="EM288" s="5"/>
      <c r="EN288" s="5"/>
      <c r="EO288" s="5"/>
      <c r="EP288" s="5"/>
      <c r="EQ288" s="5"/>
      <c r="ER288" s="5"/>
      <c r="ES288" s="5"/>
      <c r="ET288" s="5"/>
      <c r="EU288" s="5"/>
      <c r="EV288" s="5"/>
      <c r="EW288" s="5"/>
      <c r="EX288" s="5"/>
      <c r="EY288" s="5"/>
      <c r="EZ288" s="5"/>
      <c r="FA288" s="5"/>
      <c r="FB288" s="5"/>
      <c r="FC288" s="5"/>
      <c r="FD288" s="5"/>
      <c r="FE288" s="5"/>
      <c r="FF288" s="5"/>
      <c r="FG288" s="5"/>
      <c r="FH288" s="5"/>
      <c r="FI288" s="5"/>
      <c r="FJ288" s="5"/>
      <c r="FK288" s="5"/>
      <c r="FL288" s="5"/>
      <c r="FM288" s="5"/>
      <c r="FN288" s="5"/>
      <c r="FO288" s="5"/>
      <c r="FP288" s="5"/>
      <c r="FQ288" s="5"/>
      <c r="FR288" s="5"/>
      <c r="FS288" s="5"/>
      <c r="FT288" s="5"/>
      <c r="FU288" s="5"/>
      <c r="FV288" s="5"/>
      <c r="FW288" s="5"/>
      <c r="FX288" s="5"/>
      <c r="FY288" s="5"/>
      <c r="FZ288" s="5"/>
      <c r="GA288" s="5"/>
      <c r="GB288" s="5"/>
      <c r="GC288" s="5"/>
    </row>
    <row r="289" spans="1:185" x14ac:dyDescent="0.25">
      <c r="A289" s="12"/>
      <c r="B289" s="11"/>
      <c r="C289" s="6"/>
      <c r="D289" s="7"/>
      <c r="E289" s="7"/>
      <c r="F289" s="8"/>
      <c r="G289" s="7"/>
      <c r="H289" s="8"/>
      <c r="I289" s="7"/>
      <c r="J289" s="8"/>
      <c r="K289" s="7"/>
      <c r="L289" s="8"/>
      <c r="M289" s="7"/>
      <c r="N289" s="8"/>
      <c r="O289" s="7"/>
      <c r="P289" s="8"/>
      <c r="Q289" s="7"/>
      <c r="R289" s="8"/>
      <c r="S289" s="7"/>
      <c r="T289" s="8"/>
      <c r="U289" s="7"/>
      <c r="V289" s="8"/>
      <c r="W289" s="7"/>
      <c r="X289" s="8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  <c r="AS289" s="5"/>
      <c r="AT289" s="5"/>
      <c r="AU289" s="5"/>
      <c r="AV289" s="5"/>
      <c r="AW289" s="5"/>
      <c r="AX289" s="5"/>
      <c r="AY289" s="5"/>
      <c r="AZ289" s="5"/>
      <c r="BA289" s="5"/>
      <c r="BB289" s="5"/>
      <c r="BC289" s="5"/>
      <c r="BD289" s="5"/>
      <c r="BE289" s="5"/>
      <c r="BF289" s="5"/>
      <c r="BG289" s="5"/>
      <c r="BH289" s="5"/>
      <c r="BI289" s="5"/>
      <c r="BJ289" s="5"/>
      <c r="BK289" s="5"/>
      <c r="BL289" s="5"/>
      <c r="BM289" s="5"/>
      <c r="BN289" s="5"/>
      <c r="BO289" s="5"/>
      <c r="BP289" s="5"/>
      <c r="BQ289" s="5"/>
      <c r="BR289" s="5"/>
      <c r="BS289" s="5"/>
      <c r="BT289" s="5"/>
      <c r="BU289" s="5"/>
      <c r="BV289" s="5"/>
      <c r="BW289" s="5"/>
      <c r="BX289" s="5"/>
      <c r="BY289" s="5"/>
      <c r="BZ289" s="5"/>
      <c r="CA289" s="5"/>
      <c r="CB289" s="5"/>
      <c r="CC289" s="5"/>
      <c r="CD289" s="5"/>
      <c r="CE289" s="5"/>
      <c r="CF289" s="5"/>
      <c r="CG289" s="5"/>
      <c r="CH289" s="5"/>
      <c r="CI289" s="5"/>
      <c r="CJ289" s="5"/>
      <c r="CK289" s="5"/>
      <c r="CL289" s="5"/>
      <c r="CM289" s="5"/>
      <c r="CN289" s="5"/>
      <c r="CO289" s="5"/>
      <c r="CP289" s="5"/>
      <c r="CQ289" s="5"/>
      <c r="CR289" s="5"/>
      <c r="CS289" s="5"/>
      <c r="CT289" s="5"/>
      <c r="CU289" s="5"/>
      <c r="CV289" s="5"/>
      <c r="CW289" s="5"/>
      <c r="CX289" s="5"/>
      <c r="CY289" s="5"/>
      <c r="CZ289" s="5"/>
      <c r="DA289" s="5"/>
      <c r="DB289" s="5"/>
      <c r="DC289" s="5"/>
      <c r="DD289" s="5"/>
      <c r="DE289" s="5"/>
      <c r="DF289" s="5"/>
      <c r="DG289" s="5"/>
      <c r="DH289" s="5"/>
      <c r="DI289" s="5"/>
      <c r="DJ289" s="5"/>
      <c r="DK289" s="5"/>
      <c r="DL289" s="5"/>
      <c r="DM289" s="5"/>
      <c r="DN289" s="5"/>
      <c r="DO289" s="5"/>
      <c r="DP289" s="5"/>
      <c r="DQ289" s="5"/>
      <c r="DR289" s="5"/>
      <c r="DS289" s="5"/>
      <c r="DT289" s="5"/>
      <c r="DU289" s="5"/>
      <c r="DV289" s="5"/>
      <c r="DW289" s="5"/>
      <c r="DX289" s="5"/>
      <c r="DY289" s="5"/>
      <c r="DZ289" s="5"/>
      <c r="EA289" s="5"/>
      <c r="EB289" s="5"/>
      <c r="EC289" s="5"/>
      <c r="ED289" s="5"/>
      <c r="EE289" s="5"/>
      <c r="EF289" s="5"/>
      <c r="EG289" s="5"/>
      <c r="EH289" s="5"/>
      <c r="EI289" s="5"/>
      <c r="EJ289" s="5"/>
      <c r="EK289" s="5"/>
      <c r="EL289" s="5"/>
      <c r="EM289" s="5"/>
      <c r="EN289" s="5"/>
      <c r="EO289" s="5"/>
      <c r="EP289" s="5"/>
      <c r="EQ289" s="5"/>
      <c r="ER289" s="5"/>
      <c r="ES289" s="5"/>
      <c r="ET289" s="5"/>
      <c r="EU289" s="5"/>
      <c r="EV289" s="5"/>
      <c r="EW289" s="5"/>
      <c r="EX289" s="5"/>
      <c r="EY289" s="5"/>
      <c r="EZ289" s="5"/>
      <c r="FA289" s="5"/>
      <c r="FB289" s="5"/>
      <c r="FC289" s="5"/>
      <c r="FD289" s="5"/>
      <c r="FE289" s="5"/>
      <c r="FF289" s="5"/>
      <c r="FG289" s="5"/>
      <c r="FH289" s="5"/>
      <c r="FI289" s="5"/>
      <c r="FJ289" s="5"/>
      <c r="FK289" s="5"/>
      <c r="FL289" s="5"/>
      <c r="FM289" s="5"/>
      <c r="FN289" s="5"/>
      <c r="FO289" s="5"/>
      <c r="FP289" s="5"/>
      <c r="FQ289" s="5"/>
      <c r="FR289" s="5"/>
      <c r="FS289" s="5"/>
      <c r="FT289" s="5"/>
      <c r="FU289" s="5"/>
      <c r="FV289" s="5"/>
      <c r="FW289" s="5"/>
      <c r="FX289" s="5"/>
      <c r="FY289" s="5"/>
      <c r="FZ289" s="5"/>
      <c r="GA289" s="5"/>
      <c r="GB289" s="5"/>
      <c r="GC289" s="5"/>
    </row>
    <row r="290" spans="1:185" x14ac:dyDescent="0.25">
      <c r="A290" s="12"/>
      <c r="B290" s="11"/>
      <c r="C290" s="6"/>
      <c r="D290" s="7"/>
      <c r="E290" s="7"/>
      <c r="F290" s="8"/>
      <c r="G290" s="7"/>
      <c r="H290" s="8"/>
      <c r="I290" s="7"/>
      <c r="J290" s="8"/>
      <c r="K290" s="7"/>
      <c r="L290" s="8"/>
      <c r="M290" s="7"/>
      <c r="N290" s="8"/>
      <c r="O290" s="7"/>
      <c r="P290" s="8"/>
      <c r="Q290" s="7"/>
      <c r="R290" s="8"/>
      <c r="S290" s="7"/>
      <c r="T290" s="8"/>
      <c r="U290" s="7"/>
      <c r="V290" s="8"/>
      <c r="W290" s="7"/>
      <c r="X290" s="8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  <c r="AT290" s="5"/>
      <c r="AU290" s="5"/>
      <c r="AV290" s="5"/>
      <c r="AW290" s="5"/>
      <c r="AX290" s="5"/>
      <c r="AY290" s="5"/>
      <c r="AZ290" s="5"/>
      <c r="BA290" s="5"/>
      <c r="BB290" s="5"/>
      <c r="BC290" s="5"/>
      <c r="BD290" s="5"/>
      <c r="BE290" s="5"/>
      <c r="BF290" s="5"/>
      <c r="BG290" s="5"/>
      <c r="BH290" s="5"/>
      <c r="BI290" s="5"/>
      <c r="BJ290" s="5"/>
      <c r="BK290" s="5"/>
      <c r="BL290" s="5"/>
      <c r="BM290" s="5"/>
      <c r="BN290" s="5"/>
      <c r="BO290" s="5"/>
      <c r="BP290" s="5"/>
      <c r="BQ290" s="5"/>
      <c r="BR290" s="5"/>
      <c r="BS290" s="5"/>
      <c r="BT290" s="5"/>
      <c r="BU290" s="5"/>
      <c r="BV290" s="5"/>
      <c r="BW290" s="5"/>
      <c r="BX290" s="5"/>
      <c r="BY290" s="5"/>
      <c r="BZ290" s="5"/>
      <c r="CA290" s="5"/>
      <c r="CB290" s="5"/>
      <c r="CC290" s="5"/>
      <c r="CD290" s="5"/>
      <c r="CE290" s="5"/>
      <c r="CF290" s="5"/>
      <c r="CG290" s="5"/>
      <c r="CH290" s="5"/>
      <c r="CI290" s="5"/>
      <c r="CJ290" s="5"/>
      <c r="CK290" s="5"/>
      <c r="CL290" s="5"/>
      <c r="CM290" s="5"/>
      <c r="CN290" s="5"/>
      <c r="CO290" s="5"/>
      <c r="CP290" s="5"/>
      <c r="CQ290" s="5"/>
      <c r="CR290" s="5"/>
      <c r="CS290" s="5"/>
      <c r="CT290" s="5"/>
      <c r="CU290" s="5"/>
      <c r="CV290" s="5"/>
      <c r="CW290" s="5"/>
      <c r="CX290" s="5"/>
      <c r="CY290" s="5"/>
      <c r="CZ290" s="5"/>
      <c r="DA290" s="5"/>
      <c r="DB290" s="5"/>
      <c r="DC290" s="5"/>
      <c r="DD290" s="5"/>
      <c r="DE290" s="5"/>
      <c r="DF290" s="5"/>
      <c r="DG290" s="5"/>
      <c r="DH290" s="5"/>
      <c r="DI290" s="5"/>
      <c r="DJ290" s="5"/>
      <c r="DK290" s="5"/>
      <c r="DL290" s="5"/>
      <c r="DM290" s="5"/>
      <c r="DN290" s="5"/>
      <c r="DO290" s="5"/>
      <c r="DP290" s="5"/>
      <c r="DQ290" s="5"/>
      <c r="DR290" s="5"/>
      <c r="DS290" s="5"/>
      <c r="DT290" s="5"/>
      <c r="DU290" s="5"/>
      <c r="DV290" s="5"/>
      <c r="DW290" s="5"/>
      <c r="DX290" s="5"/>
      <c r="DY290" s="5"/>
      <c r="DZ290" s="5"/>
      <c r="EA290" s="5"/>
      <c r="EB290" s="5"/>
      <c r="EC290" s="5"/>
      <c r="ED290" s="5"/>
      <c r="EE290" s="5"/>
      <c r="EF290" s="5"/>
      <c r="EG290" s="5"/>
      <c r="EH290" s="5"/>
      <c r="EI290" s="5"/>
      <c r="EJ290" s="5"/>
      <c r="EK290" s="5"/>
      <c r="EL290" s="5"/>
      <c r="EM290" s="5"/>
      <c r="EN290" s="5"/>
      <c r="EO290" s="5"/>
      <c r="EP290" s="5"/>
      <c r="EQ290" s="5"/>
      <c r="ER290" s="5"/>
      <c r="ES290" s="5"/>
      <c r="ET290" s="5"/>
      <c r="EU290" s="5"/>
      <c r="EV290" s="5"/>
      <c r="EW290" s="5"/>
      <c r="EX290" s="5"/>
      <c r="EY290" s="5"/>
      <c r="EZ290" s="5"/>
      <c r="FA290" s="5"/>
      <c r="FB290" s="5"/>
      <c r="FC290" s="5"/>
      <c r="FD290" s="5"/>
      <c r="FE290" s="5"/>
      <c r="FF290" s="5"/>
      <c r="FG290" s="5"/>
      <c r="FH290" s="5"/>
      <c r="FI290" s="5"/>
      <c r="FJ290" s="5"/>
      <c r="FK290" s="5"/>
      <c r="FL290" s="5"/>
      <c r="FM290" s="5"/>
      <c r="FN290" s="5"/>
      <c r="FO290" s="5"/>
      <c r="FP290" s="5"/>
      <c r="FQ290" s="5"/>
      <c r="FR290" s="5"/>
      <c r="FS290" s="5"/>
      <c r="FT290" s="5"/>
      <c r="FU290" s="5"/>
      <c r="FV290" s="5"/>
      <c r="FW290" s="5"/>
      <c r="FX290" s="5"/>
      <c r="FY290" s="5"/>
      <c r="FZ290" s="5"/>
      <c r="GA290" s="5"/>
      <c r="GB290" s="5"/>
      <c r="GC290" s="5"/>
    </row>
    <row r="291" spans="1:185" x14ac:dyDescent="0.25">
      <c r="A291" s="12"/>
      <c r="B291" s="11"/>
      <c r="C291" s="6"/>
      <c r="D291" s="7"/>
      <c r="E291" s="7"/>
      <c r="F291" s="8"/>
      <c r="G291" s="7"/>
      <c r="H291" s="8"/>
      <c r="I291" s="7"/>
      <c r="J291" s="8"/>
      <c r="K291" s="7"/>
      <c r="L291" s="8"/>
      <c r="M291" s="7"/>
      <c r="N291" s="8"/>
      <c r="O291" s="7"/>
      <c r="P291" s="8"/>
      <c r="Q291" s="7"/>
      <c r="R291" s="8"/>
      <c r="S291" s="7"/>
      <c r="T291" s="8"/>
      <c r="U291" s="7"/>
      <c r="V291" s="8"/>
      <c r="W291" s="7"/>
      <c r="X291" s="8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  <c r="AS291" s="5"/>
      <c r="AT291" s="5"/>
      <c r="AU291" s="5"/>
      <c r="AV291" s="5"/>
      <c r="AW291" s="5"/>
      <c r="AX291" s="5"/>
      <c r="AY291" s="5"/>
      <c r="AZ291" s="5"/>
      <c r="BA291" s="5"/>
      <c r="BB291" s="5"/>
      <c r="BC291" s="5"/>
      <c r="BD291" s="5"/>
      <c r="BE291" s="5"/>
      <c r="BF291" s="5"/>
      <c r="BG291" s="5"/>
      <c r="BH291" s="5"/>
      <c r="BI291" s="5"/>
      <c r="BJ291" s="5"/>
      <c r="BK291" s="5"/>
      <c r="BL291" s="5"/>
      <c r="BM291" s="5"/>
      <c r="BN291" s="5"/>
      <c r="BO291" s="5"/>
      <c r="BP291" s="5"/>
      <c r="BQ291" s="5"/>
      <c r="BR291" s="5"/>
      <c r="BS291" s="5"/>
      <c r="BT291" s="5"/>
      <c r="BU291" s="5"/>
      <c r="BV291" s="5"/>
      <c r="BW291" s="5"/>
      <c r="BX291" s="5"/>
      <c r="BY291" s="5"/>
      <c r="BZ291" s="5"/>
      <c r="CA291" s="5"/>
      <c r="CB291" s="5"/>
      <c r="CC291" s="5"/>
      <c r="CD291" s="5"/>
      <c r="CE291" s="5"/>
      <c r="CF291" s="5"/>
      <c r="CG291" s="5"/>
      <c r="CH291" s="5"/>
      <c r="CI291" s="5"/>
      <c r="CJ291" s="5"/>
      <c r="CK291" s="5"/>
      <c r="CL291" s="5"/>
      <c r="CM291" s="5"/>
      <c r="CN291" s="5"/>
      <c r="CO291" s="5"/>
      <c r="CP291" s="5"/>
      <c r="CQ291" s="5"/>
      <c r="CR291" s="5"/>
      <c r="CS291" s="5"/>
      <c r="CT291" s="5"/>
      <c r="CU291" s="5"/>
      <c r="CV291" s="5"/>
      <c r="CW291" s="5"/>
      <c r="CX291" s="5"/>
      <c r="CY291" s="5"/>
      <c r="CZ291" s="5"/>
      <c r="DA291" s="5"/>
      <c r="DB291" s="5"/>
      <c r="DC291" s="5"/>
      <c r="DD291" s="5"/>
      <c r="DE291" s="5"/>
      <c r="DF291" s="5"/>
      <c r="DG291" s="5"/>
      <c r="DH291" s="5"/>
      <c r="DI291" s="5"/>
      <c r="DJ291" s="5"/>
      <c r="DK291" s="5"/>
      <c r="DL291" s="5"/>
      <c r="DM291" s="5"/>
      <c r="DN291" s="5"/>
      <c r="DO291" s="5"/>
      <c r="DP291" s="5"/>
      <c r="DQ291" s="5"/>
      <c r="DR291" s="5"/>
      <c r="DS291" s="5"/>
      <c r="DT291" s="5"/>
      <c r="DU291" s="5"/>
      <c r="DV291" s="5"/>
      <c r="DW291" s="5"/>
      <c r="DX291" s="5"/>
      <c r="DY291" s="5"/>
      <c r="DZ291" s="5"/>
      <c r="EA291" s="5"/>
      <c r="EB291" s="5"/>
      <c r="EC291" s="5"/>
      <c r="ED291" s="5"/>
      <c r="EE291" s="5"/>
      <c r="EF291" s="5"/>
      <c r="EG291" s="5"/>
      <c r="EH291" s="5"/>
      <c r="EI291" s="5"/>
      <c r="EJ291" s="5"/>
      <c r="EK291" s="5"/>
      <c r="EL291" s="5"/>
      <c r="EM291" s="5"/>
      <c r="EN291" s="5"/>
      <c r="EO291" s="5"/>
      <c r="EP291" s="5"/>
      <c r="EQ291" s="5"/>
      <c r="ER291" s="5"/>
      <c r="ES291" s="5"/>
      <c r="ET291" s="5"/>
      <c r="EU291" s="5"/>
      <c r="EV291" s="5"/>
      <c r="EW291" s="5"/>
      <c r="EX291" s="5"/>
      <c r="EY291" s="5"/>
      <c r="EZ291" s="5"/>
      <c r="FA291" s="5"/>
      <c r="FB291" s="5"/>
      <c r="FC291" s="5"/>
      <c r="FD291" s="5"/>
      <c r="FE291" s="5"/>
      <c r="FF291" s="5"/>
      <c r="FG291" s="5"/>
      <c r="FH291" s="5"/>
      <c r="FI291" s="5"/>
      <c r="FJ291" s="5"/>
      <c r="FK291" s="5"/>
      <c r="FL291" s="5"/>
      <c r="FM291" s="5"/>
      <c r="FN291" s="5"/>
      <c r="FO291" s="5"/>
      <c r="FP291" s="5"/>
      <c r="FQ291" s="5"/>
      <c r="FR291" s="5"/>
      <c r="FS291" s="5"/>
      <c r="FT291" s="5"/>
      <c r="FU291" s="5"/>
      <c r="FV291" s="5"/>
      <c r="FW291" s="5"/>
      <c r="FX291" s="5"/>
      <c r="FY291" s="5"/>
      <c r="FZ291" s="5"/>
      <c r="GA291" s="5"/>
      <c r="GB291" s="5"/>
      <c r="GC291" s="5"/>
    </row>
    <row r="292" spans="1:185" x14ac:dyDescent="0.25">
      <c r="A292" s="12"/>
      <c r="B292" s="11"/>
      <c r="C292" s="6"/>
      <c r="D292" s="7"/>
      <c r="E292" s="7"/>
      <c r="F292" s="8"/>
      <c r="G292" s="7"/>
      <c r="H292" s="8"/>
      <c r="I292" s="7"/>
      <c r="J292" s="8"/>
      <c r="K292" s="7"/>
      <c r="L292" s="8"/>
      <c r="M292" s="7"/>
      <c r="N292" s="8"/>
      <c r="O292" s="7"/>
      <c r="P292" s="8"/>
      <c r="Q292" s="7"/>
      <c r="R292" s="8"/>
      <c r="S292" s="7"/>
      <c r="T292" s="8"/>
      <c r="U292" s="7"/>
      <c r="V292" s="8"/>
      <c r="W292" s="7"/>
      <c r="X292" s="8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  <c r="AS292" s="5"/>
      <c r="AT292" s="5"/>
      <c r="AU292" s="5"/>
      <c r="AV292" s="5"/>
      <c r="AW292" s="5"/>
      <c r="AX292" s="5"/>
      <c r="AY292" s="5"/>
      <c r="AZ292" s="5"/>
      <c r="BA292" s="5"/>
      <c r="BB292" s="5"/>
      <c r="BC292" s="5"/>
      <c r="BD292" s="5"/>
      <c r="BE292" s="5"/>
      <c r="BF292" s="5"/>
      <c r="BG292" s="5"/>
      <c r="BH292" s="5"/>
      <c r="BI292" s="5"/>
      <c r="BJ292" s="5"/>
      <c r="BK292" s="5"/>
      <c r="BL292" s="5"/>
      <c r="BM292" s="5"/>
      <c r="BN292" s="5"/>
      <c r="BO292" s="5"/>
      <c r="BP292" s="5"/>
      <c r="BQ292" s="5"/>
      <c r="BR292" s="5"/>
      <c r="BS292" s="5"/>
      <c r="BT292" s="5"/>
      <c r="BU292" s="5"/>
      <c r="BV292" s="5"/>
      <c r="BW292" s="5"/>
      <c r="BX292" s="5"/>
      <c r="BY292" s="5"/>
      <c r="BZ292" s="5"/>
      <c r="CA292" s="5"/>
      <c r="CB292" s="5"/>
      <c r="CC292" s="5"/>
      <c r="CD292" s="5"/>
      <c r="CE292" s="5"/>
      <c r="CF292" s="5"/>
      <c r="CG292" s="5"/>
      <c r="CH292" s="5"/>
      <c r="CI292" s="5"/>
      <c r="CJ292" s="5"/>
      <c r="CK292" s="5"/>
      <c r="CL292" s="5"/>
      <c r="CM292" s="5"/>
      <c r="CN292" s="5"/>
      <c r="CO292" s="5"/>
      <c r="CP292" s="5"/>
      <c r="CQ292" s="5"/>
      <c r="CR292" s="5"/>
      <c r="CS292" s="5"/>
      <c r="CT292" s="5"/>
      <c r="CU292" s="5"/>
      <c r="CV292" s="5"/>
      <c r="CW292" s="5"/>
      <c r="CX292" s="5"/>
      <c r="CY292" s="5"/>
      <c r="CZ292" s="5"/>
      <c r="DA292" s="5"/>
      <c r="DB292" s="5"/>
      <c r="DC292" s="5"/>
      <c r="DD292" s="5"/>
      <c r="DE292" s="5"/>
      <c r="DF292" s="5"/>
      <c r="DG292" s="5"/>
      <c r="DH292" s="5"/>
      <c r="DI292" s="5"/>
      <c r="DJ292" s="5"/>
      <c r="DK292" s="5"/>
      <c r="DL292" s="5"/>
      <c r="DM292" s="5"/>
      <c r="DN292" s="5"/>
      <c r="DO292" s="5"/>
      <c r="DP292" s="5"/>
      <c r="DQ292" s="5"/>
      <c r="DR292" s="5"/>
      <c r="DS292" s="5"/>
      <c r="DT292" s="5"/>
      <c r="DU292" s="5"/>
      <c r="DV292" s="5"/>
      <c r="DW292" s="5"/>
      <c r="DX292" s="5"/>
      <c r="DY292" s="5"/>
      <c r="DZ292" s="5"/>
      <c r="EA292" s="5"/>
      <c r="EB292" s="5"/>
      <c r="EC292" s="5"/>
      <c r="ED292" s="5"/>
      <c r="EE292" s="5"/>
      <c r="EF292" s="5"/>
      <c r="EG292" s="5"/>
      <c r="EH292" s="5"/>
      <c r="EI292" s="5"/>
      <c r="EJ292" s="5"/>
      <c r="EK292" s="5"/>
      <c r="EL292" s="5"/>
      <c r="EM292" s="5"/>
      <c r="EN292" s="5"/>
      <c r="EO292" s="5"/>
      <c r="EP292" s="5"/>
      <c r="EQ292" s="5"/>
      <c r="ER292" s="5"/>
      <c r="ES292" s="5"/>
      <c r="ET292" s="5"/>
      <c r="EU292" s="5"/>
      <c r="EV292" s="5"/>
      <c r="EW292" s="5"/>
      <c r="EX292" s="5"/>
      <c r="EY292" s="5"/>
      <c r="EZ292" s="5"/>
      <c r="FA292" s="5"/>
      <c r="FB292" s="5"/>
      <c r="FC292" s="5"/>
      <c r="FD292" s="5"/>
      <c r="FE292" s="5"/>
      <c r="FF292" s="5"/>
      <c r="FG292" s="5"/>
      <c r="FH292" s="5"/>
      <c r="FI292" s="5"/>
      <c r="FJ292" s="5"/>
      <c r="FK292" s="5"/>
      <c r="FL292" s="5"/>
      <c r="FM292" s="5"/>
      <c r="FN292" s="5"/>
      <c r="FO292" s="5"/>
      <c r="FP292" s="5"/>
      <c r="FQ292" s="5"/>
      <c r="FR292" s="5"/>
      <c r="FS292" s="5"/>
      <c r="FT292" s="5"/>
      <c r="FU292" s="5"/>
      <c r="FV292" s="5"/>
      <c r="FW292" s="5"/>
      <c r="FX292" s="5"/>
      <c r="FY292" s="5"/>
      <c r="FZ292" s="5"/>
      <c r="GA292" s="5"/>
      <c r="GB292" s="5"/>
      <c r="GC292" s="5"/>
    </row>
    <row r="293" spans="1:185" x14ac:dyDescent="0.25">
      <c r="A293" s="12"/>
      <c r="B293" s="11"/>
      <c r="C293" s="6"/>
      <c r="D293" s="7"/>
      <c r="E293" s="7"/>
      <c r="F293" s="8"/>
      <c r="G293" s="7"/>
      <c r="H293" s="8"/>
      <c r="I293" s="7"/>
      <c r="J293" s="8"/>
      <c r="K293" s="7"/>
      <c r="L293" s="8"/>
      <c r="M293" s="7"/>
      <c r="N293" s="8"/>
      <c r="O293" s="7"/>
      <c r="P293" s="8"/>
      <c r="Q293" s="7"/>
      <c r="R293" s="8"/>
      <c r="S293" s="7"/>
      <c r="T293" s="8"/>
      <c r="U293" s="7"/>
      <c r="V293" s="8"/>
      <c r="W293" s="7"/>
      <c r="X293" s="8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  <c r="AS293" s="5"/>
      <c r="AT293" s="5"/>
      <c r="AU293" s="5"/>
      <c r="AV293" s="5"/>
      <c r="AW293" s="5"/>
      <c r="AX293" s="5"/>
      <c r="AY293" s="5"/>
      <c r="AZ293" s="5"/>
      <c r="BA293" s="5"/>
      <c r="BB293" s="5"/>
      <c r="BC293" s="5"/>
      <c r="BD293" s="5"/>
      <c r="BE293" s="5"/>
      <c r="BF293" s="5"/>
      <c r="BG293" s="5"/>
      <c r="BH293" s="5"/>
      <c r="BI293" s="5"/>
      <c r="BJ293" s="5"/>
      <c r="BK293" s="5"/>
      <c r="BL293" s="5"/>
      <c r="BM293" s="5"/>
      <c r="BN293" s="5"/>
      <c r="BO293" s="5"/>
      <c r="BP293" s="5"/>
      <c r="BQ293" s="5"/>
      <c r="BR293" s="5"/>
      <c r="BS293" s="5"/>
      <c r="BT293" s="5"/>
      <c r="BU293" s="5"/>
      <c r="BV293" s="5"/>
      <c r="BW293" s="5"/>
      <c r="BX293" s="5"/>
      <c r="BY293" s="5"/>
      <c r="BZ293" s="5"/>
      <c r="CA293" s="5"/>
      <c r="CB293" s="5"/>
      <c r="CC293" s="5"/>
      <c r="CD293" s="5"/>
      <c r="CE293" s="5"/>
      <c r="CF293" s="5"/>
      <c r="CG293" s="5"/>
      <c r="CH293" s="5"/>
      <c r="CI293" s="5"/>
      <c r="CJ293" s="5"/>
      <c r="CK293" s="5"/>
      <c r="CL293" s="5"/>
      <c r="CM293" s="5"/>
      <c r="CN293" s="5"/>
      <c r="CO293" s="5"/>
      <c r="CP293" s="5"/>
      <c r="CQ293" s="5"/>
      <c r="CR293" s="5"/>
      <c r="CS293" s="5"/>
      <c r="CT293" s="5"/>
      <c r="CU293" s="5"/>
      <c r="CV293" s="5"/>
      <c r="CW293" s="5"/>
      <c r="CX293" s="5"/>
      <c r="CY293" s="5"/>
      <c r="CZ293" s="5"/>
      <c r="DA293" s="5"/>
      <c r="DB293" s="5"/>
      <c r="DC293" s="5"/>
      <c r="DD293" s="5"/>
      <c r="DE293" s="5"/>
      <c r="DF293" s="5"/>
      <c r="DG293" s="5"/>
      <c r="DH293" s="5"/>
      <c r="DI293" s="5"/>
      <c r="DJ293" s="5"/>
      <c r="DK293" s="5"/>
      <c r="DL293" s="5"/>
      <c r="DM293" s="5"/>
      <c r="DN293" s="5"/>
      <c r="DO293" s="5"/>
      <c r="DP293" s="5"/>
      <c r="DQ293" s="5"/>
      <c r="DR293" s="5"/>
      <c r="DS293" s="5"/>
      <c r="DT293" s="5"/>
      <c r="DU293" s="5"/>
      <c r="DV293" s="5"/>
      <c r="DW293" s="5"/>
      <c r="DX293" s="5"/>
      <c r="DY293" s="5"/>
      <c r="DZ293" s="5"/>
      <c r="EA293" s="5"/>
      <c r="EB293" s="5"/>
      <c r="EC293" s="5"/>
      <c r="ED293" s="5"/>
      <c r="EE293" s="5"/>
      <c r="EF293" s="5"/>
      <c r="EG293" s="5"/>
      <c r="EH293" s="5"/>
      <c r="EI293" s="5"/>
      <c r="EJ293" s="5"/>
      <c r="EK293" s="5"/>
      <c r="EL293" s="5"/>
      <c r="EM293" s="5"/>
      <c r="EN293" s="5"/>
      <c r="EO293" s="5"/>
      <c r="EP293" s="5"/>
      <c r="EQ293" s="5"/>
      <c r="ER293" s="5"/>
      <c r="ES293" s="5"/>
      <c r="ET293" s="5"/>
      <c r="EU293" s="5"/>
      <c r="EV293" s="5"/>
      <c r="EW293" s="5"/>
      <c r="EX293" s="5"/>
      <c r="EY293" s="5"/>
      <c r="EZ293" s="5"/>
      <c r="FA293" s="5"/>
      <c r="FB293" s="5"/>
      <c r="FC293" s="5"/>
      <c r="FD293" s="5"/>
      <c r="FE293" s="5"/>
      <c r="FF293" s="5"/>
      <c r="FG293" s="5"/>
      <c r="FH293" s="5"/>
      <c r="FI293" s="5"/>
      <c r="FJ293" s="5"/>
      <c r="FK293" s="5"/>
      <c r="FL293" s="5"/>
      <c r="FM293" s="5"/>
      <c r="FN293" s="5"/>
      <c r="FO293" s="5"/>
      <c r="FP293" s="5"/>
      <c r="FQ293" s="5"/>
      <c r="FR293" s="5"/>
      <c r="FS293" s="5"/>
      <c r="FT293" s="5"/>
      <c r="FU293" s="5"/>
      <c r="FV293" s="5"/>
      <c r="FW293" s="5"/>
      <c r="FX293" s="5"/>
      <c r="FY293" s="5"/>
      <c r="FZ293" s="5"/>
      <c r="GA293" s="5"/>
      <c r="GB293" s="5"/>
      <c r="GC293" s="5"/>
    </row>
    <row r="294" spans="1:185" x14ac:dyDescent="0.25">
      <c r="A294" s="12"/>
      <c r="B294" s="11"/>
      <c r="C294" s="6"/>
      <c r="D294" s="7"/>
      <c r="E294" s="7"/>
      <c r="F294" s="8"/>
      <c r="G294" s="7"/>
      <c r="H294" s="8"/>
      <c r="I294" s="7"/>
      <c r="J294" s="8"/>
      <c r="K294" s="7"/>
      <c r="L294" s="8"/>
      <c r="M294" s="7"/>
      <c r="N294" s="8"/>
      <c r="O294" s="7"/>
      <c r="P294" s="8"/>
      <c r="Q294" s="7"/>
      <c r="R294" s="8"/>
      <c r="S294" s="7"/>
      <c r="T294" s="8"/>
      <c r="U294" s="7"/>
      <c r="V294" s="8"/>
      <c r="W294" s="7"/>
      <c r="X294" s="8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  <c r="AS294" s="5"/>
      <c r="AT294" s="5"/>
      <c r="AU294" s="5"/>
      <c r="AV294" s="5"/>
      <c r="AW294" s="5"/>
      <c r="AX294" s="5"/>
      <c r="AY294" s="5"/>
      <c r="AZ294" s="5"/>
      <c r="BA294" s="5"/>
      <c r="BB294" s="5"/>
      <c r="BC294" s="5"/>
      <c r="BD294" s="5"/>
      <c r="BE294" s="5"/>
      <c r="BF294" s="5"/>
      <c r="BG294" s="5"/>
      <c r="BH294" s="5"/>
      <c r="BI294" s="5"/>
      <c r="BJ294" s="5"/>
      <c r="BK294" s="5"/>
      <c r="BL294" s="5"/>
      <c r="BM294" s="5"/>
      <c r="BN294" s="5"/>
      <c r="BO294" s="5"/>
      <c r="BP294" s="5"/>
      <c r="BQ294" s="5"/>
      <c r="BR294" s="5"/>
      <c r="BS294" s="5"/>
      <c r="BT294" s="5"/>
      <c r="BU294" s="5"/>
      <c r="BV294" s="5"/>
      <c r="BW294" s="5"/>
      <c r="BX294" s="5"/>
      <c r="BY294" s="5"/>
      <c r="BZ294" s="5"/>
      <c r="CA294" s="5"/>
      <c r="CB294" s="5"/>
      <c r="CC294" s="5"/>
      <c r="CD294" s="5"/>
      <c r="CE294" s="5"/>
      <c r="CF294" s="5"/>
      <c r="CG294" s="5"/>
      <c r="CH294" s="5"/>
      <c r="CI294" s="5"/>
      <c r="CJ294" s="5"/>
      <c r="CK294" s="5"/>
      <c r="CL294" s="5"/>
      <c r="CM294" s="5"/>
      <c r="CN294" s="5"/>
      <c r="CO294" s="5"/>
      <c r="CP294" s="5"/>
      <c r="CQ294" s="5"/>
      <c r="CR294" s="5"/>
      <c r="CS294" s="5"/>
      <c r="CT294" s="5"/>
      <c r="CU294" s="5"/>
      <c r="CV294" s="5"/>
      <c r="CW294" s="5"/>
      <c r="CX294" s="5"/>
      <c r="CY294" s="5"/>
      <c r="CZ294" s="5"/>
      <c r="DA294" s="5"/>
      <c r="DB294" s="5"/>
      <c r="DC294" s="5"/>
      <c r="DD294" s="5"/>
      <c r="DE294" s="5"/>
      <c r="DF294" s="5"/>
      <c r="DG294" s="5"/>
      <c r="DH294" s="5"/>
      <c r="DI294" s="5"/>
      <c r="DJ294" s="5"/>
      <c r="DK294" s="5"/>
      <c r="DL294" s="5"/>
      <c r="DM294" s="5"/>
      <c r="DN294" s="5"/>
      <c r="DO294" s="5"/>
      <c r="DP294" s="5"/>
      <c r="DQ294" s="5"/>
      <c r="DR294" s="5"/>
      <c r="DS294" s="5"/>
      <c r="DT294" s="5"/>
      <c r="DU294" s="5"/>
      <c r="DV294" s="5"/>
      <c r="DW294" s="5"/>
      <c r="DX294" s="5"/>
      <c r="DY294" s="5"/>
      <c r="DZ294" s="5"/>
      <c r="EA294" s="5"/>
      <c r="EB294" s="5"/>
      <c r="EC294" s="5"/>
      <c r="ED294" s="5"/>
      <c r="EE294" s="5"/>
      <c r="EF294" s="5"/>
      <c r="EG294" s="5"/>
      <c r="EH294" s="5"/>
      <c r="EI294" s="5"/>
      <c r="EJ294" s="5"/>
      <c r="EK294" s="5"/>
      <c r="EL294" s="5"/>
      <c r="EM294" s="5"/>
      <c r="EN294" s="5"/>
      <c r="EO294" s="5"/>
      <c r="EP294" s="5"/>
      <c r="EQ294" s="5"/>
      <c r="ER294" s="5"/>
      <c r="ES294" s="5"/>
      <c r="ET294" s="5"/>
      <c r="EU294" s="5"/>
      <c r="EV294" s="5"/>
      <c r="EW294" s="5"/>
      <c r="EX294" s="5"/>
      <c r="EY294" s="5"/>
      <c r="EZ294" s="5"/>
      <c r="FA294" s="5"/>
      <c r="FB294" s="5"/>
      <c r="FC294" s="5"/>
      <c r="FD294" s="5"/>
      <c r="FE294" s="5"/>
      <c r="FF294" s="5"/>
      <c r="FG294" s="5"/>
      <c r="FH294" s="5"/>
      <c r="FI294" s="5"/>
      <c r="FJ294" s="5"/>
      <c r="FK294" s="5"/>
      <c r="FL294" s="5"/>
      <c r="FM294" s="5"/>
      <c r="FN294" s="5"/>
      <c r="FO294" s="5"/>
      <c r="FP294" s="5"/>
      <c r="FQ294" s="5"/>
      <c r="FR294" s="5"/>
      <c r="FS294" s="5"/>
      <c r="FT294" s="5"/>
      <c r="FU294" s="5"/>
      <c r="FV294" s="5"/>
      <c r="FW294" s="5"/>
      <c r="FX294" s="5"/>
      <c r="FY294" s="5"/>
      <c r="FZ294" s="5"/>
      <c r="GA294" s="5"/>
      <c r="GB294" s="5"/>
      <c r="GC294" s="5"/>
    </row>
    <row r="295" spans="1:185" x14ac:dyDescent="0.25">
      <c r="A295" s="12"/>
      <c r="B295" s="11"/>
      <c r="C295" s="6"/>
      <c r="D295" s="7"/>
      <c r="E295" s="7"/>
      <c r="F295" s="8"/>
      <c r="G295" s="7"/>
      <c r="H295" s="8"/>
      <c r="I295" s="7"/>
      <c r="J295" s="8"/>
      <c r="K295" s="7"/>
      <c r="L295" s="8"/>
      <c r="M295" s="7"/>
      <c r="N295" s="8"/>
      <c r="O295" s="7"/>
      <c r="P295" s="8"/>
      <c r="Q295" s="7"/>
      <c r="R295" s="8"/>
      <c r="S295" s="7"/>
      <c r="T295" s="8"/>
      <c r="U295" s="7"/>
      <c r="V295" s="8"/>
      <c r="W295" s="7"/>
      <c r="X295" s="8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  <c r="AS295" s="5"/>
      <c r="AT295" s="5"/>
      <c r="AU295" s="5"/>
      <c r="AV295" s="5"/>
      <c r="AW295" s="5"/>
      <c r="AX295" s="5"/>
      <c r="AY295" s="5"/>
      <c r="AZ295" s="5"/>
      <c r="BA295" s="5"/>
      <c r="BB295" s="5"/>
      <c r="BC295" s="5"/>
      <c r="BD295" s="5"/>
      <c r="BE295" s="5"/>
      <c r="BF295" s="5"/>
      <c r="BG295" s="5"/>
      <c r="BH295" s="5"/>
      <c r="BI295" s="5"/>
      <c r="BJ295" s="5"/>
      <c r="BK295" s="5"/>
      <c r="BL295" s="5"/>
      <c r="BM295" s="5"/>
      <c r="BN295" s="5"/>
      <c r="BO295" s="5"/>
      <c r="BP295" s="5"/>
      <c r="BQ295" s="5"/>
      <c r="BR295" s="5"/>
      <c r="BS295" s="5"/>
      <c r="BT295" s="5"/>
      <c r="BU295" s="5"/>
      <c r="BV295" s="5"/>
      <c r="BW295" s="5"/>
      <c r="BX295" s="5"/>
      <c r="BY295" s="5"/>
      <c r="BZ295" s="5"/>
      <c r="CA295" s="5"/>
      <c r="CB295" s="5"/>
      <c r="CC295" s="5"/>
      <c r="CD295" s="5"/>
      <c r="CE295" s="5"/>
      <c r="CF295" s="5"/>
      <c r="CG295" s="5"/>
      <c r="CH295" s="5"/>
      <c r="CI295" s="5"/>
      <c r="CJ295" s="5"/>
      <c r="CK295" s="5"/>
      <c r="CL295" s="5"/>
      <c r="CM295" s="5"/>
      <c r="CN295" s="5"/>
      <c r="CO295" s="5"/>
      <c r="CP295" s="5"/>
      <c r="CQ295" s="5"/>
      <c r="CR295" s="5"/>
      <c r="CS295" s="5"/>
      <c r="CT295" s="5"/>
      <c r="CU295" s="5"/>
      <c r="CV295" s="5"/>
      <c r="CW295" s="5"/>
      <c r="CX295" s="5"/>
      <c r="CY295" s="5"/>
      <c r="CZ295" s="5"/>
      <c r="DA295" s="5"/>
      <c r="DB295" s="5"/>
      <c r="DC295" s="5"/>
      <c r="DD295" s="5"/>
      <c r="DE295" s="5"/>
      <c r="DF295" s="5"/>
      <c r="DG295" s="5"/>
      <c r="DH295" s="5"/>
      <c r="DI295" s="5"/>
      <c r="DJ295" s="5"/>
      <c r="DK295" s="5"/>
      <c r="DL295" s="5"/>
      <c r="DM295" s="5"/>
      <c r="DN295" s="5"/>
      <c r="DO295" s="5"/>
      <c r="DP295" s="5"/>
      <c r="DQ295" s="5"/>
      <c r="DR295" s="5"/>
      <c r="DS295" s="5"/>
      <c r="DT295" s="5"/>
      <c r="DU295" s="5"/>
      <c r="DV295" s="5"/>
      <c r="DW295" s="5"/>
      <c r="DX295" s="5"/>
      <c r="DY295" s="5"/>
      <c r="DZ295" s="5"/>
      <c r="EA295" s="5"/>
      <c r="EB295" s="5"/>
      <c r="EC295" s="5"/>
      <c r="ED295" s="5"/>
      <c r="EE295" s="5"/>
      <c r="EF295" s="5"/>
      <c r="EG295" s="5"/>
      <c r="EH295" s="5"/>
      <c r="EI295" s="5"/>
      <c r="EJ295" s="5"/>
      <c r="EK295" s="5"/>
      <c r="EL295" s="5"/>
      <c r="EM295" s="5"/>
      <c r="EN295" s="5"/>
      <c r="EO295" s="5"/>
      <c r="EP295" s="5"/>
      <c r="EQ295" s="5"/>
      <c r="ER295" s="5"/>
      <c r="ES295" s="5"/>
      <c r="ET295" s="5"/>
      <c r="EU295" s="5"/>
      <c r="EV295" s="5"/>
      <c r="EW295" s="5"/>
      <c r="EX295" s="5"/>
      <c r="EY295" s="5"/>
      <c r="EZ295" s="5"/>
      <c r="FA295" s="5"/>
      <c r="FB295" s="5"/>
      <c r="FC295" s="5"/>
      <c r="FD295" s="5"/>
      <c r="FE295" s="5"/>
      <c r="FF295" s="5"/>
      <c r="FG295" s="5"/>
      <c r="FH295" s="5"/>
      <c r="FI295" s="5"/>
      <c r="FJ295" s="5"/>
      <c r="FK295" s="5"/>
      <c r="FL295" s="5"/>
      <c r="FM295" s="5"/>
      <c r="FN295" s="5"/>
      <c r="FO295" s="5"/>
      <c r="FP295" s="5"/>
      <c r="FQ295" s="5"/>
      <c r="FR295" s="5"/>
      <c r="FS295" s="5"/>
      <c r="FT295" s="5"/>
      <c r="FU295" s="5"/>
      <c r="FV295" s="5"/>
      <c r="FW295" s="5"/>
      <c r="FX295" s="5"/>
      <c r="FY295" s="5"/>
      <c r="FZ295" s="5"/>
      <c r="GA295" s="5"/>
      <c r="GB295" s="5"/>
      <c r="GC295" s="5"/>
    </row>
    <row r="296" spans="1:185" x14ac:dyDescent="0.25">
      <c r="A296" s="12"/>
      <c r="B296" s="11"/>
      <c r="C296" s="6"/>
      <c r="D296" s="7"/>
      <c r="E296" s="7"/>
      <c r="F296" s="8"/>
      <c r="G296" s="7"/>
      <c r="H296" s="8"/>
      <c r="I296" s="7"/>
      <c r="J296" s="8"/>
      <c r="K296" s="7"/>
      <c r="L296" s="8"/>
      <c r="M296" s="7"/>
      <c r="N296" s="8"/>
      <c r="O296" s="7"/>
      <c r="P296" s="8"/>
      <c r="Q296" s="7"/>
      <c r="R296" s="8"/>
      <c r="S296" s="7"/>
      <c r="T296" s="8"/>
      <c r="U296" s="7"/>
      <c r="V296" s="8"/>
      <c r="W296" s="7"/>
      <c r="X296" s="8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  <c r="AS296" s="5"/>
      <c r="AT296" s="5"/>
      <c r="AU296" s="5"/>
      <c r="AV296" s="5"/>
      <c r="AW296" s="5"/>
      <c r="AX296" s="5"/>
      <c r="AY296" s="5"/>
      <c r="AZ296" s="5"/>
      <c r="BA296" s="5"/>
      <c r="BB296" s="5"/>
      <c r="BC296" s="5"/>
      <c r="BD296" s="5"/>
      <c r="BE296" s="5"/>
      <c r="BF296" s="5"/>
      <c r="BG296" s="5"/>
      <c r="BH296" s="5"/>
      <c r="BI296" s="5"/>
      <c r="BJ296" s="5"/>
      <c r="BK296" s="5"/>
      <c r="BL296" s="5"/>
      <c r="BM296" s="5"/>
      <c r="BN296" s="5"/>
      <c r="BO296" s="5"/>
      <c r="BP296" s="5"/>
      <c r="BQ296" s="5"/>
      <c r="BR296" s="5"/>
      <c r="BS296" s="5"/>
      <c r="BT296" s="5"/>
      <c r="BU296" s="5"/>
      <c r="BV296" s="5"/>
      <c r="BW296" s="5"/>
      <c r="BX296" s="5"/>
      <c r="BY296" s="5"/>
      <c r="BZ296" s="5"/>
      <c r="CA296" s="5"/>
      <c r="CB296" s="5"/>
      <c r="CC296" s="5"/>
      <c r="CD296" s="5"/>
      <c r="CE296" s="5"/>
      <c r="CF296" s="5"/>
      <c r="CG296" s="5"/>
      <c r="CH296" s="5"/>
      <c r="CI296" s="5"/>
      <c r="CJ296" s="5"/>
      <c r="CK296" s="5"/>
      <c r="CL296" s="5"/>
      <c r="CM296" s="5"/>
      <c r="CN296" s="5"/>
      <c r="CO296" s="5"/>
      <c r="CP296" s="5"/>
      <c r="CQ296" s="5"/>
      <c r="CR296" s="5"/>
      <c r="CS296" s="5"/>
      <c r="CT296" s="5"/>
      <c r="CU296" s="5"/>
      <c r="CV296" s="5"/>
      <c r="CW296" s="5"/>
      <c r="CX296" s="5"/>
      <c r="CY296" s="5"/>
      <c r="CZ296" s="5"/>
      <c r="DA296" s="5"/>
      <c r="DB296" s="5"/>
      <c r="DC296" s="5"/>
      <c r="DD296" s="5"/>
      <c r="DE296" s="5"/>
      <c r="DF296" s="5"/>
      <c r="DG296" s="5"/>
      <c r="DH296" s="5"/>
      <c r="DI296" s="5"/>
      <c r="DJ296" s="5"/>
      <c r="DK296" s="5"/>
      <c r="DL296" s="5"/>
      <c r="DM296" s="5"/>
      <c r="DN296" s="5"/>
      <c r="DO296" s="5"/>
      <c r="DP296" s="5"/>
      <c r="DQ296" s="5"/>
      <c r="DR296" s="5"/>
      <c r="DS296" s="5"/>
      <c r="DT296" s="5"/>
      <c r="DU296" s="5"/>
      <c r="DV296" s="5"/>
      <c r="DW296" s="5"/>
      <c r="DX296" s="5"/>
      <c r="DY296" s="5"/>
      <c r="DZ296" s="5"/>
      <c r="EA296" s="5"/>
      <c r="EB296" s="5"/>
      <c r="EC296" s="5"/>
      <c r="ED296" s="5"/>
      <c r="EE296" s="5"/>
      <c r="EF296" s="5"/>
      <c r="EG296" s="5"/>
      <c r="EH296" s="5"/>
      <c r="EI296" s="5"/>
      <c r="EJ296" s="5"/>
      <c r="EK296" s="5"/>
      <c r="EL296" s="5"/>
      <c r="EM296" s="5"/>
      <c r="EN296" s="5"/>
      <c r="EO296" s="5"/>
      <c r="EP296" s="5"/>
      <c r="EQ296" s="5"/>
      <c r="ER296" s="5"/>
      <c r="ES296" s="5"/>
      <c r="ET296" s="5"/>
      <c r="EU296" s="5"/>
      <c r="EV296" s="5"/>
      <c r="EW296" s="5"/>
      <c r="EX296" s="5"/>
      <c r="EY296" s="5"/>
      <c r="EZ296" s="5"/>
      <c r="FA296" s="5"/>
      <c r="FB296" s="5"/>
      <c r="FC296" s="5"/>
      <c r="FD296" s="5"/>
      <c r="FE296" s="5"/>
      <c r="FF296" s="5"/>
      <c r="FG296" s="5"/>
      <c r="FH296" s="5"/>
      <c r="FI296" s="5"/>
      <c r="FJ296" s="5"/>
      <c r="FK296" s="5"/>
      <c r="FL296" s="5"/>
      <c r="FM296" s="5"/>
      <c r="FN296" s="5"/>
      <c r="FO296" s="5"/>
      <c r="FP296" s="5"/>
      <c r="FQ296" s="5"/>
      <c r="FR296" s="5"/>
      <c r="FS296" s="5"/>
      <c r="FT296" s="5"/>
      <c r="FU296" s="5"/>
      <c r="FV296" s="5"/>
      <c r="FW296" s="5"/>
      <c r="FX296" s="5"/>
      <c r="FY296" s="5"/>
      <c r="FZ296" s="5"/>
      <c r="GA296" s="5"/>
      <c r="GB296" s="5"/>
      <c r="GC296" s="5"/>
    </row>
    <row r="297" spans="1:185" x14ac:dyDescent="0.25">
      <c r="A297" s="12"/>
      <c r="B297" s="11"/>
      <c r="C297" s="6"/>
      <c r="D297" s="7"/>
      <c r="E297" s="7"/>
      <c r="F297" s="8"/>
      <c r="G297" s="7"/>
      <c r="H297" s="8"/>
      <c r="I297" s="7"/>
      <c r="J297" s="8"/>
      <c r="K297" s="7"/>
      <c r="L297" s="8"/>
      <c r="M297" s="7"/>
      <c r="N297" s="8"/>
      <c r="O297" s="7"/>
      <c r="P297" s="8"/>
      <c r="Q297" s="7"/>
      <c r="R297" s="8"/>
      <c r="S297" s="7"/>
      <c r="T297" s="8"/>
      <c r="U297" s="7"/>
      <c r="V297" s="8"/>
      <c r="W297" s="7"/>
      <c r="X297" s="8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  <c r="AS297" s="5"/>
      <c r="AT297" s="5"/>
      <c r="AU297" s="5"/>
      <c r="AV297" s="5"/>
      <c r="AW297" s="5"/>
      <c r="AX297" s="5"/>
      <c r="AY297" s="5"/>
      <c r="AZ297" s="5"/>
      <c r="BA297" s="5"/>
      <c r="BB297" s="5"/>
      <c r="BC297" s="5"/>
      <c r="BD297" s="5"/>
      <c r="BE297" s="5"/>
      <c r="BF297" s="5"/>
      <c r="BG297" s="5"/>
      <c r="BH297" s="5"/>
      <c r="BI297" s="5"/>
      <c r="BJ297" s="5"/>
      <c r="BK297" s="5"/>
      <c r="BL297" s="5"/>
      <c r="BM297" s="5"/>
      <c r="BN297" s="5"/>
      <c r="BO297" s="5"/>
      <c r="BP297" s="5"/>
      <c r="BQ297" s="5"/>
      <c r="BR297" s="5"/>
      <c r="BS297" s="5"/>
      <c r="BT297" s="5"/>
      <c r="BU297" s="5"/>
      <c r="BV297" s="5"/>
      <c r="BW297" s="5"/>
      <c r="BX297" s="5"/>
      <c r="BY297" s="5"/>
      <c r="BZ297" s="5"/>
      <c r="CA297" s="5"/>
      <c r="CB297" s="5"/>
      <c r="CC297" s="5"/>
      <c r="CD297" s="5"/>
      <c r="CE297" s="5"/>
      <c r="CF297" s="5"/>
      <c r="CG297" s="5"/>
      <c r="CH297" s="5"/>
      <c r="CI297" s="5"/>
      <c r="CJ297" s="5"/>
      <c r="CK297" s="5"/>
      <c r="CL297" s="5"/>
      <c r="CM297" s="5"/>
      <c r="CN297" s="5"/>
      <c r="CO297" s="5"/>
      <c r="CP297" s="5"/>
      <c r="CQ297" s="5"/>
      <c r="CR297" s="5"/>
      <c r="CS297" s="5"/>
      <c r="CT297" s="5"/>
      <c r="CU297" s="5"/>
      <c r="CV297" s="5"/>
      <c r="CW297" s="5"/>
      <c r="CX297" s="5"/>
      <c r="CY297" s="5"/>
      <c r="CZ297" s="5"/>
      <c r="DA297" s="5"/>
      <c r="DB297" s="5"/>
      <c r="DC297" s="5"/>
      <c r="DD297" s="5"/>
      <c r="DE297" s="5"/>
      <c r="DF297" s="5"/>
      <c r="DG297" s="5"/>
      <c r="DH297" s="5"/>
      <c r="DI297" s="5"/>
      <c r="DJ297" s="5"/>
      <c r="DK297" s="5"/>
      <c r="DL297" s="5"/>
      <c r="DM297" s="5"/>
      <c r="DN297" s="5"/>
      <c r="DO297" s="5"/>
      <c r="DP297" s="5"/>
      <c r="DQ297" s="5"/>
      <c r="DR297" s="5"/>
      <c r="DS297" s="5"/>
      <c r="DT297" s="5"/>
      <c r="DU297" s="5"/>
      <c r="DV297" s="5"/>
      <c r="DW297" s="5"/>
      <c r="DX297" s="5"/>
      <c r="DY297" s="5"/>
      <c r="DZ297" s="5"/>
      <c r="EA297" s="5"/>
      <c r="EB297" s="5"/>
      <c r="EC297" s="5"/>
      <c r="ED297" s="5"/>
      <c r="EE297" s="5"/>
      <c r="EF297" s="5"/>
      <c r="EG297" s="5"/>
      <c r="EH297" s="5"/>
      <c r="EI297" s="5"/>
      <c r="EJ297" s="5"/>
      <c r="EK297" s="5"/>
      <c r="EL297" s="5"/>
      <c r="EM297" s="5"/>
      <c r="EN297" s="5"/>
      <c r="EO297" s="5"/>
      <c r="EP297" s="5"/>
      <c r="EQ297" s="5"/>
      <c r="ER297" s="5"/>
      <c r="ES297" s="5"/>
      <c r="ET297" s="5"/>
      <c r="EU297" s="5"/>
      <c r="EV297" s="5"/>
      <c r="EW297" s="5"/>
      <c r="EX297" s="5"/>
      <c r="EY297" s="5"/>
      <c r="EZ297" s="5"/>
      <c r="FA297" s="5"/>
      <c r="FB297" s="5"/>
      <c r="FC297" s="5"/>
      <c r="FD297" s="5"/>
      <c r="FE297" s="5"/>
      <c r="FF297" s="5"/>
      <c r="FG297" s="5"/>
      <c r="FH297" s="5"/>
      <c r="FI297" s="5"/>
      <c r="FJ297" s="5"/>
      <c r="FK297" s="5"/>
      <c r="FL297" s="5"/>
      <c r="FM297" s="5"/>
      <c r="FN297" s="5"/>
      <c r="FO297" s="5"/>
      <c r="FP297" s="5"/>
      <c r="FQ297" s="5"/>
      <c r="FR297" s="5"/>
      <c r="FS297" s="5"/>
      <c r="FT297" s="5"/>
      <c r="FU297" s="5"/>
      <c r="FV297" s="5"/>
      <c r="FW297" s="5"/>
      <c r="FX297" s="5"/>
      <c r="FY297" s="5"/>
      <c r="FZ297" s="5"/>
      <c r="GA297" s="5"/>
      <c r="GB297" s="5"/>
      <c r="GC297" s="5"/>
    </row>
    <row r="298" spans="1:185" x14ac:dyDescent="0.25">
      <c r="A298" s="12"/>
      <c r="B298" s="11"/>
      <c r="C298" s="6"/>
      <c r="D298" s="7"/>
      <c r="E298" s="7"/>
      <c r="F298" s="8"/>
      <c r="G298" s="7"/>
      <c r="H298" s="8"/>
      <c r="I298" s="7"/>
      <c r="J298" s="8"/>
      <c r="K298" s="7"/>
      <c r="L298" s="8"/>
      <c r="M298" s="7"/>
      <c r="N298" s="8"/>
      <c r="O298" s="7"/>
      <c r="P298" s="8"/>
      <c r="Q298" s="7"/>
      <c r="R298" s="8"/>
      <c r="S298" s="7"/>
      <c r="T298" s="8"/>
      <c r="U298" s="7"/>
      <c r="V298" s="8"/>
      <c r="W298" s="7"/>
      <c r="X298" s="8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  <c r="AS298" s="5"/>
      <c r="AT298" s="5"/>
      <c r="AU298" s="5"/>
      <c r="AV298" s="5"/>
      <c r="AW298" s="5"/>
      <c r="AX298" s="5"/>
      <c r="AY298" s="5"/>
      <c r="AZ298" s="5"/>
      <c r="BA298" s="5"/>
      <c r="BB298" s="5"/>
      <c r="BC298" s="5"/>
      <c r="BD298" s="5"/>
      <c r="BE298" s="5"/>
      <c r="BF298" s="5"/>
      <c r="BG298" s="5"/>
      <c r="BH298" s="5"/>
      <c r="BI298" s="5"/>
      <c r="BJ298" s="5"/>
      <c r="BK298" s="5"/>
      <c r="BL298" s="5"/>
      <c r="BM298" s="5"/>
      <c r="BN298" s="5"/>
      <c r="BO298" s="5"/>
      <c r="BP298" s="5"/>
      <c r="BQ298" s="5"/>
      <c r="BR298" s="5"/>
      <c r="BS298" s="5"/>
      <c r="BT298" s="5"/>
      <c r="BU298" s="5"/>
      <c r="BV298" s="5"/>
      <c r="BW298" s="5"/>
      <c r="BX298" s="5"/>
      <c r="BY298" s="5"/>
      <c r="BZ298" s="5"/>
      <c r="CA298" s="5"/>
      <c r="CB298" s="5"/>
      <c r="CC298" s="5"/>
      <c r="CD298" s="5"/>
      <c r="CE298" s="5"/>
      <c r="CF298" s="5"/>
      <c r="CG298" s="5"/>
      <c r="CH298" s="5"/>
      <c r="CI298" s="5"/>
      <c r="CJ298" s="5"/>
      <c r="CK298" s="5"/>
      <c r="CL298" s="5"/>
      <c r="CM298" s="5"/>
      <c r="CN298" s="5"/>
      <c r="CO298" s="5"/>
      <c r="CP298" s="5"/>
      <c r="CQ298" s="5"/>
      <c r="CR298" s="5"/>
      <c r="CS298" s="5"/>
      <c r="CT298" s="5"/>
      <c r="CU298" s="5"/>
      <c r="CV298" s="5"/>
      <c r="CW298" s="5"/>
      <c r="CX298" s="5"/>
      <c r="CY298" s="5"/>
      <c r="CZ298" s="5"/>
      <c r="DA298" s="5"/>
      <c r="DB298" s="5"/>
      <c r="DC298" s="5"/>
      <c r="DD298" s="5"/>
      <c r="DE298" s="5"/>
      <c r="DF298" s="5"/>
      <c r="DG298" s="5"/>
      <c r="DH298" s="5"/>
      <c r="DI298" s="5"/>
      <c r="DJ298" s="5"/>
      <c r="DK298" s="5"/>
      <c r="DL298" s="5"/>
      <c r="DM298" s="5"/>
      <c r="DN298" s="5"/>
      <c r="DO298" s="5"/>
      <c r="DP298" s="5"/>
      <c r="DQ298" s="5"/>
      <c r="DR298" s="5"/>
      <c r="DS298" s="5"/>
      <c r="DT298" s="5"/>
      <c r="DU298" s="5"/>
      <c r="DV298" s="5"/>
      <c r="DW298" s="5"/>
      <c r="DX298" s="5"/>
      <c r="DY298" s="5"/>
      <c r="DZ298" s="5"/>
      <c r="EA298" s="5"/>
      <c r="EB298" s="5"/>
      <c r="EC298" s="5"/>
      <c r="ED298" s="5"/>
      <c r="EE298" s="5"/>
      <c r="EF298" s="5"/>
      <c r="EG298" s="5"/>
      <c r="EH298" s="5"/>
      <c r="EI298" s="5"/>
      <c r="EJ298" s="5"/>
      <c r="EK298" s="5"/>
      <c r="EL298" s="5"/>
      <c r="EM298" s="5"/>
      <c r="EN298" s="5"/>
      <c r="EO298" s="5"/>
      <c r="EP298" s="5"/>
      <c r="EQ298" s="5"/>
      <c r="ER298" s="5"/>
      <c r="ES298" s="5"/>
      <c r="ET298" s="5"/>
      <c r="EU298" s="5"/>
      <c r="EV298" s="5"/>
      <c r="EW298" s="5"/>
      <c r="EX298" s="5"/>
      <c r="EY298" s="5"/>
      <c r="EZ298" s="5"/>
      <c r="FA298" s="5"/>
      <c r="FB298" s="5"/>
      <c r="FC298" s="5"/>
      <c r="FD298" s="5"/>
      <c r="FE298" s="5"/>
      <c r="FF298" s="5"/>
      <c r="FG298" s="5"/>
      <c r="FH298" s="5"/>
      <c r="FI298" s="5"/>
      <c r="FJ298" s="5"/>
      <c r="FK298" s="5"/>
      <c r="FL298" s="5"/>
      <c r="FM298" s="5"/>
      <c r="FN298" s="5"/>
      <c r="FO298" s="5"/>
      <c r="FP298" s="5"/>
      <c r="FQ298" s="5"/>
      <c r="FR298" s="5"/>
      <c r="FS298" s="5"/>
      <c r="FT298" s="5"/>
      <c r="FU298" s="5"/>
      <c r="FV298" s="5"/>
      <c r="FW298" s="5"/>
      <c r="FX298" s="5"/>
      <c r="FY298" s="5"/>
      <c r="FZ298" s="5"/>
      <c r="GA298" s="5"/>
      <c r="GB298" s="5"/>
      <c r="GC298" s="5"/>
    </row>
    <row r="299" spans="1:185" x14ac:dyDescent="0.25">
      <c r="A299" s="12"/>
      <c r="B299" s="11"/>
      <c r="C299" s="6"/>
      <c r="D299" s="7"/>
      <c r="E299" s="7"/>
      <c r="F299" s="8"/>
      <c r="G299" s="7"/>
      <c r="H299" s="8"/>
      <c r="I299" s="7"/>
      <c r="J299" s="8"/>
      <c r="K299" s="7"/>
      <c r="L299" s="8"/>
      <c r="M299" s="7"/>
      <c r="N299" s="8"/>
      <c r="O299" s="7"/>
      <c r="P299" s="8"/>
      <c r="Q299" s="7"/>
      <c r="R299" s="8"/>
      <c r="S299" s="7"/>
      <c r="T299" s="8"/>
      <c r="U299" s="7"/>
      <c r="V299" s="8"/>
      <c r="W299" s="7"/>
      <c r="X299" s="8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  <c r="AS299" s="5"/>
      <c r="AT299" s="5"/>
      <c r="AU299" s="5"/>
      <c r="AV299" s="5"/>
      <c r="AW299" s="5"/>
      <c r="AX299" s="5"/>
      <c r="AY299" s="5"/>
      <c r="AZ299" s="5"/>
      <c r="BA299" s="5"/>
      <c r="BB299" s="5"/>
      <c r="BC299" s="5"/>
      <c r="BD299" s="5"/>
      <c r="BE299" s="5"/>
      <c r="BF299" s="5"/>
      <c r="BG299" s="5"/>
      <c r="BH299" s="5"/>
      <c r="BI299" s="5"/>
      <c r="BJ299" s="5"/>
      <c r="BK299" s="5"/>
      <c r="BL299" s="5"/>
      <c r="BM299" s="5"/>
      <c r="BN299" s="5"/>
      <c r="BO299" s="5"/>
      <c r="BP299" s="5"/>
      <c r="BQ299" s="5"/>
      <c r="BR299" s="5"/>
      <c r="BS299" s="5"/>
      <c r="BT299" s="5"/>
      <c r="BU299" s="5"/>
      <c r="BV299" s="5"/>
      <c r="BW299" s="5"/>
      <c r="BX299" s="5"/>
      <c r="BY299" s="5"/>
      <c r="BZ299" s="5"/>
      <c r="CA299" s="5"/>
      <c r="CB299" s="5"/>
      <c r="CC299" s="5"/>
      <c r="CD299" s="5"/>
      <c r="CE299" s="5"/>
      <c r="CF299" s="5"/>
      <c r="CG299" s="5"/>
      <c r="CH299" s="5"/>
      <c r="CI299" s="5"/>
      <c r="CJ299" s="5"/>
      <c r="CK299" s="5"/>
      <c r="CL299" s="5"/>
      <c r="CM299" s="5"/>
      <c r="CN299" s="5"/>
      <c r="CO299" s="5"/>
      <c r="CP299" s="5"/>
      <c r="CQ299" s="5"/>
      <c r="CR299" s="5"/>
      <c r="CS299" s="5"/>
      <c r="CT299" s="5"/>
      <c r="CU299" s="5"/>
      <c r="CV299" s="5"/>
      <c r="CW299" s="5"/>
      <c r="CX299" s="5"/>
      <c r="CY299" s="5"/>
      <c r="CZ299" s="5"/>
      <c r="DA299" s="5"/>
      <c r="DB299" s="5"/>
      <c r="DC299" s="5"/>
      <c r="DD299" s="5"/>
      <c r="DE299" s="5"/>
      <c r="DF299" s="5"/>
      <c r="DG299" s="5"/>
      <c r="DH299" s="5"/>
      <c r="DI299" s="5"/>
      <c r="DJ299" s="5"/>
      <c r="DK299" s="5"/>
      <c r="DL299" s="5"/>
      <c r="DM299" s="5"/>
      <c r="DN299" s="5"/>
      <c r="DO299" s="5"/>
      <c r="DP299" s="5"/>
      <c r="DQ299" s="5"/>
      <c r="DR299" s="5"/>
      <c r="DS299" s="5"/>
      <c r="DT299" s="5"/>
      <c r="DU299" s="5"/>
      <c r="DV299" s="5"/>
      <c r="DW299" s="5"/>
      <c r="DX299" s="5"/>
      <c r="DY299" s="5"/>
      <c r="DZ299" s="5"/>
      <c r="EA299" s="5"/>
      <c r="EB299" s="5"/>
      <c r="EC299" s="5"/>
      <c r="ED299" s="5"/>
      <c r="EE299" s="5"/>
      <c r="EF299" s="5"/>
      <c r="EG299" s="5"/>
      <c r="EH299" s="5"/>
      <c r="EI299" s="5"/>
      <c r="EJ299" s="5"/>
      <c r="EK299" s="5"/>
      <c r="EL299" s="5"/>
      <c r="EM299" s="5"/>
      <c r="EN299" s="5"/>
      <c r="EO299" s="5"/>
      <c r="EP299" s="5"/>
      <c r="EQ299" s="5"/>
      <c r="ER299" s="5"/>
      <c r="ES299" s="5"/>
      <c r="ET299" s="5"/>
      <c r="EU299" s="5"/>
      <c r="EV299" s="5"/>
      <c r="EW299" s="5"/>
      <c r="EX299" s="5"/>
      <c r="EY299" s="5"/>
      <c r="EZ299" s="5"/>
      <c r="FA299" s="5"/>
      <c r="FB299" s="5"/>
      <c r="FC299" s="5"/>
      <c r="FD299" s="5"/>
      <c r="FE299" s="5"/>
      <c r="FF299" s="5"/>
      <c r="FG299" s="5"/>
      <c r="FH299" s="5"/>
      <c r="FI299" s="5"/>
      <c r="FJ299" s="5"/>
      <c r="FK299" s="5"/>
      <c r="FL299" s="5"/>
      <c r="FM299" s="5"/>
      <c r="FN299" s="5"/>
      <c r="FO299" s="5"/>
      <c r="FP299" s="5"/>
      <c r="FQ299" s="5"/>
      <c r="FR299" s="5"/>
      <c r="FS299" s="5"/>
      <c r="FT299" s="5"/>
      <c r="FU299" s="5"/>
      <c r="FV299" s="5"/>
      <c r="FW299" s="5"/>
      <c r="FX299" s="5"/>
      <c r="FY299" s="5"/>
      <c r="FZ299" s="5"/>
      <c r="GA299" s="5"/>
      <c r="GB299" s="5"/>
      <c r="GC299" s="5"/>
    </row>
    <row r="300" spans="1:185" x14ac:dyDescent="0.25">
      <c r="A300" s="12"/>
      <c r="B300" s="11"/>
      <c r="C300" s="6"/>
      <c r="D300" s="7"/>
      <c r="E300" s="7"/>
      <c r="F300" s="8"/>
      <c r="G300" s="7"/>
      <c r="H300" s="8"/>
      <c r="I300" s="7"/>
      <c r="J300" s="8"/>
      <c r="K300" s="7"/>
      <c r="L300" s="8"/>
      <c r="M300" s="7"/>
      <c r="N300" s="8"/>
      <c r="O300" s="7"/>
      <c r="P300" s="8"/>
      <c r="Q300" s="7"/>
      <c r="R300" s="8"/>
      <c r="S300" s="7"/>
      <c r="T300" s="8"/>
      <c r="U300" s="7"/>
      <c r="V300" s="8"/>
      <c r="W300" s="7"/>
      <c r="X300" s="8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  <c r="AS300" s="5"/>
      <c r="AT300" s="5"/>
      <c r="AU300" s="5"/>
      <c r="AV300" s="5"/>
      <c r="AW300" s="5"/>
      <c r="AX300" s="5"/>
      <c r="AY300" s="5"/>
      <c r="AZ300" s="5"/>
      <c r="BA300" s="5"/>
      <c r="BB300" s="5"/>
      <c r="BC300" s="5"/>
      <c r="BD300" s="5"/>
      <c r="BE300" s="5"/>
      <c r="BF300" s="5"/>
      <c r="BG300" s="5"/>
      <c r="BH300" s="5"/>
      <c r="BI300" s="5"/>
      <c r="BJ300" s="5"/>
      <c r="BK300" s="5"/>
      <c r="BL300" s="5"/>
      <c r="BM300" s="5"/>
      <c r="BN300" s="5"/>
      <c r="BO300" s="5"/>
      <c r="BP300" s="5"/>
      <c r="BQ300" s="5"/>
      <c r="BR300" s="5"/>
      <c r="BS300" s="5"/>
      <c r="BT300" s="5"/>
      <c r="BU300" s="5"/>
      <c r="BV300" s="5"/>
      <c r="BW300" s="5"/>
      <c r="BX300" s="5"/>
      <c r="BY300" s="5"/>
      <c r="BZ300" s="5"/>
      <c r="CA300" s="5"/>
      <c r="CB300" s="5"/>
      <c r="CC300" s="5"/>
      <c r="CD300" s="5"/>
      <c r="CE300" s="5"/>
      <c r="CF300" s="5"/>
      <c r="CG300" s="5"/>
      <c r="CH300" s="5"/>
      <c r="CI300" s="5"/>
      <c r="CJ300" s="5"/>
      <c r="CK300" s="5"/>
      <c r="CL300" s="5"/>
      <c r="CM300" s="5"/>
      <c r="CN300" s="5"/>
      <c r="CO300" s="5"/>
      <c r="CP300" s="5"/>
      <c r="CQ300" s="5"/>
      <c r="CR300" s="5"/>
      <c r="CS300" s="5"/>
      <c r="CT300" s="5"/>
      <c r="CU300" s="5"/>
      <c r="CV300" s="5"/>
      <c r="CW300" s="5"/>
      <c r="CX300" s="5"/>
      <c r="CY300" s="5"/>
      <c r="CZ300" s="5"/>
      <c r="DA300" s="5"/>
      <c r="DB300" s="5"/>
      <c r="DC300" s="5"/>
      <c r="DD300" s="5"/>
      <c r="DE300" s="5"/>
      <c r="DF300" s="5"/>
      <c r="DG300" s="5"/>
      <c r="DH300" s="5"/>
      <c r="DI300" s="5"/>
      <c r="DJ300" s="5"/>
      <c r="DK300" s="5"/>
      <c r="DL300" s="5"/>
      <c r="DM300" s="5"/>
      <c r="DN300" s="5"/>
      <c r="DO300" s="5"/>
      <c r="DP300" s="5"/>
      <c r="DQ300" s="5"/>
      <c r="DR300" s="5"/>
      <c r="DS300" s="5"/>
      <c r="DT300" s="5"/>
      <c r="DU300" s="5"/>
      <c r="DV300" s="5"/>
      <c r="DW300" s="5"/>
      <c r="DX300" s="5"/>
      <c r="DY300" s="5"/>
      <c r="DZ300" s="5"/>
      <c r="EA300" s="5"/>
      <c r="EB300" s="5"/>
      <c r="EC300" s="5"/>
      <c r="ED300" s="5"/>
      <c r="EE300" s="5"/>
      <c r="EF300" s="5"/>
      <c r="EG300" s="5"/>
      <c r="EH300" s="5"/>
      <c r="EI300" s="5"/>
      <c r="EJ300" s="5"/>
      <c r="EK300" s="5"/>
      <c r="EL300" s="5"/>
      <c r="EM300" s="5"/>
      <c r="EN300" s="5"/>
      <c r="EO300" s="5"/>
      <c r="EP300" s="5"/>
      <c r="EQ300" s="5"/>
      <c r="ER300" s="5"/>
      <c r="ES300" s="5"/>
      <c r="ET300" s="5"/>
      <c r="EU300" s="5"/>
      <c r="EV300" s="5"/>
      <c r="EW300" s="5"/>
      <c r="EX300" s="5"/>
      <c r="EY300" s="5"/>
      <c r="EZ300" s="5"/>
      <c r="FA300" s="5"/>
      <c r="FB300" s="5"/>
      <c r="FC300" s="5"/>
      <c r="FD300" s="5"/>
      <c r="FE300" s="5"/>
      <c r="FF300" s="5"/>
      <c r="FG300" s="5"/>
      <c r="FH300" s="5"/>
      <c r="FI300" s="5"/>
      <c r="FJ300" s="5"/>
      <c r="FK300" s="5"/>
      <c r="FL300" s="5"/>
      <c r="FM300" s="5"/>
      <c r="FN300" s="5"/>
      <c r="FO300" s="5"/>
      <c r="FP300" s="5"/>
      <c r="FQ300" s="5"/>
      <c r="FR300" s="5"/>
      <c r="FS300" s="5"/>
      <c r="FT300" s="5"/>
      <c r="FU300" s="5"/>
      <c r="FV300" s="5"/>
      <c r="FW300" s="5"/>
      <c r="FX300" s="5"/>
      <c r="FY300" s="5"/>
      <c r="FZ300" s="5"/>
      <c r="GA300" s="5"/>
      <c r="GB300" s="5"/>
      <c r="GC300" s="5"/>
    </row>
    <row r="301" spans="1:185" x14ac:dyDescent="0.25">
      <c r="A301" s="12"/>
      <c r="B301" s="11"/>
      <c r="C301" s="6"/>
      <c r="D301" s="7"/>
      <c r="E301" s="7"/>
      <c r="F301" s="8"/>
      <c r="G301" s="7"/>
      <c r="H301" s="8"/>
      <c r="I301" s="7"/>
      <c r="J301" s="8"/>
      <c r="K301" s="7"/>
      <c r="L301" s="8"/>
      <c r="M301" s="7"/>
      <c r="N301" s="8"/>
      <c r="O301" s="7"/>
      <c r="P301" s="8"/>
      <c r="Q301" s="7"/>
      <c r="R301" s="8"/>
      <c r="S301" s="7"/>
      <c r="T301" s="8"/>
      <c r="U301" s="7"/>
      <c r="V301" s="8"/>
      <c r="W301" s="7"/>
      <c r="X301" s="8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R301" s="5"/>
      <c r="AS301" s="5"/>
      <c r="AT301" s="5"/>
      <c r="AU301" s="5"/>
      <c r="AV301" s="5"/>
      <c r="AW301" s="5"/>
      <c r="AX301" s="5"/>
      <c r="AY301" s="5"/>
      <c r="AZ301" s="5"/>
      <c r="BA301" s="5"/>
      <c r="BB301" s="5"/>
      <c r="BC301" s="5"/>
      <c r="BD301" s="5"/>
      <c r="BE301" s="5"/>
      <c r="BF301" s="5"/>
      <c r="BG301" s="5"/>
      <c r="BH301" s="5"/>
      <c r="BI301" s="5"/>
      <c r="BJ301" s="5"/>
      <c r="BK301" s="5"/>
      <c r="BL301" s="5"/>
      <c r="BM301" s="5"/>
      <c r="BN301" s="5"/>
      <c r="BO301" s="5"/>
      <c r="BP301" s="5"/>
      <c r="BQ301" s="5"/>
      <c r="BR301" s="5"/>
      <c r="BS301" s="5"/>
      <c r="BT301" s="5"/>
      <c r="BU301" s="5"/>
      <c r="BV301" s="5"/>
      <c r="BW301" s="5"/>
      <c r="BX301" s="5"/>
      <c r="BY301" s="5"/>
      <c r="BZ301" s="5"/>
      <c r="CA301" s="5"/>
      <c r="CB301" s="5"/>
      <c r="CC301" s="5"/>
      <c r="CD301" s="5"/>
      <c r="CE301" s="5"/>
      <c r="CF301" s="5"/>
      <c r="CG301" s="5"/>
      <c r="CH301" s="5"/>
      <c r="CI301" s="5"/>
      <c r="CJ301" s="5"/>
      <c r="CK301" s="5"/>
      <c r="CL301" s="5"/>
      <c r="CM301" s="5"/>
      <c r="CN301" s="5"/>
      <c r="CO301" s="5"/>
      <c r="CP301" s="5"/>
      <c r="CQ301" s="5"/>
      <c r="CR301" s="5"/>
      <c r="CS301" s="5"/>
      <c r="CT301" s="5"/>
      <c r="CU301" s="5"/>
      <c r="CV301" s="5"/>
      <c r="CW301" s="5"/>
      <c r="CX301" s="5"/>
      <c r="CY301" s="5"/>
      <c r="CZ301" s="5"/>
      <c r="DA301" s="5"/>
      <c r="DB301" s="5"/>
      <c r="DC301" s="5"/>
      <c r="DD301" s="5"/>
      <c r="DE301" s="5"/>
      <c r="DF301" s="5"/>
      <c r="DG301" s="5"/>
      <c r="DH301" s="5"/>
      <c r="DI301" s="5"/>
      <c r="DJ301" s="5"/>
      <c r="DK301" s="5"/>
      <c r="DL301" s="5"/>
      <c r="DM301" s="5"/>
      <c r="DN301" s="5"/>
      <c r="DO301" s="5"/>
      <c r="DP301" s="5"/>
      <c r="DQ301" s="5"/>
      <c r="DR301" s="5"/>
      <c r="DS301" s="5"/>
      <c r="DT301" s="5"/>
      <c r="DU301" s="5"/>
      <c r="DV301" s="5"/>
      <c r="DW301" s="5"/>
      <c r="DX301" s="5"/>
      <c r="DY301" s="5"/>
      <c r="DZ301" s="5"/>
      <c r="EA301" s="5"/>
      <c r="EB301" s="5"/>
      <c r="EC301" s="5"/>
      <c r="ED301" s="5"/>
      <c r="EE301" s="5"/>
      <c r="EF301" s="5"/>
      <c r="EG301" s="5"/>
      <c r="EH301" s="5"/>
      <c r="EI301" s="5"/>
      <c r="EJ301" s="5"/>
      <c r="EK301" s="5"/>
      <c r="EL301" s="5"/>
      <c r="EM301" s="5"/>
      <c r="EN301" s="5"/>
      <c r="EO301" s="5"/>
      <c r="EP301" s="5"/>
      <c r="EQ301" s="5"/>
      <c r="ER301" s="5"/>
      <c r="ES301" s="5"/>
      <c r="ET301" s="5"/>
      <c r="EU301" s="5"/>
      <c r="EV301" s="5"/>
      <c r="EW301" s="5"/>
      <c r="EX301" s="5"/>
      <c r="EY301" s="5"/>
      <c r="EZ301" s="5"/>
      <c r="FA301" s="5"/>
      <c r="FB301" s="5"/>
      <c r="FC301" s="5"/>
      <c r="FD301" s="5"/>
      <c r="FE301" s="5"/>
      <c r="FF301" s="5"/>
      <c r="FG301" s="5"/>
      <c r="FH301" s="5"/>
      <c r="FI301" s="5"/>
      <c r="FJ301" s="5"/>
      <c r="FK301" s="5"/>
      <c r="FL301" s="5"/>
      <c r="FM301" s="5"/>
      <c r="FN301" s="5"/>
      <c r="FO301" s="5"/>
      <c r="FP301" s="5"/>
      <c r="FQ301" s="5"/>
      <c r="FR301" s="5"/>
      <c r="FS301" s="5"/>
      <c r="FT301" s="5"/>
      <c r="FU301" s="5"/>
      <c r="FV301" s="5"/>
      <c r="FW301" s="5"/>
      <c r="FX301" s="5"/>
      <c r="FY301" s="5"/>
      <c r="FZ301" s="5"/>
      <c r="GA301" s="5"/>
      <c r="GB301" s="5"/>
      <c r="GC301" s="5"/>
    </row>
    <row r="302" spans="1:185" x14ac:dyDescent="0.25">
      <c r="A302" s="12"/>
      <c r="B302" s="11"/>
      <c r="C302" s="6"/>
      <c r="D302" s="7"/>
      <c r="E302" s="7"/>
      <c r="F302" s="8"/>
      <c r="G302" s="7"/>
      <c r="H302" s="8"/>
      <c r="I302" s="7"/>
      <c r="J302" s="8"/>
      <c r="K302" s="7"/>
      <c r="L302" s="8"/>
      <c r="M302" s="7"/>
      <c r="N302" s="8"/>
      <c r="O302" s="7"/>
      <c r="P302" s="8"/>
      <c r="Q302" s="7"/>
      <c r="R302" s="8"/>
      <c r="S302" s="7"/>
      <c r="T302" s="8"/>
      <c r="U302" s="7"/>
      <c r="V302" s="8"/>
      <c r="W302" s="7"/>
      <c r="X302" s="8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  <c r="AS302" s="5"/>
      <c r="AT302" s="5"/>
      <c r="AU302" s="5"/>
      <c r="AV302" s="5"/>
      <c r="AW302" s="5"/>
      <c r="AX302" s="5"/>
      <c r="AY302" s="5"/>
      <c r="AZ302" s="5"/>
      <c r="BA302" s="5"/>
      <c r="BB302" s="5"/>
      <c r="BC302" s="5"/>
      <c r="BD302" s="5"/>
      <c r="BE302" s="5"/>
      <c r="BF302" s="5"/>
      <c r="BG302" s="5"/>
      <c r="BH302" s="5"/>
      <c r="BI302" s="5"/>
      <c r="BJ302" s="5"/>
      <c r="BK302" s="5"/>
      <c r="BL302" s="5"/>
      <c r="BM302" s="5"/>
      <c r="BN302" s="5"/>
      <c r="BO302" s="5"/>
      <c r="BP302" s="5"/>
      <c r="BQ302" s="5"/>
      <c r="BR302" s="5"/>
      <c r="BS302" s="5"/>
      <c r="BT302" s="5"/>
      <c r="BU302" s="5"/>
      <c r="BV302" s="5"/>
      <c r="BW302" s="5"/>
      <c r="BX302" s="5"/>
      <c r="BY302" s="5"/>
      <c r="BZ302" s="5"/>
      <c r="CA302" s="5"/>
      <c r="CB302" s="5"/>
      <c r="CC302" s="5"/>
      <c r="CD302" s="5"/>
      <c r="CE302" s="5"/>
      <c r="CF302" s="5"/>
      <c r="CG302" s="5"/>
      <c r="CH302" s="5"/>
      <c r="CI302" s="5"/>
      <c r="CJ302" s="5"/>
      <c r="CK302" s="5"/>
      <c r="CL302" s="5"/>
      <c r="CM302" s="5"/>
      <c r="CN302" s="5"/>
      <c r="CO302" s="5"/>
      <c r="CP302" s="5"/>
      <c r="CQ302" s="5"/>
      <c r="CR302" s="5"/>
      <c r="CS302" s="5"/>
      <c r="CT302" s="5"/>
      <c r="CU302" s="5"/>
      <c r="CV302" s="5"/>
      <c r="CW302" s="5"/>
      <c r="CX302" s="5"/>
      <c r="CY302" s="5"/>
      <c r="CZ302" s="5"/>
      <c r="DA302" s="5"/>
      <c r="DB302" s="5"/>
      <c r="DC302" s="5"/>
      <c r="DD302" s="5"/>
      <c r="DE302" s="5"/>
      <c r="DF302" s="5"/>
      <c r="DG302" s="5"/>
      <c r="DH302" s="5"/>
      <c r="DI302" s="5"/>
      <c r="DJ302" s="5"/>
      <c r="DK302" s="5"/>
      <c r="DL302" s="5"/>
      <c r="DM302" s="5"/>
      <c r="DN302" s="5"/>
      <c r="DO302" s="5"/>
      <c r="DP302" s="5"/>
      <c r="DQ302" s="5"/>
      <c r="DR302" s="5"/>
      <c r="DS302" s="5"/>
      <c r="DT302" s="5"/>
      <c r="DU302" s="5"/>
      <c r="DV302" s="5"/>
      <c r="DW302" s="5"/>
      <c r="DX302" s="5"/>
      <c r="DY302" s="5"/>
      <c r="DZ302" s="5"/>
      <c r="EA302" s="5"/>
      <c r="EB302" s="5"/>
      <c r="EC302" s="5"/>
      <c r="ED302" s="5"/>
      <c r="EE302" s="5"/>
      <c r="EF302" s="5"/>
      <c r="EG302" s="5"/>
      <c r="EH302" s="5"/>
      <c r="EI302" s="5"/>
      <c r="EJ302" s="5"/>
      <c r="EK302" s="5"/>
      <c r="EL302" s="5"/>
      <c r="EM302" s="5"/>
      <c r="EN302" s="5"/>
      <c r="EO302" s="5"/>
      <c r="EP302" s="5"/>
      <c r="EQ302" s="5"/>
      <c r="ER302" s="5"/>
      <c r="ES302" s="5"/>
      <c r="ET302" s="5"/>
      <c r="EU302" s="5"/>
      <c r="EV302" s="5"/>
      <c r="EW302" s="5"/>
      <c r="EX302" s="5"/>
      <c r="EY302" s="5"/>
      <c r="EZ302" s="5"/>
      <c r="FA302" s="5"/>
      <c r="FB302" s="5"/>
      <c r="FC302" s="5"/>
      <c r="FD302" s="5"/>
      <c r="FE302" s="5"/>
      <c r="FF302" s="5"/>
      <c r="FG302" s="5"/>
      <c r="FH302" s="5"/>
      <c r="FI302" s="5"/>
      <c r="FJ302" s="5"/>
      <c r="FK302" s="5"/>
      <c r="FL302" s="5"/>
      <c r="FM302" s="5"/>
      <c r="FN302" s="5"/>
      <c r="FO302" s="5"/>
      <c r="FP302" s="5"/>
      <c r="FQ302" s="5"/>
      <c r="FR302" s="5"/>
      <c r="FS302" s="5"/>
      <c r="FT302" s="5"/>
      <c r="FU302" s="5"/>
      <c r="FV302" s="5"/>
      <c r="FW302" s="5"/>
      <c r="FX302" s="5"/>
      <c r="FY302" s="5"/>
      <c r="FZ302" s="5"/>
      <c r="GA302" s="5"/>
      <c r="GB302" s="5"/>
      <c r="GC302" s="5"/>
    </row>
    <row r="303" spans="1:185" x14ac:dyDescent="0.25">
      <c r="A303" s="12"/>
      <c r="B303" s="11"/>
      <c r="C303" s="6"/>
      <c r="D303" s="7"/>
      <c r="E303" s="7"/>
      <c r="F303" s="8"/>
      <c r="G303" s="7"/>
      <c r="H303" s="8"/>
      <c r="I303" s="7"/>
      <c r="J303" s="8"/>
      <c r="K303" s="7"/>
      <c r="L303" s="8"/>
      <c r="M303" s="7"/>
      <c r="N303" s="8"/>
      <c r="O303" s="7"/>
      <c r="P303" s="8"/>
      <c r="Q303" s="7"/>
      <c r="R303" s="8"/>
      <c r="S303" s="7"/>
      <c r="T303" s="8"/>
      <c r="U303" s="7"/>
      <c r="V303" s="8"/>
      <c r="W303" s="7"/>
      <c r="X303" s="8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  <c r="AS303" s="5"/>
      <c r="AT303" s="5"/>
      <c r="AU303" s="5"/>
      <c r="AV303" s="5"/>
      <c r="AW303" s="5"/>
      <c r="AX303" s="5"/>
      <c r="AY303" s="5"/>
      <c r="AZ303" s="5"/>
      <c r="BA303" s="5"/>
      <c r="BB303" s="5"/>
      <c r="BC303" s="5"/>
      <c r="BD303" s="5"/>
      <c r="BE303" s="5"/>
      <c r="BF303" s="5"/>
      <c r="BG303" s="5"/>
      <c r="BH303" s="5"/>
      <c r="BI303" s="5"/>
      <c r="BJ303" s="5"/>
      <c r="BK303" s="5"/>
      <c r="BL303" s="5"/>
      <c r="BM303" s="5"/>
      <c r="BN303" s="5"/>
      <c r="BO303" s="5"/>
      <c r="BP303" s="5"/>
      <c r="BQ303" s="5"/>
      <c r="BR303" s="5"/>
      <c r="BS303" s="5"/>
      <c r="BT303" s="5"/>
      <c r="BU303" s="5"/>
      <c r="BV303" s="5"/>
      <c r="BW303" s="5"/>
      <c r="BX303" s="5"/>
      <c r="BY303" s="5"/>
      <c r="BZ303" s="5"/>
      <c r="CA303" s="5"/>
      <c r="CB303" s="5"/>
      <c r="CC303" s="5"/>
      <c r="CD303" s="5"/>
      <c r="CE303" s="5"/>
      <c r="CF303" s="5"/>
      <c r="CG303" s="5"/>
      <c r="CH303" s="5"/>
      <c r="CI303" s="5"/>
      <c r="CJ303" s="5"/>
      <c r="CK303" s="5"/>
      <c r="CL303" s="5"/>
      <c r="CM303" s="5"/>
      <c r="CN303" s="5"/>
      <c r="CO303" s="5"/>
      <c r="CP303" s="5"/>
      <c r="CQ303" s="5"/>
      <c r="CR303" s="5"/>
      <c r="CS303" s="5"/>
      <c r="CT303" s="5"/>
      <c r="CU303" s="5"/>
      <c r="CV303" s="5"/>
      <c r="CW303" s="5"/>
      <c r="CX303" s="5"/>
      <c r="CY303" s="5"/>
      <c r="CZ303" s="5"/>
      <c r="DA303" s="5"/>
      <c r="DB303" s="5"/>
      <c r="DC303" s="5"/>
      <c r="DD303" s="5"/>
      <c r="DE303" s="5"/>
      <c r="DF303" s="5"/>
      <c r="DG303" s="5"/>
      <c r="DH303" s="5"/>
      <c r="DI303" s="5"/>
      <c r="DJ303" s="5"/>
      <c r="DK303" s="5"/>
      <c r="DL303" s="5"/>
      <c r="DM303" s="5"/>
      <c r="DN303" s="5"/>
      <c r="DO303" s="5"/>
      <c r="DP303" s="5"/>
      <c r="DQ303" s="5"/>
      <c r="DR303" s="5"/>
      <c r="DS303" s="5"/>
      <c r="DT303" s="5"/>
      <c r="DU303" s="5"/>
      <c r="DV303" s="5"/>
      <c r="DW303" s="5"/>
      <c r="DX303" s="5"/>
      <c r="DY303" s="5"/>
      <c r="DZ303" s="5"/>
      <c r="EA303" s="5"/>
      <c r="EB303" s="5"/>
      <c r="EC303" s="5"/>
      <c r="ED303" s="5"/>
      <c r="EE303" s="5"/>
      <c r="EF303" s="5"/>
      <c r="EG303" s="5"/>
      <c r="EH303" s="5"/>
      <c r="EI303" s="5"/>
      <c r="EJ303" s="5"/>
      <c r="EK303" s="5"/>
      <c r="EL303" s="5"/>
      <c r="EM303" s="5"/>
      <c r="EN303" s="5"/>
      <c r="EO303" s="5"/>
      <c r="EP303" s="5"/>
      <c r="EQ303" s="5"/>
      <c r="ER303" s="5"/>
      <c r="ES303" s="5"/>
      <c r="ET303" s="5"/>
      <c r="EU303" s="5"/>
      <c r="EV303" s="5"/>
      <c r="EW303" s="5"/>
      <c r="EX303" s="5"/>
      <c r="EY303" s="5"/>
      <c r="EZ303" s="5"/>
      <c r="FA303" s="5"/>
      <c r="FB303" s="5"/>
      <c r="FC303" s="5"/>
      <c r="FD303" s="5"/>
      <c r="FE303" s="5"/>
      <c r="FF303" s="5"/>
      <c r="FG303" s="5"/>
      <c r="FH303" s="5"/>
      <c r="FI303" s="5"/>
      <c r="FJ303" s="5"/>
      <c r="FK303" s="5"/>
      <c r="FL303" s="5"/>
      <c r="FM303" s="5"/>
      <c r="FN303" s="5"/>
      <c r="FO303" s="5"/>
      <c r="FP303" s="5"/>
      <c r="FQ303" s="5"/>
      <c r="FR303" s="5"/>
      <c r="FS303" s="5"/>
      <c r="FT303" s="5"/>
      <c r="FU303" s="5"/>
      <c r="FV303" s="5"/>
      <c r="FW303" s="5"/>
      <c r="FX303" s="5"/>
      <c r="FY303" s="5"/>
      <c r="FZ303" s="5"/>
      <c r="GA303" s="5"/>
      <c r="GB303" s="5"/>
      <c r="GC303" s="5"/>
    </row>
    <row r="304" spans="1:185" x14ac:dyDescent="0.25">
      <c r="A304" s="12"/>
      <c r="B304" s="11"/>
      <c r="C304" s="6"/>
      <c r="D304" s="7"/>
      <c r="E304" s="7"/>
      <c r="F304" s="8"/>
      <c r="G304" s="7"/>
      <c r="H304" s="8"/>
      <c r="I304" s="7"/>
      <c r="J304" s="8"/>
      <c r="K304" s="7"/>
      <c r="L304" s="8"/>
      <c r="M304" s="7"/>
      <c r="N304" s="8"/>
      <c r="O304" s="7"/>
      <c r="P304" s="8"/>
      <c r="Q304" s="7"/>
      <c r="R304" s="8"/>
      <c r="S304" s="7"/>
      <c r="T304" s="8"/>
      <c r="U304" s="7"/>
      <c r="V304" s="8"/>
      <c r="W304" s="7"/>
      <c r="X304" s="8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  <c r="AS304" s="5"/>
      <c r="AT304" s="5"/>
      <c r="AU304" s="5"/>
      <c r="AV304" s="5"/>
      <c r="AW304" s="5"/>
      <c r="AX304" s="5"/>
      <c r="AY304" s="5"/>
      <c r="AZ304" s="5"/>
      <c r="BA304" s="5"/>
      <c r="BB304" s="5"/>
      <c r="BC304" s="5"/>
      <c r="BD304" s="5"/>
      <c r="BE304" s="5"/>
      <c r="BF304" s="5"/>
      <c r="BG304" s="5"/>
      <c r="BH304" s="5"/>
      <c r="BI304" s="5"/>
      <c r="BJ304" s="5"/>
      <c r="BK304" s="5"/>
      <c r="BL304" s="5"/>
      <c r="BM304" s="5"/>
      <c r="BN304" s="5"/>
      <c r="BO304" s="5"/>
      <c r="BP304" s="5"/>
      <c r="BQ304" s="5"/>
      <c r="BR304" s="5"/>
      <c r="BS304" s="5"/>
      <c r="BT304" s="5"/>
      <c r="BU304" s="5"/>
      <c r="BV304" s="5"/>
      <c r="BW304" s="5"/>
      <c r="BX304" s="5"/>
      <c r="BY304" s="5"/>
      <c r="BZ304" s="5"/>
      <c r="CA304" s="5"/>
      <c r="CB304" s="5"/>
      <c r="CC304" s="5"/>
      <c r="CD304" s="5"/>
      <c r="CE304" s="5"/>
      <c r="CF304" s="5"/>
      <c r="CG304" s="5"/>
      <c r="CH304" s="5"/>
      <c r="CI304" s="5"/>
      <c r="CJ304" s="5"/>
      <c r="CK304" s="5"/>
      <c r="CL304" s="5"/>
      <c r="CM304" s="5"/>
      <c r="CN304" s="5"/>
      <c r="CO304" s="5"/>
      <c r="CP304" s="5"/>
      <c r="CQ304" s="5"/>
      <c r="CR304" s="5"/>
      <c r="CS304" s="5"/>
      <c r="CT304" s="5"/>
      <c r="CU304" s="5"/>
      <c r="CV304" s="5"/>
      <c r="CW304" s="5"/>
      <c r="CX304" s="5"/>
      <c r="CY304" s="5"/>
      <c r="CZ304" s="5"/>
      <c r="DA304" s="5"/>
      <c r="DB304" s="5"/>
      <c r="DC304" s="5"/>
      <c r="DD304" s="5"/>
      <c r="DE304" s="5"/>
      <c r="DF304" s="5"/>
      <c r="DG304" s="5"/>
      <c r="DH304" s="5"/>
      <c r="DI304" s="5"/>
      <c r="DJ304" s="5"/>
      <c r="DK304" s="5"/>
      <c r="DL304" s="5"/>
      <c r="DM304" s="5"/>
      <c r="DN304" s="5"/>
      <c r="DO304" s="5"/>
      <c r="DP304" s="5"/>
      <c r="DQ304" s="5"/>
      <c r="DR304" s="5"/>
      <c r="DS304" s="5"/>
      <c r="DT304" s="5"/>
      <c r="DU304" s="5"/>
      <c r="DV304" s="5"/>
      <c r="DW304" s="5"/>
      <c r="DX304" s="5"/>
      <c r="DY304" s="5"/>
      <c r="DZ304" s="5"/>
      <c r="EA304" s="5"/>
      <c r="EB304" s="5"/>
      <c r="EC304" s="5"/>
      <c r="ED304" s="5"/>
      <c r="EE304" s="5"/>
      <c r="EF304" s="5"/>
      <c r="EG304" s="5"/>
      <c r="EH304" s="5"/>
      <c r="EI304" s="5"/>
      <c r="EJ304" s="5"/>
      <c r="EK304" s="5"/>
      <c r="EL304" s="5"/>
      <c r="EM304" s="5"/>
      <c r="EN304" s="5"/>
      <c r="EO304" s="5"/>
      <c r="EP304" s="5"/>
      <c r="EQ304" s="5"/>
      <c r="ER304" s="5"/>
      <c r="ES304" s="5"/>
      <c r="ET304" s="5"/>
      <c r="EU304" s="5"/>
      <c r="EV304" s="5"/>
      <c r="EW304" s="5"/>
      <c r="EX304" s="5"/>
      <c r="EY304" s="5"/>
      <c r="EZ304" s="5"/>
      <c r="FA304" s="5"/>
      <c r="FB304" s="5"/>
      <c r="FC304" s="5"/>
      <c r="FD304" s="5"/>
      <c r="FE304" s="5"/>
      <c r="FF304" s="5"/>
      <c r="FG304" s="5"/>
      <c r="FH304" s="5"/>
      <c r="FI304" s="5"/>
      <c r="FJ304" s="5"/>
      <c r="FK304" s="5"/>
      <c r="FL304" s="5"/>
      <c r="FM304" s="5"/>
      <c r="FN304" s="5"/>
      <c r="FO304" s="5"/>
      <c r="FP304" s="5"/>
      <c r="FQ304" s="5"/>
      <c r="FR304" s="5"/>
      <c r="FS304" s="5"/>
      <c r="FT304" s="5"/>
      <c r="FU304" s="5"/>
      <c r="FV304" s="5"/>
      <c r="FW304" s="5"/>
      <c r="FX304" s="5"/>
      <c r="FY304" s="5"/>
      <c r="FZ304" s="5"/>
      <c r="GA304" s="5"/>
      <c r="GB304" s="5"/>
      <c r="GC304" s="5"/>
    </row>
    <row r="305" spans="1:185" x14ac:dyDescent="0.25">
      <c r="A305" s="12"/>
      <c r="B305" s="11"/>
      <c r="C305" s="6"/>
      <c r="D305" s="7"/>
      <c r="E305" s="7"/>
      <c r="F305" s="8"/>
      <c r="G305" s="7"/>
      <c r="H305" s="8"/>
      <c r="I305" s="7"/>
      <c r="J305" s="8"/>
      <c r="K305" s="7"/>
      <c r="L305" s="8"/>
      <c r="M305" s="7"/>
      <c r="N305" s="8"/>
      <c r="O305" s="7"/>
      <c r="P305" s="8"/>
      <c r="Q305" s="7"/>
      <c r="R305" s="8"/>
      <c r="S305" s="7"/>
      <c r="T305" s="8"/>
      <c r="U305" s="7"/>
      <c r="V305" s="8"/>
      <c r="W305" s="7"/>
      <c r="X305" s="8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  <c r="AS305" s="5"/>
      <c r="AT305" s="5"/>
      <c r="AU305" s="5"/>
      <c r="AV305" s="5"/>
      <c r="AW305" s="5"/>
      <c r="AX305" s="5"/>
      <c r="AY305" s="5"/>
      <c r="AZ305" s="5"/>
      <c r="BA305" s="5"/>
      <c r="BB305" s="5"/>
      <c r="BC305" s="5"/>
      <c r="BD305" s="5"/>
      <c r="BE305" s="5"/>
      <c r="BF305" s="5"/>
      <c r="BG305" s="5"/>
      <c r="BH305" s="5"/>
      <c r="BI305" s="5"/>
      <c r="BJ305" s="5"/>
      <c r="BK305" s="5"/>
      <c r="BL305" s="5"/>
      <c r="BM305" s="5"/>
      <c r="BN305" s="5"/>
      <c r="BO305" s="5"/>
      <c r="BP305" s="5"/>
      <c r="BQ305" s="5"/>
      <c r="BR305" s="5"/>
      <c r="BS305" s="5"/>
      <c r="BT305" s="5"/>
      <c r="BU305" s="5"/>
      <c r="BV305" s="5"/>
      <c r="BW305" s="5"/>
      <c r="BX305" s="5"/>
      <c r="BY305" s="5"/>
      <c r="BZ305" s="5"/>
      <c r="CA305" s="5"/>
      <c r="CB305" s="5"/>
      <c r="CC305" s="5"/>
      <c r="CD305" s="5"/>
      <c r="CE305" s="5"/>
      <c r="CF305" s="5"/>
      <c r="CG305" s="5"/>
      <c r="CH305" s="5"/>
      <c r="CI305" s="5"/>
      <c r="CJ305" s="5"/>
      <c r="CK305" s="5"/>
      <c r="CL305" s="5"/>
      <c r="CM305" s="5"/>
      <c r="CN305" s="5"/>
      <c r="CO305" s="5"/>
      <c r="CP305" s="5"/>
      <c r="CQ305" s="5"/>
      <c r="CR305" s="5"/>
      <c r="CS305" s="5"/>
      <c r="CT305" s="5"/>
      <c r="CU305" s="5"/>
      <c r="CV305" s="5"/>
      <c r="CW305" s="5"/>
      <c r="CX305" s="5"/>
      <c r="CY305" s="5"/>
      <c r="CZ305" s="5"/>
      <c r="DA305" s="5"/>
      <c r="DB305" s="5"/>
      <c r="DC305" s="5"/>
      <c r="DD305" s="5"/>
      <c r="DE305" s="5"/>
      <c r="DF305" s="5"/>
      <c r="DG305" s="5"/>
      <c r="DH305" s="5"/>
      <c r="DI305" s="5"/>
      <c r="DJ305" s="5"/>
      <c r="DK305" s="5"/>
      <c r="DL305" s="5"/>
      <c r="DM305" s="5"/>
      <c r="DN305" s="5"/>
      <c r="DO305" s="5"/>
      <c r="DP305" s="5"/>
      <c r="DQ305" s="5"/>
      <c r="DR305" s="5"/>
      <c r="DS305" s="5"/>
      <c r="DT305" s="5"/>
      <c r="DU305" s="5"/>
      <c r="DV305" s="5"/>
      <c r="DW305" s="5"/>
      <c r="DX305" s="5"/>
      <c r="DY305" s="5"/>
      <c r="DZ305" s="5"/>
      <c r="EA305" s="5"/>
      <c r="EB305" s="5"/>
      <c r="EC305" s="5"/>
      <c r="ED305" s="5"/>
      <c r="EE305" s="5"/>
      <c r="EF305" s="5"/>
      <c r="EG305" s="5"/>
      <c r="EH305" s="5"/>
      <c r="EI305" s="5"/>
      <c r="EJ305" s="5"/>
      <c r="EK305" s="5"/>
      <c r="EL305" s="5"/>
      <c r="EM305" s="5"/>
      <c r="EN305" s="5"/>
      <c r="EO305" s="5"/>
      <c r="EP305" s="5"/>
      <c r="EQ305" s="5"/>
      <c r="ER305" s="5"/>
      <c r="ES305" s="5"/>
      <c r="ET305" s="5"/>
      <c r="EU305" s="5"/>
      <c r="EV305" s="5"/>
      <c r="EW305" s="5"/>
      <c r="EX305" s="5"/>
      <c r="EY305" s="5"/>
      <c r="EZ305" s="5"/>
      <c r="FA305" s="5"/>
      <c r="FB305" s="5"/>
      <c r="FC305" s="5"/>
      <c r="FD305" s="5"/>
      <c r="FE305" s="5"/>
      <c r="FF305" s="5"/>
      <c r="FG305" s="5"/>
      <c r="FH305" s="5"/>
      <c r="FI305" s="5"/>
      <c r="FJ305" s="5"/>
      <c r="FK305" s="5"/>
      <c r="FL305" s="5"/>
      <c r="FM305" s="5"/>
      <c r="FN305" s="5"/>
      <c r="FO305" s="5"/>
      <c r="FP305" s="5"/>
      <c r="FQ305" s="5"/>
      <c r="FR305" s="5"/>
      <c r="FS305" s="5"/>
      <c r="FT305" s="5"/>
      <c r="FU305" s="5"/>
      <c r="FV305" s="5"/>
      <c r="FW305" s="5"/>
      <c r="FX305" s="5"/>
      <c r="FY305" s="5"/>
      <c r="FZ305" s="5"/>
      <c r="GA305" s="5"/>
      <c r="GB305" s="5"/>
      <c r="GC305" s="5"/>
    </row>
    <row r="306" spans="1:185" x14ac:dyDescent="0.25">
      <c r="A306" s="12"/>
      <c r="B306" s="11"/>
      <c r="C306" s="6"/>
      <c r="D306" s="7"/>
      <c r="E306" s="7"/>
      <c r="F306" s="8"/>
      <c r="G306" s="7"/>
      <c r="H306" s="8"/>
      <c r="I306" s="7"/>
      <c r="J306" s="8"/>
      <c r="K306" s="7"/>
      <c r="L306" s="8"/>
      <c r="M306" s="7"/>
      <c r="N306" s="8"/>
      <c r="O306" s="7"/>
      <c r="P306" s="8"/>
      <c r="Q306" s="7"/>
      <c r="R306" s="8"/>
      <c r="S306" s="7"/>
      <c r="T306" s="8"/>
      <c r="U306" s="7"/>
      <c r="V306" s="8"/>
      <c r="W306" s="7"/>
      <c r="X306" s="8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  <c r="AS306" s="5"/>
      <c r="AT306" s="5"/>
      <c r="AU306" s="5"/>
      <c r="AV306" s="5"/>
      <c r="AW306" s="5"/>
      <c r="AX306" s="5"/>
      <c r="AY306" s="5"/>
      <c r="AZ306" s="5"/>
      <c r="BA306" s="5"/>
      <c r="BB306" s="5"/>
      <c r="BC306" s="5"/>
      <c r="BD306" s="5"/>
      <c r="BE306" s="5"/>
      <c r="BF306" s="5"/>
      <c r="BG306" s="5"/>
      <c r="BH306" s="5"/>
      <c r="BI306" s="5"/>
      <c r="BJ306" s="5"/>
      <c r="BK306" s="5"/>
      <c r="BL306" s="5"/>
      <c r="BM306" s="5"/>
      <c r="BN306" s="5"/>
      <c r="BO306" s="5"/>
      <c r="BP306" s="5"/>
      <c r="BQ306" s="5"/>
      <c r="BR306" s="5"/>
      <c r="BS306" s="5"/>
      <c r="BT306" s="5"/>
      <c r="BU306" s="5"/>
      <c r="BV306" s="5"/>
      <c r="BW306" s="5"/>
      <c r="BX306" s="5"/>
      <c r="BY306" s="5"/>
      <c r="BZ306" s="5"/>
      <c r="CA306" s="5"/>
      <c r="CB306" s="5"/>
      <c r="CC306" s="5"/>
      <c r="CD306" s="5"/>
      <c r="CE306" s="5"/>
      <c r="CF306" s="5"/>
      <c r="CG306" s="5"/>
      <c r="CH306" s="5"/>
      <c r="CI306" s="5"/>
      <c r="CJ306" s="5"/>
      <c r="CK306" s="5"/>
      <c r="CL306" s="5"/>
      <c r="CM306" s="5"/>
      <c r="CN306" s="5"/>
      <c r="CO306" s="5"/>
      <c r="CP306" s="5"/>
      <c r="CQ306" s="5"/>
      <c r="CR306" s="5"/>
      <c r="CS306" s="5"/>
      <c r="CT306" s="5"/>
      <c r="CU306" s="5"/>
      <c r="CV306" s="5"/>
      <c r="CW306" s="5"/>
      <c r="CX306" s="5"/>
      <c r="CY306" s="5"/>
      <c r="CZ306" s="5"/>
      <c r="DA306" s="5"/>
      <c r="DB306" s="5"/>
      <c r="DC306" s="5"/>
      <c r="DD306" s="5"/>
      <c r="DE306" s="5"/>
      <c r="DF306" s="5"/>
      <c r="DG306" s="5"/>
      <c r="DH306" s="5"/>
      <c r="DI306" s="5"/>
      <c r="DJ306" s="5"/>
      <c r="DK306" s="5"/>
      <c r="DL306" s="5"/>
      <c r="DM306" s="5"/>
      <c r="DN306" s="5"/>
      <c r="DO306" s="5"/>
      <c r="DP306" s="5"/>
      <c r="DQ306" s="5"/>
      <c r="DR306" s="5"/>
      <c r="DS306" s="5"/>
      <c r="DT306" s="5"/>
      <c r="DU306" s="5"/>
      <c r="DV306" s="5"/>
      <c r="DW306" s="5"/>
      <c r="DX306" s="5"/>
      <c r="DY306" s="5"/>
      <c r="DZ306" s="5"/>
      <c r="EA306" s="5"/>
      <c r="EB306" s="5"/>
      <c r="EC306" s="5"/>
      <c r="ED306" s="5"/>
      <c r="EE306" s="5"/>
      <c r="EF306" s="5"/>
      <c r="EG306" s="5"/>
      <c r="EH306" s="5"/>
      <c r="EI306" s="5"/>
      <c r="EJ306" s="5"/>
      <c r="EK306" s="5"/>
      <c r="EL306" s="5"/>
      <c r="EM306" s="5"/>
      <c r="EN306" s="5"/>
      <c r="EO306" s="5"/>
      <c r="EP306" s="5"/>
      <c r="EQ306" s="5"/>
      <c r="ER306" s="5"/>
      <c r="ES306" s="5"/>
      <c r="ET306" s="5"/>
      <c r="EU306" s="5"/>
      <c r="EV306" s="5"/>
      <c r="EW306" s="5"/>
      <c r="EX306" s="5"/>
      <c r="EY306" s="5"/>
      <c r="EZ306" s="5"/>
      <c r="FA306" s="5"/>
      <c r="FB306" s="5"/>
      <c r="FC306" s="5"/>
      <c r="FD306" s="5"/>
      <c r="FE306" s="5"/>
      <c r="FF306" s="5"/>
      <c r="FG306" s="5"/>
      <c r="FH306" s="5"/>
      <c r="FI306" s="5"/>
      <c r="FJ306" s="5"/>
      <c r="FK306" s="5"/>
      <c r="FL306" s="5"/>
      <c r="FM306" s="5"/>
      <c r="FN306" s="5"/>
      <c r="FO306" s="5"/>
      <c r="FP306" s="5"/>
      <c r="FQ306" s="5"/>
      <c r="FR306" s="5"/>
      <c r="FS306" s="5"/>
      <c r="FT306" s="5"/>
      <c r="FU306" s="5"/>
      <c r="FV306" s="5"/>
      <c r="FW306" s="5"/>
      <c r="FX306" s="5"/>
      <c r="FY306" s="5"/>
      <c r="FZ306" s="5"/>
      <c r="GA306" s="5"/>
      <c r="GB306" s="5"/>
      <c r="GC306" s="5"/>
    </row>
    <row r="307" spans="1:185" x14ac:dyDescent="0.25">
      <c r="A307" s="12"/>
      <c r="B307" s="11"/>
      <c r="C307" s="6"/>
      <c r="D307" s="7"/>
      <c r="E307" s="7"/>
      <c r="F307" s="8"/>
      <c r="G307" s="7"/>
      <c r="H307" s="8"/>
      <c r="I307" s="7"/>
      <c r="J307" s="8"/>
      <c r="K307" s="7"/>
      <c r="L307" s="8"/>
      <c r="M307" s="7"/>
      <c r="N307" s="8"/>
      <c r="O307" s="7"/>
      <c r="P307" s="8"/>
      <c r="Q307" s="7"/>
      <c r="R307" s="8"/>
      <c r="S307" s="7"/>
      <c r="T307" s="8"/>
      <c r="U307" s="7"/>
      <c r="V307" s="8"/>
      <c r="W307" s="7"/>
      <c r="X307" s="8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  <c r="AS307" s="5"/>
      <c r="AT307" s="5"/>
      <c r="AU307" s="5"/>
      <c r="AV307" s="5"/>
      <c r="AW307" s="5"/>
      <c r="AX307" s="5"/>
      <c r="AY307" s="5"/>
      <c r="AZ307" s="5"/>
      <c r="BA307" s="5"/>
      <c r="BB307" s="5"/>
      <c r="BC307" s="5"/>
      <c r="BD307" s="5"/>
      <c r="BE307" s="5"/>
      <c r="BF307" s="5"/>
      <c r="BG307" s="5"/>
      <c r="BH307" s="5"/>
      <c r="BI307" s="5"/>
      <c r="BJ307" s="5"/>
      <c r="BK307" s="5"/>
      <c r="BL307" s="5"/>
      <c r="BM307" s="5"/>
      <c r="BN307" s="5"/>
      <c r="BO307" s="5"/>
      <c r="BP307" s="5"/>
      <c r="BQ307" s="5"/>
      <c r="BR307" s="5"/>
      <c r="BS307" s="5"/>
      <c r="BT307" s="5"/>
      <c r="BU307" s="5"/>
      <c r="BV307" s="5"/>
      <c r="BW307" s="5"/>
      <c r="BX307" s="5"/>
      <c r="BY307" s="5"/>
      <c r="BZ307" s="5"/>
      <c r="CA307" s="5"/>
      <c r="CB307" s="5"/>
      <c r="CC307" s="5"/>
      <c r="CD307" s="5"/>
      <c r="CE307" s="5"/>
      <c r="CF307" s="5"/>
      <c r="CG307" s="5"/>
      <c r="CH307" s="5"/>
      <c r="CI307" s="5"/>
      <c r="CJ307" s="5"/>
      <c r="CK307" s="5"/>
      <c r="CL307" s="5"/>
      <c r="CM307" s="5"/>
      <c r="CN307" s="5"/>
      <c r="CO307" s="5"/>
      <c r="CP307" s="5"/>
      <c r="CQ307" s="5"/>
      <c r="CR307" s="5"/>
      <c r="CS307" s="5"/>
      <c r="CT307" s="5"/>
      <c r="CU307" s="5"/>
      <c r="CV307" s="5"/>
      <c r="CW307" s="5"/>
      <c r="CX307" s="5"/>
      <c r="CY307" s="5"/>
      <c r="CZ307" s="5"/>
      <c r="DA307" s="5"/>
      <c r="DB307" s="5"/>
      <c r="DC307" s="5"/>
      <c r="DD307" s="5"/>
      <c r="DE307" s="5"/>
      <c r="DF307" s="5"/>
      <c r="DG307" s="5"/>
      <c r="DH307" s="5"/>
      <c r="DI307" s="5"/>
      <c r="DJ307" s="5"/>
      <c r="DK307" s="5"/>
      <c r="DL307" s="5"/>
      <c r="DM307" s="5"/>
      <c r="DN307" s="5"/>
      <c r="DO307" s="5"/>
      <c r="DP307" s="5"/>
      <c r="DQ307" s="5"/>
      <c r="DR307" s="5"/>
      <c r="DS307" s="5"/>
      <c r="DT307" s="5"/>
      <c r="DU307" s="5"/>
      <c r="DV307" s="5"/>
      <c r="DW307" s="5"/>
      <c r="DX307" s="5"/>
      <c r="DY307" s="5"/>
      <c r="DZ307" s="5"/>
      <c r="EA307" s="5"/>
      <c r="EB307" s="5"/>
      <c r="EC307" s="5"/>
      <c r="ED307" s="5"/>
      <c r="EE307" s="5"/>
      <c r="EF307" s="5"/>
      <c r="EG307" s="5"/>
      <c r="EH307" s="5"/>
      <c r="EI307" s="5"/>
      <c r="EJ307" s="5"/>
      <c r="EK307" s="5"/>
      <c r="EL307" s="5"/>
      <c r="EM307" s="5"/>
      <c r="EN307" s="5"/>
      <c r="EO307" s="5"/>
      <c r="EP307" s="5"/>
      <c r="EQ307" s="5"/>
      <c r="ER307" s="5"/>
      <c r="ES307" s="5"/>
      <c r="ET307" s="5"/>
      <c r="EU307" s="5"/>
      <c r="EV307" s="5"/>
      <c r="EW307" s="5"/>
      <c r="EX307" s="5"/>
      <c r="EY307" s="5"/>
      <c r="EZ307" s="5"/>
      <c r="FA307" s="5"/>
      <c r="FB307" s="5"/>
      <c r="FC307" s="5"/>
      <c r="FD307" s="5"/>
      <c r="FE307" s="5"/>
      <c r="FF307" s="5"/>
      <c r="FG307" s="5"/>
      <c r="FH307" s="5"/>
      <c r="FI307" s="5"/>
      <c r="FJ307" s="5"/>
      <c r="FK307" s="5"/>
      <c r="FL307" s="5"/>
      <c r="FM307" s="5"/>
      <c r="FN307" s="5"/>
      <c r="FO307" s="5"/>
      <c r="FP307" s="5"/>
      <c r="FQ307" s="5"/>
      <c r="FR307" s="5"/>
      <c r="FS307" s="5"/>
      <c r="FT307" s="5"/>
      <c r="FU307" s="5"/>
      <c r="FV307" s="5"/>
      <c r="FW307" s="5"/>
      <c r="FX307" s="5"/>
      <c r="FY307" s="5"/>
      <c r="FZ307" s="5"/>
      <c r="GA307" s="5"/>
      <c r="GB307" s="5"/>
      <c r="GC307" s="5"/>
    </row>
    <row r="308" spans="1:185" x14ac:dyDescent="0.25">
      <c r="A308" s="12"/>
      <c r="B308" s="11"/>
      <c r="C308" s="6"/>
      <c r="D308" s="7"/>
      <c r="E308" s="7"/>
      <c r="F308" s="8"/>
      <c r="G308" s="7"/>
      <c r="H308" s="8"/>
      <c r="I308" s="7"/>
      <c r="J308" s="8"/>
      <c r="K308" s="7"/>
      <c r="L308" s="8"/>
      <c r="M308" s="7"/>
      <c r="N308" s="8"/>
      <c r="O308" s="7"/>
      <c r="P308" s="8"/>
      <c r="Q308" s="7"/>
      <c r="R308" s="8"/>
      <c r="S308" s="7"/>
      <c r="T308" s="8"/>
      <c r="U308" s="7"/>
      <c r="V308" s="8"/>
      <c r="W308" s="7"/>
      <c r="X308" s="8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  <c r="AS308" s="5"/>
      <c r="AT308" s="5"/>
      <c r="AU308" s="5"/>
      <c r="AV308" s="5"/>
      <c r="AW308" s="5"/>
      <c r="AX308" s="5"/>
      <c r="AY308" s="5"/>
      <c r="AZ308" s="5"/>
      <c r="BA308" s="5"/>
      <c r="BB308" s="5"/>
      <c r="BC308" s="5"/>
      <c r="BD308" s="5"/>
      <c r="BE308" s="5"/>
      <c r="BF308" s="5"/>
      <c r="BG308" s="5"/>
      <c r="BH308" s="5"/>
      <c r="BI308" s="5"/>
      <c r="BJ308" s="5"/>
      <c r="BK308" s="5"/>
      <c r="BL308" s="5"/>
      <c r="BM308" s="5"/>
      <c r="BN308" s="5"/>
      <c r="BO308" s="5"/>
      <c r="BP308" s="5"/>
      <c r="BQ308" s="5"/>
      <c r="BR308" s="5"/>
      <c r="BS308" s="5"/>
      <c r="BT308" s="5"/>
      <c r="BU308" s="5"/>
      <c r="BV308" s="5"/>
      <c r="BW308" s="5"/>
      <c r="BX308" s="5"/>
      <c r="BY308" s="5"/>
      <c r="BZ308" s="5"/>
      <c r="CA308" s="5"/>
      <c r="CB308" s="5"/>
      <c r="CC308" s="5"/>
      <c r="CD308" s="5"/>
      <c r="CE308" s="5"/>
      <c r="CF308" s="5"/>
      <c r="CG308" s="5"/>
      <c r="CH308" s="5"/>
      <c r="CI308" s="5"/>
      <c r="CJ308" s="5"/>
      <c r="CK308" s="5"/>
      <c r="CL308" s="5"/>
      <c r="CM308" s="5"/>
      <c r="CN308" s="5"/>
      <c r="CO308" s="5"/>
      <c r="CP308" s="5"/>
      <c r="CQ308" s="5"/>
      <c r="CR308" s="5"/>
      <c r="CS308" s="5"/>
      <c r="CT308" s="5"/>
      <c r="CU308" s="5"/>
      <c r="CV308" s="5"/>
      <c r="CW308" s="5"/>
      <c r="CX308" s="5"/>
      <c r="CY308" s="5"/>
      <c r="CZ308" s="5"/>
      <c r="DA308" s="5"/>
      <c r="DB308" s="5"/>
      <c r="DC308" s="5"/>
      <c r="DD308" s="5"/>
      <c r="DE308" s="5"/>
      <c r="DF308" s="5"/>
      <c r="DG308" s="5"/>
      <c r="DH308" s="5"/>
      <c r="DI308" s="5"/>
      <c r="DJ308" s="5"/>
      <c r="DK308" s="5"/>
      <c r="DL308" s="5"/>
      <c r="DM308" s="5"/>
      <c r="DN308" s="5"/>
      <c r="DO308" s="5"/>
      <c r="DP308" s="5"/>
      <c r="DQ308" s="5"/>
      <c r="DR308" s="5"/>
      <c r="DS308" s="5"/>
      <c r="DT308" s="5"/>
      <c r="DU308" s="5"/>
      <c r="DV308" s="5"/>
      <c r="DW308" s="5"/>
      <c r="DX308" s="5"/>
      <c r="DY308" s="5"/>
      <c r="DZ308" s="5"/>
      <c r="EA308" s="5"/>
      <c r="EB308" s="5"/>
      <c r="EC308" s="5"/>
      <c r="ED308" s="5"/>
      <c r="EE308" s="5"/>
      <c r="EF308" s="5"/>
      <c r="EG308" s="5"/>
      <c r="EH308" s="5"/>
      <c r="EI308" s="5"/>
      <c r="EJ308" s="5"/>
      <c r="EK308" s="5"/>
      <c r="EL308" s="5"/>
      <c r="EM308" s="5"/>
      <c r="EN308" s="5"/>
      <c r="EO308" s="5"/>
      <c r="EP308" s="5"/>
      <c r="EQ308" s="5"/>
      <c r="ER308" s="5"/>
      <c r="ES308" s="5"/>
      <c r="ET308" s="5"/>
      <c r="EU308" s="5"/>
      <c r="EV308" s="5"/>
      <c r="EW308" s="5"/>
      <c r="EX308" s="5"/>
      <c r="EY308" s="5"/>
      <c r="EZ308" s="5"/>
      <c r="FA308" s="5"/>
      <c r="FB308" s="5"/>
      <c r="FC308" s="5"/>
      <c r="FD308" s="5"/>
      <c r="FE308" s="5"/>
      <c r="FF308" s="5"/>
      <c r="FG308" s="5"/>
      <c r="FH308" s="5"/>
      <c r="FI308" s="5"/>
      <c r="FJ308" s="5"/>
      <c r="FK308" s="5"/>
      <c r="FL308" s="5"/>
      <c r="FM308" s="5"/>
      <c r="FN308" s="5"/>
      <c r="FO308" s="5"/>
      <c r="FP308" s="5"/>
      <c r="FQ308" s="5"/>
      <c r="FR308" s="5"/>
      <c r="FS308" s="5"/>
      <c r="FT308" s="5"/>
      <c r="FU308" s="5"/>
      <c r="FV308" s="5"/>
      <c r="FW308" s="5"/>
      <c r="FX308" s="5"/>
      <c r="FY308" s="5"/>
      <c r="FZ308" s="5"/>
      <c r="GA308" s="5"/>
      <c r="GB308" s="5"/>
      <c r="GC308" s="5"/>
    </row>
    <row r="309" spans="1:185" x14ac:dyDescent="0.25">
      <c r="A309" s="12"/>
      <c r="B309" s="11"/>
      <c r="C309" s="6"/>
      <c r="D309" s="7"/>
      <c r="E309" s="7"/>
      <c r="F309" s="8"/>
      <c r="G309" s="7"/>
      <c r="H309" s="8"/>
      <c r="I309" s="7"/>
      <c r="J309" s="8"/>
      <c r="K309" s="7"/>
      <c r="L309" s="8"/>
      <c r="M309" s="7"/>
      <c r="N309" s="8"/>
      <c r="O309" s="7"/>
      <c r="P309" s="8"/>
      <c r="Q309" s="7"/>
      <c r="R309" s="8"/>
      <c r="S309" s="7"/>
      <c r="T309" s="8"/>
      <c r="U309" s="7"/>
      <c r="V309" s="8"/>
      <c r="W309" s="7"/>
      <c r="X309" s="8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  <c r="AS309" s="5"/>
      <c r="AT309" s="5"/>
      <c r="AU309" s="5"/>
      <c r="AV309" s="5"/>
      <c r="AW309" s="5"/>
      <c r="AX309" s="5"/>
      <c r="AY309" s="5"/>
      <c r="AZ309" s="5"/>
      <c r="BA309" s="5"/>
      <c r="BB309" s="5"/>
      <c r="BC309" s="5"/>
      <c r="BD309" s="5"/>
      <c r="BE309" s="5"/>
      <c r="BF309" s="5"/>
      <c r="BG309" s="5"/>
      <c r="BH309" s="5"/>
      <c r="BI309" s="5"/>
      <c r="BJ309" s="5"/>
      <c r="BK309" s="5"/>
      <c r="BL309" s="5"/>
      <c r="BM309" s="5"/>
      <c r="BN309" s="5"/>
      <c r="BO309" s="5"/>
      <c r="BP309" s="5"/>
      <c r="BQ309" s="5"/>
      <c r="BR309" s="5"/>
      <c r="BS309" s="5"/>
      <c r="BT309" s="5"/>
      <c r="BU309" s="5"/>
      <c r="BV309" s="5"/>
      <c r="BW309" s="5"/>
      <c r="BX309" s="5"/>
      <c r="BY309" s="5"/>
      <c r="BZ309" s="5"/>
      <c r="CA309" s="5"/>
      <c r="CB309" s="5"/>
      <c r="CC309" s="5"/>
      <c r="CD309" s="5"/>
      <c r="CE309" s="5"/>
      <c r="CF309" s="5"/>
      <c r="CG309" s="5"/>
      <c r="CH309" s="5"/>
      <c r="CI309" s="5"/>
      <c r="CJ309" s="5"/>
      <c r="CK309" s="5"/>
      <c r="CL309" s="5"/>
      <c r="CM309" s="5"/>
      <c r="CN309" s="5"/>
      <c r="CO309" s="5"/>
      <c r="CP309" s="5"/>
      <c r="CQ309" s="5"/>
      <c r="CR309" s="5"/>
      <c r="CS309" s="5"/>
      <c r="CT309" s="5"/>
      <c r="CU309" s="5"/>
      <c r="CV309" s="5"/>
      <c r="CW309" s="5"/>
      <c r="CX309" s="5"/>
      <c r="CY309" s="5"/>
      <c r="CZ309" s="5"/>
      <c r="DA309" s="5"/>
      <c r="DB309" s="5"/>
      <c r="DC309" s="5"/>
      <c r="DD309" s="5"/>
      <c r="DE309" s="5"/>
      <c r="DF309" s="5"/>
      <c r="DG309" s="5"/>
      <c r="DH309" s="5"/>
      <c r="DI309" s="5"/>
      <c r="DJ309" s="5"/>
      <c r="DK309" s="5"/>
      <c r="DL309" s="5"/>
      <c r="DM309" s="5"/>
      <c r="DN309" s="5"/>
      <c r="DO309" s="5"/>
      <c r="DP309" s="5"/>
      <c r="DQ309" s="5"/>
      <c r="DR309" s="5"/>
      <c r="DS309" s="5"/>
      <c r="DT309" s="5"/>
      <c r="DU309" s="5"/>
      <c r="DV309" s="5"/>
      <c r="DW309" s="5"/>
      <c r="DX309" s="5"/>
      <c r="DY309" s="5"/>
      <c r="DZ309" s="5"/>
      <c r="EA309" s="5"/>
      <c r="EB309" s="5"/>
      <c r="EC309" s="5"/>
      <c r="ED309" s="5"/>
      <c r="EE309" s="5"/>
      <c r="EF309" s="5"/>
      <c r="EG309" s="5"/>
      <c r="EH309" s="5"/>
      <c r="EI309" s="5"/>
      <c r="EJ309" s="5"/>
      <c r="EK309" s="5"/>
      <c r="EL309" s="5"/>
      <c r="EM309" s="5"/>
      <c r="EN309" s="5"/>
      <c r="EO309" s="5"/>
      <c r="EP309" s="5"/>
      <c r="EQ309" s="5"/>
      <c r="ER309" s="5"/>
      <c r="ES309" s="5"/>
      <c r="ET309" s="5"/>
      <c r="EU309" s="5"/>
      <c r="EV309" s="5"/>
      <c r="EW309" s="5"/>
      <c r="EX309" s="5"/>
      <c r="EY309" s="5"/>
      <c r="EZ309" s="5"/>
      <c r="FA309" s="5"/>
      <c r="FB309" s="5"/>
      <c r="FC309" s="5"/>
      <c r="FD309" s="5"/>
      <c r="FE309" s="5"/>
      <c r="FF309" s="5"/>
      <c r="FG309" s="5"/>
      <c r="FH309" s="5"/>
      <c r="FI309" s="5"/>
      <c r="FJ309" s="5"/>
      <c r="FK309" s="5"/>
      <c r="FL309" s="5"/>
      <c r="FM309" s="5"/>
      <c r="FN309" s="5"/>
      <c r="FO309" s="5"/>
      <c r="FP309" s="5"/>
      <c r="FQ309" s="5"/>
      <c r="FR309" s="5"/>
      <c r="FS309" s="5"/>
      <c r="FT309" s="5"/>
      <c r="FU309" s="5"/>
      <c r="FV309" s="5"/>
      <c r="FW309" s="5"/>
      <c r="FX309" s="5"/>
      <c r="FY309" s="5"/>
      <c r="FZ309" s="5"/>
      <c r="GA309" s="5"/>
      <c r="GB309" s="5"/>
      <c r="GC309" s="5"/>
    </row>
    <row r="310" spans="1:185" x14ac:dyDescent="0.25">
      <c r="A310" s="12"/>
      <c r="B310" s="11"/>
      <c r="C310" s="6"/>
      <c r="D310" s="7"/>
      <c r="E310" s="7"/>
      <c r="F310" s="8"/>
      <c r="G310" s="7"/>
      <c r="H310" s="8"/>
      <c r="I310" s="7"/>
      <c r="J310" s="8"/>
      <c r="K310" s="7"/>
      <c r="L310" s="8"/>
      <c r="M310" s="7"/>
      <c r="N310" s="8"/>
      <c r="O310" s="7"/>
      <c r="P310" s="8"/>
      <c r="Q310" s="7"/>
      <c r="R310" s="8"/>
      <c r="S310" s="7"/>
      <c r="T310" s="8"/>
      <c r="U310" s="7"/>
      <c r="V310" s="8"/>
      <c r="W310" s="7"/>
      <c r="X310" s="8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  <c r="AS310" s="5"/>
      <c r="AT310" s="5"/>
      <c r="AU310" s="5"/>
      <c r="AV310" s="5"/>
      <c r="AW310" s="5"/>
      <c r="AX310" s="5"/>
      <c r="AY310" s="5"/>
      <c r="AZ310" s="5"/>
      <c r="BA310" s="5"/>
      <c r="BB310" s="5"/>
      <c r="BC310" s="5"/>
      <c r="BD310" s="5"/>
      <c r="BE310" s="5"/>
      <c r="BF310" s="5"/>
      <c r="BG310" s="5"/>
      <c r="BH310" s="5"/>
      <c r="BI310" s="5"/>
      <c r="BJ310" s="5"/>
      <c r="BK310" s="5"/>
      <c r="BL310" s="5"/>
      <c r="BM310" s="5"/>
      <c r="BN310" s="5"/>
      <c r="BO310" s="5"/>
      <c r="BP310" s="5"/>
      <c r="BQ310" s="5"/>
      <c r="BR310" s="5"/>
      <c r="BS310" s="5"/>
      <c r="BT310" s="5"/>
      <c r="BU310" s="5"/>
      <c r="BV310" s="5"/>
      <c r="BW310" s="5"/>
      <c r="BX310" s="5"/>
      <c r="BY310" s="5"/>
      <c r="BZ310" s="5"/>
      <c r="CA310" s="5"/>
      <c r="CB310" s="5"/>
      <c r="CC310" s="5"/>
      <c r="CD310" s="5"/>
      <c r="CE310" s="5"/>
      <c r="CF310" s="5"/>
      <c r="CG310" s="5"/>
      <c r="CH310" s="5"/>
      <c r="CI310" s="5"/>
      <c r="CJ310" s="5"/>
      <c r="CK310" s="5"/>
      <c r="CL310" s="5"/>
      <c r="CM310" s="5"/>
      <c r="CN310" s="5"/>
      <c r="CO310" s="5"/>
      <c r="CP310" s="5"/>
      <c r="CQ310" s="5"/>
      <c r="CR310" s="5"/>
      <c r="CS310" s="5"/>
      <c r="CT310" s="5"/>
      <c r="CU310" s="5"/>
      <c r="CV310" s="5"/>
      <c r="CW310" s="5"/>
      <c r="CX310" s="5"/>
      <c r="CY310" s="5"/>
      <c r="CZ310" s="5"/>
      <c r="DA310" s="5"/>
      <c r="DB310" s="5"/>
      <c r="DC310" s="5"/>
      <c r="DD310" s="5"/>
      <c r="DE310" s="5"/>
      <c r="DF310" s="5"/>
      <c r="DG310" s="5"/>
      <c r="DH310" s="5"/>
      <c r="DI310" s="5"/>
      <c r="DJ310" s="5"/>
      <c r="DK310" s="5"/>
      <c r="DL310" s="5"/>
      <c r="DM310" s="5"/>
      <c r="DN310" s="5"/>
      <c r="DO310" s="5"/>
      <c r="DP310" s="5"/>
      <c r="DQ310" s="5"/>
      <c r="DR310" s="5"/>
      <c r="DS310" s="5"/>
      <c r="DT310" s="5"/>
      <c r="DU310" s="5"/>
      <c r="DV310" s="5"/>
      <c r="DW310" s="5"/>
      <c r="DX310" s="5"/>
      <c r="DY310" s="5"/>
      <c r="DZ310" s="5"/>
      <c r="EA310" s="5"/>
      <c r="EB310" s="5"/>
      <c r="EC310" s="5"/>
      <c r="ED310" s="5"/>
      <c r="EE310" s="5"/>
      <c r="EF310" s="5"/>
      <c r="EG310" s="5"/>
      <c r="EH310" s="5"/>
      <c r="EI310" s="5"/>
      <c r="EJ310" s="5"/>
      <c r="EK310" s="5"/>
      <c r="EL310" s="5"/>
      <c r="EM310" s="5"/>
      <c r="EN310" s="5"/>
      <c r="EO310" s="5"/>
      <c r="EP310" s="5"/>
      <c r="EQ310" s="5"/>
      <c r="ER310" s="5"/>
      <c r="ES310" s="5"/>
      <c r="ET310" s="5"/>
      <c r="EU310" s="5"/>
      <c r="EV310" s="5"/>
      <c r="EW310" s="5"/>
      <c r="EX310" s="5"/>
      <c r="EY310" s="5"/>
      <c r="EZ310" s="5"/>
      <c r="FA310" s="5"/>
      <c r="FB310" s="5"/>
      <c r="FC310" s="5"/>
      <c r="FD310" s="5"/>
      <c r="FE310" s="5"/>
      <c r="FF310" s="5"/>
      <c r="FG310" s="5"/>
      <c r="FH310" s="5"/>
      <c r="FI310" s="5"/>
      <c r="FJ310" s="5"/>
      <c r="FK310" s="5"/>
      <c r="FL310" s="5"/>
      <c r="FM310" s="5"/>
      <c r="FN310" s="5"/>
      <c r="FO310" s="5"/>
      <c r="FP310" s="5"/>
      <c r="FQ310" s="5"/>
      <c r="FR310" s="5"/>
      <c r="FS310" s="5"/>
      <c r="FT310" s="5"/>
      <c r="FU310" s="5"/>
      <c r="FV310" s="5"/>
      <c r="FW310" s="5"/>
      <c r="FX310" s="5"/>
      <c r="FY310" s="5"/>
      <c r="FZ310" s="5"/>
      <c r="GA310" s="5"/>
      <c r="GB310" s="5"/>
      <c r="GC310" s="5"/>
    </row>
    <row r="311" spans="1:185" x14ac:dyDescent="0.25">
      <c r="A311" s="12"/>
      <c r="B311" s="11"/>
      <c r="C311" s="6"/>
      <c r="D311" s="7"/>
      <c r="E311" s="7"/>
      <c r="F311" s="8"/>
      <c r="G311" s="7"/>
      <c r="H311" s="8"/>
      <c r="I311" s="7"/>
      <c r="J311" s="8"/>
      <c r="K311" s="7"/>
      <c r="L311" s="8"/>
      <c r="M311" s="7"/>
      <c r="N311" s="8"/>
      <c r="O311" s="7"/>
      <c r="P311" s="8"/>
      <c r="Q311" s="7"/>
      <c r="R311" s="8"/>
      <c r="S311" s="7"/>
      <c r="T311" s="8"/>
      <c r="U311" s="7"/>
      <c r="V311" s="8"/>
      <c r="W311" s="7"/>
      <c r="X311" s="8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  <c r="AS311" s="5"/>
      <c r="AT311" s="5"/>
      <c r="AU311" s="5"/>
      <c r="AV311" s="5"/>
      <c r="AW311" s="5"/>
      <c r="AX311" s="5"/>
      <c r="AY311" s="5"/>
      <c r="AZ311" s="5"/>
      <c r="BA311" s="5"/>
      <c r="BB311" s="5"/>
      <c r="BC311" s="5"/>
      <c r="BD311" s="5"/>
      <c r="BE311" s="5"/>
      <c r="BF311" s="5"/>
      <c r="BG311" s="5"/>
      <c r="BH311" s="5"/>
      <c r="BI311" s="5"/>
      <c r="BJ311" s="5"/>
      <c r="BK311" s="5"/>
      <c r="BL311" s="5"/>
      <c r="BM311" s="5"/>
      <c r="BN311" s="5"/>
      <c r="BO311" s="5"/>
      <c r="BP311" s="5"/>
      <c r="BQ311" s="5"/>
      <c r="BR311" s="5"/>
      <c r="BS311" s="5"/>
      <c r="BT311" s="5"/>
      <c r="BU311" s="5"/>
      <c r="BV311" s="5"/>
      <c r="BW311" s="5"/>
      <c r="BX311" s="5"/>
      <c r="BY311" s="5"/>
      <c r="BZ311" s="5"/>
      <c r="CA311" s="5"/>
      <c r="CB311" s="5"/>
      <c r="CC311" s="5"/>
      <c r="CD311" s="5"/>
      <c r="CE311" s="5"/>
      <c r="CF311" s="5"/>
      <c r="CG311" s="5"/>
      <c r="CH311" s="5"/>
      <c r="CI311" s="5"/>
      <c r="CJ311" s="5"/>
      <c r="CK311" s="5"/>
      <c r="CL311" s="5"/>
      <c r="CM311" s="5"/>
      <c r="CN311" s="5"/>
      <c r="CO311" s="5"/>
      <c r="CP311" s="5"/>
      <c r="CQ311" s="5"/>
      <c r="CR311" s="5"/>
      <c r="CS311" s="5"/>
      <c r="CT311" s="5"/>
      <c r="CU311" s="5"/>
      <c r="CV311" s="5"/>
      <c r="CW311" s="5"/>
      <c r="CX311" s="5"/>
      <c r="CY311" s="5"/>
      <c r="CZ311" s="5"/>
      <c r="DA311" s="5"/>
      <c r="DB311" s="5"/>
      <c r="DC311" s="5"/>
      <c r="DD311" s="5"/>
      <c r="DE311" s="5"/>
      <c r="DF311" s="5"/>
      <c r="DG311" s="5"/>
      <c r="DH311" s="5"/>
      <c r="DI311" s="5"/>
      <c r="DJ311" s="5"/>
      <c r="DK311" s="5"/>
      <c r="DL311" s="5"/>
      <c r="DM311" s="5"/>
      <c r="DN311" s="5"/>
      <c r="DO311" s="5"/>
      <c r="DP311" s="5"/>
      <c r="DQ311" s="5"/>
      <c r="DR311" s="5"/>
      <c r="DS311" s="5"/>
      <c r="DT311" s="5"/>
      <c r="DU311" s="5"/>
      <c r="DV311" s="5"/>
      <c r="DW311" s="5"/>
      <c r="DX311" s="5"/>
      <c r="DY311" s="5"/>
      <c r="DZ311" s="5"/>
      <c r="EA311" s="5"/>
      <c r="EB311" s="5"/>
      <c r="EC311" s="5"/>
      <c r="ED311" s="5"/>
      <c r="EE311" s="5"/>
      <c r="EF311" s="5"/>
      <c r="EG311" s="5"/>
      <c r="EH311" s="5"/>
      <c r="EI311" s="5"/>
      <c r="EJ311" s="5"/>
      <c r="EK311" s="5"/>
      <c r="EL311" s="5"/>
      <c r="EM311" s="5"/>
      <c r="EN311" s="5"/>
      <c r="EO311" s="5"/>
      <c r="EP311" s="5"/>
      <c r="EQ311" s="5"/>
      <c r="ER311" s="5"/>
      <c r="ES311" s="5"/>
      <c r="ET311" s="5"/>
      <c r="EU311" s="5"/>
      <c r="EV311" s="5"/>
      <c r="EW311" s="5"/>
      <c r="EX311" s="5"/>
      <c r="EY311" s="5"/>
      <c r="EZ311" s="5"/>
      <c r="FA311" s="5"/>
      <c r="FB311" s="5"/>
      <c r="FC311" s="5"/>
      <c r="FD311" s="5"/>
      <c r="FE311" s="5"/>
      <c r="FF311" s="5"/>
      <c r="FG311" s="5"/>
      <c r="FH311" s="5"/>
      <c r="FI311" s="5"/>
      <c r="FJ311" s="5"/>
      <c r="FK311" s="5"/>
      <c r="FL311" s="5"/>
      <c r="FM311" s="5"/>
      <c r="FN311" s="5"/>
      <c r="FO311" s="5"/>
      <c r="FP311" s="5"/>
      <c r="FQ311" s="5"/>
      <c r="FR311" s="5"/>
      <c r="FS311" s="5"/>
      <c r="FT311" s="5"/>
      <c r="FU311" s="5"/>
      <c r="FV311" s="5"/>
      <c r="FW311" s="5"/>
      <c r="FX311" s="5"/>
      <c r="FY311" s="5"/>
      <c r="FZ311" s="5"/>
      <c r="GA311" s="5"/>
      <c r="GB311" s="5"/>
      <c r="GC311" s="5"/>
    </row>
    <row r="312" spans="1:185" x14ac:dyDescent="0.25">
      <c r="A312" s="12"/>
      <c r="B312" s="11"/>
      <c r="C312" s="6"/>
      <c r="D312" s="7"/>
      <c r="E312" s="7"/>
      <c r="F312" s="8"/>
      <c r="G312" s="7"/>
      <c r="H312" s="8"/>
      <c r="I312" s="7"/>
      <c r="J312" s="8"/>
      <c r="K312" s="7"/>
      <c r="L312" s="8"/>
      <c r="M312" s="7"/>
      <c r="N312" s="8"/>
      <c r="O312" s="7"/>
      <c r="P312" s="8"/>
      <c r="Q312" s="7"/>
      <c r="R312" s="8"/>
      <c r="S312" s="7"/>
      <c r="T312" s="8"/>
      <c r="U312" s="7"/>
      <c r="V312" s="8"/>
      <c r="W312" s="7"/>
      <c r="X312" s="8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  <c r="AS312" s="5"/>
      <c r="AT312" s="5"/>
      <c r="AU312" s="5"/>
      <c r="AV312" s="5"/>
      <c r="AW312" s="5"/>
      <c r="AX312" s="5"/>
      <c r="AY312" s="5"/>
      <c r="AZ312" s="5"/>
      <c r="BA312" s="5"/>
      <c r="BB312" s="5"/>
      <c r="BC312" s="5"/>
      <c r="BD312" s="5"/>
      <c r="BE312" s="5"/>
      <c r="BF312" s="5"/>
      <c r="BG312" s="5"/>
      <c r="BH312" s="5"/>
      <c r="BI312" s="5"/>
      <c r="BJ312" s="5"/>
      <c r="BK312" s="5"/>
      <c r="BL312" s="5"/>
      <c r="BM312" s="5"/>
      <c r="BN312" s="5"/>
      <c r="BO312" s="5"/>
      <c r="BP312" s="5"/>
      <c r="BQ312" s="5"/>
      <c r="BR312" s="5"/>
      <c r="BS312" s="5"/>
      <c r="BT312" s="5"/>
      <c r="BU312" s="5"/>
      <c r="BV312" s="5"/>
      <c r="BW312" s="5"/>
      <c r="BX312" s="5"/>
      <c r="BY312" s="5"/>
      <c r="BZ312" s="5"/>
      <c r="CA312" s="5"/>
      <c r="CB312" s="5"/>
      <c r="CC312" s="5"/>
      <c r="CD312" s="5"/>
      <c r="CE312" s="5"/>
      <c r="CF312" s="5"/>
      <c r="CG312" s="5"/>
      <c r="CH312" s="5"/>
      <c r="CI312" s="5"/>
      <c r="CJ312" s="5"/>
      <c r="CK312" s="5"/>
      <c r="CL312" s="5"/>
      <c r="CM312" s="5"/>
      <c r="CN312" s="5"/>
      <c r="CO312" s="5"/>
      <c r="CP312" s="5"/>
      <c r="CQ312" s="5"/>
      <c r="CR312" s="5"/>
      <c r="CS312" s="5"/>
      <c r="CT312" s="5"/>
      <c r="CU312" s="5"/>
      <c r="CV312" s="5"/>
      <c r="CW312" s="5"/>
      <c r="CX312" s="5"/>
      <c r="CY312" s="5"/>
      <c r="CZ312" s="5"/>
      <c r="DA312" s="5"/>
      <c r="DB312" s="5"/>
      <c r="DC312" s="5"/>
      <c r="DD312" s="5"/>
      <c r="DE312" s="5"/>
      <c r="DF312" s="5"/>
      <c r="DG312" s="5"/>
      <c r="DH312" s="5"/>
      <c r="DI312" s="5"/>
      <c r="DJ312" s="5"/>
      <c r="DK312" s="5"/>
      <c r="DL312" s="5"/>
      <c r="DM312" s="5"/>
      <c r="DN312" s="5"/>
      <c r="DO312" s="5"/>
      <c r="DP312" s="5"/>
      <c r="DQ312" s="5"/>
      <c r="DR312" s="5"/>
      <c r="DS312" s="5"/>
      <c r="DT312" s="5"/>
      <c r="DU312" s="5"/>
      <c r="DV312" s="5"/>
      <c r="DW312" s="5"/>
      <c r="DX312" s="5"/>
      <c r="DY312" s="5"/>
      <c r="DZ312" s="5"/>
      <c r="EA312" s="5"/>
      <c r="EB312" s="5"/>
      <c r="EC312" s="5"/>
      <c r="ED312" s="5"/>
      <c r="EE312" s="5"/>
      <c r="EF312" s="5"/>
      <c r="EG312" s="5"/>
      <c r="EH312" s="5"/>
      <c r="EI312" s="5"/>
      <c r="EJ312" s="5"/>
      <c r="EK312" s="5"/>
      <c r="EL312" s="5"/>
      <c r="EM312" s="5"/>
      <c r="EN312" s="5"/>
      <c r="EO312" s="5"/>
      <c r="EP312" s="5"/>
      <c r="EQ312" s="5"/>
      <c r="ER312" s="5"/>
      <c r="ES312" s="5"/>
      <c r="ET312" s="5"/>
      <c r="EU312" s="5"/>
      <c r="EV312" s="5"/>
      <c r="EW312" s="5"/>
      <c r="EX312" s="5"/>
      <c r="EY312" s="5"/>
      <c r="EZ312" s="5"/>
      <c r="FA312" s="5"/>
      <c r="FB312" s="5"/>
      <c r="FC312" s="5"/>
      <c r="FD312" s="5"/>
      <c r="FE312" s="5"/>
      <c r="FF312" s="5"/>
      <c r="FG312" s="5"/>
      <c r="FH312" s="5"/>
      <c r="FI312" s="5"/>
      <c r="FJ312" s="5"/>
      <c r="FK312" s="5"/>
      <c r="FL312" s="5"/>
      <c r="FM312" s="5"/>
      <c r="FN312" s="5"/>
      <c r="FO312" s="5"/>
      <c r="FP312" s="5"/>
      <c r="FQ312" s="5"/>
      <c r="FR312" s="5"/>
      <c r="FS312" s="5"/>
      <c r="FT312" s="5"/>
      <c r="FU312" s="5"/>
      <c r="FV312" s="5"/>
      <c r="FW312" s="5"/>
      <c r="FX312" s="5"/>
      <c r="FY312" s="5"/>
      <c r="FZ312" s="5"/>
      <c r="GA312" s="5"/>
      <c r="GB312" s="5"/>
      <c r="GC312" s="5"/>
    </row>
    <row r="313" spans="1:185" x14ac:dyDescent="0.25">
      <c r="A313" s="12"/>
      <c r="B313" s="11"/>
      <c r="C313" s="6"/>
      <c r="D313" s="7"/>
      <c r="E313" s="7"/>
      <c r="F313" s="8"/>
      <c r="G313" s="7"/>
      <c r="H313" s="8"/>
      <c r="I313" s="7"/>
      <c r="J313" s="8"/>
      <c r="K313" s="7"/>
      <c r="L313" s="8"/>
      <c r="M313" s="7"/>
      <c r="N313" s="8"/>
      <c r="O313" s="7"/>
      <c r="P313" s="8"/>
      <c r="Q313" s="7"/>
      <c r="R313" s="8"/>
      <c r="S313" s="7"/>
      <c r="T313" s="8"/>
      <c r="U313" s="7"/>
      <c r="V313" s="8"/>
      <c r="W313" s="7"/>
      <c r="X313" s="8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  <c r="AR313" s="5"/>
      <c r="AS313" s="5"/>
      <c r="AT313" s="5"/>
      <c r="AU313" s="5"/>
      <c r="AV313" s="5"/>
      <c r="AW313" s="5"/>
      <c r="AX313" s="5"/>
      <c r="AY313" s="5"/>
      <c r="AZ313" s="5"/>
      <c r="BA313" s="5"/>
      <c r="BB313" s="5"/>
      <c r="BC313" s="5"/>
      <c r="BD313" s="5"/>
      <c r="BE313" s="5"/>
      <c r="BF313" s="5"/>
      <c r="BG313" s="5"/>
      <c r="BH313" s="5"/>
      <c r="BI313" s="5"/>
      <c r="BJ313" s="5"/>
      <c r="BK313" s="5"/>
      <c r="BL313" s="5"/>
      <c r="BM313" s="5"/>
      <c r="BN313" s="5"/>
      <c r="BO313" s="5"/>
      <c r="BP313" s="5"/>
      <c r="BQ313" s="5"/>
      <c r="BR313" s="5"/>
      <c r="BS313" s="5"/>
      <c r="BT313" s="5"/>
      <c r="BU313" s="5"/>
      <c r="BV313" s="5"/>
      <c r="BW313" s="5"/>
      <c r="BX313" s="5"/>
      <c r="BY313" s="5"/>
      <c r="BZ313" s="5"/>
      <c r="CA313" s="5"/>
      <c r="CB313" s="5"/>
      <c r="CC313" s="5"/>
      <c r="CD313" s="5"/>
      <c r="CE313" s="5"/>
      <c r="CF313" s="5"/>
      <c r="CG313" s="5"/>
      <c r="CH313" s="5"/>
      <c r="CI313" s="5"/>
      <c r="CJ313" s="5"/>
      <c r="CK313" s="5"/>
      <c r="CL313" s="5"/>
      <c r="CM313" s="5"/>
      <c r="CN313" s="5"/>
      <c r="CO313" s="5"/>
      <c r="CP313" s="5"/>
      <c r="CQ313" s="5"/>
      <c r="CR313" s="5"/>
      <c r="CS313" s="5"/>
      <c r="CT313" s="5"/>
      <c r="CU313" s="5"/>
      <c r="CV313" s="5"/>
      <c r="CW313" s="5"/>
      <c r="CX313" s="5"/>
      <c r="CY313" s="5"/>
      <c r="CZ313" s="5"/>
      <c r="DA313" s="5"/>
      <c r="DB313" s="5"/>
      <c r="DC313" s="5"/>
      <c r="DD313" s="5"/>
      <c r="DE313" s="5"/>
      <c r="DF313" s="5"/>
      <c r="DG313" s="5"/>
      <c r="DH313" s="5"/>
      <c r="DI313" s="5"/>
      <c r="DJ313" s="5"/>
      <c r="DK313" s="5"/>
      <c r="DL313" s="5"/>
      <c r="DM313" s="5"/>
      <c r="DN313" s="5"/>
      <c r="DO313" s="5"/>
      <c r="DP313" s="5"/>
      <c r="DQ313" s="5"/>
      <c r="DR313" s="5"/>
      <c r="DS313" s="5"/>
      <c r="DT313" s="5"/>
      <c r="DU313" s="5"/>
      <c r="DV313" s="5"/>
      <c r="DW313" s="5"/>
      <c r="DX313" s="5"/>
      <c r="DY313" s="5"/>
      <c r="DZ313" s="5"/>
      <c r="EA313" s="5"/>
      <c r="EB313" s="5"/>
      <c r="EC313" s="5"/>
      <c r="ED313" s="5"/>
      <c r="EE313" s="5"/>
      <c r="EF313" s="5"/>
      <c r="EG313" s="5"/>
      <c r="EH313" s="5"/>
      <c r="EI313" s="5"/>
      <c r="EJ313" s="5"/>
      <c r="EK313" s="5"/>
      <c r="EL313" s="5"/>
      <c r="EM313" s="5"/>
      <c r="EN313" s="5"/>
      <c r="EO313" s="5"/>
      <c r="EP313" s="5"/>
      <c r="EQ313" s="5"/>
      <c r="ER313" s="5"/>
      <c r="ES313" s="5"/>
      <c r="ET313" s="5"/>
      <c r="EU313" s="5"/>
      <c r="EV313" s="5"/>
      <c r="EW313" s="5"/>
      <c r="EX313" s="5"/>
      <c r="EY313" s="5"/>
      <c r="EZ313" s="5"/>
      <c r="FA313" s="5"/>
      <c r="FB313" s="5"/>
      <c r="FC313" s="5"/>
      <c r="FD313" s="5"/>
      <c r="FE313" s="5"/>
      <c r="FF313" s="5"/>
      <c r="FG313" s="5"/>
      <c r="FH313" s="5"/>
      <c r="FI313" s="5"/>
      <c r="FJ313" s="5"/>
      <c r="FK313" s="5"/>
      <c r="FL313" s="5"/>
      <c r="FM313" s="5"/>
      <c r="FN313" s="5"/>
      <c r="FO313" s="5"/>
      <c r="FP313" s="5"/>
      <c r="FQ313" s="5"/>
      <c r="FR313" s="5"/>
      <c r="FS313" s="5"/>
      <c r="FT313" s="5"/>
      <c r="FU313" s="5"/>
      <c r="FV313" s="5"/>
      <c r="FW313" s="5"/>
      <c r="FX313" s="5"/>
      <c r="FY313" s="5"/>
      <c r="FZ313" s="5"/>
      <c r="GA313" s="5"/>
      <c r="GB313" s="5"/>
      <c r="GC313" s="5"/>
    </row>
    <row r="314" spans="1:185" x14ac:dyDescent="0.25">
      <c r="A314" s="12"/>
      <c r="B314" s="11"/>
      <c r="C314" s="6"/>
      <c r="D314" s="7"/>
      <c r="E314" s="7"/>
      <c r="F314" s="8"/>
      <c r="G314" s="7"/>
      <c r="H314" s="8"/>
      <c r="I314" s="7"/>
      <c r="J314" s="8"/>
      <c r="K314" s="7"/>
      <c r="L314" s="8"/>
      <c r="M314" s="7"/>
      <c r="N314" s="8"/>
      <c r="O314" s="7"/>
      <c r="P314" s="8"/>
      <c r="Q314" s="7"/>
      <c r="R314" s="8"/>
      <c r="S314" s="7"/>
      <c r="T314" s="8"/>
      <c r="U314" s="7"/>
      <c r="V314" s="8"/>
      <c r="W314" s="7"/>
      <c r="X314" s="8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  <c r="AR314" s="5"/>
      <c r="AS314" s="5"/>
      <c r="AT314" s="5"/>
      <c r="AU314" s="5"/>
      <c r="AV314" s="5"/>
      <c r="AW314" s="5"/>
      <c r="AX314" s="5"/>
      <c r="AY314" s="5"/>
      <c r="AZ314" s="5"/>
      <c r="BA314" s="5"/>
      <c r="BB314" s="5"/>
      <c r="BC314" s="5"/>
      <c r="BD314" s="5"/>
      <c r="BE314" s="5"/>
      <c r="BF314" s="5"/>
      <c r="BG314" s="5"/>
      <c r="BH314" s="5"/>
      <c r="BI314" s="5"/>
      <c r="BJ314" s="5"/>
      <c r="BK314" s="5"/>
      <c r="BL314" s="5"/>
      <c r="BM314" s="5"/>
      <c r="BN314" s="5"/>
      <c r="BO314" s="5"/>
      <c r="BP314" s="5"/>
      <c r="BQ314" s="5"/>
      <c r="BR314" s="5"/>
      <c r="BS314" s="5"/>
      <c r="BT314" s="5"/>
      <c r="BU314" s="5"/>
      <c r="BV314" s="5"/>
      <c r="BW314" s="5"/>
      <c r="BX314" s="5"/>
      <c r="BY314" s="5"/>
      <c r="BZ314" s="5"/>
      <c r="CA314" s="5"/>
      <c r="CB314" s="5"/>
      <c r="CC314" s="5"/>
      <c r="CD314" s="5"/>
      <c r="CE314" s="5"/>
      <c r="CF314" s="5"/>
      <c r="CG314" s="5"/>
      <c r="CH314" s="5"/>
      <c r="CI314" s="5"/>
      <c r="CJ314" s="5"/>
      <c r="CK314" s="5"/>
      <c r="CL314" s="5"/>
      <c r="CM314" s="5"/>
      <c r="CN314" s="5"/>
      <c r="CO314" s="5"/>
      <c r="CP314" s="5"/>
      <c r="CQ314" s="5"/>
      <c r="CR314" s="5"/>
      <c r="CS314" s="5"/>
      <c r="CT314" s="5"/>
      <c r="CU314" s="5"/>
      <c r="CV314" s="5"/>
      <c r="CW314" s="5"/>
      <c r="CX314" s="5"/>
      <c r="CY314" s="5"/>
      <c r="CZ314" s="5"/>
      <c r="DA314" s="5"/>
      <c r="DB314" s="5"/>
      <c r="DC314" s="5"/>
      <c r="DD314" s="5"/>
      <c r="DE314" s="5"/>
      <c r="DF314" s="5"/>
      <c r="DG314" s="5"/>
      <c r="DH314" s="5"/>
      <c r="DI314" s="5"/>
      <c r="DJ314" s="5"/>
      <c r="DK314" s="5"/>
      <c r="DL314" s="5"/>
      <c r="DM314" s="5"/>
      <c r="DN314" s="5"/>
      <c r="DO314" s="5"/>
      <c r="DP314" s="5"/>
      <c r="DQ314" s="5"/>
      <c r="DR314" s="5"/>
      <c r="DS314" s="5"/>
      <c r="DT314" s="5"/>
      <c r="DU314" s="5"/>
      <c r="DV314" s="5"/>
      <c r="DW314" s="5"/>
      <c r="DX314" s="5"/>
      <c r="DY314" s="5"/>
      <c r="DZ314" s="5"/>
      <c r="EA314" s="5"/>
      <c r="EB314" s="5"/>
      <c r="EC314" s="5"/>
      <c r="ED314" s="5"/>
      <c r="EE314" s="5"/>
      <c r="EF314" s="5"/>
      <c r="EG314" s="5"/>
      <c r="EH314" s="5"/>
      <c r="EI314" s="5"/>
      <c r="EJ314" s="5"/>
      <c r="EK314" s="5"/>
      <c r="EL314" s="5"/>
      <c r="EM314" s="5"/>
      <c r="EN314" s="5"/>
      <c r="EO314" s="5"/>
      <c r="EP314" s="5"/>
      <c r="EQ314" s="5"/>
      <c r="ER314" s="5"/>
      <c r="ES314" s="5"/>
      <c r="ET314" s="5"/>
      <c r="EU314" s="5"/>
      <c r="EV314" s="5"/>
      <c r="EW314" s="5"/>
      <c r="EX314" s="5"/>
      <c r="EY314" s="5"/>
      <c r="EZ314" s="5"/>
      <c r="FA314" s="5"/>
      <c r="FB314" s="5"/>
      <c r="FC314" s="5"/>
      <c r="FD314" s="5"/>
      <c r="FE314" s="5"/>
      <c r="FF314" s="5"/>
      <c r="FG314" s="5"/>
      <c r="FH314" s="5"/>
      <c r="FI314" s="5"/>
      <c r="FJ314" s="5"/>
      <c r="FK314" s="5"/>
      <c r="FL314" s="5"/>
      <c r="FM314" s="5"/>
      <c r="FN314" s="5"/>
      <c r="FO314" s="5"/>
      <c r="FP314" s="5"/>
      <c r="FQ314" s="5"/>
      <c r="FR314" s="5"/>
      <c r="FS314" s="5"/>
      <c r="FT314" s="5"/>
      <c r="FU314" s="5"/>
      <c r="FV314" s="5"/>
      <c r="FW314" s="5"/>
      <c r="FX314" s="5"/>
      <c r="FY314" s="5"/>
      <c r="FZ314" s="5"/>
      <c r="GA314" s="5"/>
      <c r="GB314" s="5"/>
      <c r="GC314" s="5"/>
    </row>
    <row r="315" spans="1:185" x14ac:dyDescent="0.25">
      <c r="A315" s="12"/>
      <c r="B315" s="11"/>
      <c r="C315" s="6"/>
      <c r="D315" s="7"/>
      <c r="E315" s="7"/>
      <c r="F315" s="8"/>
      <c r="G315" s="7"/>
      <c r="H315" s="8"/>
      <c r="I315" s="7"/>
      <c r="J315" s="8"/>
      <c r="K315" s="7"/>
      <c r="L315" s="8"/>
      <c r="M315" s="7"/>
      <c r="N315" s="8"/>
      <c r="O315" s="7"/>
      <c r="P315" s="8"/>
      <c r="Q315" s="7"/>
      <c r="R315" s="8"/>
      <c r="S315" s="7"/>
      <c r="T315" s="8"/>
      <c r="U315" s="7"/>
      <c r="V315" s="8"/>
      <c r="W315" s="7"/>
      <c r="X315" s="8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  <c r="AR315" s="5"/>
      <c r="AS315" s="5"/>
      <c r="AT315" s="5"/>
      <c r="AU315" s="5"/>
      <c r="AV315" s="5"/>
      <c r="AW315" s="5"/>
      <c r="AX315" s="5"/>
      <c r="AY315" s="5"/>
      <c r="AZ315" s="5"/>
      <c r="BA315" s="5"/>
      <c r="BB315" s="5"/>
      <c r="BC315" s="5"/>
      <c r="BD315" s="5"/>
      <c r="BE315" s="5"/>
      <c r="BF315" s="5"/>
      <c r="BG315" s="5"/>
      <c r="BH315" s="5"/>
      <c r="BI315" s="5"/>
      <c r="BJ315" s="5"/>
      <c r="BK315" s="5"/>
      <c r="BL315" s="5"/>
      <c r="BM315" s="5"/>
      <c r="BN315" s="5"/>
      <c r="BO315" s="5"/>
      <c r="BP315" s="5"/>
      <c r="BQ315" s="5"/>
      <c r="BR315" s="5"/>
      <c r="BS315" s="5"/>
      <c r="BT315" s="5"/>
      <c r="BU315" s="5"/>
      <c r="BV315" s="5"/>
      <c r="BW315" s="5"/>
      <c r="BX315" s="5"/>
      <c r="BY315" s="5"/>
      <c r="BZ315" s="5"/>
      <c r="CA315" s="5"/>
      <c r="CB315" s="5"/>
      <c r="CC315" s="5"/>
      <c r="CD315" s="5"/>
      <c r="CE315" s="5"/>
      <c r="CF315" s="5"/>
      <c r="CG315" s="5"/>
      <c r="CH315" s="5"/>
      <c r="CI315" s="5"/>
      <c r="CJ315" s="5"/>
      <c r="CK315" s="5"/>
      <c r="CL315" s="5"/>
      <c r="CM315" s="5"/>
      <c r="CN315" s="5"/>
      <c r="CO315" s="5"/>
      <c r="CP315" s="5"/>
      <c r="CQ315" s="5"/>
      <c r="CR315" s="5"/>
      <c r="CS315" s="5"/>
      <c r="CT315" s="5"/>
      <c r="CU315" s="5"/>
      <c r="CV315" s="5"/>
      <c r="CW315" s="5"/>
      <c r="CX315" s="5"/>
      <c r="CY315" s="5"/>
      <c r="CZ315" s="5"/>
      <c r="DA315" s="5"/>
      <c r="DB315" s="5"/>
      <c r="DC315" s="5"/>
      <c r="DD315" s="5"/>
      <c r="DE315" s="5"/>
      <c r="DF315" s="5"/>
      <c r="DG315" s="5"/>
      <c r="DH315" s="5"/>
      <c r="DI315" s="5"/>
      <c r="DJ315" s="5"/>
      <c r="DK315" s="5"/>
      <c r="DL315" s="5"/>
      <c r="DM315" s="5"/>
      <c r="DN315" s="5"/>
      <c r="DO315" s="5"/>
      <c r="DP315" s="5"/>
      <c r="DQ315" s="5"/>
      <c r="DR315" s="5"/>
      <c r="DS315" s="5"/>
      <c r="DT315" s="5"/>
      <c r="DU315" s="5"/>
      <c r="DV315" s="5"/>
      <c r="DW315" s="5"/>
      <c r="DX315" s="5"/>
      <c r="DY315" s="5"/>
      <c r="DZ315" s="5"/>
      <c r="EA315" s="5"/>
      <c r="EB315" s="5"/>
      <c r="EC315" s="5"/>
      <c r="ED315" s="5"/>
      <c r="EE315" s="5"/>
      <c r="EF315" s="5"/>
      <c r="EG315" s="5"/>
      <c r="EH315" s="5"/>
      <c r="EI315" s="5"/>
      <c r="EJ315" s="5"/>
      <c r="EK315" s="5"/>
      <c r="EL315" s="5"/>
      <c r="EM315" s="5"/>
      <c r="EN315" s="5"/>
      <c r="EO315" s="5"/>
      <c r="EP315" s="5"/>
      <c r="EQ315" s="5"/>
      <c r="ER315" s="5"/>
      <c r="ES315" s="5"/>
      <c r="ET315" s="5"/>
      <c r="EU315" s="5"/>
      <c r="EV315" s="5"/>
      <c r="EW315" s="5"/>
      <c r="EX315" s="5"/>
      <c r="EY315" s="5"/>
      <c r="EZ315" s="5"/>
      <c r="FA315" s="5"/>
      <c r="FB315" s="5"/>
      <c r="FC315" s="5"/>
      <c r="FD315" s="5"/>
      <c r="FE315" s="5"/>
      <c r="FF315" s="5"/>
      <c r="FG315" s="5"/>
      <c r="FH315" s="5"/>
      <c r="FI315" s="5"/>
      <c r="FJ315" s="5"/>
      <c r="FK315" s="5"/>
      <c r="FL315" s="5"/>
      <c r="FM315" s="5"/>
      <c r="FN315" s="5"/>
      <c r="FO315" s="5"/>
      <c r="FP315" s="5"/>
      <c r="FQ315" s="5"/>
      <c r="FR315" s="5"/>
      <c r="FS315" s="5"/>
      <c r="FT315" s="5"/>
      <c r="FU315" s="5"/>
      <c r="FV315" s="5"/>
      <c r="FW315" s="5"/>
      <c r="FX315" s="5"/>
      <c r="FY315" s="5"/>
      <c r="FZ315" s="5"/>
      <c r="GA315" s="5"/>
      <c r="GB315" s="5"/>
      <c r="GC315" s="5"/>
    </row>
    <row r="316" spans="1:185" x14ac:dyDescent="0.25">
      <c r="A316" s="12"/>
      <c r="B316" s="11"/>
      <c r="C316" s="6"/>
      <c r="D316" s="7"/>
      <c r="E316" s="7"/>
      <c r="F316" s="8"/>
      <c r="G316" s="7"/>
      <c r="H316" s="8"/>
      <c r="I316" s="7"/>
      <c r="J316" s="8"/>
      <c r="K316" s="7"/>
      <c r="L316" s="8"/>
      <c r="M316" s="7"/>
      <c r="N316" s="8"/>
      <c r="O316" s="7"/>
      <c r="P316" s="8"/>
      <c r="Q316" s="7"/>
      <c r="R316" s="8"/>
      <c r="S316" s="7"/>
      <c r="T316" s="8"/>
      <c r="U316" s="7"/>
      <c r="V316" s="8"/>
      <c r="W316" s="7"/>
      <c r="X316" s="8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  <c r="AR316" s="5"/>
      <c r="AS316" s="5"/>
      <c r="AT316" s="5"/>
      <c r="AU316" s="5"/>
      <c r="AV316" s="5"/>
      <c r="AW316" s="5"/>
      <c r="AX316" s="5"/>
      <c r="AY316" s="5"/>
      <c r="AZ316" s="5"/>
      <c r="BA316" s="5"/>
      <c r="BB316" s="5"/>
      <c r="BC316" s="5"/>
      <c r="BD316" s="5"/>
      <c r="BE316" s="5"/>
      <c r="BF316" s="5"/>
      <c r="BG316" s="5"/>
      <c r="BH316" s="5"/>
      <c r="BI316" s="5"/>
      <c r="BJ316" s="5"/>
      <c r="BK316" s="5"/>
      <c r="BL316" s="5"/>
      <c r="BM316" s="5"/>
      <c r="BN316" s="5"/>
      <c r="BO316" s="5"/>
      <c r="BP316" s="5"/>
      <c r="BQ316" s="5"/>
      <c r="BR316" s="5"/>
      <c r="BS316" s="5"/>
      <c r="BT316" s="5"/>
      <c r="BU316" s="5"/>
      <c r="BV316" s="5"/>
      <c r="BW316" s="5"/>
      <c r="BX316" s="5"/>
      <c r="BY316" s="5"/>
      <c r="BZ316" s="5"/>
      <c r="CA316" s="5"/>
      <c r="CB316" s="5"/>
      <c r="CC316" s="5"/>
      <c r="CD316" s="5"/>
      <c r="CE316" s="5"/>
      <c r="CF316" s="5"/>
      <c r="CG316" s="5"/>
      <c r="CH316" s="5"/>
      <c r="CI316" s="5"/>
      <c r="CJ316" s="5"/>
      <c r="CK316" s="5"/>
      <c r="CL316" s="5"/>
      <c r="CM316" s="5"/>
      <c r="CN316" s="5"/>
      <c r="CO316" s="5"/>
      <c r="CP316" s="5"/>
      <c r="CQ316" s="5"/>
      <c r="CR316" s="5"/>
      <c r="CS316" s="5"/>
      <c r="CT316" s="5"/>
      <c r="CU316" s="5"/>
      <c r="CV316" s="5"/>
      <c r="CW316" s="5"/>
      <c r="CX316" s="5"/>
      <c r="CY316" s="5"/>
      <c r="CZ316" s="5"/>
      <c r="DA316" s="5"/>
      <c r="DB316" s="5"/>
      <c r="DC316" s="5"/>
      <c r="DD316" s="5"/>
      <c r="DE316" s="5"/>
      <c r="DF316" s="5"/>
      <c r="DG316" s="5"/>
      <c r="DH316" s="5"/>
      <c r="DI316" s="5"/>
      <c r="DJ316" s="5"/>
      <c r="DK316" s="5"/>
      <c r="DL316" s="5"/>
      <c r="DM316" s="5"/>
      <c r="DN316" s="5"/>
      <c r="DO316" s="5"/>
      <c r="DP316" s="5"/>
      <c r="DQ316" s="5"/>
      <c r="DR316" s="5"/>
      <c r="DS316" s="5"/>
      <c r="DT316" s="5"/>
      <c r="DU316" s="5"/>
      <c r="DV316" s="5"/>
      <c r="DW316" s="5"/>
      <c r="DX316" s="5"/>
      <c r="DY316" s="5"/>
      <c r="DZ316" s="5"/>
      <c r="EA316" s="5"/>
      <c r="EB316" s="5"/>
      <c r="EC316" s="5"/>
      <c r="ED316" s="5"/>
      <c r="EE316" s="5"/>
      <c r="EF316" s="5"/>
      <c r="EG316" s="5"/>
      <c r="EH316" s="5"/>
      <c r="EI316" s="5"/>
      <c r="EJ316" s="5"/>
      <c r="EK316" s="5"/>
      <c r="EL316" s="5"/>
      <c r="EM316" s="5"/>
      <c r="EN316" s="5"/>
      <c r="EO316" s="5"/>
      <c r="EP316" s="5"/>
      <c r="EQ316" s="5"/>
      <c r="ER316" s="5"/>
      <c r="ES316" s="5"/>
      <c r="ET316" s="5"/>
      <c r="EU316" s="5"/>
      <c r="EV316" s="5"/>
      <c r="EW316" s="5"/>
      <c r="EX316" s="5"/>
      <c r="EY316" s="5"/>
      <c r="EZ316" s="5"/>
      <c r="FA316" s="5"/>
      <c r="FB316" s="5"/>
      <c r="FC316" s="5"/>
      <c r="FD316" s="5"/>
      <c r="FE316" s="5"/>
      <c r="FF316" s="5"/>
      <c r="FG316" s="5"/>
      <c r="FH316" s="5"/>
      <c r="FI316" s="5"/>
      <c r="FJ316" s="5"/>
      <c r="FK316" s="5"/>
      <c r="FL316" s="5"/>
      <c r="FM316" s="5"/>
      <c r="FN316" s="5"/>
      <c r="FO316" s="5"/>
      <c r="FP316" s="5"/>
      <c r="FQ316" s="5"/>
      <c r="FR316" s="5"/>
      <c r="FS316" s="5"/>
      <c r="FT316" s="5"/>
      <c r="FU316" s="5"/>
      <c r="FV316" s="5"/>
      <c r="FW316" s="5"/>
      <c r="FX316" s="5"/>
      <c r="FY316" s="5"/>
      <c r="FZ316" s="5"/>
      <c r="GA316" s="5"/>
      <c r="GB316" s="5"/>
      <c r="GC316" s="5"/>
    </row>
    <row r="317" spans="1:185" x14ac:dyDescent="0.25">
      <c r="A317" s="12"/>
      <c r="B317" s="11"/>
      <c r="C317" s="6"/>
      <c r="D317" s="7"/>
      <c r="E317" s="7"/>
      <c r="F317" s="8"/>
      <c r="G317" s="7"/>
      <c r="H317" s="8"/>
      <c r="I317" s="7"/>
      <c r="J317" s="8"/>
      <c r="K317" s="7"/>
      <c r="L317" s="8"/>
      <c r="M317" s="7"/>
      <c r="N317" s="8"/>
      <c r="O317" s="7"/>
      <c r="P317" s="8"/>
      <c r="Q317" s="7"/>
      <c r="R317" s="8"/>
      <c r="S317" s="7"/>
      <c r="T317" s="8"/>
      <c r="U317" s="7"/>
      <c r="V317" s="8"/>
      <c r="W317" s="7"/>
      <c r="X317" s="8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  <c r="AR317" s="5"/>
      <c r="AS317" s="5"/>
      <c r="AT317" s="5"/>
      <c r="AU317" s="5"/>
      <c r="AV317" s="5"/>
      <c r="AW317" s="5"/>
      <c r="AX317" s="5"/>
      <c r="AY317" s="5"/>
      <c r="AZ317" s="5"/>
      <c r="BA317" s="5"/>
      <c r="BB317" s="5"/>
      <c r="BC317" s="5"/>
      <c r="BD317" s="5"/>
      <c r="BE317" s="5"/>
      <c r="BF317" s="5"/>
      <c r="BG317" s="5"/>
      <c r="BH317" s="5"/>
      <c r="BI317" s="5"/>
      <c r="BJ317" s="5"/>
      <c r="BK317" s="5"/>
      <c r="BL317" s="5"/>
      <c r="BM317" s="5"/>
      <c r="BN317" s="5"/>
      <c r="BO317" s="5"/>
      <c r="BP317" s="5"/>
      <c r="BQ317" s="5"/>
      <c r="BR317" s="5"/>
      <c r="BS317" s="5"/>
      <c r="BT317" s="5"/>
      <c r="BU317" s="5"/>
      <c r="BV317" s="5"/>
      <c r="BW317" s="5"/>
      <c r="BX317" s="5"/>
      <c r="BY317" s="5"/>
      <c r="BZ317" s="5"/>
      <c r="CA317" s="5"/>
      <c r="CB317" s="5"/>
      <c r="CC317" s="5"/>
      <c r="CD317" s="5"/>
      <c r="CE317" s="5"/>
      <c r="CF317" s="5"/>
      <c r="CG317" s="5"/>
      <c r="CH317" s="5"/>
      <c r="CI317" s="5"/>
      <c r="CJ317" s="5"/>
      <c r="CK317" s="5"/>
      <c r="CL317" s="5"/>
      <c r="CM317" s="5"/>
      <c r="CN317" s="5"/>
      <c r="CO317" s="5"/>
      <c r="CP317" s="5"/>
      <c r="CQ317" s="5"/>
      <c r="CR317" s="5"/>
      <c r="CS317" s="5"/>
      <c r="CT317" s="5"/>
      <c r="CU317" s="5"/>
      <c r="CV317" s="5"/>
      <c r="CW317" s="5"/>
      <c r="CX317" s="5"/>
      <c r="CY317" s="5"/>
      <c r="CZ317" s="5"/>
      <c r="DA317" s="5"/>
      <c r="DB317" s="5"/>
      <c r="DC317" s="5"/>
      <c r="DD317" s="5"/>
      <c r="DE317" s="5"/>
      <c r="DF317" s="5"/>
      <c r="DG317" s="5"/>
      <c r="DH317" s="5"/>
      <c r="DI317" s="5"/>
      <c r="DJ317" s="5"/>
      <c r="DK317" s="5"/>
      <c r="DL317" s="5"/>
      <c r="DM317" s="5"/>
      <c r="DN317" s="5"/>
      <c r="DO317" s="5"/>
      <c r="DP317" s="5"/>
      <c r="DQ317" s="5"/>
      <c r="DR317" s="5"/>
      <c r="DS317" s="5"/>
      <c r="DT317" s="5"/>
      <c r="DU317" s="5"/>
      <c r="DV317" s="5"/>
      <c r="DW317" s="5"/>
      <c r="DX317" s="5"/>
      <c r="DY317" s="5"/>
      <c r="DZ317" s="5"/>
      <c r="EA317" s="5"/>
      <c r="EB317" s="5"/>
      <c r="EC317" s="5"/>
      <c r="ED317" s="5"/>
      <c r="EE317" s="5"/>
      <c r="EF317" s="5"/>
      <c r="EG317" s="5"/>
      <c r="EH317" s="5"/>
      <c r="EI317" s="5"/>
      <c r="EJ317" s="5"/>
      <c r="EK317" s="5"/>
      <c r="EL317" s="5"/>
      <c r="EM317" s="5"/>
      <c r="EN317" s="5"/>
      <c r="EO317" s="5"/>
      <c r="EP317" s="5"/>
      <c r="EQ317" s="5"/>
      <c r="ER317" s="5"/>
      <c r="ES317" s="5"/>
      <c r="ET317" s="5"/>
      <c r="EU317" s="5"/>
      <c r="EV317" s="5"/>
      <c r="EW317" s="5"/>
      <c r="EX317" s="5"/>
      <c r="EY317" s="5"/>
      <c r="EZ317" s="5"/>
      <c r="FA317" s="5"/>
      <c r="FB317" s="5"/>
      <c r="FC317" s="5"/>
      <c r="FD317" s="5"/>
      <c r="FE317" s="5"/>
      <c r="FF317" s="5"/>
      <c r="FG317" s="5"/>
      <c r="FH317" s="5"/>
      <c r="FI317" s="5"/>
      <c r="FJ317" s="5"/>
      <c r="FK317" s="5"/>
      <c r="FL317" s="5"/>
      <c r="FM317" s="5"/>
      <c r="FN317" s="5"/>
      <c r="FO317" s="5"/>
      <c r="FP317" s="5"/>
      <c r="FQ317" s="5"/>
      <c r="FR317" s="5"/>
      <c r="FS317" s="5"/>
      <c r="FT317" s="5"/>
      <c r="FU317" s="5"/>
      <c r="FV317" s="5"/>
      <c r="FW317" s="5"/>
      <c r="FX317" s="5"/>
      <c r="FY317" s="5"/>
      <c r="FZ317" s="5"/>
      <c r="GA317" s="5"/>
      <c r="GB317" s="5"/>
      <c r="GC317" s="5"/>
    </row>
    <row r="318" spans="1:185" x14ac:dyDescent="0.25">
      <c r="A318" s="12"/>
      <c r="B318" s="11"/>
      <c r="C318" s="6"/>
      <c r="D318" s="7"/>
      <c r="E318" s="7"/>
      <c r="F318" s="8"/>
      <c r="G318" s="7"/>
      <c r="H318" s="8"/>
      <c r="I318" s="7"/>
      <c r="J318" s="8"/>
      <c r="K318" s="7"/>
      <c r="L318" s="8"/>
      <c r="M318" s="7"/>
      <c r="N318" s="8"/>
      <c r="O318" s="7"/>
      <c r="P318" s="8"/>
      <c r="Q318" s="7"/>
      <c r="R318" s="8"/>
      <c r="S318" s="7"/>
      <c r="T318" s="8"/>
      <c r="U318" s="7"/>
      <c r="V318" s="8"/>
      <c r="W318" s="7"/>
      <c r="X318" s="8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  <c r="AR318" s="5"/>
      <c r="AS318" s="5"/>
      <c r="AT318" s="5"/>
      <c r="AU318" s="5"/>
      <c r="AV318" s="5"/>
      <c r="AW318" s="5"/>
      <c r="AX318" s="5"/>
      <c r="AY318" s="5"/>
      <c r="AZ318" s="5"/>
      <c r="BA318" s="5"/>
      <c r="BB318" s="5"/>
      <c r="BC318" s="5"/>
      <c r="BD318" s="5"/>
      <c r="BE318" s="5"/>
      <c r="BF318" s="5"/>
      <c r="BG318" s="5"/>
      <c r="BH318" s="5"/>
      <c r="BI318" s="5"/>
      <c r="BJ318" s="5"/>
      <c r="BK318" s="5"/>
      <c r="BL318" s="5"/>
      <c r="BM318" s="5"/>
      <c r="BN318" s="5"/>
      <c r="BO318" s="5"/>
      <c r="BP318" s="5"/>
      <c r="BQ318" s="5"/>
      <c r="BR318" s="5"/>
      <c r="BS318" s="5"/>
      <c r="BT318" s="5"/>
      <c r="BU318" s="5"/>
      <c r="BV318" s="5"/>
      <c r="BW318" s="5"/>
      <c r="BX318" s="5"/>
      <c r="BY318" s="5"/>
      <c r="BZ318" s="5"/>
      <c r="CA318" s="5"/>
      <c r="CB318" s="5"/>
      <c r="CC318" s="5"/>
      <c r="CD318" s="5"/>
      <c r="CE318" s="5"/>
      <c r="CF318" s="5"/>
      <c r="CG318" s="5"/>
      <c r="CH318" s="5"/>
      <c r="CI318" s="5"/>
      <c r="CJ318" s="5"/>
      <c r="CK318" s="5"/>
      <c r="CL318" s="5"/>
      <c r="CM318" s="5"/>
      <c r="CN318" s="5"/>
      <c r="CO318" s="5"/>
      <c r="CP318" s="5"/>
      <c r="CQ318" s="5"/>
      <c r="CR318" s="5"/>
      <c r="CS318" s="5"/>
      <c r="CT318" s="5"/>
      <c r="CU318" s="5"/>
      <c r="CV318" s="5"/>
      <c r="CW318" s="5"/>
      <c r="CX318" s="5"/>
      <c r="CY318" s="5"/>
      <c r="CZ318" s="5"/>
      <c r="DA318" s="5"/>
      <c r="DB318" s="5"/>
      <c r="DC318" s="5"/>
      <c r="DD318" s="5"/>
      <c r="DE318" s="5"/>
      <c r="DF318" s="5"/>
      <c r="DG318" s="5"/>
      <c r="DH318" s="5"/>
      <c r="DI318" s="5"/>
      <c r="DJ318" s="5"/>
      <c r="DK318" s="5"/>
      <c r="DL318" s="5"/>
      <c r="DM318" s="5"/>
      <c r="DN318" s="5"/>
      <c r="DO318" s="5"/>
      <c r="DP318" s="5"/>
      <c r="DQ318" s="5"/>
      <c r="DR318" s="5"/>
      <c r="DS318" s="5"/>
      <c r="DT318" s="5"/>
      <c r="DU318" s="5"/>
      <c r="DV318" s="5"/>
      <c r="DW318" s="5"/>
      <c r="DX318" s="5"/>
      <c r="DY318" s="5"/>
      <c r="DZ318" s="5"/>
      <c r="EA318" s="5"/>
      <c r="EB318" s="5"/>
      <c r="EC318" s="5"/>
      <c r="ED318" s="5"/>
      <c r="EE318" s="5"/>
      <c r="EF318" s="5"/>
      <c r="EG318" s="5"/>
      <c r="EH318" s="5"/>
      <c r="EI318" s="5"/>
      <c r="EJ318" s="5"/>
      <c r="EK318" s="5"/>
      <c r="EL318" s="5"/>
      <c r="EM318" s="5"/>
      <c r="EN318" s="5"/>
      <c r="EO318" s="5"/>
      <c r="EP318" s="5"/>
      <c r="EQ318" s="5"/>
      <c r="ER318" s="5"/>
      <c r="ES318" s="5"/>
      <c r="ET318" s="5"/>
      <c r="EU318" s="5"/>
      <c r="EV318" s="5"/>
      <c r="EW318" s="5"/>
      <c r="EX318" s="5"/>
      <c r="EY318" s="5"/>
      <c r="EZ318" s="5"/>
      <c r="FA318" s="5"/>
      <c r="FB318" s="5"/>
      <c r="FC318" s="5"/>
      <c r="FD318" s="5"/>
      <c r="FE318" s="5"/>
      <c r="FF318" s="5"/>
      <c r="FG318" s="5"/>
      <c r="FH318" s="5"/>
      <c r="FI318" s="5"/>
      <c r="FJ318" s="5"/>
      <c r="FK318" s="5"/>
      <c r="FL318" s="5"/>
      <c r="FM318" s="5"/>
      <c r="FN318" s="5"/>
      <c r="FO318" s="5"/>
      <c r="FP318" s="5"/>
      <c r="FQ318" s="5"/>
      <c r="FR318" s="5"/>
      <c r="FS318" s="5"/>
      <c r="FT318" s="5"/>
      <c r="FU318" s="5"/>
      <c r="FV318" s="5"/>
      <c r="FW318" s="5"/>
      <c r="FX318" s="5"/>
      <c r="FY318" s="5"/>
      <c r="FZ318" s="5"/>
      <c r="GA318" s="5"/>
      <c r="GB318" s="5"/>
      <c r="GC318" s="5"/>
    </row>
    <row r="319" spans="1:185" x14ac:dyDescent="0.25">
      <c r="A319" s="12"/>
      <c r="B319" s="11"/>
      <c r="C319" s="6"/>
      <c r="D319" s="7"/>
      <c r="E319" s="7"/>
      <c r="F319" s="8"/>
      <c r="G319" s="7"/>
      <c r="H319" s="8"/>
      <c r="I319" s="7"/>
      <c r="J319" s="8"/>
      <c r="K319" s="7"/>
      <c r="L319" s="8"/>
      <c r="M319" s="7"/>
      <c r="N319" s="8"/>
      <c r="O319" s="7"/>
      <c r="P319" s="8"/>
      <c r="Q319" s="7"/>
      <c r="R319" s="8"/>
      <c r="S319" s="7"/>
      <c r="T319" s="8"/>
      <c r="U319" s="7"/>
      <c r="V319" s="8"/>
      <c r="W319" s="7"/>
      <c r="X319" s="8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  <c r="AR319" s="5"/>
      <c r="AS319" s="5"/>
      <c r="AT319" s="5"/>
      <c r="AU319" s="5"/>
      <c r="AV319" s="5"/>
      <c r="AW319" s="5"/>
      <c r="AX319" s="5"/>
      <c r="AY319" s="5"/>
      <c r="AZ319" s="5"/>
      <c r="BA319" s="5"/>
      <c r="BB319" s="5"/>
      <c r="BC319" s="5"/>
      <c r="BD319" s="5"/>
      <c r="BE319" s="5"/>
      <c r="BF319" s="5"/>
      <c r="BG319" s="5"/>
      <c r="BH319" s="5"/>
      <c r="BI319" s="5"/>
      <c r="BJ319" s="5"/>
      <c r="BK319" s="5"/>
      <c r="BL319" s="5"/>
      <c r="BM319" s="5"/>
      <c r="BN319" s="5"/>
      <c r="BO319" s="5"/>
      <c r="BP319" s="5"/>
      <c r="BQ319" s="5"/>
      <c r="BR319" s="5"/>
      <c r="BS319" s="5"/>
      <c r="BT319" s="5"/>
      <c r="BU319" s="5"/>
      <c r="BV319" s="5"/>
      <c r="BW319" s="5"/>
      <c r="BX319" s="5"/>
      <c r="BY319" s="5"/>
      <c r="BZ319" s="5"/>
      <c r="CA319" s="5"/>
      <c r="CB319" s="5"/>
      <c r="CC319" s="5"/>
      <c r="CD319" s="5"/>
      <c r="CE319" s="5"/>
      <c r="CF319" s="5"/>
      <c r="CG319" s="5"/>
      <c r="CH319" s="5"/>
      <c r="CI319" s="5"/>
      <c r="CJ319" s="5"/>
      <c r="CK319" s="5"/>
      <c r="CL319" s="5"/>
      <c r="CM319" s="5"/>
      <c r="CN319" s="5"/>
      <c r="CO319" s="5"/>
      <c r="CP319" s="5"/>
      <c r="CQ319" s="5"/>
      <c r="CR319" s="5"/>
      <c r="CS319" s="5"/>
      <c r="CT319" s="5"/>
      <c r="CU319" s="5"/>
      <c r="CV319" s="5"/>
      <c r="CW319" s="5"/>
      <c r="CX319" s="5"/>
      <c r="CY319" s="5"/>
      <c r="CZ319" s="5"/>
      <c r="DA319" s="5"/>
      <c r="DB319" s="5"/>
      <c r="DC319" s="5"/>
      <c r="DD319" s="5"/>
      <c r="DE319" s="5"/>
      <c r="DF319" s="5"/>
      <c r="DG319" s="5"/>
      <c r="DH319" s="5"/>
      <c r="DI319" s="5"/>
      <c r="DJ319" s="5"/>
      <c r="DK319" s="5"/>
      <c r="DL319" s="5"/>
      <c r="DM319" s="5"/>
      <c r="DN319" s="5"/>
      <c r="DO319" s="5"/>
      <c r="DP319" s="5"/>
      <c r="DQ319" s="5"/>
      <c r="DR319" s="5"/>
      <c r="DS319" s="5"/>
      <c r="DT319" s="5"/>
      <c r="DU319" s="5"/>
      <c r="DV319" s="5"/>
      <c r="DW319" s="5"/>
      <c r="DX319" s="5"/>
      <c r="DY319" s="5"/>
      <c r="DZ319" s="5"/>
      <c r="EA319" s="5"/>
      <c r="EB319" s="5"/>
      <c r="EC319" s="5"/>
      <c r="ED319" s="5"/>
      <c r="EE319" s="5"/>
      <c r="EF319" s="5"/>
      <c r="EG319" s="5"/>
      <c r="EH319" s="5"/>
      <c r="EI319" s="5"/>
      <c r="EJ319" s="5"/>
      <c r="EK319" s="5"/>
      <c r="EL319" s="5"/>
      <c r="EM319" s="5"/>
      <c r="EN319" s="5"/>
      <c r="EO319" s="5"/>
      <c r="EP319" s="5"/>
      <c r="EQ319" s="5"/>
      <c r="ER319" s="5"/>
      <c r="ES319" s="5"/>
      <c r="ET319" s="5"/>
      <c r="EU319" s="5"/>
      <c r="EV319" s="5"/>
      <c r="EW319" s="5"/>
      <c r="EX319" s="5"/>
      <c r="EY319" s="5"/>
      <c r="EZ319" s="5"/>
      <c r="FA319" s="5"/>
      <c r="FB319" s="5"/>
      <c r="FC319" s="5"/>
      <c r="FD319" s="5"/>
      <c r="FE319" s="5"/>
      <c r="FF319" s="5"/>
      <c r="FG319" s="5"/>
      <c r="FH319" s="5"/>
      <c r="FI319" s="5"/>
      <c r="FJ319" s="5"/>
      <c r="FK319" s="5"/>
      <c r="FL319" s="5"/>
      <c r="FM319" s="5"/>
      <c r="FN319" s="5"/>
      <c r="FO319" s="5"/>
      <c r="FP319" s="5"/>
      <c r="FQ319" s="5"/>
      <c r="FR319" s="5"/>
      <c r="FS319" s="5"/>
      <c r="FT319" s="5"/>
      <c r="FU319" s="5"/>
      <c r="FV319" s="5"/>
      <c r="FW319" s="5"/>
      <c r="FX319" s="5"/>
      <c r="FY319" s="5"/>
      <c r="FZ319" s="5"/>
      <c r="GA319" s="5"/>
      <c r="GB319" s="5"/>
      <c r="GC319" s="5"/>
    </row>
    <row r="320" spans="1:185" x14ac:dyDescent="0.25">
      <c r="A320" s="12"/>
      <c r="B320" s="11"/>
      <c r="C320" s="6"/>
      <c r="D320" s="7"/>
      <c r="E320" s="7"/>
      <c r="F320" s="8"/>
      <c r="G320" s="7"/>
      <c r="H320" s="8"/>
      <c r="I320" s="7"/>
      <c r="J320" s="8"/>
      <c r="K320" s="7"/>
      <c r="L320" s="8"/>
      <c r="M320" s="7"/>
      <c r="N320" s="8"/>
      <c r="O320" s="7"/>
      <c r="P320" s="8"/>
      <c r="Q320" s="7"/>
      <c r="R320" s="8"/>
      <c r="S320" s="7"/>
      <c r="T320" s="8"/>
      <c r="U320" s="7"/>
      <c r="V320" s="8"/>
      <c r="W320" s="7"/>
      <c r="X320" s="8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  <c r="AR320" s="5"/>
      <c r="AS320" s="5"/>
      <c r="AT320" s="5"/>
      <c r="AU320" s="5"/>
      <c r="AV320" s="5"/>
      <c r="AW320" s="5"/>
      <c r="AX320" s="5"/>
      <c r="AY320" s="5"/>
      <c r="AZ320" s="5"/>
      <c r="BA320" s="5"/>
      <c r="BB320" s="5"/>
      <c r="BC320" s="5"/>
      <c r="BD320" s="5"/>
      <c r="BE320" s="5"/>
      <c r="BF320" s="5"/>
      <c r="BG320" s="5"/>
      <c r="BH320" s="5"/>
      <c r="BI320" s="5"/>
      <c r="BJ320" s="5"/>
      <c r="BK320" s="5"/>
      <c r="BL320" s="5"/>
      <c r="BM320" s="5"/>
      <c r="BN320" s="5"/>
      <c r="BO320" s="5"/>
      <c r="BP320" s="5"/>
      <c r="BQ320" s="5"/>
      <c r="BR320" s="5"/>
      <c r="BS320" s="5"/>
      <c r="BT320" s="5"/>
      <c r="BU320" s="5"/>
      <c r="BV320" s="5"/>
      <c r="BW320" s="5"/>
      <c r="BX320" s="5"/>
      <c r="BY320" s="5"/>
      <c r="BZ320" s="5"/>
      <c r="CA320" s="5"/>
      <c r="CB320" s="5"/>
      <c r="CC320" s="5"/>
      <c r="CD320" s="5"/>
      <c r="CE320" s="5"/>
      <c r="CF320" s="5"/>
      <c r="CG320" s="5"/>
      <c r="CH320" s="5"/>
      <c r="CI320" s="5"/>
      <c r="CJ320" s="5"/>
      <c r="CK320" s="5"/>
      <c r="CL320" s="5"/>
      <c r="CM320" s="5"/>
      <c r="CN320" s="5"/>
      <c r="CO320" s="5"/>
      <c r="CP320" s="5"/>
      <c r="CQ320" s="5"/>
      <c r="CR320" s="5"/>
      <c r="CS320" s="5"/>
      <c r="CT320" s="5"/>
      <c r="CU320" s="5"/>
      <c r="CV320" s="5"/>
      <c r="CW320" s="5"/>
      <c r="CX320" s="5"/>
      <c r="CY320" s="5"/>
      <c r="CZ320" s="5"/>
      <c r="DA320" s="5"/>
      <c r="DB320" s="5"/>
      <c r="DC320" s="5"/>
      <c r="DD320" s="5"/>
      <c r="DE320" s="5"/>
      <c r="DF320" s="5"/>
      <c r="DG320" s="5"/>
      <c r="DH320" s="5"/>
      <c r="DI320" s="5"/>
      <c r="DJ320" s="5"/>
      <c r="DK320" s="5"/>
      <c r="DL320" s="5"/>
      <c r="DM320" s="5"/>
      <c r="DN320" s="5"/>
      <c r="DO320" s="5"/>
      <c r="DP320" s="5"/>
      <c r="DQ320" s="5"/>
      <c r="DR320" s="5"/>
      <c r="DS320" s="5"/>
      <c r="DT320" s="5"/>
      <c r="DU320" s="5"/>
      <c r="DV320" s="5"/>
      <c r="DW320" s="5"/>
      <c r="DX320" s="5"/>
      <c r="DY320" s="5"/>
      <c r="DZ320" s="5"/>
      <c r="EA320" s="5"/>
      <c r="EB320" s="5"/>
      <c r="EC320" s="5"/>
      <c r="ED320" s="5"/>
      <c r="EE320" s="5"/>
      <c r="EF320" s="5"/>
      <c r="EG320" s="5"/>
      <c r="EH320" s="5"/>
      <c r="EI320" s="5"/>
      <c r="EJ320" s="5"/>
      <c r="EK320" s="5"/>
      <c r="EL320" s="5"/>
      <c r="EM320" s="5"/>
      <c r="EN320" s="5"/>
      <c r="EO320" s="5"/>
      <c r="EP320" s="5"/>
      <c r="EQ320" s="5"/>
      <c r="ER320" s="5"/>
      <c r="ES320" s="5"/>
      <c r="ET320" s="5"/>
      <c r="EU320" s="5"/>
      <c r="EV320" s="5"/>
      <c r="EW320" s="5"/>
      <c r="EX320" s="5"/>
      <c r="EY320" s="5"/>
      <c r="EZ320" s="5"/>
      <c r="FA320" s="5"/>
      <c r="FB320" s="5"/>
      <c r="FC320" s="5"/>
      <c r="FD320" s="5"/>
      <c r="FE320" s="5"/>
      <c r="FF320" s="5"/>
      <c r="FG320" s="5"/>
      <c r="FH320" s="5"/>
      <c r="FI320" s="5"/>
      <c r="FJ320" s="5"/>
      <c r="FK320" s="5"/>
      <c r="FL320" s="5"/>
      <c r="FM320" s="5"/>
      <c r="FN320" s="5"/>
      <c r="FO320" s="5"/>
      <c r="FP320" s="5"/>
      <c r="FQ320" s="5"/>
      <c r="FR320" s="5"/>
      <c r="FS320" s="5"/>
      <c r="FT320" s="5"/>
      <c r="FU320" s="5"/>
      <c r="FV320" s="5"/>
      <c r="FW320" s="5"/>
      <c r="FX320" s="5"/>
      <c r="FY320" s="5"/>
      <c r="FZ320" s="5"/>
      <c r="GA320" s="5"/>
      <c r="GB320" s="5"/>
      <c r="GC320" s="5"/>
    </row>
    <row r="321" spans="1:185" x14ac:dyDescent="0.25">
      <c r="A321" s="12"/>
      <c r="B321" s="11"/>
      <c r="C321" s="6"/>
      <c r="D321" s="7"/>
      <c r="E321" s="7"/>
      <c r="F321" s="8"/>
      <c r="G321" s="7"/>
      <c r="H321" s="8"/>
      <c r="I321" s="7"/>
      <c r="J321" s="8"/>
      <c r="K321" s="7"/>
      <c r="L321" s="8"/>
      <c r="M321" s="7"/>
      <c r="N321" s="8"/>
      <c r="O321" s="7"/>
      <c r="P321" s="8"/>
      <c r="Q321" s="7"/>
      <c r="R321" s="8"/>
      <c r="S321" s="7"/>
      <c r="T321" s="8"/>
      <c r="U321" s="7"/>
      <c r="V321" s="8"/>
      <c r="W321" s="7"/>
      <c r="X321" s="8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  <c r="AR321" s="5"/>
      <c r="AS321" s="5"/>
      <c r="AT321" s="5"/>
      <c r="AU321" s="5"/>
      <c r="AV321" s="5"/>
      <c r="AW321" s="5"/>
      <c r="AX321" s="5"/>
      <c r="AY321" s="5"/>
      <c r="AZ321" s="5"/>
      <c r="BA321" s="5"/>
      <c r="BB321" s="5"/>
      <c r="BC321" s="5"/>
      <c r="BD321" s="5"/>
      <c r="BE321" s="5"/>
      <c r="BF321" s="5"/>
      <c r="BG321" s="5"/>
      <c r="BH321" s="5"/>
      <c r="BI321" s="5"/>
      <c r="BJ321" s="5"/>
      <c r="BK321" s="5"/>
      <c r="BL321" s="5"/>
      <c r="BM321" s="5"/>
      <c r="BN321" s="5"/>
      <c r="BO321" s="5"/>
      <c r="BP321" s="5"/>
      <c r="BQ321" s="5"/>
      <c r="BR321" s="5"/>
      <c r="BS321" s="5"/>
      <c r="BT321" s="5"/>
      <c r="BU321" s="5"/>
      <c r="BV321" s="5"/>
      <c r="BW321" s="5"/>
      <c r="BX321" s="5"/>
      <c r="BY321" s="5"/>
      <c r="BZ321" s="5"/>
      <c r="CA321" s="5"/>
      <c r="CB321" s="5"/>
      <c r="CC321" s="5"/>
      <c r="CD321" s="5"/>
      <c r="CE321" s="5"/>
      <c r="CF321" s="5"/>
      <c r="CG321" s="5"/>
      <c r="CH321" s="5"/>
      <c r="CI321" s="5"/>
      <c r="CJ321" s="5"/>
      <c r="CK321" s="5"/>
      <c r="CL321" s="5"/>
      <c r="CM321" s="5"/>
      <c r="CN321" s="5"/>
      <c r="CO321" s="5"/>
      <c r="CP321" s="5"/>
      <c r="CQ321" s="5"/>
      <c r="CR321" s="5"/>
      <c r="CS321" s="5"/>
      <c r="CT321" s="5"/>
      <c r="CU321" s="5"/>
      <c r="CV321" s="5"/>
      <c r="CW321" s="5"/>
      <c r="CX321" s="5"/>
      <c r="CY321" s="5"/>
      <c r="CZ321" s="5"/>
      <c r="DA321" s="5"/>
      <c r="DB321" s="5"/>
      <c r="DC321" s="5"/>
      <c r="DD321" s="5"/>
      <c r="DE321" s="5"/>
      <c r="DF321" s="5"/>
      <c r="DG321" s="5"/>
      <c r="DH321" s="5"/>
      <c r="DI321" s="5"/>
      <c r="DJ321" s="5"/>
      <c r="DK321" s="5"/>
      <c r="DL321" s="5"/>
      <c r="DM321" s="5"/>
      <c r="DN321" s="5"/>
      <c r="DO321" s="5"/>
      <c r="DP321" s="5"/>
      <c r="DQ321" s="5"/>
      <c r="DR321" s="5"/>
      <c r="DS321" s="5"/>
      <c r="DT321" s="5"/>
      <c r="DU321" s="5"/>
      <c r="DV321" s="5"/>
      <c r="DW321" s="5"/>
      <c r="DX321" s="5"/>
      <c r="DY321" s="5"/>
      <c r="DZ321" s="5"/>
      <c r="EA321" s="5"/>
      <c r="EB321" s="5"/>
      <c r="EC321" s="5"/>
      <c r="ED321" s="5"/>
      <c r="EE321" s="5"/>
      <c r="EF321" s="5"/>
      <c r="EG321" s="5"/>
      <c r="EH321" s="5"/>
      <c r="EI321" s="5"/>
      <c r="EJ321" s="5"/>
      <c r="EK321" s="5"/>
      <c r="EL321" s="5"/>
      <c r="EM321" s="5"/>
      <c r="EN321" s="5"/>
      <c r="EO321" s="5"/>
      <c r="EP321" s="5"/>
      <c r="EQ321" s="5"/>
      <c r="ER321" s="5"/>
      <c r="ES321" s="5"/>
      <c r="ET321" s="5"/>
      <c r="EU321" s="5"/>
      <c r="EV321" s="5"/>
      <c r="EW321" s="5"/>
      <c r="EX321" s="5"/>
      <c r="EY321" s="5"/>
      <c r="EZ321" s="5"/>
      <c r="FA321" s="5"/>
      <c r="FB321" s="5"/>
      <c r="FC321" s="5"/>
      <c r="FD321" s="5"/>
      <c r="FE321" s="5"/>
      <c r="FF321" s="5"/>
      <c r="FG321" s="5"/>
      <c r="FH321" s="5"/>
      <c r="FI321" s="5"/>
      <c r="FJ321" s="5"/>
      <c r="FK321" s="5"/>
      <c r="FL321" s="5"/>
      <c r="FM321" s="5"/>
      <c r="FN321" s="5"/>
      <c r="FO321" s="5"/>
      <c r="FP321" s="5"/>
      <c r="FQ321" s="5"/>
      <c r="FR321" s="5"/>
      <c r="FS321" s="5"/>
      <c r="FT321" s="5"/>
      <c r="FU321" s="5"/>
      <c r="FV321" s="5"/>
      <c r="FW321" s="5"/>
      <c r="FX321" s="5"/>
      <c r="FY321" s="5"/>
      <c r="FZ321" s="5"/>
      <c r="GA321" s="5"/>
      <c r="GB321" s="5"/>
      <c r="GC321" s="5"/>
    </row>
    <row r="322" spans="1:185" x14ac:dyDescent="0.25">
      <c r="A322" s="12"/>
      <c r="B322" s="11"/>
      <c r="C322" s="6"/>
      <c r="D322" s="7"/>
      <c r="E322" s="7"/>
      <c r="F322" s="8"/>
      <c r="G322" s="7"/>
      <c r="H322" s="8"/>
      <c r="I322" s="7"/>
      <c r="J322" s="8"/>
      <c r="K322" s="7"/>
      <c r="L322" s="8"/>
      <c r="M322" s="7"/>
      <c r="N322" s="8"/>
      <c r="O322" s="7"/>
      <c r="P322" s="8"/>
      <c r="Q322" s="7"/>
      <c r="R322" s="8"/>
      <c r="S322" s="7"/>
      <c r="T322" s="8"/>
      <c r="U322" s="7"/>
      <c r="V322" s="8"/>
      <c r="W322" s="7"/>
      <c r="X322" s="8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  <c r="AR322" s="5"/>
      <c r="AS322" s="5"/>
      <c r="AT322" s="5"/>
      <c r="AU322" s="5"/>
      <c r="AV322" s="5"/>
      <c r="AW322" s="5"/>
      <c r="AX322" s="5"/>
      <c r="AY322" s="5"/>
      <c r="AZ322" s="5"/>
      <c r="BA322" s="5"/>
      <c r="BB322" s="5"/>
      <c r="BC322" s="5"/>
      <c r="BD322" s="5"/>
      <c r="BE322" s="5"/>
      <c r="BF322" s="5"/>
      <c r="BG322" s="5"/>
      <c r="BH322" s="5"/>
      <c r="BI322" s="5"/>
      <c r="BJ322" s="5"/>
      <c r="BK322" s="5"/>
      <c r="BL322" s="5"/>
      <c r="BM322" s="5"/>
      <c r="BN322" s="5"/>
      <c r="BO322" s="5"/>
      <c r="BP322" s="5"/>
      <c r="BQ322" s="5"/>
      <c r="BR322" s="5"/>
      <c r="BS322" s="5"/>
      <c r="BT322" s="5"/>
      <c r="BU322" s="5"/>
      <c r="BV322" s="5"/>
      <c r="BW322" s="5"/>
      <c r="BX322" s="5"/>
      <c r="BY322" s="5"/>
      <c r="BZ322" s="5"/>
      <c r="CA322" s="5"/>
      <c r="CB322" s="5"/>
      <c r="CC322" s="5"/>
      <c r="CD322" s="5"/>
      <c r="CE322" s="5"/>
      <c r="CF322" s="5"/>
      <c r="CG322" s="5"/>
      <c r="CH322" s="5"/>
      <c r="CI322" s="5"/>
      <c r="CJ322" s="5"/>
      <c r="CK322" s="5"/>
      <c r="CL322" s="5"/>
      <c r="CM322" s="5"/>
      <c r="CN322" s="5"/>
      <c r="CO322" s="5"/>
      <c r="CP322" s="5"/>
      <c r="CQ322" s="5"/>
      <c r="CR322" s="5"/>
      <c r="CS322" s="5"/>
      <c r="CT322" s="5"/>
      <c r="CU322" s="5"/>
      <c r="CV322" s="5"/>
      <c r="CW322" s="5"/>
      <c r="CX322" s="5"/>
      <c r="CY322" s="5"/>
      <c r="CZ322" s="5"/>
      <c r="DA322" s="5"/>
      <c r="DB322" s="5"/>
      <c r="DC322" s="5"/>
      <c r="DD322" s="5"/>
      <c r="DE322" s="5"/>
      <c r="DF322" s="5"/>
      <c r="DG322" s="5"/>
      <c r="DH322" s="5"/>
      <c r="DI322" s="5"/>
      <c r="DJ322" s="5"/>
      <c r="DK322" s="5"/>
      <c r="DL322" s="5"/>
      <c r="DM322" s="5"/>
      <c r="DN322" s="5"/>
      <c r="DO322" s="5"/>
      <c r="DP322" s="5"/>
      <c r="DQ322" s="5"/>
      <c r="DR322" s="5"/>
      <c r="DS322" s="5"/>
      <c r="DT322" s="5"/>
      <c r="DU322" s="5"/>
      <c r="DV322" s="5"/>
      <c r="DW322" s="5"/>
      <c r="DX322" s="5"/>
      <c r="DY322" s="5"/>
      <c r="DZ322" s="5"/>
      <c r="EA322" s="5"/>
      <c r="EB322" s="5"/>
      <c r="EC322" s="5"/>
      <c r="ED322" s="5"/>
      <c r="EE322" s="5"/>
      <c r="EF322" s="5"/>
      <c r="EG322" s="5"/>
      <c r="EH322" s="5"/>
      <c r="EI322" s="5"/>
      <c r="EJ322" s="5"/>
      <c r="EK322" s="5"/>
      <c r="EL322" s="5"/>
      <c r="EM322" s="5"/>
      <c r="EN322" s="5"/>
      <c r="EO322" s="5"/>
      <c r="EP322" s="5"/>
      <c r="EQ322" s="5"/>
      <c r="ER322" s="5"/>
      <c r="ES322" s="5"/>
      <c r="ET322" s="5"/>
      <c r="EU322" s="5"/>
      <c r="EV322" s="5"/>
      <c r="EW322" s="5"/>
      <c r="EX322" s="5"/>
      <c r="EY322" s="5"/>
      <c r="EZ322" s="5"/>
      <c r="FA322" s="5"/>
      <c r="FB322" s="5"/>
      <c r="FC322" s="5"/>
      <c r="FD322" s="5"/>
      <c r="FE322" s="5"/>
      <c r="FF322" s="5"/>
      <c r="FG322" s="5"/>
      <c r="FH322" s="5"/>
      <c r="FI322" s="5"/>
      <c r="FJ322" s="5"/>
      <c r="FK322" s="5"/>
      <c r="FL322" s="5"/>
      <c r="FM322" s="5"/>
      <c r="FN322" s="5"/>
      <c r="FO322" s="5"/>
      <c r="FP322" s="5"/>
      <c r="FQ322" s="5"/>
      <c r="FR322" s="5"/>
      <c r="FS322" s="5"/>
      <c r="FT322" s="5"/>
      <c r="FU322" s="5"/>
      <c r="FV322" s="5"/>
      <c r="FW322" s="5"/>
      <c r="FX322" s="5"/>
      <c r="FY322" s="5"/>
      <c r="FZ322" s="5"/>
      <c r="GA322" s="5"/>
      <c r="GB322" s="5"/>
      <c r="GC322" s="5"/>
    </row>
    <row r="323" spans="1:185" x14ac:dyDescent="0.25">
      <c r="A323" s="12"/>
      <c r="B323" s="11"/>
      <c r="C323" s="6"/>
      <c r="D323" s="7"/>
      <c r="E323" s="7"/>
      <c r="F323" s="8"/>
      <c r="G323" s="7"/>
      <c r="H323" s="8"/>
      <c r="I323" s="7"/>
      <c r="J323" s="8"/>
      <c r="K323" s="7"/>
      <c r="L323" s="8"/>
      <c r="M323" s="7"/>
      <c r="N323" s="8"/>
      <c r="O323" s="7"/>
      <c r="P323" s="8"/>
      <c r="Q323" s="7"/>
      <c r="R323" s="8"/>
      <c r="S323" s="7"/>
      <c r="T323" s="8"/>
      <c r="U323" s="7"/>
      <c r="V323" s="8"/>
      <c r="W323" s="7"/>
      <c r="X323" s="8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  <c r="AR323" s="5"/>
      <c r="AS323" s="5"/>
      <c r="AT323" s="5"/>
      <c r="AU323" s="5"/>
      <c r="AV323" s="5"/>
      <c r="AW323" s="5"/>
      <c r="AX323" s="5"/>
      <c r="AY323" s="5"/>
      <c r="AZ323" s="5"/>
      <c r="BA323" s="5"/>
      <c r="BB323" s="5"/>
      <c r="BC323" s="5"/>
      <c r="BD323" s="5"/>
      <c r="BE323" s="5"/>
      <c r="BF323" s="5"/>
      <c r="BG323" s="5"/>
      <c r="BH323" s="5"/>
      <c r="BI323" s="5"/>
      <c r="BJ323" s="5"/>
      <c r="BK323" s="5"/>
      <c r="BL323" s="5"/>
      <c r="BM323" s="5"/>
      <c r="BN323" s="5"/>
      <c r="BO323" s="5"/>
      <c r="BP323" s="5"/>
      <c r="BQ323" s="5"/>
      <c r="BR323" s="5"/>
      <c r="BS323" s="5"/>
      <c r="BT323" s="5"/>
      <c r="BU323" s="5"/>
      <c r="BV323" s="5"/>
      <c r="BW323" s="5"/>
      <c r="BX323" s="5"/>
      <c r="BY323" s="5"/>
      <c r="BZ323" s="5"/>
      <c r="CA323" s="5"/>
      <c r="CB323" s="5"/>
      <c r="CC323" s="5"/>
      <c r="CD323" s="5"/>
      <c r="CE323" s="5"/>
      <c r="CF323" s="5"/>
      <c r="CG323" s="5"/>
      <c r="CH323" s="5"/>
      <c r="CI323" s="5"/>
      <c r="CJ323" s="5"/>
      <c r="CK323" s="5"/>
      <c r="CL323" s="5"/>
      <c r="CM323" s="5"/>
      <c r="CN323" s="5"/>
      <c r="CO323" s="5"/>
      <c r="CP323" s="5"/>
      <c r="CQ323" s="5"/>
      <c r="CR323" s="5"/>
      <c r="CS323" s="5"/>
      <c r="CT323" s="5"/>
      <c r="CU323" s="5"/>
      <c r="CV323" s="5"/>
      <c r="CW323" s="5"/>
      <c r="CX323" s="5"/>
      <c r="CY323" s="5"/>
      <c r="CZ323" s="5"/>
      <c r="DA323" s="5"/>
      <c r="DB323" s="5"/>
      <c r="DC323" s="5"/>
      <c r="DD323" s="5"/>
      <c r="DE323" s="5"/>
      <c r="DF323" s="5"/>
      <c r="DG323" s="5"/>
      <c r="DH323" s="5"/>
      <c r="DI323" s="5"/>
      <c r="DJ323" s="5"/>
      <c r="DK323" s="5"/>
      <c r="DL323" s="5"/>
      <c r="DM323" s="5"/>
      <c r="DN323" s="5"/>
      <c r="DO323" s="5"/>
      <c r="DP323" s="5"/>
      <c r="DQ323" s="5"/>
      <c r="DR323" s="5"/>
      <c r="DS323" s="5"/>
      <c r="DT323" s="5"/>
      <c r="DU323" s="5"/>
      <c r="DV323" s="5"/>
      <c r="DW323" s="5"/>
      <c r="DX323" s="5"/>
      <c r="DY323" s="5"/>
      <c r="DZ323" s="5"/>
      <c r="EA323" s="5"/>
      <c r="EB323" s="5"/>
      <c r="EC323" s="5"/>
      <c r="ED323" s="5"/>
      <c r="EE323" s="5"/>
      <c r="EF323" s="5"/>
      <c r="EG323" s="5"/>
      <c r="EH323" s="5"/>
      <c r="EI323" s="5"/>
      <c r="EJ323" s="5"/>
      <c r="EK323" s="5"/>
      <c r="EL323" s="5"/>
      <c r="EM323" s="5"/>
      <c r="EN323" s="5"/>
      <c r="EO323" s="5"/>
      <c r="EP323" s="5"/>
      <c r="EQ323" s="5"/>
      <c r="ER323" s="5"/>
      <c r="ES323" s="5"/>
      <c r="ET323" s="5"/>
      <c r="EU323" s="5"/>
      <c r="EV323" s="5"/>
      <c r="EW323" s="5"/>
      <c r="EX323" s="5"/>
      <c r="EY323" s="5"/>
      <c r="EZ323" s="5"/>
      <c r="FA323" s="5"/>
      <c r="FB323" s="5"/>
      <c r="FC323" s="5"/>
      <c r="FD323" s="5"/>
      <c r="FE323" s="5"/>
      <c r="FF323" s="5"/>
      <c r="FG323" s="5"/>
      <c r="FH323" s="5"/>
      <c r="FI323" s="5"/>
      <c r="FJ323" s="5"/>
      <c r="FK323" s="5"/>
      <c r="FL323" s="5"/>
      <c r="FM323" s="5"/>
      <c r="FN323" s="5"/>
      <c r="FO323" s="5"/>
      <c r="FP323" s="5"/>
      <c r="FQ323" s="5"/>
      <c r="FR323" s="5"/>
      <c r="FS323" s="5"/>
      <c r="FT323" s="5"/>
      <c r="FU323" s="5"/>
      <c r="FV323" s="5"/>
      <c r="FW323" s="5"/>
      <c r="FX323" s="5"/>
      <c r="FY323" s="5"/>
      <c r="FZ323" s="5"/>
      <c r="GA323" s="5"/>
      <c r="GB323" s="5"/>
      <c r="GC323" s="5"/>
    </row>
    <row r="324" spans="1:185" x14ac:dyDescent="0.25">
      <c r="A324" s="12"/>
      <c r="B324" s="11"/>
      <c r="C324" s="6"/>
      <c r="D324" s="7"/>
      <c r="E324" s="7"/>
      <c r="F324" s="8"/>
      <c r="G324" s="7"/>
      <c r="H324" s="8"/>
      <c r="I324" s="7"/>
      <c r="J324" s="8"/>
      <c r="K324" s="7"/>
      <c r="L324" s="8"/>
      <c r="M324" s="7"/>
      <c r="N324" s="8"/>
      <c r="O324" s="7"/>
      <c r="P324" s="8"/>
      <c r="Q324" s="7"/>
      <c r="R324" s="8"/>
      <c r="S324" s="7"/>
      <c r="T324" s="8"/>
      <c r="U324" s="7"/>
      <c r="V324" s="8"/>
      <c r="W324" s="7"/>
      <c r="X324" s="8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  <c r="AR324" s="5"/>
      <c r="AS324" s="5"/>
      <c r="AT324" s="5"/>
      <c r="AU324" s="5"/>
      <c r="AV324" s="5"/>
      <c r="AW324" s="5"/>
      <c r="AX324" s="5"/>
      <c r="AY324" s="5"/>
      <c r="AZ324" s="5"/>
      <c r="BA324" s="5"/>
      <c r="BB324" s="5"/>
      <c r="BC324" s="5"/>
      <c r="BD324" s="5"/>
      <c r="BE324" s="5"/>
      <c r="BF324" s="5"/>
      <c r="BG324" s="5"/>
      <c r="BH324" s="5"/>
      <c r="BI324" s="5"/>
      <c r="BJ324" s="5"/>
      <c r="BK324" s="5"/>
      <c r="BL324" s="5"/>
      <c r="BM324" s="5"/>
      <c r="BN324" s="5"/>
      <c r="BO324" s="5"/>
      <c r="BP324" s="5"/>
      <c r="BQ324" s="5"/>
      <c r="BR324" s="5"/>
      <c r="BS324" s="5"/>
      <c r="BT324" s="5"/>
      <c r="BU324" s="5"/>
      <c r="BV324" s="5"/>
      <c r="BW324" s="5"/>
      <c r="BX324" s="5"/>
      <c r="BY324" s="5"/>
      <c r="BZ324" s="5"/>
      <c r="CA324" s="5"/>
      <c r="CB324" s="5"/>
      <c r="CC324" s="5"/>
      <c r="CD324" s="5"/>
      <c r="CE324" s="5"/>
      <c r="CF324" s="5"/>
      <c r="CG324" s="5"/>
      <c r="CH324" s="5"/>
      <c r="CI324" s="5"/>
      <c r="CJ324" s="5"/>
      <c r="CK324" s="5"/>
      <c r="CL324" s="5"/>
      <c r="CM324" s="5"/>
      <c r="CN324" s="5"/>
      <c r="CO324" s="5"/>
      <c r="CP324" s="5"/>
      <c r="CQ324" s="5"/>
      <c r="CR324" s="5"/>
      <c r="CS324" s="5"/>
      <c r="CT324" s="5"/>
      <c r="CU324" s="5"/>
      <c r="CV324" s="5"/>
      <c r="CW324" s="5"/>
      <c r="CX324" s="5"/>
      <c r="CY324" s="5"/>
      <c r="CZ324" s="5"/>
      <c r="DA324" s="5"/>
      <c r="DB324" s="5"/>
      <c r="DC324" s="5"/>
      <c r="DD324" s="5"/>
      <c r="DE324" s="5"/>
      <c r="DF324" s="5"/>
      <c r="DG324" s="5"/>
      <c r="DH324" s="5"/>
      <c r="DI324" s="5"/>
      <c r="DJ324" s="5"/>
      <c r="DK324" s="5"/>
      <c r="DL324" s="5"/>
      <c r="DM324" s="5"/>
      <c r="DN324" s="5"/>
      <c r="DO324" s="5"/>
      <c r="DP324" s="5"/>
      <c r="DQ324" s="5"/>
      <c r="DR324" s="5"/>
      <c r="DS324" s="5"/>
      <c r="DT324" s="5"/>
      <c r="DU324" s="5"/>
      <c r="DV324" s="5"/>
      <c r="DW324" s="5"/>
      <c r="DX324" s="5"/>
      <c r="DY324" s="5"/>
      <c r="DZ324" s="5"/>
      <c r="EA324" s="5"/>
      <c r="EB324" s="5"/>
      <c r="EC324" s="5"/>
      <c r="ED324" s="5"/>
      <c r="EE324" s="5"/>
      <c r="EF324" s="5"/>
      <c r="EG324" s="5"/>
      <c r="EH324" s="5"/>
      <c r="EI324" s="5"/>
      <c r="EJ324" s="5"/>
      <c r="EK324" s="5"/>
      <c r="EL324" s="5"/>
      <c r="EM324" s="5"/>
      <c r="EN324" s="5"/>
      <c r="EO324" s="5"/>
      <c r="EP324" s="5"/>
      <c r="EQ324" s="5"/>
      <c r="ER324" s="5"/>
      <c r="ES324" s="5"/>
      <c r="ET324" s="5"/>
      <c r="EU324" s="5"/>
      <c r="EV324" s="5"/>
      <c r="EW324" s="5"/>
      <c r="EX324" s="5"/>
      <c r="EY324" s="5"/>
      <c r="EZ324" s="5"/>
      <c r="FA324" s="5"/>
      <c r="FB324" s="5"/>
      <c r="FC324" s="5"/>
      <c r="FD324" s="5"/>
      <c r="FE324" s="5"/>
      <c r="FF324" s="5"/>
      <c r="FG324" s="5"/>
      <c r="FH324" s="5"/>
      <c r="FI324" s="5"/>
      <c r="FJ324" s="5"/>
      <c r="FK324" s="5"/>
      <c r="FL324" s="5"/>
      <c r="FM324" s="5"/>
      <c r="FN324" s="5"/>
      <c r="FO324" s="5"/>
      <c r="FP324" s="5"/>
      <c r="FQ324" s="5"/>
      <c r="FR324" s="5"/>
      <c r="FS324" s="5"/>
      <c r="FT324" s="5"/>
      <c r="FU324" s="5"/>
      <c r="FV324" s="5"/>
      <c r="FW324" s="5"/>
      <c r="FX324" s="5"/>
      <c r="FY324" s="5"/>
      <c r="FZ324" s="5"/>
      <c r="GA324" s="5"/>
      <c r="GB324" s="5"/>
      <c r="GC324" s="5"/>
    </row>
    <row r="325" spans="1:185" x14ac:dyDescent="0.25">
      <c r="A325" s="12"/>
      <c r="B325" s="11"/>
      <c r="C325" s="6"/>
      <c r="D325" s="7"/>
      <c r="E325" s="7"/>
      <c r="F325" s="8"/>
      <c r="G325" s="7"/>
      <c r="H325" s="8"/>
      <c r="I325" s="7"/>
      <c r="J325" s="8"/>
      <c r="K325" s="7"/>
      <c r="L325" s="8"/>
      <c r="M325" s="7"/>
      <c r="N325" s="8"/>
      <c r="O325" s="7"/>
      <c r="P325" s="8"/>
      <c r="Q325" s="7"/>
      <c r="R325" s="8"/>
      <c r="S325" s="7"/>
      <c r="T325" s="8"/>
      <c r="U325" s="7"/>
      <c r="V325" s="8"/>
      <c r="W325" s="7"/>
      <c r="X325" s="8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  <c r="AR325" s="5"/>
      <c r="AS325" s="5"/>
      <c r="AT325" s="5"/>
      <c r="AU325" s="5"/>
      <c r="AV325" s="5"/>
      <c r="AW325" s="5"/>
      <c r="AX325" s="5"/>
      <c r="AY325" s="5"/>
      <c r="AZ325" s="5"/>
      <c r="BA325" s="5"/>
      <c r="BB325" s="5"/>
      <c r="BC325" s="5"/>
      <c r="BD325" s="5"/>
      <c r="BE325" s="5"/>
      <c r="BF325" s="5"/>
      <c r="BG325" s="5"/>
      <c r="BH325" s="5"/>
      <c r="BI325" s="5"/>
      <c r="BJ325" s="5"/>
      <c r="BK325" s="5"/>
      <c r="BL325" s="5"/>
      <c r="BM325" s="5"/>
      <c r="BN325" s="5"/>
      <c r="BO325" s="5"/>
      <c r="BP325" s="5"/>
      <c r="BQ325" s="5"/>
      <c r="BR325" s="5"/>
      <c r="BS325" s="5"/>
      <c r="BT325" s="5"/>
      <c r="BU325" s="5"/>
      <c r="BV325" s="5"/>
      <c r="BW325" s="5"/>
      <c r="BX325" s="5"/>
      <c r="BY325" s="5"/>
      <c r="BZ325" s="5"/>
      <c r="CA325" s="5"/>
      <c r="CB325" s="5"/>
      <c r="CC325" s="5"/>
      <c r="CD325" s="5"/>
      <c r="CE325" s="5"/>
      <c r="CF325" s="5"/>
      <c r="CG325" s="5"/>
      <c r="CH325" s="5"/>
      <c r="CI325" s="5"/>
      <c r="CJ325" s="5"/>
      <c r="CK325" s="5"/>
      <c r="CL325" s="5"/>
      <c r="CM325" s="5"/>
      <c r="CN325" s="5"/>
      <c r="CO325" s="5"/>
      <c r="CP325" s="5"/>
      <c r="CQ325" s="5"/>
      <c r="CR325" s="5"/>
      <c r="CS325" s="5"/>
      <c r="CT325" s="5"/>
      <c r="CU325" s="5"/>
      <c r="CV325" s="5"/>
      <c r="CW325" s="5"/>
      <c r="CX325" s="5"/>
      <c r="CY325" s="5"/>
      <c r="CZ325" s="5"/>
      <c r="DA325" s="5"/>
      <c r="DB325" s="5"/>
      <c r="DC325" s="5"/>
      <c r="DD325" s="5"/>
      <c r="DE325" s="5"/>
      <c r="DF325" s="5"/>
      <c r="DG325" s="5"/>
      <c r="DH325" s="5"/>
      <c r="DI325" s="5"/>
      <c r="DJ325" s="5"/>
      <c r="DK325" s="5"/>
      <c r="DL325" s="5"/>
      <c r="DM325" s="5"/>
      <c r="DN325" s="5"/>
      <c r="DO325" s="5"/>
      <c r="DP325" s="5"/>
      <c r="DQ325" s="5"/>
      <c r="DR325" s="5"/>
      <c r="DS325" s="5"/>
      <c r="DT325" s="5"/>
      <c r="DU325" s="5"/>
      <c r="DV325" s="5"/>
      <c r="DW325" s="5"/>
      <c r="DX325" s="5"/>
      <c r="DY325" s="5"/>
      <c r="DZ325" s="5"/>
      <c r="EA325" s="5"/>
      <c r="EB325" s="5"/>
      <c r="EC325" s="5"/>
      <c r="ED325" s="5"/>
      <c r="EE325" s="5"/>
      <c r="EF325" s="5"/>
      <c r="EG325" s="5"/>
      <c r="EH325" s="5"/>
      <c r="EI325" s="5"/>
      <c r="EJ325" s="5"/>
      <c r="EK325" s="5"/>
      <c r="EL325" s="5"/>
      <c r="EM325" s="5"/>
      <c r="EN325" s="5"/>
      <c r="EO325" s="5"/>
      <c r="EP325" s="5"/>
      <c r="EQ325" s="5"/>
      <c r="ER325" s="5"/>
      <c r="ES325" s="5"/>
      <c r="ET325" s="5"/>
      <c r="EU325" s="5"/>
      <c r="EV325" s="5"/>
      <c r="EW325" s="5"/>
      <c r="EX325" s="5"/>
      <c r="EY325" s="5"/>
      <c r="EZ325" s="5"/>
      <c r="FA325" s="5"/>
      <c r="FB325" s="5"/>
      <c r="FC325" s="5"/>
      <c r="FD325" s="5"/>
      <c r="FE325" s="5"/>
      <c r="FF325" s="5"/>
      <c r="FG325" s="5"/>
      <c r="FH325" s="5"/>
      <c r="FI325" s="5"/>
      <c r="FJ325" s="5"/>
      <c r="FK325" s="5"/>
      <c r="FL325" s="5"/>
      <c r="FM325" s="5"/>
      <c r="FN325" s="5"/>
      <c r="FO325" s="5"/>
      <c r="FP325" s="5"/>
      <c r="FQ325" s="5"/>
      <c r="FR325" s="5"/>
      <c r="FS325" s="5"/>
      <c r="FT325" s="5"/>
      <c r="FU325" s="5"/>
      <c r="FV325" s="5"/>
      <c r="FW325" s="5"/>
      <c r="FX325" s="5"/>
      <c r="FY325" s="5"/>
      <c r="FZ325" s="5"/>
      <c r="GA325" s="5"/>
      <c r="GB325" s="5"/>
      <c r="GC325" s="5"/>
    </row>
    <row r="326" spans="1:185" x14ac:dyDescent="0.25">
      <c r="A326" s="13"/>
      <c r="B326" s="11"/>
      <c r="C326" s="6"/>
      <c r="D326" s="7"/>
      <c r="E326" s="7"/>
      <c r="F326" s="8"/>
      <c r="G326" s="7"/>
      <c r="H326" s="8"/>
      <c r="I326" s="7"/>
      <c r="J326" s="8"/>
      <c r="K326" s="7"/>
      <c r="L326" s="8"/>
      <c r="M326" s="7"/>
      <c r="N326" s="8"/>
      <c r="O326" s="7"/>
      <c r="P326" s="8"/>
      <c r="Q326" s="7"/>
      <c r="R326" s="8"/>
      <c r="S326" s="7"/>
      <c r="T326" s="8"/>
      <c r="U326" s="7"/>
      <c r="V326" s="8"/>
      <c r="W326" s="7"/>
      <c r="X326" s="8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  <c r="AR326" s="5"/>
      <c r="AS326" s="5"/>
      <c r="AT326" s="5"/>
      <c r="AU326" s="5"/>
      <c r="AV326" s="5"/>
      <c r="AW326" s="5"/>
      <c r="AX326" s="5"/>
      <c r="AY326" s="5"/>
      <c r="AZ326" s="5"/>
      <c r="BA326" s="5"/>
      <c r="BB326" s="5"/>
      <c r="BC326" s="5"/>
      <c r="BD326" s="5"/>
      <c r="BE326" s="5"/>
      <c r="BF326" s="5"/>
      <c r="BG326" s="5"/>
      <c r="BH326" s="5"/>
      <c r="BI326" s="5"/>
      <c r="BJ326" s="5"/>
      <c r="BK326" s="5"/>
      <c r="BL326" s="5"/>
      <c r="BM326" s="5"/>
      <c r="BN326" s="5"/>
      <c r="BO326" s="5"/>
      <c r="BP326" s="5"/>
      <c r="BQ326" s="5"/>
      <c r="BR326" s="5"/>
      <c r="BS326" s="5"/>
      <c r="BT326" s="5"/>
      <c r="BU326" s="5"/>
      <c r="BV326" s="5"/>
      <c r="BW326" s="5"/>
      <c r="BX326" s="5"/>
      <c r="BY326" s="5"/>
      <c r="BZ326" s="5"/>
      <c r="CA326" s="5"/>
      <c r="CB326" s="5"/>
      <c r="CC326" s="5"/>
      <c r="CD326" s="5"/>
      <c r="CE326" s="5"/>
      <c r="CF326" s="5"/>
      <c r="CG326" s="5"/>
      <c r="CH326" s="5"/>
      <c r="CI326" s="5"/>
      <c r="CJ326" s="5"/>
      <c r="CK326" s="5"/>
      <c r="CL326" s="5"/>
      <c r="CM326" s="5"/>
      <c r="CN326" s="5"/>
      <c r="CO326" s="5"/>
      <c r="CP326" s="5"/>
      <c r="CQ326" s="5"/>
      <c r="CR326" s="5"/>
      <c r="CS326" s="5"/>
      <c r="CT326" s="5"/>
      <c r="CU326" s="5"/>
      <c r="CV326" s="5"/>
      <c r="CW326" s="5"/>
      <c r="CX326" s="5"/>
      <c r="CY326" s="5"/>
      <c r="CZ326" s="5"/>
      <c r="DA326" s="5"/>
      <c r="DB326" s="5"/>
      <c r="DC326" s="5"/>
      <c r="DD326" s="5"/>
      <c r="DE326" s="5"/>
      <c r="DF326" s="5"/>
      <c r="DG326" s="5"/>
      <c r="DH326" s="5"/>
      <c r="DI326" s="5"/>
      <c r="DJ326" s="5"/>
      <c r="DK326" s="5"/>
      <c r="DL326" s="5"/>
      <c r="DM326" s="5"/>
      <c r="DN326" s="5"/>
      <c r="DO326" s="5"/>
      <c r="DP326" s="5"/>
      <c r="DQ326" s="5"/>
      <c r="DR326" s="5"/>
      <c r="DS326" s="5"/>
      <c r="DT326" s="5"/>
      <c r="DU326" s="5"/>
      <c r="DV326" s="5"/>
      <c r="DW326" s="5"/>
      <c r="DX326" s="5"/>
      <c r="DY326" s="5"/>
      <c r="DZ326" s="5"/>
      <c r="EA326" s="5"/>
      <c r="EB326" s="5"/>
      <c r="EC326" s="5"/>
      <c r="ED326" s="5"/>
      <c r="EE326" s="5"/>
      <c r="EF326" s="5"/>
      <c r="EG326" s="5"/>
      <c r="EH326" s="5"/>
      <c r="EI326" s="5"/>
      <c r="EJ326" s="5"/>
      <c r="EK326" s="5"/>
      <c r="EL326" s="5"/>
      <c r="EM326" s="5"/>
      <c r="EN326" s="5"/>
      <c r="EO326" s="5"/>
      <c r="EP326" s="5"/>
      <c r="EQ326" s="5"/>
      <c r="ER326" s="5"/>
      <c r="ES326" s="5"/>
      <c r="ET326" s="5"/>
      <c r="EU326" s="5"/>
      <c r="EV326" s="5"/>
      <c r="EW326" s="5"/>
      <c r="EX326" s="5"/>
      <c r="EY326" s="5"/>
      <c r="EZ326" s="5"/>
      <c r="FA326" s="5"/>
      <c r="FB326" s="5"/>
      <c r="FC326" s="5"/>
      <c r="FD326" s="5"/>
      <c r="FE326" s="5"/>
      <c r="FF326" s="5"/>
      <c r="FG326" s="5"/>
      <c r="FH326" s="5"/>
      <c r="FI326" s="5"/>
      <c r="FJ326" s="5"/>
      <c r="FK326" s="5"/>
      <c r="FL326" s="5"/>
      <c r="FM326" s="5"/>
      <c r="FN326" s="5"/>
      <c r="FO326" s="5"/>
      <c r="FP326" s="5"/>
      <c r="FQ326" s="5"/>
      <c r="FR326" s="5"/>
      <c r="FS326" s="5"/>
      <c r="FT326" s="5"/>
      <c r="FU326" s="5"/>
      <c r="FV326" s="5"/>
      <c r="FW326" s="5"/>
      <c r="FX326" s="5"/>
      <c r="FY326" s="5"/>
      <c r="FZ326" s="5"/>
      <c r="GA326" s="5"/>
      <c r="GB326" s="5"/>
      <c r="GC326" s="5"/>
    </row>
    <row r="327" spans="1:185" x14ac:dyDescent="0.25">
      <c r="A327" s="13"/>
      <c r="B327" s="6"/>
      <c r="C327" s="6"/>
      <c r="D327" s="7"/>
      <c r="E327" s="7"/>
      <c r="F327" s="8"/>
      <c r="G327" s="7"/>
      <c r="H327" s="8"/>
      <c r="I327" s="7"/>
      <c r="J327" s="8"/>
      <c r="K327" s="7"/>
      <c r="L327" s="8"/>
      <c r="M327" s="7"/>
      <c r="N327" s="8"/>
      <c r="O327" s="7"/>
      <c r="P327" s="8"/>
      <c r="Q327" s="7"/>
      <c r="R327" s="8"/>
      <c r="S327" s="7"/>
      <c r="T327" s="8"/>
      <c r="U327" s="7"/>
      <c r="V327" s="8"/>
      <c r="W327" s="7"/>
      <c r="X327" s="8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  <c r="AR327" s="5"/>
      <c r="AS327" s="5"/>
      <c r="AT327" s="5"/>
      <c r="AU327" s="5"/>
      <c r="AV327" s="5"/>
      <c r="AW327" s="5"/>
      <c r="AX327" s="5"/>
      <c r="AY327" s="5"/>
      <c r="AZ327" s="5"/>
      <c r="BA327" s="5"/>
      <c r="BB327" s="5"/>
      <c r="BC327" s="5"/>
      <c r="BD327" s="5"/>
      <c r="BE327" s="5"/>
      <c r="BF327" s="5"/>
      <c r="BG327" s="5"/>
      <c r="BH327" s="5"/>
      <c r="BI327" s="5"/>
      <c r="BJ327" s="5"/>
      <c r="BK327" s="5"/>
      <c r="BL327" s="5"/>
      <c r="BM327" s="5"/>
      <c r="BN327" s="5"/>
      <c r="BO327" s="5"/>
      <c r="BP327" s="5"/>
      <c r="BQ327" s="5"/>
      <c r="BR327" s="5"/>
      <c r="BS327" s="5"/>
      <c r="BT327" s="5"/>
      <c r="BU327" s="5"/>
      <c r="BV327" s="5"/>
      <c r="BW327" s="5"/>
      <c r="BX327" s="5"/>
      <c r="BY327" s="5"/>
      <c r="BZ327" s="5"/>
      <c r="CA327" s="5"/>
      <c r="CB327" s="5"/>
      <c r="CC327" s="5"/>
      <c r="CD327" s="5"/>
      <c r="CE327" s="5"/>
      <c r="CF327" s="5"/>
      <c r="CG327" s="5"/>
      <c r="CH327" s="5"/>
      <c r="CI327" s="5"/>
      <c r="CJ327" s="5"/>
      <c r="CK327" s="5"/>
      <c r="CL327" s="5"/>
      <c r="CM327" s="5"/>
      <c r="CN327" s="5"/>
      <c r="CO327" s="5"/>
      <c r="CP327" s="5"/>
      <c r="CQ327" s="5"/>
      <c r="CR327" s="5"/>
      <c r="CS327" s="5"/>
      <c r="CT327" s="5"/>
      <c r="CU327" s="5"/>
      <c r="CV327" s="5"/>
      <c r="CW327" s="5"/>
      <c r="CX327" s="5"/>
      <c r="CY327" s="5"/>
      <c r="CZ327" s="5"/>
      <c r="DA327" s="5"/>
      <c r="DB327" s="5"/>
      <c r="DC327" s="5"/>
      <c r="DD327" s="5"/>
      <c r="DE327" s="5"/>
      <c r="DF327" s="5"/>
      <c r="DG327" s="5"/>
      <c r="DH327" s="5"/>
      <c r="DI327" s="5"/>
      <c r="DJ327" s="5"/>
      <c r="DK327" s="5"/>
      <c r="DL327" s="5"/>
      <c r="DM327" s="5"/>
      <c r="DN327" s="5"/>
      <c r="DO327" s="5"/>
      <c r="DP327" s="5"/>
      <c r="DQ327" s="5"/>
      <c r="DR327" s="5"/>
      <c r="DS327" s="5"/>
      <c r="DT327" s="5"/>
      <c r="DU327" s="5"/>
      <c r="DV327" s="5"/>
      <c r="DW327" s="5"/>
      <c r="DX327" s="5"/>
      <c r="DY327" s="5"/>
      <c r="DZ327" s="5"/>
      <c r="EA327" s="5"/>
      <c r="EB327" s="5"/>
      <c r="EC327" s="5"/>
      <c r="ED327" s="5"/>
      <c r="EE327" s="5"/>
      <c r="EF327" s="5"/>
      <c r="EG327" s="5"/>
      <c r="EH327" s="5"/>
      <c r="EI327" s="5"/>
      <c r="EJ327" s="5"/>
      <c r="EK327" s="5"/>
      <c r="EL327" s="5"/>
      <c r="EM327" s="5"/>
      <c r="EN327" s="5"/>
      <c r="EO327" s="5"/>
      <c r="EP327" s="5"/>
      <c r="EQ327" s="5"/>
      <c r="ER327" s="5"/>
      <c r="ES327" s="5"/>
      <c r="ET327" s="5"/>
      <c r="EU327" s="5"/>
      <c r="EV327" s="5"/>
      <c r="EW327" s="5"/>
      <c r="EX327" s="5"/>
      <c r="EY327" s="5"/>
      <c r="EZ327" s="5"/>
      <c r="FA327" s="5"/>
      <c r="FB327" s="5"/>
      <c r="FC327" s="5"/>
      <c r="FD327" s="5"/>
      <c r="FE327" s="5"/>
      <c r="FF327" s="5"/>
      <c r="FG327" s="5"/>
      <c r="FH327" s="5"/>
      <c r="FI327" s="5"/>
      <c r="FJ327" s="5"/>
      <c r="FK327" s="5"/>
      <c r="FL327" s="5"/>
      <c r="FM327" s="5"/>
      <c r="FN327" s="5"/>
      <c r="FO327" s="5"/>
      <c r="FP327" s="5"/>
      <c r="FQ327" s="5"/>
      <c r="FR327" s="5"/>
      <c r="FS327" s="5"/>
      <c r="FT327" s="5"/>
      <c r="FU327" s="5"/>
      <c r="FV327" s="5"/>
      <c r="FW327" s="5"/>
      <c r="FX327" s="5"/>
      <c r="FY327" s="5"/>
      <c r="FZ327" s="5"/>
      <c r="GA327" s="5"/>
      <c r="GB327" s="5"/>
      <c r="GC327" s="5"/>
    </row>
  </sheetData>
  <sortState ref="A2:X327">
    <sortCondition ref="B2:B327"/>
  </sortState>
  <pageMargins left="0.7" right="0.7" top="0.75" bottom="0.75" header="0.3" footer="0.3"/>
  <pageSetup paperSize="9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Z121"/>
  <sheetViews>
    <sheetView workbookViewId="0"/>
  </sheetViews>
  <sheetFormatPr baseColWidth="10" defaultRowHeight="15" x14ac:dyDescent="0.25"/>
  <cols>
    <col min="1" max="1" width="21.85546875" customWidth="1"/>
    <col min="3" max="3" width="19" customWidth="1"/>
  </cols>
  <sheetData>
    <row r="1" spans="1:26" x14ac:dyDescent="0.25">
      <c r="A1" s="15" t="s">
        <v>0</v>
      </c>
      <c r="B1" s="16" t="s">
        <v>69</v>
      </c>
      <c r="C1" s="16" t="s">
        <v>1</v>
      </c>
      <c r="D1" s="17" t="s">
        <v>3</v>
      </c>
      <c r="E1" s="18" t="s">
        <v>4</v>
      </c>
      <c r="F1" s="19" t="s">
        <v>13</v>
      </c>
      <c r="G1" s="18" t="s">
        <v>5</v>
      </c>
      <c r="H1" s="19" t="s">
        <v>14</v>
      </c>
      <c r="I1" s="18" t="s">
        <v>6</v>
      </c>
      <c r="J1" s="19" t="s">
        <v>22</v>
      </c>
      <c r="K1" s="18" t="s">
        <v>7</v>
      </c>
      <c r="L1" s="20" t="s">
        <v>15</v>
      </c>
      <c r="M1" s="17" t="s">
        <v>8</v>
      </c>
      <c r="N1" s="19" t="s">
        <v>16</v>
      </c>
      <c r="O1" s="18" t="s">
        <v>9</v>
      </c>
      <c r="P1" s="19" t="s">
        <v>17</v>
      </c>
      <c r="Q1" s="18" t="s">
        <v>10</v>
      </c>
      <c r="R1" s="19" t="s">
        <v>18</v>
      </c>
      <c r="S1" s="18" t="s">
        <v>11</v>
      </c>
      <c r="T1" s="19" t="s">
        <v>20</v>
      </c>
      <c r="U1" s="18" t="s">
        <v>12</v>
      </c>
      <c r="V1" s="19" t="s">
        <v>19</v>
      </c>
      <c r="W1" s="18" t="s">
        <v>2</v>
      </c>
      <c r="X1" s="19" t="s">
        <v>21</v>
      </c>
      <c r="Y1" s="53"/>
      <c r="Z1" s="52"/>
    </row>
    <row r="2" spans="1:26" x14ac:dyDescent="0.25">
      <c r="A2" s="21" t="s">
        <v>70</v>
      </c>
      <c r="B2" s="22">
        <v>1</v>
      </c>
      <c r="C2" s="22" t="s">
        <v>71</v>
      </c>
      <c r="D2" s="10">
        <f>SUM(E2,G2,I2,K2,M2,O2,Q2,S2,U2,W2)</f>
        <v>68289000</v>
      </c>
      <c r="E2" s="23"/>
      <c r="F2" s="24">
        <f>(E2*100)/D2</f>
        <v>0</v>
      </c>
      <c r="G2" s="23"/>
      <c r="H2" s="24">
        <f>(G2*100)/D2</f>
        <v>0</v>
      </c>
      <c r="I2" s="27">
        <v>54000000</v>
      </c>
      <c r="J2" s="24">
        <f>(I2*100)/D2</f>
        <v>79.075693010587358</v>
      </c>
      <c r="K2" s="25">
        <v>14289000</v>
      </c>
      <c r="L2" s="24">
        <f>(K2*100)/D2</f>
        <v>20.924306989412642</v>
      </c>
      <c r="M2" s="23"/>
      <c r="N2" s="24">
        <f>(M2*100)/D2</f>
        <v>0</v>
      </c>
      <c r="O2" s="23"/>
      <c r="P2" s="24">
        <f>(O2*100)/D2</f>
        <v>0</v>
      </c>
      <c r="Q2" s="23"/>
      <c r="R2" s="24">
        <f>(Q2*100)/D2</f>
        <v>0</v>
      </c>
      <c r="S2" s="23"/>
      <c r="T2" s="24">
        <f>(S2*100)/D2</f>
        <v>0</v>
      </c>
      <c r="U2" s="23"/>
      <c r="V2" s="24">
        <f>(U2*100)/D2</f>
        <v>0</v>
      </c>
      <c r="W2" s="23"/>
      <c r="X2" s="24">
        <f>(W2*100)/D2</f>
        <v>0</v>
      </c>
      <c r="Y2" s="11"/>
      <c r="Z2" s="34"/>
    </row>
    <row r="3" spans="1:26" x14ac:dyDescent="0.25">
      <c r="A3" s="21" t="s">
        <v>72</v>
      </c>
      <c r="B3" s="22">
        <v>1</v>
      </c>
      <c r="C3" s="22" t="s">
        <v>49</v>
      </c>
      <c r="D3" s="10">
        <f>SUM(E3,G3,I3,K3,M3,O3,Q3,S3,U3,W3)</f>
        <v>38351960</v>
      </c>
      <c r="E3" s="23"/>
      <c r="F3" s="24">
        <f>(E3*100)/D3</f>
        <v>0</v>
      </c>
      <c r="G3" s="23"/>
      <c r="H3" s="24">
        <f>(G3*100)/D3</f>
        <v>0</v>
      </c>
      <c r="I3" s="23">
        <v>27063000</v>
      </c>
      <c r="J3" s="24">
        <f>(I3*100)/D3</f>
        <v>70.564842057615834</v>
      </c>
      <c r="K3" s="25">
        <v>8788960</v>
      </c>
      <c r="L3" s="24">
        <f>(K3*100)/D3</f>
        <v>22.916586270949384</v>
      </c>
      <c r="M3" s="25">
        <v>2000000</v>
      </c>
      <c r="N3" s="24">
        <f>(M3*100)/D3</f>
        <v>5.2148573371478273</v>
      </c>
      <c r="O3" s="23"/>
      <c r="P3" s="24">
        <f>(O3*100)/D3</f>
        <v>0</v>
      </c>
      <c r="Q3" s="23"/>
      <c r="R3" s="24">
        <f>(Q3*100)/D3</f>
        <v>0</v>
      </c>
      <c r="S3" s="23"/>
      <c r="T3" s="24">
        <f>(S3*100)/D3</f>
        <v>0</v>
      </c>
      <c r="U3" s="23"/>
      <c r="V3" s="24">
        <f>(U3*100)/D3</f>
        <v>0</v>
      </c>
      <c r="W3" s="25">
        <v>500000</v>
      </c>
      <c r="X3" s="24">
        <f>(W3*100)/D3</f>
        <v>1.3037143342869568</v>
      </c>
      <c r="Y3" s="11"/>
      <c r="Z3" s="34"/>
    </row>
    <row r="4" spans="1:26" x14ac:dyDescent="0.25">
      <c r="A4" s="21" t="s">
        <v>73</v>
      </c>
      <c r="B4" s="22">
        <v>2</v>
      </c>
      <c r="C4" s="22" t="s">
        <v>47</v>
      </c>
      <c r="D4" s="10">
        <f>SUM(E4,G4,I4,K4,M4,O4,Q4,S4,U4,W4)</f>
        <v>73442343</v>
      </c>
      <c r="E4" s="23"/>
      <c r="F4" s="24">
        <f>(E4*100)/D4</f>
        <v>0</v>
      </c>
      <c r="G4" s="25">
        <v>798743</v>
      </c>
      <c r="H4" s="24">
        <f>(G4*100)/D4</f>
        <v>1.0875783197711979</v>
      </c>
      <c r="I4" s="23"/>
      <c r="J4" s="24">
        <f>(I4*100)/D4</f>
        <v>0</v>
      </c>
      <c r="K4" s="25">
        <v>15060600</v>
      </c>
      <c r="L4" s="24">
        <f>(K4*100)/D4</f>
        <v>20.50669870377093</v>
      </c>
      <c r="M4" s="25">
        <v>45083000</v>
      </c>
      <c r="N4" s="24">
        <f>(M4*100)/D4</f>
        <v>61.385568812803264</v>
      </c>
      <c r="O4" s="23"/>
      <c r="P4" s="24">
        <f>(O4*100)/D4</f>
        <v>0</v>
      </c>
      <c r="Q4" s="23"/>
      <c r="R4" s="24">
        <f>(Q4*100)/D4</f>
        <v>0</v>
      </c>
      <c r="S4" s="23"/>
      <c r="T4" s="24">
        <f>(S4*100)/D4</f>
        <v>0</v>
      </c>
      <c r="U4" s="25">
        <v>12500000</v>
      </c>
      <c r="V4" s="24">
        <f>(U4*100)/D4</f>
        <v>17.02015416365461</v>
      </c>
      <c r="W4" s="23"/>
      <c r="X4" s="24">
        <f>(W4*100)/D4</f>
        <v>0</v>
      </c>
      <c r="Y4" s="11"/>
      <c r="Z4" s="34"/>
    </row>
    <row r="5" spans="1:26" x14ac:dyDescent="0.25">
      <c r="A5" s="21" t="s">
        <v>74</v>
      </c>
      <c r="B5" s="22">
        <v>2</v>
      </c>
      <c r="C5" s="22" t="s">
        <v>75</v>
      </c>
      <c r="D5" s="10">
        <f>SUM(E5,G5,I5,K5,M5,O5,Q5,S5,U5,W5)</f>
        <v>32942993</v>
      </c>
      <c r="E5" s="23"/>
      <c r="F5" s="24">
        <f>(E5*100)/D5</f>
        <v>0</v>
      </c>
      <c r="G5" s="25">
        <v>10253155</v>
      </c>
      <c r="H5" s="24">
        <f>(G5*100)/D5</f>
        <v>31.123932788984899</v>
      </c>
      <c r="I5" s="23"/>
      <c r="J5" s="24">
        <f>(I5*100)/D5</f>
        <v>0</v>
      </c>
      <c r="K5" s="25">
        <v>12689838</v>
      </c>
      <c r="L5" s="24">
        <f>(K5*100)/D5</f>
        <v>38.520598295364358</v>
      </c>
      <c r="M5" s="23"/>
      <c r="N5" s="24">
        <f>(M5*100)/D5</f>
        <v>0</v>
      </c>
      <c r="O5" s="23"/>
      <c r="P5" s="24">
        <f>(O5*100)/D5</f>
        <v>0</v>
      </c>
      <c r="Q5" s="23"/>
      <c r="R5" s="24">
        <f>(Q5*100)/D5</f>
        <v>0</v>
      </c>
      <c r="S5" s="23"/>
      <c r="T5" s="24">
        <f>(S5*100)/D5</f>
        <v>0</v>
      </c>
      <c r="U5" s="25">
        <v>6250000</v>
      </c>
      <c r="V5" s="24">
        <f>(U5*100)/D5</f>
        <v>18.972168072281715</v>
      </c>
      <c r="W5" s="23">
        <v>3750000</v>
      </c>
      <c r="X5" s="24">
        <f>(W5*100)/D5</f>
        <v>11.383300843369028</v>
      </c>
      <c r="Y5" s="11"/>
      <c r="Z5" s="34"/>
    </row>
    <row r="6" spans="1:26" x14ac:dyDescent="0.25">
      <c r="A6" s="21" t="s">
        <v>78</v>
      </c>
      <c r="B6" s="22">
        <v>3</v>
      </c>
      <c r="C6" s="22" t="s">
        <v>47</v>
      </c>
      <c r="D6" s="10">
        <f>SUM(E6,G6,I6,K6,M6,O6,Q6,S6,U6,W6)</f>
        <v>125749000</v>
      </c>
      <c r="E6" s="23"/>
      <c r="F6" s="24">
        <f>(E6*100)/D6</f>
        <v>0</v>
      </c>
      <c r="G6" s="23"/>
      <c r="H6" s="24">
        <f>(G6*100)/D6</f>
        <v>0</v>
      </c>
      <c r="I6" s="23"/>
      <c r="J6" s="24">
        <f>(I6*100)/D6</f>
        <v>0</v>
      </c>
      <c r="K6" s="23">
        <v>20000000</v>
      </c>
      <c r="L6" s="24">
        <f>(K6*100)/D6</f>
        <v>15.904699043332352</v>
      </c>
      <c r="M6" s="23">
        <v>105749000</v>
      </c>
      <c r="N6" s="24">
        <f>(M6*100)/D6</f>
        <v>84.095300956667643</v>
      </c>
      <c r="O6" s="23"/>
      <c r="P6" s="24">
        <f>(O6*100)/D6</f>
        <v>0</v>
      </c>
      <c r="Q6" s="23"/>
      <c r="R6" s="24">
        <f>(Q6*100)/D6</f>
        <v>0</v>
      </c>
      <c r="S6" s="23"/>
      <c r="T6" s="24">
        <f>(S6*100)/D6</f>
        <v>0</v>
      </c>
      <c r="U6" s="23"/>
      <c r="V6" s="24">
        <f>(U6*100)/D6</f>
        <v>0</v>
      </c>
      <c r="W6" s="23"/>
      <c r="X6" s="24">
        <f>(W6*100)/D6</f>
        <v>0</v>
      </c>
      <c r="Y6" s="11"/>
      <c r="Z6" s="34"/>
    </row>
    <row r="7" spans="1:26" x14ac:dyDescent="0.25">
      <c r="A7" s="21" t="s">
        <v>76</v>
      </c>
      <c r="B7" s="22">
        <v>3</v>
      </c>
      <c r="C7" s="22" t="s">
        <v>77</v>
      </c>
      <c r="D7" s="10">
        <f>SUM(E7,G7,I7,K7,M7,O7,Q7,S7,U7,W7)</f>
        <v>45113722</v>
      </c>
      <c r="E7" s="26">
        <v>16432931</v>
      </c>
      <c r="F7" s="24">
        <f>(E7*100)/D7</f>
        <v>36.425571359419202</v>
      </c>
      <c r="G7" s="23"/>
      <c r="H7" s="24">
        <f>(G7*100)/D7</f>
        <v>0</v>
      </c>
      <c r="I7" s="25">
        <v>5000000</v>
      </c>
      <c r="J7" s="24">
        <f>(I7*100)/D7</f>
        <v>11.083102387340153</v>
      </c>
      <c r="K7" s="23">
        <v>21680791</v>
      </c>
      <c r="L7" s="24">
        <f>(K7*100)/D7</f>
        <v>48.058085298304583</v>
      </c>
      <c r="M7" s="23">
        <v>2000000</v>
      </c>
      <c r="N7" s="24">
        <f>(M7*100)/D7</f>
        <v>4.4332409549360614</v>
      </c>
      <c r="O7" s="23"/>
      <c r="P7" s="24">
        <f>(O7*100)/D7</f>
        <v>0</v>
      </c>
      <c r="Q7" s="23"/>
      <c r="R7" s="24">
        <f>(Q7*100)/D7</f>
        <v>0</v>
      </c>
      <c r="S7" s="23"/>
      <c r="T7" s="24">
        <f>(S7*100)/D7</f>
        <v>0</v>
      </c>
      <c r="U7" s="23"/>
      <c r="V7" s="24">
        <f>(U7*100)/D7</f>
        <v>0</v>
      </c>
      <c r="W7" s="23"/>
      <c r="X7" s="24">
        <f>(W7*100)/D7</f>
        <v>0</v>
      </c>
      <c r="Y7" s="11"/>
      <c r="Z7" s="34"/>
    </row>
    <row r="8" spans="1:26" x14ac:dyDescent="0.25">
      <c r="A8" s="21" t="s">
        <v>79</v>
      </c>
      <c r="B8" s="22">
        <v>4</v>
      </c>
      <c r="C8" s="22" t="s">
        <v>50</v>
      </c>
      <c r="D8" s="10">
        <f>SUM(E8,G8,I8,K8,M8,O8,Q8,S8,U8,W8)</f>
        <v>73922438</v>
      </c>
      <c r="E8" s="25">
        <v>6943438</v>
      </c>
      <c r="F8" s="24">
        <f>(E8*100)/D8</f>
        <v>9.3928693206790612</v>
      </c>
      <c r="G8" s="25">
        <v>12200000</v>
      </c>
      <c r="H8" s="24">
        <f>(G8*100)/D8</f>
        <v>16.503784683075523</v>
      </c>
      <c r="I8" s="25">
        <v>10000000</v>
      </c>
      <c r="J8" s="24">
        <f>(I8*100)/D8</f>
        <v>13.527692363176659</v>
      </c>
      <c r="K8" s="25">
        <v>16779000</v>
      </c>
      <c r="L8" s="24">
        <f>(K8*100)/D8</f>
        <v>22.698115016174114</v>
      </c>
      <c r="M8" s="25">
        <v>28000000</v>
      </c>
      <c r="N8" s="24">
        <f>(M8*100)/D8</f>
        <v>37.87753861689464</v>
      </c>
      <c r="O8" s="23"/>
      <c r="P8" s="24">
        <f>(O8*100)/D8</f>
        <v>0</v>
      </c>
      <c r="Q8" s="23"/>
      <c r="R8" s="24">
        <f>(Q8*100)/D8</f>
        <v>0</v>
      </c>
      <c r="S8" s="23"/>
      <c r="T8" s="24">
        <f>(S8*100)/D8</f>
        <v>0</v>
      </c>
      <c r="U8" s="23"/>
      <c r="V8" s="24">
        <f>(U8*100)/D8</f>
        <v>0</v>
      </c>
      <c r="W8" s="23"/>
      <c r="X8" s="24">
        <f>(W8*100)/D8</f>
        <v>0</v>
      </c>
      <c r="Y8" s="11"/>
      <c r="Z8" s="34"/>
    </row>
    <row r="9" spans="1:26" x14ac:dyDescent="0.25">
      <c r="A9" s="21" t="s">
        <v>80</v>
      </c>
      <c r="B9" s="22">
        <v>4</v>
      </c>
      <c r="C9" s="22" t="s">
        <v>77</v>
      </c>
      <c r="D9" s="10">
        <f>SUM(E9,G9,I9,K9,M9,O9,Q9,S9,U9,W9)</f>
        <v>23594937</v>
      </c>
      <c r="E9" s="23"/>
      <c r="F9" s="24">
        <f>(E9*100)/D9</f>
        <v>0</v>
      </c>
      <c r="G9" s="23"/>
      <c r="H9" s="24">
        <f>(G9*100)/D9</f>
        <v>0</v>
      </c>
      <c r="I9" s="23">
        <v>6000000</v>
      </c>
      <c r="J9" s="24">
        <f>(I9*100)/D9</f>
        <v>25.429184235584099</v>
      </c>
      <c r="K9" s="23">
        <v>17594937</v>
      </c>
      <c r="L9" s="24">
        <f>(K9*100)/D9</f>
        <v>74.570815764415897</v>
      </c>
      <c r="M9" s="23"/>
      <c r="N9" s="24">
        <f>(M9*100)/D9</f>
        <v>0</v>
      </c>
      <c r="O9" s="23"/>
      <c r="P9" s="24">
        <f>(O9*100)/D9</f>
        <v>0</v>
      </c>
      <c r="Q9" s="23"/>
      <c r="R9" s="24">
        <f>(Q9*100)/D9</f>
        <v>0</v>
      </c>
      <c r="S9" s="23"/>
      <c r="T9" s="24">
        <f>(S9*100)/D9</f>
        <v>0</v>
      </c>
      <c r="U9" s="23"/>
      <c r="V9" s="24">
        <f>(U9*100)/D9</f>
        <v>0</v>
      </c>
      <c r="W9" s="23"/>
      <c r="X9" s="24">
        <f>(W9*100)/D9</f>
        <v>0</v>
      </c>
      <c r="Y9" s="11"/>
      <c r="Z9" s="34"/>
    </row>
    <row r="10" spans="1:26" x14ac:dyDescent="0.25">
      <c r="A10" s="21" t="s">
        <v>82</v>
      </c>
      <c r="B10" s="22">
        <v>5</v>
      </c>
      <c r="C10" s="22" t="s">
        <v>49</v>
      </c>
      <c r="D10" s="10">
        <f>SUM(E10,G10,I10,K10,M10,O10,Q10,S10,U10,W10)</f>
        <v>51450400</v>
      </c>
      <c r="E10" s="23"/>
      <c r="F10" s="24">
        <f>(E10*100)/D10</f>
        <v>0</v>
      </c>
      <c r="G10" s="23">
        <v>820000</v>
      </c>
      <c r="H10" s="24">
        <f>(G10*100)/D10</f>
        <v>1.593767978480245</v>
      </c>
      <c r="I10" s="23">
        <v>30063000</v>
      </c>
      <c r="J10" s="24">
        <f>(I10*100)/D10</f>
        <v>58.4310326061605</v>
      </c>
      <c r="K10" s="23">
        <v>8567400</v>
      </c>
      <c r="L10" s="24">
        <f>(K10*100)/D10</f>
        <v>16.651765583941039</v>
      </c>
      <c r="M10" s="23">
        <v>12000000</v>
      </c>
      <c r="N10" s="24">
        <f>(M10*100)/D10</f>
        <v>23.323433831418221</v>
      </c>
      <c r="O10" s="23"/>
      <c r="P10" s="24">
        <f>(O10*100)/D10</f>
        <v>0</v>
      </c>
      <c r="Q10" s="23"/>
      <c r="R10" s="24">
        <f>(Q10*100)/D10</f>
        <v>0</v>
      </c>
      <c r="S10" s="23"/>
      <c r="T10" s="24">
        <f>(S10*100)/D10</f>
        <v>0</v>
      </c>
      <c r="U10" s="23"/>
      <c r="V10" s="24">
        <f>(U10*100)/D10</f>
        <v>0</v>
      </c>
      <c r="W10" s="23"/>
      <c r="X10" s="24">
        <f>(W10*100)/D10</f>
        <v>0</v>
      </c>
      <c r="Y10" s="11"/>
      <c r="Z10" s="34"/>
    </row>
    <row r="11" spans="1:26" x14ac:dyDescent="0.25">
      <c r="A11" s="21" t="s">
        <v>81</v>
      </c>
      <c r="B11" s="22">
        <v>5</v>
      </c>
      <c r="C11" s="22" t="s">
        <v>75</v>
      </c>
      <c r="D11" s="10">
        <f>SUM(E11,G11,I11,K11,M11,O11,Q11,S11,U11,W11)</f>
        <v>38735367</v>
      </c>
      <c r="E11" s="23"/>
      <c r="F11" s="24">
        <f>(E11*100)/D11</f>
        <v>0</v>
      </c>
      <c r="G11" s="25">
        <v>5800401</v>
      </c>
      <c r="H11" s="24">
        <f>(G11*100)/D11</f>
        <v>14.974431505967143</v>
      </c>
      <c r="I11" s="23"/>
      <c r="J11" s="24">
        <f>(I11*100)/D11</f>
        <v>0</v>
      </c>
      <c r="K11" s="25">
        <v>18904966</v>
      </c>
      <c r="L11" s="24">
        <f>(K11*100)/D11</f>
        <v>48.805439225604857</v>
      </c>
      <c r="M11" s="23"/>
      <c r="N11" s="24">
        <f>(M11*100)/D11</f>
        <v>0</v>
      </c>
      <c r="O11" s="23"/>
      <c r="P11" s="24">
        <f>(O11*100)/D11</f>
        <v>0</v>
      </c>
      <c r="Q11" s="23"/>
      <c r="R11" s="24">
        <f>(Q11*100)/D11</f>
        <v>0</v>
      </c>
      <c r="S11" s="23"/>
      <c r="T11" s="24">
        <f>(S11*100)/D11</f>
        <v>0</v>
      </c>
      <c r="U11" s="25">
        <v>10990000</v>
      </c>
      <c r="V11" s="24">
        <f>(U11*100)/D11</f>
        <v>28.372004323593991</v>
      </c>
      <c r="W11" s="23">
        <v>3040000</v>
      </c>
      <c r="X11" s="24">
        <f>(W11*100)/D11</f>
        <v>7.8481249448340069</v>
      </c>
      <c r="Y11" s="11"/>
      <c r="Z11" s="34"/>
    </row>
    <row r="12" spans="1:26" x14ac:dyDescent="0.25">
      <c r="A12" s="21" t="s">
        <v>83</v>
      </c>
      <c r="B12" s="22">
        <v>6</v>
      </c>
      <c r="C12" s="22" t="s">
        <v>45</v>
      </c>
      <c r="D12" s="10">
        <f>SUM(E12,G12,I12,K12,M12,O12,Q12,S12,U12,W12)</f>
        <v>62258475</v>
      </c>
      <c r="E12" s="25">
        <v>5649982</v>
      </c>
      <c r="F12" s="24">
        <f>(E12*100)/D12</f>
        <v>9.0750407876196775</v>
      </c>
      <c r="G12" s="23"/>
      <c r="H12" s="24">
        <f>(G12*100)/D12</f>
        <v>0</v>
      </c>
      <c r="I12" s="23">
        <v>21810000</v>
      </c>
      <c r="J12" s="24">
        <f>(I12*100)/D12</f>
        <v>35.031375246502584</v>
      </c>
      <c r="K12" s="27">
        <v>12798493</v>
      </c>
      <c r="L12" s="24">
        <f>(K12*100)/D12</f>
        <v>20.557029384352894</v>
      </c>
      <c r="M12" s="25">
        <v>12000000</v>
      </c>
      <c r="N12" s="24">
        <f>(M12*100)/D12</f>
        <v>19.27448431719537</v>
      </c>
      <c r="O12" s="23"/>
      <c r="P12" s="24">
        <f>(O12*100)/D12</f>
        <v>0</v>
      </c>
      <c r="Q12" s="23"/>
      <c r="R12" s="24">
        <f>(Q12*100)/D12</f>
        <v>0</v>
      </c>
      <c r="S12" s="23"/>
      <c r="T12" s="24">
        <f>(S12*100)/D12</f>
        <v>0</v>
      </c>
      <c r="U12" s="27">
        <v>9200000</v>
      </c>
      <c r="V12" s="24">
        <f>(U12*100)/D12</f>
        <v>14.777104643183117</v>
      </c>
      <c r="W12" s="25">
        <v>800000</v>
      </c>
      <c r="X12" s="24">
        <f>(W12*100)/D12</f>
        <v>1.284965621146358</v>
      </c>
      <c r="Y12" s="11"/>
      <c r="Z12" s="34"/>
    </row>
    <row r="13" spans="1:26" x14ac:dyDescent="0.25">
      <c r="A13" s="21" t="s">
        <v>84</v>
      </c>
      <c r="B13" s="22">
        <v>6</v>
      </c>
      <c r="C13" s="22" t="s">
        <v>77</v>
      </c>
      <c r="D13" s="10">
        <f>SUM(E13,G13,I13,K13,M13,O13,Q13,S13,U13,W13)</f>
        <v>34263748</v>
      </c>
      <c r="E13" s="23">
        <v>21791206</v>
      </c>
      <c r="F13" s="24">
        <f>(E13*100)/D13</f>
        <v>63.598430621191824</v>
      </c>
      <c r="G13" s="23">
        <v>1560000</v>
      </c>
      <c r="H13" s="24">
        <f>(G13*100)/D13</f>
        <v>4.5529169780258716</v>
      </c>
      <c r="I13" s="23">
        <v>5000000</v>
      </c>
      <c r="J13" s="24">
        <f>(I13*100)/D13</f>
        <v>14.592682621877794</v>
      </c>
      <c r="K13" s="23">
        <v>3912542</v>
      </c>
      <c r="L13" s="24">
        <f>(K13*100)/D13</f>
        <v>11.418896730153397</v>
      </c>
      <c r="M13" s="23">
        <v>2000000</v>
      </c>
      <c r="N13" s="24">
        <f>(M13*100)/D13</f>
        <v>5.8370730487511171</v>
      </c>
      <c r="O13" s="23"/>
      <c r="P13" s="24">
        <f>(O13*100)/D13</f>
        <v>0</v>
      </c>
      <c r="Q13" s="23"/>
      <c r="R13" s="24">
        <f>(Q13*100)/D13</f>
        <v>0</v>
      </c>
      <c r="S13" s="23"/>
      <c r="T13" s="24">
        <f>(S13*100)/D13</f>
        <v>0</v>
      </c>
      <c r="U13" s="23"/>
      <c r="V13" s="24">
        <f>(U13*100)/D13</f>
        <v>0</v>
      </c>
      <c r="W13" s="23"/>
      <c r="X13" s="24">
        <f>(W13*100)/D13</f>
        <v>0</v>
      </c>
      <c r="Y13" s="11"/>
      <c r="Z13" s="34"/>
    </row>
    <row r="14" spans="1:26" x14ac:dyDescent="0.25">
      <c r="A14" s="21" t="s">
        <v>85</v>
      </c>
      <c r="B14" s="22">
        <v>7</v>
      </c>
      <c r="C14" s="22" t="s">
        <v>47</v>
      </c>
      <c r="D14" s="10">
        <f>SUM(E14,G14,I14,K14,M14,O14,Q14,S14,U14,W14)</f>
        <v>74193750</v>
      </c>
      <c r="E14" s="25">
        <v>690000</v>
      </c>
      <c r="F14" s="24">
        <f>(E14*100)/D14</f>
        <v>0.92999747283295431</v>
      </c>
      <c r="G14" s="25">
        <v>2050000</v>
      </c>
      <c r="H14" s="24">
        <f>(G14*100)/D14</f>
        <v>2.763035970010951</v>
      </c>
      <c r="I14" s="25">
        <v>740000</v>
      </c>
      <c r="J14" s="24">
        <f>(I14*100)/D14</f>
        <v>0.9973885940527335</v>
      </c>
      <c r="K14" s="27">
        <v>13833750</v>
      </c>
      <c r="L14" s="24">
        <f>(K14*100)/D14</f>
        <v>18.645438463482435</v>
      </c>
      <c r="M14" s="25">
        <v>50500000</v>
      </c>
      <c r="N14" s="24">
        <f>(M14*100)/D14</f>
        <v>68.065032431977087</v>
      </c>
      <c r="O14" s="23"/>
      <c r="P14" s="24">
        <f>(O14*100)/D14</f>
        <v>0</v>
      </c>
      <c r="Q14" s="23"/>
      <c r="R14" s="24">
        <f>(Q14*100)/D14</f>
        <v>0</v>
      </c>
      <c r="S14" s="23"/>
      <c r="T14" s="24">
        <f>(S14*100)/D14</f>
        <v>0</v>
      </c>
      <c r="U14" s="25">
        <v>6380000</v>
      </c>
      <c r="V14" s="24">
        <f>(U14*100)/D14</f>
        <v>8.5991070676438373</v>
      </c>
      <c r="W14" s="23"/>
      <c r="X14" s="24">
        <f>(W14*100)/D14</f>
        <v>0</v>
      </c>
      <c r="Y14" s="11"/>
      <c r="Z14" s="34"/>
    </row>
    <row r="15" spans="1:26" x14ac:dyDescent="0.25">
      <c r="A15" s="21" t="s">
        <v>86</v>
      </c>
      <c r="B15" s="22">
        <v>7</v>
      </c>
      <c r="C15" s="22" t="s">
        <v>49</v>
      </c>
      <c r="D15" s="10">
        <f>SUM(E15,G15,I15,K15,M15,O15,Q15,S15,U15,W15)</f>
        <v>65058695</v>
      </c>
      <c r="E15" s="23"/>
      <c r="F15" s="24">
        <f>(E15*100)/D15</f>
        <v>0</v>
      </c>
      <c r="G15" s="25">
        <v>137795</v>
      </c>
      <c r="H15" s="24">
        <f>(G15*100)/D15</f>
        <v>0.21180105134294502</v>
      </c>
      <c r="I15" s="27">
        <v>36063000</v>
      </c>
      <c r="J15" s="24">
        <f>(I15*100)/D15</f>
        <v>55.431483831638495</v>
      </c>
      <c r="K15" s="25">
        <v>17332900</v>
      </c>
      <c r="L15" s="24">
        <f>(K15*100)/D15</f>
        <v>26.641942326079551</v>
      </c>
      <c r="M15" s="25">
        <v>5000000</v>
      </c>
      <c r="N15" s="24">
        <f>(M15*100)/D15</f>
        <v>7.6853678051796148</v>
      </c>
      <c r="O15" s="23"/>
      <c r="P15" s="24">
        <f>(O15*100)/D15</f>
        <v>0</v>
      </c>
      <c r="Q15" s="23"/>
      <c r="R15" s="24">
        <f>(Q15*100)/D15</f>
        <v>0</v>
      </c>
      <c r="S15" s="23"/>
      <c r="T15" s="24">
        <f>(S15*100)/D15</f>
        <v>0</v>
      </c>
      <c r="U15" s="25">
        <v>4525000</v>
      </c>
      <c r="V15" s="24">
        <f>(U15*100)/D15</f>
        <v>6.9552578636875513</v>
      </c>
      <c r="W15" s="27">
        <v>2000000</v>
      </c>
      <c r="X15" s="24">
        <f>(W15*100)/D15</f>
        <v>3.0741471220718459</v>
      </c>
      <c r="Y15" s="11"/>
      <c r="Z15" s="34"/>
    </row>
    <row r="16" spans="1:26" x14ac:dyDescent="0.25">
      <c r="A16" s="21" t="s">
        <v>87</v>
      </c>
      <c r="B16" s="22">
        <v>8</v>
      </c>
      <c r="C16" s="22" t="s">
        <v>45</v>
      </c>
      <c r="D16" s="10">
        <f>SUM(E16,G16,I16,K16,M16,O16,Q16,S16,U16,W16)</f>
        <v>91727171</v>
      </c>
      <c r="E16" s="23"/>
      <c r="F16" s="24">
        <f>(E16*100)/D16</f>
        <v>0</v>
      </c>
      <c r="G16" s="25">
        <v>3965229</v>
      </c>
      <c r="H16" s="24">
        <f>(G16*100)/D16</f>
        <v>4.3228510775722055</v>
      </c>
      <c r="I16" s="25">
        <v>7000000</v>
      </c>
      <c r="J16" s="24">
        <f>(I16*100)/D16</f>
        <v>7.6313266000539794</v>
      </c>
      <c r="K16" s="25">
        <v>26261937</v>
      </c>
      <c r="L16" s="24">
        <f>(K16*100)/D16</f>
        <v>28.630488342434543</v>
      </c>
      <c r="M16" s="25">
        <v>54500005</v>
      </c>
      <c r="N16" s="24">
        <f>(M16*100)/D16</f>
        <v>59.41533397993927</v>
      </c>
      <c r="O16" s="23"/>
      <c r="P16" s="24">
        <f>(O16*100)/D16</f>
        <v>0</v>
      </c>
      <c r="Q16" s="23"/>
      <c r="R16" s="24">
        <f>(Q16*100)/D16</f>
        <v>0</v>
      </c>
      <c r="S16" s="23"/>
      <c r="T16" s="24">
        <f>(S16*100)/D16</f>
        <v>0</v>
      </c>
      <c r="U16" s="23"/>
      <c r="V16" s="24">
        <f>(U16*100)/D16</f>
        <v>0</v>
      </c>
      <c r="W16" s="23"/>
      <c r="X16" s="24">
        <f>(W16*100)/D16</f>
        <v>0</v>
      </c>
      <c r="Y16" s="11"/>
      <c r="Z16" s="34"/>
    </row>
    <row r="17" spans="1:26" x14ac:dyDescent="0.25">
      <c r="A17" s="21" t="s">
        <v>88</v>
      </c>
      <c r="B17" s="22">
        <v>8</v>
      </c>
      <c r="C17" s="22" t="s">
        <v>75</v>
      </c>
      <c r="D17" s="10">
        <f>SUM(E17,G17,I17,K17,M17,O17,Q17,S17,U17,W17)</f>
        <v>36627466</v>
      </c>
      <c r="E17" s="23">
        <v>1800000</v>
      </c>
      <c r="F17" s="24">
        <f>(E17*100)/D17</f>
        <v>4.9143448798778486</v>
      </c>
      <c r="G17" s="23">
        <v>9289697</v>
      </c>
      <c r="H17" s="24">
        <f>(G17*100)/D17</f>
        <v>25.362652715314788</v>
      </c>
      <c r="I17" s="23"/>
      <c r="J17" s="24">
        <f>(I17*100)/D17</f>
        <v>0</v>
      </c>
      <c r="K17" s="23">
        <v>9877769</v>
      </c>
      <c r="L17" s="24">
        <f>(K17*100)/D17</f>
        <v>26.968201949870078</v>
      </c>
      <c r="M17" s="23"/>
      <c r="N17" s="24">
        <f>(M17*100)/D17</f>
        <v>0</v>
      </c>
      <c r="O17" s="23"/>
      <c r="P17" s="24">
        <f>(O17*100)/D17</f>
        <v>0</v>
      </c>
      <c r="Q17" s="23"/>
      <c r="R17" s="24">
        <f>(Q17*100)/D17</f>
        <v>0</v>
      </c>
      <c r="S17" s="23"/>
      <c r="T17" s="24">
        <f>(S17*100)/D17</f>
        <v>0</v>
      </c>
      <c r="U17" s="23">
        <v>10360000</v>
      </c>
      <c r="V17" s="24">
        <f>(U17*100)/D17</f>
        <v>28.284784975296954</v>
      </c>
      <c r="W17" s="23">
        <v>5300000</v>
      </c>
      <c r="X17" s="24">
        <f>(W17*100)/D17</f>
        <v>14.470015479640333</v>
      </c>
      <c r="Y17" s="11"/>
      <c r="Z17" s="34"/>
    </row>
    <row r="18" spans="1:26" x14ac:dyDescent="0.25">
      <c r="A18" s="21" t="s">
        <v>90</v>
      </c>
      <c r="B18" s="22">
        <v>9</v>
      </c>
      <c r="C18" s="22" t="s">
        <v>46</v>
      </c>
      <c r="D18" s="10">
        <f>SUM(E18,G18,I18,K18,M18,O18,Q18,S18,U18,W18)</f>
        <v>54340458</v>
      </c>
      <c r="E18" s="23">
        <v>8099576</v>
      </c>
      <c r="F18" s="24">
        <f>(E18*100)/D18</f>
        <v>14.90524058520081</v>
      </c>
      <c r="G18" s="23"/>
      <c r="H18" s="24">
        <f>(G18*100)/D18</f>
        <v>0</v>
      </c>
      <c r="I18" s="23">
        <v>16000000</v>
      </c>
      <c r="J18" s="24">
        <f>(I18*100)/D18</f>
        <v>29.4439918044121</v>
      </c>
      <c r="K18" s="25">
        <v>2998800</v>
      </c>
      <c r="L18" s="24">
        <f>(K18*100)/D18</f>
        <v>5.518540163941938</v>
      </c>
      <c r="M18" s="23">
        <v>11000000</v>
      </c>
      <c r="N18" s="24">
        <f>(M18*100)/D18</f>
        <v>20.242744365533319</v>
      </c>
      <c r="O18" s="23">
        <v>15342082</v>
      </c>
      <c r="P18" s="24">
        <f>(O18*100)/D18</f>
        <v>28.233258541913653</v>
      </c>
      <c r="Q18" s="23"/>
      <c r="R18" s="24">
        <f>(Q18*100)/D18</f>
        <v>0</v>
      </c>
      <c r="S18" s="23"/>
      <c r="T18" s="24">
        <f>(S18*100)/D18</f>
        <v>0</v>
      </c>
      <c r="U18" s="23"/>
      <c r="V18" s="24">
        <f>(U18*100)/D18</f>
        <v>0</v>
      </c>
      <c r="W18" s="25">
        <v>900000</v>
      </c>
      <c r="X18" s="24">
        <f>(W18*100)/D18</f>
        <v>1.6562245389981807</v>
      </c>
      <c r="Y18" s="11"/>
      <c r="Z18" s="34"/>
    </row>
    <row r="19" spans="1:26" x14ac:dyDescent="0.25">
      <c r="A19" s="21" t="s">
        <v>89</v>
      </c>
      <c r="B19" s="22">
        <v>9</v>
      </c>
      <c r="C19" s="22" t="s">
        <v>49</v>
      </c>
      <c r="D19" s="10">
        <f>SUM(E19,G19,I19,K19,M19,O19,Q19,S19,U19,W19)</f>
        <v>47808450</v>
      </c>
      <c r="E19" s="23"/>
      <c r="F19" s="24">
        <f>(E19*100)/D19</f>
        <v>0</v>
      </c>
      <c r="G19" s="23">
        <v>4500000</v>
      </c>
      <c r="H19" s="24">
        <f>(G19*100)/D19</f>
        <v>9.4125620052522088</v>
      </c>
      <c r="I19" s="23">
        <v>11021000</v>
      </c>
      <c r="J19" s="24">
        <f>(I19*100)/D19</f>
        <v>23.052410191085468</v>
      </c>
      <c r="K19" s="25">
        <v>16487450</v>
      </c>
      <c r="L19" s="24">
        <f>(K19*100)/D19</f>
        <v>34.486476762999011</v>
      </c>
      <c r="M19" s="25">
        <v>14000000</v>
      </c>
      <c r="N19" s="24">
        <f>(M19*100)/D19</f>
        <v>29.28352623856243</v>
      </c>
      <c r="O19" s="23"/>
      <c r="P19" s="24">
        <f>(O19*100)/D19</f>
        <v>0</v>
      </c>
      <c r="Q19" s="23"/>
      <c r="R19" s="24">
        <f>(Q19*100)/D19</f>
        <v>0</v>
      </c>
      <c r="S19" s="23"/>
      <c r="T19" s="24">
        <f>(S19*100)/D19</f>
        <v>0</v>
      </c>
      <c r="U19" s="23"/>
      <c r="V19" s="24">
        <f>(U19*100)/D19</f>
        <v>0</v>
      </c>
      <c r="W19" s="23">
        <v>1800000</v>
      </c>
      <c r="X19" s="24">
        <f>(W19*100)/D19</f>
        <v>3.7650248021008839</v>
      </c>
      <c r="Y19" s="11"/>
      <c r="Z19" s="34"/>
    </row>
    <row r="20" spans="1:26" x14ac:dyDescent="0.25">
      <c r="A20" s="21" t="s">
        <v>92</v>
      </c>
      <c r="B20" s="22">
        <v>10</v>
      </c>
      <c r="C20" s="22" t="s">
        <v>47</v>
      </c>
      <c r="D20" s="10">
        <f>SUM(E20,G20,I20,K20,M20,O20,Q20,S20,U20,W20)</f>
        <v>59115000</v>
      </c>
      <c r="E20" s="23"/>
      <c r="F20" s="24">
        <f>(E20*100)/D20</f>
        <v>0</v>
      </c>
      <c r="G20" s="23"/>
      <c r="H20" s="24">
        <f>(G20*100)/D20</f>
        <v>0</v>
      </c>
      <c r="I20" s="23">
        <v>6000000</v>
      </c>
      <c r="J20" s="24">
        <f>(I20*100)/D20</f>
        <v>10.149708195889367</v>
      </c>
      <c r="K20" s="23"/>
      <c r="L20" s="24">
        <f>(K20*100)/D20</f>
        <v>0</v>
      </c>
      <c r="M20" s="23">
        <v>48374500</v>
      </c>
      <c r="N20" s="24">
        <f>(M20*100)/D20</f>
        <v>81.831176520341714</v>
      </c>
      <c r="O20" s="23"/>
      <c r="P20" s="24">
        <f>(O20*100)/D20</f>
        <v>0</v>
      </c>
      <c r="Q20" s="23"/>
      <c r="R20" s="24">
        <f>(Q20*100)/D20</f>
        <v>0</v>
      </c>
      <c r="S20" s="23"/>
      <c r="T20" s="24">
        <f>(S20*100)/D20</f>
        <v>0</v>
      </c>
      <c r="U20" s="23">
        <v>4740500</v>
      </c>
      <c r="V20" s="24">
        <f>(U20*100)/D20</f>
        <v>8.0191152837689241</v>
      </c>
      <c r="W20" s="23"/>
      <c r="X20" s="24">
        <f>(W20*100)/D20</f>
        <v>0</v>
      </c>
      <c r="Y20" s="11"/>
      <c r="Z20" s="34"/>
    </row>
    <row r="21" spans="1:26" x14ac:dyDescent="0.25">
      <c r="A21" s="21" t="s">
        <v>91</v>
      </c>
      <c r="B21" s="22">
        <v>10</v>
      </c>
      <c r="C21" s="22" t="s">
        <v>49</v>
      </c>
      <c r="D21" s="10">
        <f>SUM(E21,G21,I21,K21,M21,O21,Q21,S21,U21,W21)</f>
        <v>58533709</v>
      </c>
      <c r="E21" s="23">
        <v>3524122</v>
      </c>
      <c r="F21" s="24">
        <f>(E21*100)/D21</f>
        <v>6.0206709265595997</v>
      </c>
      <c r="G21" s="23"/>
      <c r="H21" s="24">
        <f>(G21*100)/D21</f>
        <v>0</v>
      </c>
      <c r="I21" s="23">
        <v>27584000</v>
      </c>
      <c r="J21" s="24">
        <f>(I21*100)/D21</f>
        <v>47.124982290119355</v>
      </c>
      <c r="K21" s="23">
        <v>21405587</v>
      </c>
      <c r="L21" s="24">
        <f>(K21*100)/D21</f>
        <v>36.569674749297022</v>
      </c>
      <c r="M21" s="23">
        <v>2000000</v>
      </c>
      <c r="N21" s="24">
        <f>(M21*100)/D21</f>
        <v>3.4168345627986771</v>
      </c>
      <c r="O21" s="23"/>
      <c r="P21" s="24">
        <f>(O21*100)/D21</f>
        <v>0</v>
      </c>
      <c r="Q21" s="23"/>
      <c r="R21" s="24">
        <f>(Q21*100)/D21</f>
        <v>0</v>
      </c>
      <c r="S21" s="23"/>
      <c r="T21" s="24">
        <f>(S21*100)/D21</f>
        <v>0</v>
      </c>
      <c r="U21" s="23">
        <v>4020000</v>
      </c>
      <c r="V21" s="24">
        <f>(U21*100)/D21</f>
        <v>6.8678374712253412</v>
      </c>
      <c r="W21" s="23"/>
      <c r="X21" s="24">
        <f>(W21*100)/D21</f>
        <v>0</v>
      </c>
      <c r="Y21" s="11"/>
      <c r="Z21" s="34"/>
    </row>
    <row r="22" spans="1:26" x14ac:dyDescent="0.25">
      <c r="A22" s="21" t="s">
        <v>94</v>
      </c>
      <c r="B22" s="22">
        <v>11</v>
      </c>
      <c r="C22" s="22" t="s">
        <v>196</v>
      </c>
      <c r="D22" s="10">
        <f>SUM(E22,G22,I22,K22,M22,O22,Q22,S22,U22,W22)</f>
        <v>35019372</v>
      </c>
      <c r="E22" s="25">
        <v>2989401</v>
      </c>
      <c r="F22" s="24">
        <f>(E22*100)/D22</f>
        <v>8.5364209272513509</v>
      </c>
      <c r="G22" s="23"/>
      <c r="H22" s="24">
        <f>(G22*100)/D22</f>
        <v>0</v>
      </c>
      <c r="I22" s="23"/>
      <c r="J22" s="24">
        <f>(I22*100)/D22</f>
        <v>0</v>
      </c>
      <c r="K22" s="25">
        <v>17029971</v>
      </c>
      <c r="L22" s="24">
        <f>(K22*100)/D22</f>
        <v>48.630143910062124</v>
      </c>
      <c r="M22" s="25">
        <v>15000000</v>
      </c>
      <c r="N22" s="24">
        <f>(M22*100)/D22</f>
        <v>42.833435162686527</v>
      </c>
      <c r="O22" s="23"/>
      <c r="P22" s="24">
        <f>(O22*100)/D22</f>
        <v>0</v>
      </c>
      <c r="Q22" s="23"/>
      <c r="R22" s="24">
        <f>(Q22*100)/D22</f>
        <v>0</v>
      </c>
      <c r="S22" s="23"/>
      <c r="T22" s="24">
        <f>(S22*100)/D22</f>
        <v>0</v>
      </c>
      <c r="U22" s="23"/>
      <c r="V22" s="24">
        <f>(U22*100)/D22</f>
        <v>0</v>
      </c>
      <c r="W22" s="23"/>
      <c r="X22" s="24">
        <f>(W22*100)/D22</f>
        <v>0</v>
      </c>
      <c r="Y22" s="11"/>
      <c r="Z22" s="34"/>
    </row>
    <row r="23" spans="1:26" x14ac:dyDescent="0.25">
      <c r="A23" s="21" t="s">
        <v>93</v>
      </c>
      <c r="B23" s="22">
        <v>11</v>
      </c>
      <c r="C23" s="22" t="s">
        <v>46</v>
      </c>
      <c r="D23" s="10">
        <f>SUM(E23,G23,I23,K23,M23,O23,Q23,S23,U23,W23)</f>
        <v>70120964</v>
      </c>
      <c r="E23" s="25">
        <v>1525920</v>
      </c>
      <c r="F23" s="24">
        <f>(E23*100)/D23</f>
        <v>2.1761252455114564</v>
      </c>
      <c r="G23" s="25">
        <v>64146</v>
      </c>
      <c r="H23" s="24">
        <f>(G23*100)/D23</f>
        <v>9.1479061810958565E-2</v>
      </c>
      <c r="I23" s="23">
        <v>7000000</v>
      </c>
      <c r="J23" s="24">
        <f>(I23*100)/D23</f>
        <v>9.9827492388724153</v>
      </c>
      <c r="K23" s="23">
        <v>33255893</v>
      </c>
      <c r="L23" s="24">
        <f>(K23*100)/D23</f>
        <v>47.426462933396067</v>
      </c>
      <c r="M23" s="23">
        <v>26000005</v>
      </c>
      <c r="N23" s="24">
        <f>(M23*100)/D23</f>
        <v>37.078790017775567</v>
      </c>
      <c r="O23" s="23"/>
      <c r="P23" s="24">
        <f>(O23*100)/D23</f>
        <v>0</v>
      </c>
      <c r="Q23" s="23"/>
      <c r="R23" s="24">
        <f>(Q23*100)/D23</f>
        <v>0</v>
      </c>
      <c r="S23" s="23"/>
      <c r="T23" s="24">
        <f>(S23*100)/D23</f>
        <v>0</v>
      </c>
      <c r="U23" s="23"/>
      <c r="V23" s="24">
        <f>(U23*100)/D23</f>
        <v>0</v>
      </c>
      <c r="W23" s="23">
        <v>2275000</v>
      </c>
      <c r="X23" s="24">
        <f>(W23*100)/D23</f>
        <v>3.2443935026335349</v>
      </c>
      <c r="Y23" s="11"/>
      <c r="Z23" s="34"/>
    </row>
    <row r="24" spans="1:26" x14ac:dyDescent="0.25">
      <c r="A24" s="21" t="s">
        <v>96</v>
      </c>
      <c r="B24" s="22">
        <v>12</v>
      </c>
      <c r="C24" s="22" t="s">
        <v>47</v>
      </c>
      <c r="D24" s="10">
        <f>SUM(E24,G24,I24,K24,M24,O24,Q24,S24,U24,W24)</f>
        <v>133118704</v>
      </c>
      <c r="E24" s="23"/>
      <c r="F24" s="24">
        <f>(E24*100)/D24</f>
        <v>0</v>
      </c>
      <c r="G24" s="23"/>
      <c r="H24" s="24">
        <f>(G24*100)/D24</f>
        <v>0</v>
      </c>
      <c r="I24" s="23"/>
      <c r="J24" s="24">
        <f>(I24*100)/D24</f>
        <v>0</v>
      </c>
      <c r="K24" s="23"/>
      <c r="L24" s="24">
        <f>(K24*100)/D24</f>
        <v>0</v>
      </c>
      <c r="M24" s="23">
        <v>97206964</v>
      </c>
      <c r="N24" s="24">
        <f>(M24*100)/D24</f>
        <v>73.022769212056033</v>
      </c>
      <c r="O24" s="23">
        <v>34500000</v>
      </c>
      <c r="P24" s="24">
        <f>(O24*100)/D24</f>
        <v>25.916718660361958</v>
      </c>
      <c r="Q24" s="23">
        <v>1411740</v>
      </c>
      <c r="R24" s="24">
        <f>(Q24*100)/D24</f>
        <v>1.0605121275820113</v>
      </c>
      <c r="S24" s="23"/>
      <c r="T24" s="24">
        <f>(S24*100)/D24</f>
        <v>0</v>
      </c>
      <c r="U24" s="23"/>
      <c r="V24" s="24">
        <f>(U24*100)/D24</f>
        <v>0</v>
      </c>
      <c r="W24" s="23"/>
      <c r="X24" s="24">
        <f>(W24*100)/D24</f>
        <v>0</v>
      </c>
      <c r="Y24" s="11"/>
      <c r="Z24" s="34"/>
    </row>
    <row r="25" spans="1:26" x14ac:dyDescent="0.25">
      <c r="A25" s="21" t="s">
        <v>95</v>
      </c>
      <c r="B25" s="22">
        <v>12</v>
      </c>
      <c r="C25" s="22" t="s">
        <v>49</v>
      </c>
      <c r="D25" s="10">
        <f>SUM(E25,G25,I25,K25,M25,O25,Q25,S25,U25,W25)</f>
        <v>46283201</v>
      </c>
      <c r="E25" s="23"/>
      <c r="F25" s="24">
        <f>(E25*100)/D25</f>
        <v>0</v>
      </c>
      <c r="G25" s="23">
        <v>2600478</v>
      </c>
      <c r="H25" s="24">
        <f>(G25*100)/D25</f>
        <v>5.6186217543596433</v>
      </c>
      <c r="I25" s="23">
        <v>15281500</v>
      </c>
      <c r="J25" s="24">
        <f>(I25*100)/D25</f>
        <v>33.017379243064887</v>
      </c>
      <c r="K25" s="25">
        <v>20401223</v>
      </c>
      <c r="L25" s="24">
        <f>(K25*100)/D25</f>
        <v>44.079109826478941</v>
      </c>
      <c r="M25" s="25">
        <v>8000000</v>
      </c>
      <c r="N25" s="24">
        <f>(M25*100)/D25</f>
        <v>17.284889176096527</v>
      </c>
      <c r="O25" s="23"/>
      <c r="P25" s="24">
        <f>(O25*100)/D25</f>
        <v>0</v>
      </c>
      <c r="Q25" s="23"/>
      <c r="R25" s="24">
        <f>(Q25*100)/D25</f>
        <v>0</v>
      </c>
      <c r="S25" s="23"/>
      <c r="T25" s="24">
        <f>(S25*100)/D25</f>
        <v>0</v>
      </c>
      <c r="U25" s="23"/>
      <c r="V25" s="24">
        <f>(U25*100)/D25</f>
        <v>0</v>
      </c>
      <c r="W25" s="23"/>
      <c r="X25" s="24">
        <f>(W25*100)/D25</f>
        <v>0</v>
      </c>
      <c r="Y25" s="11"/>
      <c r="Z25" s="34"/>
    </row>
    <row r="26" spans="1:26" x14ac:dyDescent="0.25">
      <c r="A26" s="21" t="s">
        <v>97</v>
      </c>
      <c r="B26" s="22">
        <v>13</v>
      </c>
      <c r="C26" s="22" t="s">
        <v>198</v>
      </c>
      <c r="D26" s="10">
        <f>SUM(E26,G26,I26,K26,M26,O26,Q26,S26,U26,W26)</f>
        <v>152958280</v>
      </c>
      <c r="E26" s="23"/>
      <c r="F26" s="24">
        <f>(E26*100)/D26</f>
        <v>0</v>
      </c>
      <c r="G26" s="23"/>
      <c r="H26" s="24">
        <f>(G26*100)/D26</f>
        <v>0</v>
      </c>
      <c r="I26" s="23"/>
      <c r="J26" s="24">
        <f>(I26*100)/D26</f>
        <v>0</v>
      </c>
      <c r="K26" s="25">
        <v>20958280</v>
      </c>
      <c r="L26" s="24">
        <f>(K26*100)/D26</f>
        <v>13.701958468675249</v>
      </c>
      <c r="M26" s="25">
        <v>132000000</v>
      </c>
      <c r="N26" s="24">
        <f>(M26*100)/D26</f>
        <v>86.298041531324756</v>
      </c>
      <c r="O26" s="23"/>
      <c r="P26" s="24">
        <f>(O26*100)/D26</f>
        <v>0</v>
      </c>
      <c r="Q26" s="23"/>
      <c r="R26" s="24">
        <f>(Q26*100)/D26</f>
        <v>0</v>
      </c>
      <c r="S26" s="23"/>
      <c r="T26" s="24">
        <f>(S26*100)/D26</f>
        <v>0</v>
      </c>
      <c r="U26" s="23"/>
      <c r="V26" s="24">
        <f>(U26*100)/D26</f>
        <v>0</v>
      </c>
      <c r="W26" s="23"/>
      <c r="X26" s="24">
        <f>(W26*100)/D26</f>
        <v>0</v>
      </c>
      <c r="Y26" s="11"/>
      <c r="Z26" s="34"/>
    </row>
    <row r="27" spans="1:26" x14ac:dyDescent="0.25">
      <c r="A27" s="21" t="s">
        <v>98</v>
      </c>
      <c r="B27" s="22">
        <v>13</v>
      </c>
      <c r="C27" s="22" t="s">
        <v>45</v>
      </c>
      <c r="D27" s="10">
        <f>SUM(E27,G27,I27,K27,M27,O27,Q27,S27,U27,W27)</f>
        <v>57633231</v>
      </c>
      <c r="E27" s="23"/>
      <c r="F27" s="24">
        <f>(E27*100)/D27</f>
        <v>0</v>
      </c>
      <c r="G27" s="23"/>
      <c r="H27" s="24">
        <f>(G27*100)/D27</f>
        <v>0</v>
      </c>
      <c r="I27" s="23">
        <v>14000000</v>
      </c>
      <c r="J27" s="24">
        <f>(I27*100)/D27</f>
        <v>24.291541107594679</v>
      </c>
      <c r="K27" s="23">
        <v>23633231</v>
      </c>
      <c r="L27" s="24">
        <f>(K27*100)/D27</f>
        <v>41.006257310127211</v>
      </c>
      <c r="M27" s="23">
        <v>20000000</v>
      </c>
      <c r="N27" s="24">
        <f>(M27*100)/D27</f>
        <v>34.702201582278114</v>
      </c>
      <c r="O27" s="23"/>
      <c r="P27" s="24">
        <f>(O27*100)/D27</f>
        <v>0</v>
      </c>
      <c r="Q27" s="23"/>
      <c r="R27" s="24">
        <f>(Q27*100)/D27</f>
        <v>0</v>
      </c>
      <c r="S27" s="23"/>
      <c r="T27" s="24">
        <f>(S27*100)/D27</f>
        <v>0</v>
      </c>
      <c r="U27" s="23"/>
      <c r="V27" s="24">
        <f>(U27*100)/D27</f>
        <v>0</v>
      </c>
      <c r="W27" s="23"/>
      <c r="X27" s="24">
        <f>(W27*100)/D27</f>
        <v>0</v>
      </c>
      <c r="Y27" s="11"/>
      <c r="Z27" s="34"/>
    </row>
    <row r="28" spans="1:26" x14ac:dyDescent="0.25">
      <c r="A28" s="21" t="s">
        <v>100</v>
      </c>
      <c r="B28" s="22">
        <v>14</v>
      </c>
      <c r="C28" s="22" t="s">
        <v>47</v>
      </c>
      <c r="D28" s="10">
        <f>SUM(E28,G28,I28,K28,M28,O28,Q28,S28,U28,W28)</f>
        <v>144300874</v>
      </c>
      <c r="E28" s="25">
        <v>7000000</v>
      </c>
      <c r="F28" s="24">
        <f>(E28*100)/D28</f>
        <v>4.8509754694902263</v>
      </c>
      <c r="G28" s="25">
        <v>11500000</v>
      </c>
      <c r="H28" s="24">
        <f>(G28*100)/D28</f>
        <v>7.9694596998768006</v>
      </c>
      <c r="I28" s="23">
        <v>6200000</v>
      </c>
      <c r="J28" s="24">
        <f>(I28*100)/D28</f>
        <v>4.2965782729770581</v>
      </c>
      <c r="K28" s="23">
        <v>33808647</v>
      </c>
      <c r="L28" s="24">
        <f>(K28*100)/D28</f>
        <v>23.42927389337919</v>
      </c>
      <c r="M28" s="23">
        <v>42000038</v>
      </c>
      <c r="N28" s="24">
        <f>(M28*100)/D28</f>
        <v>29.105879150808192</v>
      </c>
      <c r="O28" s="25">
        <v>20479298</v>
      </c>
      <c r="P28" s="24">
        <f>(O28*100)/D28</f>
        <v>14.192081747197179</v>
      </c>
      <c r="Q28" s="23">
        <v>1262891</v>
      </c>
      <c r="R28" s="24">
        <f>(Q28*100)/D28</f>
        <v>0.8751790373771402</v>
      </c>
      <c r="S28" s="23"/>
      <c r="T28" s="24">
        <f>(S28*100)/D28</f>
        <v>0</v>
      </c>
      <c r="U28" s="23">
        <v>7350000</v>
      </c>
      <c r="V28" s="24">
        <f>(U28*100)/D28</f>
        <v>5.0935242429647376</v>
      </c>
      <c r="W28" s="23">
        <v>14700000</v>
      </c>
      <c r="X28" s="24">
        <f>(W28*100)/D28</f>
        <v>10.187048485929475</v>
      </c>
      <c r="Y28" s="11"/>
      <c r="Z28" s="34"/>
    </row>
    <row r="29" spans="1:26" x14ac:dyDescent="0.25">
      <c r="A29" s="21" t="s">
        <v>99</v>
      </c>
      <c r="B29" s="22">
        <v>14</v>
      </c>
      <c r="C29" s="22" t="s">
        <v>46</v>
      </c>
      <c r="D29" s="10">
        <f>SUM(E29,G29,I29,K29,M29,O29,Q29,S29,U29,W29)</f>
        <v>50639418</v>
      </c>
      <c r="E29" s="25">
        <v>8800453</v>
      </c>
      <c r="F29" s="24">
        <f>(E29*100)/D29</f>
        <v>17.378661421424709</v>
      </c>
      <c r="G29" s="25">
        <v>7225000</v>
      </c>
      <c r="H29" s="24">
        <f>(G29*100)/D29</f>
        <v>14.267541542440318</v>
      </c>
      <c r="I29" s="27">
        <v>5000000</v>
      </c>
      <c r="J29" s="24">
        <f>(I29*100)/D29</f>
        <v>9.8737311712389744</v>
      </c>
      <c r="K29" s="25">
        <v>27613965</v>
      </c>
      <c r="L29" s="24">
        <f>(K29*100)/D29</f>
        <v>54.530573396400406</v>
      </c>
      <c r="M29" s="25">
        <v>2000000</v>
      </c>
      <c r="N29" s="24">
        <f>(M29*100)/D29</f>
        <v>3.9494924684955897</v>
      </c>
      <c r="O29" s="23"/>
      <c r="P29" s="24">
        <f>(O29*100)/D29</f>
        <v>0</v>
      </c>
      <c r="Q29" s="23"/>
      <c r="R29" s="24">
        <f>(Q29*100)/D29</f>
        <v>0</v>
      </c>
      <c r="S29" s="23"/>
      <c r="T29" s="24">
        <f>(S29*100)/D29</f>
        <v>0</v>
      </c>
      <c r="U29" s="23"/>
      <c r="V29" s="24">
        <f>(U29*100)/D29</f>
        <v>0</v>
      </c>
      <c r="W29" s="23"/>
      <c r="X29" s="24">
        <f>(W29*100)/D29</f>
        <v>0</v>
      </c>
      <c r="Y29" s="11"/>
      <c r="Z29" s="34"/>
    </row>
    <row r="30" spans="1:26" x14ac:dyDescent="0.25">
      <c r="A30" s="21" t="s">
        <v>102</v>
      </c>
      <c r="B30" s="22">
        <v>15</v>
      </c>
      <c r="C30" s="22" t="s">
        <v>47</v>
      </c>
      <c r="D30" s="10">
        <f>SUM(E30,G30,I30,K30,M30,O30,Q30,S30,U30,W30)</f>
        <v>137075301</v>
      </c>
      <c r="E30" s="25">
        <v>31111</v>
      </c>
      <c r="F30" s="24">
        <f>(E30*100)/D30</f>
        <v>2.2696284285379755E-2</v>
      </c>
      <c r="G30" s="23"/>
      <c r="H30" s="24">
        <f>(G30*100)/D30</f>
        <v>0</v>
      </c>
      <c r="I30" s="23">
        <v>300000</v>
      </c>
      <c r="J30" s="24">
        <f>(I30*100)/D30</f>
        <v>0.21885780867262147</v>
      </c>
      <c r="K30" s="25">
        <v>14280000</v>
      </c>
      <c r="L30" s="24">
        <f>(K30*100)/D30</f>
        <v>10.417631692816782</v>
      </c>
      <c r="M30" s="23">
        <v>117264190</v>
      </c>
      <c r="N30" s="24">
        <f>(M30*100)/D30</f>
        <v>85.547278863899777</v>
      </c>
      <c r="O30" s="23"/>
      <c r="P30" s="24">
        <f>(O30*100)/D30</f>
        <v>0</v>
      </c>
      <c r="Q30" s="23"/>
      <c r="R30" s="24">
        <f>(Q30*100)/D30</f>
        <v>0</v>
      </c>
      <c r="S30" s="23"/>
      <c r="T30" s="24">
        <f>(S30*100)/D30</f>
        <v>0</v>
      </c>
      <c r="U30" s="26">
        <v>5200000</v>
      </c>
      <c r="V30" s="24">
        <f>(U30*100)/D30</f>
        <v>3.7935353503254392</v>
      </c>
      <c r="W30" s="23"/>
      <c r="X30" s="24">
        <f>(W30*100)/D30</f>
        <v>0</v>
      </c>
      <c r="Y30" s="11"/>
      <c r="Z30" s="34"/>
    </row>
    <row r="31" spans="1:26" x14ac:dyDescent="0.25">
      <c r="A31" s="21" t="s">
        <v>101</v>
      </c>
      <c r="B31" s="22">
        <v>15</v>
      </c>
      <c r="C31" s="22" t="s">
        <v>45</v>
      </c>
      <c r="D31" s="10">
        <f>SUM(E31,G31,I31,K31,M31,O31,Q31,S31,U31,W31)</f>
        <v>41009753</v>
      </c>
      <c r="E31" s="23"/>
      <c r="F31" s="24">
        <f>(E31*100)/D31</f>
        <v>0</v>
      </c>
      <c r="G31" s="23"/>
      <c r="H31" s="24">
        <f>(G31*100)/D31</f>
        <v>0</v>
      </c>
      <c r="I31" s="27">
        <v>11000000</v>
      </c>
      <c r="J31" s="24">
        <f>(I31*100)/D31</f>
        <v>26.822887716490271</v>
      </c>
      <c r="K31" s="25">
        <v>19009753</v>
      </c>
      <c r="L31" s="24">
        <f>(K31*100)/D31</f>
        <v>46.354224567019457</v>
      </c>
      <c r="M31" s="27">
        <v>11000000</v>
      </c>
      <c r="N31" s="24">
        <f>(M31*100)/D31</f>
        <v>26.822887716490271</v>
      </c>
      <c r="O31" s="23"/>
      <c r="P31" s="24">
        <f>(O31*100)/D31</f>
        <v>0</v>
      </c>
      <c r="Q31" s="23"/>
      <c r="R31" s="24">
        <f>(Q31*100)/D31</f>
        <v>0</v>
      </c>
      <c r="S31" s="23"/>
      <c r="T31" s="24">
        <f>(S31*100)/D31</f>
        <v>0</v>
      </c>
      <c r="U31" s="23"/>
      <c r="V31" s="24">
        <f>(U31*100)/D31</f>
        <v>0</v>
      </c>
      <c r="W31" s="23"/>
      <c r="X31" s="24">
        <f>(W31*100)/D31</f>
        <v>0</v>
      </c>
      <c r="Y31" s="11"/>
      <c r="Z31" s="34"/>
    </row>
    <row r="32" spans="1:26" x14ac:dyDescent="0.25">
      <c r="A32" s="21" t="s">
        <v>103</v>
      </c>
      <c r="B32" s="22">
        <v>16</v>
      </c>
      <c r="C32" s="22" t="s">
        <v>47</v>
      </c>
      <c r="D32" s="10">
        <f>SUM(E32,G32,I32,K32,M32,O32,Q32,S32,U32,W32)</f>
        <v>138015265</v>
      </c>
      <c r="E32" s="25">
        <v>1495331</v>
      </c>
      <c r="F32" s="24">
        <f>(E32*100)/D32</f>
        <v>1.0834533411938165</v>
      </c>
      <c r="G32" s="23"/>
      <c r="H32" s="24">
        <f>(G32*100)/D32</f>
        <v>0</v>
      </c>
      <c r="I32" s="23"/>
      <c r="J32" s="24">
        <f>(I32*100)/D32</f>
        <v>0</v>
      </c>
      <c r="K32" s="25">
        <v>9204720</v>
      </c>
      <c r="L32" s="24">
        <f>(K32*100)/D32</f>
        <v>6.6693492201750288</v>
      </c>
      <c r="M32" s="23">
        <v>110419000</v>
      </c>
      <c r="N32" s="24">
        <f>(M32*100)/D32</f>
        <v>80.00491829653771</v>
      </c>
      <c r="O32" s="23"/>
      <c r="P32" s="24">
        <f>(O32*100)/D32</f>
        <v>0</v>
      </c>
      <c r="Q32" s="23"/>
      <c r="R32" s="24">
        <f>(Q32*100)/D32</f>
        <v>0</v>
      </c>
      <c r="S32" s="23"/>
      <c r="T32" s="24">
        <f>(S32*100)/D32</f>
        <v>0</v>
      </c>
      <c r="U32" s="25">
        <v>16896214</v>
      </c>
      <c r="V32" s="24">
        <f>(U32*100)/D32</f>
        <v>12.242279142093448</v>
      </c>
      <c r="W32" s="23"/>
      <c r="X32" s="24">
        <f>(W32*100)/D32</f>
        <v>0</v>
      </c>
      <c r="Y32" s="11"/>
      <c r="Z32" s="34"/>
    </row>
    <row r="33" spans="1:26" x14ac:dyDescent="0.25">
      <c r="A33" s="21" t="s">
        <v>104</v>
      </c>
      <c r="B33" s="22">
        <v>16</v>
      </c>
      <c r="C33" s="22" t="s">
        <v>45</v>
      </c>
      <c r="D33" s="10">
        <f>SUM(E33,G33,I33,K33,M33,O33,Q33,S33,U33,W33)</f>
        <v>68316134</v>
      </c>
      <c r="E33" s="25">
        <v>5000000</v>
      </c>
      <c r="F33" s="24">
        <f>(E33*100)/D33</f>
        <v>7.3189153238677118</v>
      </c>
      <c r="G33" s="23"/>
      <c r="H33" s="24">
        <f>(G33*100)/D33</f>
        <v>0</v>
      </c>
      <c r="I33" s="25">
        <v>14000000</v>
      </c>
      <c r="J33" s="24">
        <f>(I33*100)/D33</f>
        <v>20.492962906829593</v>
      </c>
      <c r="K33" s="25">
        <v>45036134</v>
      </c>
      <c r="L33" s="24">
        <f>(K33*100)/D33</f>
        <v>65.923130252071928</v>
      </c>
      <c r="M33" s="25">
        <v>4000000</v>
      </c>
      <c r="N33" s="24">
        <f>(M33*100)/D33</f>
        <v>5.8551322590941695</v>
      </c>
      <c r="O33" s="23"/>
      <c r="P33" s="24">
        <f>(O33*100)/D33</f>
        <v>0</v>
      </c>
      <c r="Q33" s="23"/>
      <c r="R33" s="24">
        <f>(Q33*100)/D33</f>
        <v>0</v>
      </c>
      <c r="S33" s="23"/>
      <c r="T33" s="24">
        <f>(S33*100)/D33</f>
        <v>0</v>
      </c>
      <c r="U33" s="23"/>
      <c r="V33" s="24">
        <f>(U33*100)/D33</f>
        <v>0</v>
      </c>
      <c r="W33" s="25">
        <v>280000</v>
      </c>
      <c r="X33" s="24">
        <f>(W33*100)/D33</f>
        <v>0.40985925813659185</v>
      </c>
      <c r="Y33" s="11"/>
      <c r="Z33" s="34"/>
    </row>
    <row r="34" spans="1:26" x14ac:dyDescent="0.25">
      <c r="A34" s="21" t="s">
        <v>105</v>
      </c>
      <c r="B34" s="22">
        <v>17</v>
      </c>
      <c r="C34" s="22" t="s">
        <v>198</v>
      </c>
      <c r="D34" s="10">
        <f>SUM(E34,G34,I34,K34,M34,O34,Q34,S34,U34,W34)</f>
        <v>42167465</v>
      </c>
      <c r="E34" s="23"/>
      <c r="F34" s="24">
        <f>(E34*100)/D34</f>
        <v>0</v>
      </c>
      <c r="G34" s="23"/>
      <c r="H34" s="24">
        <f>(G34*100)/D34</f>
        <v>0</v>
      </c>
      <c r="I34" s="23"/>
      <c r="J34" s="24">
        <f>(I34*100)/D34</f>
        <v>0</v>
      </c>
      <c r="K34" s="23">
        <v>24897465</v>
      </c>
      <c r="L34" s="24">
        <f>(K34*100)/D34</f>
        <v>59.044253668082725</v>
      </c>
      <c r="M34" s="23">
        <v>16670000</v>
      </c>
      <c r="N34" s="24">
        <f>(M34*100)/D34</f>
        <v>39.532848370183032</v>
      </c>
      <c r="O34" s="23"/>
      <c r="P34" s="24">
        <f>(O34*100)/D34</f>
        <v>0</v>
      </c>
      <c r="Q34" s="23"/>
      <c r="R34" s="24">
        <f>(Q34*100)/D34</f>
        <v>0</v>
      </c>
      <c r="S34" s="23"/>
      <c r="T34" s="24">
        <f>(S34*100)/D34</f>
        <v>0</v>
      </c>
      <c r="U34" s="23"/>
      <c r="V34" s="24">
        <f>(U34*100)/D34</f>
        <v>0</v>
      </c>
      <c r="W34" s="23">
        <v>600000</v>
      </c>
      <c r="X34" s="24">
        <f>(W34*100)/D34</f>
        <v>1.4228979617342423</v>
      </c>
      <c r="Y34" s="11"/>
      <c r="Z34" s="34"/>
    </row>
    <row r="35" spans="1:26" x14ac:dyDescent="0.25">
      <c r="A35" s="21" t="s">
        <v>106</v>
      </c>
      <c r="B35" s="22">
        <v>17</v>
      </c>
      <c r="C35" s="22" t="s">
        <v>46</v>
      </c>
      <c r="D35" s="10">
        <f>SUM(E35,G35,I35,K35,M35,O35,Q35,S35,U35,W35)</f>
        <v>50589990</v>
      </c>
      <c r="E35" s="23"/>
      <c r="F35" s="24">
        <f>(E35*100)/D35</f>
        <v>0</v>
      </c>
      <c r="G35" s="23"/>
      <c r="H35" s="24">
        <f>(G35*100)/D35</f>
        <v>0</v>
      </c>
      <c r="I35" s="23">
        <v>7000000</v>
      </c>
      <c r="J35" s="24">
        <f>(I35*100)/D35</f>
        <v>13.8367293608874</v>
      </c>
      <c r="K35" s="23">
        <v>22990000</v>
      </c>
      <c r="L35" s="24">
        <f>(K35*100)/D35</f>
        <v>45.443772572400192</v>
      </c>
      <c r="M35" s="23">
        <v>18500000</v>
      </c>
      <c r="N35" s="24">
        <f>(M35*100)/D35</f>
        <v>36.568499025202414</v>
      </c>
      <c r="O35" s="23"/>
      <c r="P35" s="24">
        <f>(O35*100)/D35</f>
        <v>0</v>
      </c>
      <c r="Q35" s="23"/>
      <c r="R35" s="24">
        <f>(Q35*100)/D35</f>
        <v>0</v>
      </c>
      <c r="S35" s="23"/>
      <c r="T35" s="24">
        <f>(S35*100)/D35</f>
        <v>0</v>
      </c>
      <c r="U35" s="23"/>
      <c r="V35" s="24">
        <f>(U35*100)/D35</f>
        <v>0</v>
      </c>
      <c r="W35" s="23">
        <v>2099990</v>
      </c>
      <c r="X35" s="24">
        <f>(W35*100)/D35</f>
        <v>4.1509990415099907</v>
      </c>
      <c r="Y35" s="11"/>
      <c r="Z35" s="34"/>
    </row>
    <row r="36" spans="1:26" x14ac:dyDescent="0.25">
      <c r="A36" s="21" t="s">
        <v>107</v>
      </c>
      <c r="B36" s="22">
        <v>18</v>
      </c>
      <c r="C36" s="22" t="s">
        <v>50</v>
      </c>
      <c r="D36" s="10">
        <f>SUM(E36,G36,I36,K36,M36,O36,Q36,S36,U36,W36)</f>
        <v>215193921</v>
      </c>
      <c r="E36" s="23"/>
      <c r="F36" s="24">
        <f>(E36*100)/D36</f>
        <v>0</v>
      </c>
      <c r="G36" s="23"/>
      <c r="H36" s="24">
        <f>(G36*100)/D36</f>
        <v>0</v>
      </c>
      <c r="I36" s="23"/>
      <c r="J36" s="24">
        <f>(I36*100)/D36</f>
        <v>0</v>
      </c>
      <c r="K36" s="23"/>
      <c r="L36" s="24">
        <f>(K36*100)/D36</f>
        <v>0</v>
      </c>
      <c r="M36" s="25">
        <v>186800001</v>
      </c>
      <c r="N36" s="24">
        <f>(M36*100)/D36</f>
        <v>86.805426534330394</v>
      </c>
      <c r="O36" s="25">
        <v>27000000</v>
      </c>
      <c r="P36" s="24">
        <f>(O36*100)/D36</f>
        <v>12.546822825910589</v>
      </c>
      <c r="Q36" s="25">
        <v>1393920</v>
      </c>
      <c r="R36" s="24">
        <f>(Q36*100)/D36</f>
        <v>0.6477506397590107</v>
      </c>
      <c r="S36" s="23"/>
      <c r="T36" s="24">
        <f>(S36*100)/D36</f>
        <v>0</v>
      </c>
      <c r="U36" s="23"/>
      <c r="V36" s="24">
        <f>(U36*100)/D36</f>
        <v>0</v>
      </c>
      <c r="W36" s="23"/>
      <c r="X36" s="24">
        <f>(W36*100)/D36</f>
        <v>0</v>
      </c>
      <c r="Y36" s="11"/>
      <c r="Z36" s="34"/>
    </row>
    <row r="37" spans="1:26" x14ac:dyDescent="0.25">
      <c r="A37" s="21" t="s">
        <v>108</v>
      </c>
      <c r="B37" s="22">
        <v>18</v>
      </c>
      <c r="C37" s="22" t="s">
        <v>46</v>
      </c>
      <c r="D37" s="10">
        <f>SUM(E37,G37,I37,K37,M37,O37,Q37,S37,U37,W37)</f>
        <v>54711888</v>
      </c>
      <c r="E37" s="23"/>
      <c r="F37" s="24">
        <f>(E37*100)/D37</f>
        <v>0</v>
      </c>
      <c r="G37" s="23"/>
      <c r="H37" s="24">
        <f>(G37*100)/D37</f>
        <v>0</v>
      </c>
      <c r="I37" s="23">
        <v>4000000</v>
      </c>
      <c r="J37" s="24">
        <f>(I37*100)/D37</f>
        <v>7.3110253479097631</v>
      </c>
      <c r="K37" s="23">
        <v>34111883</v>
      </c>
      <c r="L37" s="24">
        <f>(K37*100)/D37</f>
        <v>62.348210319483037</v>
      </c>
      <c r="M37" s="23">
        <v>15700005</v>
      </c>
      <c r="N37" s="24">
        <f>(M37*100)/D37</f>
        <v>28.695783629327504</v>
      </c>
      <c r="O37" s="23"/>
      <c r="P37" s="24">
        <f>(O37*100)/D37</f>
        <v>0</v>
      </c>
      <c r="Q37" s="23"/>
      <c r="R37" s="24">
        <f>(Q37*100)/D37</f>
        <v>0</v>
      </c>
      <c r="S37" s="23"/>
      <c r="T37" s="24">
        <f>(S37*100)/D37</f>
        <v>0</v>
      </c>
      <c r="U37" s="23"/>
      <c r="V37" s="24">
        <f>(U37*100)/D37</f>
        <v>0</v>
      </c>
      <c r="W37" s="23">
        <v>900000</v>
      </c>
      <c r="X37" s="24">
        <f>(W37*100)/D37</f>
        <v>1.6449807032796968</v>
      </c>
      <c r="Y37" s="11"/>
      <c r="Z37" s="34"/>
    </row>
    <row r="38" spans="1:26" x14ac:dyDescent="0.25">
      <c r="A38" s="21" t="s">
        <v>110</v>
      </c>
      <c r="B38" s="22">
        <v>19</v>
      </c>
      <c r="C38" s="22" t="s">
        <v>47</v>
      </c>
      <c r="D38" s="10">
        <f>SUM(E38,G38,I38,K38,M38,O38,Q38,S38,U38,W38)</f>
        <v>81314507</v>
      </c>
      <c r="E38" s="23">
        <v>1000000</v>
      </c>
      <c r="F38" s="24">
        <f>(E38*100)/D38</f>
        <v>1.2297928584871085</v>
      </c>
      <c r="G38" s="23"/>
      <c r="H38" s="24">
        <f>(G38*100)/D38</f>
        <v>0</v>
      </c>
      <c r="I38" s="23">
        <v>8000000</v>
      </c>
      <c r="J38" s="24">
        <f>(I38*100)/D38</f>
        <v>9.8383428678968681</v>
      </c>
      <c r="K38" s="23">
        <v>15890000</v>
      </c>
      <c r="L38" s="24">
        <f>(K38*100)/D38</f>
        <v>19.541408521360154</v>
      </c>
      <c r="M38" s="23">
        <v>44374507</v>
      </c>
      <c r="N38" s="24">
        <f>(M38*100)/D38</f>
        <v>54.571451807486206</v>
      </c>
      <c r="O38" s="23"/>
      <c r="P38" s="24">
        <f>(O38*100)/D38</f>
        <v>0</v>
      </c>
      <c r="Q38" s="23"/>
      <c r="R38" s="24">
        <f>(Q38*100)/D38</f>
        <v>0</v>
      </c>
      <c r="S38" s="23"/>
      <c r="T38" s="24">
        <f>(S38*100)/D38</f>
        <v>0</v>
      </c>
      <c r="U38" s="23">
        <v>12050000</v>
      </c>
      <c r="V38" s="24">
        <f>(U38*100)/D38</f>
        <v>14.819003944769658</v>
      </c>
      <c r="W38" s="23"/>
      <c r="X38" s="24">
        <f>(W38*100)/D38</f>
        <v>0</v>
      </c>
      <c r="Y38" s="11"/>
      <c r="Z38" s="34"/>
    </row>
    <row r="39" spans="1:26" x14ac:dyDescent="0.25">
      <c r="A39" s="21" t="s">
        <v>109</v>
      </c>
      <c r="B39" s="22">
        <v>19</v>
      </c>
      <c r="C39" s="22" t="s">
        <v>75</v>
      </c>
      <c r="D39" s="10">
        <f>SUM(E39,G39,I39,K39,M39,O39,Q39,S39,U39,W39)</f>
        <v>55767967</v>
      </c>
      <c r="E39" s="25">
        <v>800000</v>
      </c>
      <c r="F39" s="24">
        <f>(E39*100)/D39</f>
        <v>1.4345152657259319</v>
      </c>
      <c r="G39" s="25">
        <v>8263449</v>
      </c>
      <c r="H39" s="24">
        <f>(G39*100)/D39</f>
        <v>14.817554672559607</v>
      </c>
      <c r="I39" s="23"/>
      <c r="J39" s="24">
        <f>(I39*100)/D39</f>
        <v>0</v>
      </c>
      <c r="K39" s="25">
        <v>26064518</v>
      </c>
      <c r="L39" s="24">
        <f>(K39*100)/D39</f>
        <v>46.737436205985418</v>
      </c>
      <c r="M39" s="23"/>
      <c r="N39" s="24">
        <f>(M39*100)/D39</f>
        <v>0</v>
      </c>
      <c r="O39" s="23"/>
      <c r="P39" s="24">
        <f>(O39*100)/D39</f>
        <v>0</v>
      </c>
      <c r="Q39" s="23"/>
      <c r="R39" s="24">
        <f>(Q39*100)/D39</f>
        <v>0</v>
      </c>
      <c r="S39" s="23"/>
      <c r="T39" s="24">
        <f>(S39*100)/D39</f>
        <v>0</v>
      </c>
      <c r="U39" s="23">
        <v>15600000</v>
      </c>
      <c r="V39" s="24">
        <f>(U39*100)/D39</f>
        <v>27.973047681655672</v>
      </c>
      <c r="W39" s="23">
        <v>5040000</v>
      </c>
      <c r="X39" s="24">
        <f>(W39*100)/D39</f>
        <v>9.03744617407337</v>
      </c>
      <c r="Y39" s="11"/>
      <c r="Z39" s="34"/>
    </row>
    <row r="40" spans="1:26" x14ac:dyDescent="0.25">
      <c r="A40" s="21" t="s">
        <v>112</v>
      </c>
      <c r="B40" s="22">
        <v>20</v>
      </c>
      <c r="C40" s="22" t="s">
        <v>47</v>
      </c>
      <c r="D40" s="10">
        <f>SUM(E40,G40,I40,K40,M40,O40,Q40,S40,U40,W40)</f>
        <v>134363665</v>
      </c>
      <c r="E40" s="23"/>
      <c r="F40" s="24">
        <f>(E40*100)/D40</f>
        <v>0</v>
      </c>
      <c r="G40" s="25">
        <v>400</v>
      </c>
      <c r="H40" s="24">
        <f>(G40*100)/D40</f>
        <v>2.976995305985439E-4</v>
      </c>
      <c r="I40" s="23"/>
      <c r="J40" s="24">
        <f>(I40*100)/D40</f>
        <v>0</v>
      </c>
      <c r="K40" s="25">
        <v>8746191</v>
      </c>
      <c r="L40" s="24">
        <f>(K40*100)/D40</f>
        <v>6.5093423880630228</v>
      </c>
      <c r="M40" s="25">
        <v>94675400</v>
      </c>
      <c r="N40" s="24">
        <f>(M40*100)/D40</f>
        <v>70.462055348073449</v>
      </c>
      <c r="O40" s="25">
        <v>30000000</v>
      </c>
      <c r="P40" s="24">
        <f>(O40*100)/D40</f>
        <v>22.327464794890791</v>
      </c>
      <c r="Q40" s="25">
        <v>941674</v>
      </c>
      <c r="R40" s="24">
        <f>(Q40*100)/D40</f>
        <v>0.700839769442133</v>
      </c>
      <c r="S40" s="23"/>
      <c r="T40" s="24">
        <f>(S40*100)/D40</f>
        <v>0</v>
      </c>
      <c r="U40" s="23"/>
      <c r="V40" s="24">
        <f>(U40*100)/D40</f>
        <v>0</v>
      </c>
      <c r="W40" s="23"/>
      <c r="X40" s="24">
        <f>(W40*100)/D40</f>
        <v>0</v>
      </c>
      <c r="Y40" s="11"/>
      <c r="Z40" s="34"/>
    </row>
    <row r="41" spans="1:26" x14ac:dyDescent="0.25">
      <c r="A41" s="21" t="s">
        <v>111</v>
      </c>
      <c r="B41" s="22">
        <v>20</v>
      </c>
      <c r="C41" s="22" t="s">
        <v>46</v>
      </c>
      <c r="D41" s="10">
        <f>SUM(E41,G41,I41,K41,M41,O41,Q41,S41,U41,W41)</f>
        <v>105387521</v>
      </c>
      <c r="E41" s="23">
        <v>4238565</v>
      </c>
      <c r="F41" s="24">
        <f>(E41*100)/D41</f>
        <v>4.0218850958644339</v>
      </c>
      <c r="G41" s="23"/>
      <c r="H41" s="24">
        <f>(G41*100)/D41</f>
        <v>0</v>
      </c>
      <c r="I41" s="23">
        <v>7000000</v>
      </c>
      <c r="J41" s="24">
        <f>(I41*100)/D41</f>
        <v>6.6421526320938886</v>
      </c>
      <c r="K41" s="23">
        <v>57948952</v>
      </c>
      <c r="L41" s="24">
        <f>(K41*100)/D41</f>
        <v>54.986540579126064</v>
      </c>
      <c r="M41" s="23">
        <v>35000004</v>
      </c>
      <c r="N41" s="24">
        <f>(M41*100)/D41</f>
        <v>33.210766955985235</v>
      </c>
      <c r="O41" s="23"/>
      <c r="P41" s="24">
        <f>(O41*100)/D41</f>
        <v>0</v>
      </c>
      <c r="Q41" s="23"/>
      <c r="R41" s="24">
        <f>(Q41*100)/D41</f>
        <v>0</v>
      </c>
      <c r="S41" s="23"/>
      <c r="T41" s="24">
        <f>(S41*100)/D41</f>
        <v>0</v>
      </c>
      <c r="U41" s="23"/>
      <c r="V41" s="24">
        <f>(U41*100)/D41</f>
        <v>0</v>
      </c>
      <c r="W41" s="23">
        <v>1200000</v>
      </c>
      <c r="X41" s="24">
        <f>(W41*100)/D41</f>
        <v>1.138654736930381</v>
      </c>
      <c r="Y41" s="11"/>
      <c r="Z41" s="34"/>
    </row>
    <row r="42" spans="1:26" x14ac:dyDescent="0.25">
      <c r="A42" s="21" t="s">
        <v>114</v>
      </c>
      <c r="B42" s="22">
        <v>21</v>
      </c>
      <c r="C42" s="22" t="s">
        <v>50</v>
      </c>
      <c r="D42" s="10">
        <f>SUM(E42,G42,I42,K42,M42,O42,Q42,S42,U42,W42)</f>
        <v>72335445</v>
      </c>
      <c r="E42" s="25">
        <v>683634</v>
      </c>
      <c r="F42" s="24">
        <f>(E42*100)/D42</f>
        <v>0.94508853854427799</v>
      </c>
      <c r="G42" s="23"/>
      <c r="H42" s="24">
        <f>(G42*100)/D42</f>
        <v>0</v>
      </c>
      <c r="I42" s="23"/>
      <c r="J42" s="24">
        <f>(I42*100)/D42</f>
        <v>0</v>
      </c>
      <c r="K42" s="26">
        <v>36651811</v>
      </c>
      <c r="L42" s="24">
        <f>(K42*100)/D42</f>
        <v>50.669227237075823</v>
      </c>
      <c r="M42" s="26">
        <v>35000000</v>
      </c>
      <c r="N42" s="24">
        <f>(M42*100)/D42</f>
        <v>48.385684224379901</v>
      </c>
      <c r="O42" s="23"/>
      <c r="P42" s="24">
        <f>(O42*100)/D42</f>
        <v>0</v>
      </c>
      <c r="Q42" s="23"/>
      <c r="R42" s="24">
        <f>(Q42*100)/D42</f>
        <v>0</v>
      </c>
      <c r="S42" s="23"/>
      <c r="T42" s="24">
        <f>(S42*100)/D42</f>
        <v>0</v>
      </c>
      <c r="U42" s="23"/>
      <c r="V42" s="24">
        <f>(U42*100)/D42</f>
        <v>0</v>
      </c>
      <c r="W42" s="23"/>
      <c r="X42" s="24">
        <f>(W42*100)/D42</f>
        <v>0</v>
      </c>
      <c r="Y42" s="11"/>
      <c r="Z42" s="34"/>
    </row>
    <row r="43" spans="1:26" x14ac:dyDescent="0.25">
      <c r="A43" s="21" t="s">
        <v>113</v>
      </c>
      <c r="B43" s="22">
        <v>21</v>
      </c>
      <c r="C43" s="22" t="s">
        <v>49</v>
      </c>
      <c r="D43" s="10">
        <f>SUM(E43,G43,I43,K43,M43,O43,Q43,S43,U43,W43)</f>
        <v>102616788</v>
      </c>
      <c r="E43" s="23"/>
      <c r="F43" s="24">
        <f>(E43*100)/D43</f>
        <v>0</v>
      </c>
      <c r="G43" s="23">
        <v>2518997</v>
      </c>
      <c r="H43" s="24">
        <f>(G43*100)/D43</f>
        <v>2.4547611059508117</v>
      </c>
      <c r="I43" s="23">
        <v>38584000</v>
      </c>
      <c r="J43" s="24">
        <f>(I43*100)/D43</f>
        <v>37.600085475292794</v>
      </c>
      <c r="K43" s="23">
        <v>40663791</v>
      </c>
      <c r="L43" s="24">
        <f>(K43*100)/D43</f>
        <v>39.626840590644875</v>
      </c>
      <c r="M43" s="23">
        <v>14000000</v>
      </c>
      <c r="N43" s="24">
        <f>(M43*100)/D43</f>
        <v>13.642991827029316</v>
      </c>
      <c r="O43" s="23"/>
      <c r="P43" s="24">
        <f>(O43*100)/D43</f>
        <v>0</v>
      </c>
      <c r="Q43" s="23"/>
      <c r="R43" s="24">
        <f>(Q43*100)/D43</f>
        <v>0</v>
      </c>
      <c r="S43" s="23"/>
      <c r="T43" s="24">
        <f>(S43*100)/D43</f>
        <v>0</v>
      </c>
      <c r="U43" s="23">
        <v>5350000</v>
      </c>
      <c r="V43" s="24">
        <f>(U43*100)/D43</f>
        <v>5.2135718767576318</v>
      </c>
      <c r="W43" s="23">
        <v>1500000</v>
      </c>
      <c r="X43" s="24">
        <f>(W43*100)/D43</f>
        <v>1.4617491243245695</v>
      </c>
      <c r="Y43" s="11"/>
      <c r="Z43" s="34"/>
    </row>
    <row r="44" spans="1:26" x14ac:dyDescent="0.25">
      <c r="A44" s="21" t="s">
        <v>116</v>
      </c>
      <c r="B44" s="22">
        <v>22</v>
      </c>
      <c r="C44" s="22" t="s">
        <v>198</v>
      </c>
      <c r="D44" s="10">
        <f>SUM(E44,G44,I44,K44,M44,O44,Q44,S44,U44,W44)</f>
        <v>220173507</v>
      </c>
      <c r="E44" s="23"/>
      <c r="F44" s="24">
        <f>(E44*100)/D44</f>
        <v>0</v>
      </c>
      <c r="G44" s="23">
        <v>213997</v>
      </c>
      <c r="H44" s="24">
        <f>(G44*100)/D44</f>
        <v>9.7194709261727838E-2</v>
      </c>
      <c r="I44" s="23"/>
      <c r="J44" s="24">
        <f>(I44*100)/D44</f>
        <v>0</v>
      </c>
      <c r="K44" s="23">
        <v>2127045</v>
      </c>
      <c r="L44" s="24">
        <f>(K44*100)/D44</f>
        <v>0.96607672239149101</v>
      </c>
      <c r="M44" s="23">
        <v>217832465</v>
      </c>
      <c r="N44" s="24">
        <f>(M44*100)/D44</f>
        <v>98.93672856834678</v>
      </c>
      <c r="O44" s="23"/>
      <c r="P44" s="24">
        <f>(O44*100)/D44</f>
        <v>0</v>
      </c>
      <c r="Q44" s="23"/>
      <c r="R44" s="24">
        <f>(Q44*100)/D44</f>
        <v>0</v>
      </c>
      <c r="S44" s="23"/>
      <c r="T44" s="24">
        <f>(S44*100)/D44</f>
        <v>0</v>
      </c>
      <c r="U44" s="23"/>
      <c r="V44" s="24">
        <f>(U44*100)/D44</f>
        <v>0</v>
      </c>
      <c r="W44" s="23"/>
      <c r="X44" s="24">
        <f>(W44*100)/D44</f>
        <v>0</v>
      </c>
      <c r="Y44" s="11"/>
      <c r="Z44" s="34"/>
    </row>
    <row r="45" spans="1:26" x14ac:dyDescent="0.25">
      <c r="A45" s="21" t="s">
        <v>115</v>
      </c>
      <c r="B45" s="22">
        <v>22</v>
      </c>
      <c r="C45" s="22" t="s">
        <v>196</v>
      </c>
      <c r="D45" s="10">
        <f>SUM(E45,G45,I45,K45,M45,O45,Q45,S45,U45,W45)</f>
        <v>209995936</v>
      </c>
      <c r="E45" s="23"/>
      <c r="F45" s="24">
        <f>(E45*100)/D45</f>
        <v>0</v>
      </c>
      <c r="G45" s="25">
        <v>36121732</v>
      </c>
      <c r="H45" s="24">
        <f>(G45*100)/D45</f>
        <v>17.201157645260334</v>
      </c>
      <c r="I45" s="27">
        <f>SUM(G38:G58)</f>
        <v>134735346</v>
      </c>
      <c r="J45" s="24">
        <f>(I45*100)/D45</f>
        <v>64.160930238192805</v>
      </c>
      <c r="K45" s="25">
        <v>13485570</v>
      </c>
      <c r="L45" s="24">
        <f>(K45*100)/D45</f>
        <v>6.4218242775898293</v>
      </c>
      <c r="M45" s="25">
        <v>5000000</v>
      </c>
      <c r="N45" s="24">
        <f>(M45*100)/D45</f>
        <v>2.3809984589416056</v>
      </c>
      <c r="O45" s="25">
        <v>20200000</v>
      </c>
      <c r="P45" s="24">
        <f>(O45*100)/D45</f>
        <v>9.6192337741240852</v>
      </c>
      <c r="Q45" s="25">
        <v>453288</v>
      </c>
      <c r="R45" s="24">
        <f>(Q45*100)/D45</f>
        <v>0.21585560589134448</v>
      </c>
      <c r="S45" s="23"/>
      <c r="T45" s="24">
        <f>(S45*100)/D45</f>
        <v>0</v>
      </c>
      <c r="U45" s="23"/>
      <c r="V45" s="24">
        <f>(U45*100)/D45</f>
        <v>0</v>
      </c>
      <c r="W45" s="23"/>
      <c r="X45" s="24">
        <f>(W45*100)/D45</f>
        <v>0</v>
      </c>
      <c r="Y45" s="11"/>
      <c r="Z45" s="34"/>
    </row>
    <row r="46" spans="1:26" x14ac:dyDescent="0.25">
      <c r="A46" s="21" t="s">
        <v>117</v>
      </c>
      <c r="B46" s="22">
        <v>23</v>
      </c>
      <c r="C46" s="22" t="s">
        <v>47</v>
      </c>
      <c r="D46" s="10">
        <f>SUM(E46,G46,I46,K46,M46,O46,Q46,S46,U46,W46)</f>
        <v>290852333</v>
      </c>
      <c r="E46" s="23"/>
      <c r="F46" s="24">
        <f>(E46*100)/D46</f>
        <v>0</v>
      </c>
      <c r="G46" s="23"/>
      <c r="H46" s="24">
        <f>(G46*100)/D46</f>
        <v>0</v>
      </c>
      <c r="I46" s="23"/>
      <c r="J46" s="24">
        <f>(I46*100)/D46</f>
        <v>0</v>
      </c>
      <c r="K46" s="23"/>
      <c r="L46" s="24">
        <f>(K46*100)/D46</f>
        <v>0</v>
      </c>
      <c r="M46" s="23">
        <v>268249000</v>
      </c>
      <c r="N46" s="24">
        <f>(M46*100)/D46</f>
        <v>92.228588037490482</v>
      </c>
      <c r="O46" s="23">
        <v>22436402</v>
      </c>
      <c r="P46" s="24">
        <f>(O46*100)/D46</f>
        <v>7.7140182334380656</v>
      </c>
      <c r="Q46" s="23">
        <v>166931</v>
      </c>
      <c r="R46" s="24">
        <f>(Q46*100)/D46</f>
        <v>5.7393729071446027E-2</v>
      </c>
      <c r="S46" s="23"/>
      <c r="T46" s="24">
        <f>(S46*100)/D46</f>
        <v>0</v>
      </c>
      <c r="U46" s="23"/>
      <c r="V46" s="24">
        <f>(U46*100)/D46</f>
        <v>0</v>
      </c>
      <c r="W46" s="23"/>
      <c r="X46" s="24">
        <f>(W46*100)/D46</f>
        <v>0</v>
      </c>
      <c r="Y46" s="11"/>
      <c r="Z46" s="34"/>
    </row>
    <row r="47" spans="1:26" x14ac:dyDescent="0.25">
      <c r="A47" s="21" t="s">
        <v>118</v>
      </c>
      <c r="B47" s="22">
        <v>23</v>
      </c>
      <c r="C47" s="22" t="s">
        <v>50</v>
      </c>
      <c r="D47" s="10">
        <f>SUM(E47,G47,I47,K47,M47,O47,Q47,S47,U47,W47)</f>
        <v>135205473</v>
      </c>
      <c r="E47" s="23">
        <v>79045</v>
      </c>
      <c r="F47" s="24">
        <f>(E47*100)/D47</f>
        <v>5.8462870064438885E-2</v>
      </c>
      <c r="G47" s="23">
        <v>185860</v>
      </c>
      <c r="H47" s="24">
        <f>(G47*100)/D47</f>
        <v>0.13746484951833274</v>
      </c>
      <c r="I47" s="23"/>
      <c r="J47" s="24">
        <f>(I47*100)/D47</f>
        <v>0</v>
      </c>
      <c r="K47" s="23">
        <v>11465042</v>
      </c>
      <c r="L47" s="24">
        <f>(K47*100)/D47</f>
        <v>8.4797173854049532</v>
      </c>
      <c r="M47" s="23">
        <v>70000006</v>
      </c>
      <c r="N47" s="24">
        <f>(M47*100)/D47</f>
        <v>51.773056553709182</v>
      </c>
      <c r="O47" s="23">
        <v>50100000</v>
      </c>
      <c r="P47" s="24">
        <f>(O47*100)/D47</f>
        <v>37.05471301446503</v>
      </c>
      <c r="Q47" s="23">
        <v>3375520</v>
      </c>
      <c r="R47" s="24">
        <f>(Q47*100)/D47</f>
        <v>2.4965853268380638</v>
      </c>
      <c r="S47" s="23"/>
      <c r="T47" s="24">
        <f>(S47*100)/D47</f>
        <v>0</v>
      </c>
      <c r="U47" s="23"/>
      <c r="V47" s="24">
        <f>(U47*100)/D47</f>
        <v>0</v>
      </c>
      <c r="W47" s="23"/>
      <c r="X47" s="24">
        <f>(W47*100)/D47</f>
        <v>0</v>
      </c>
      <c r="Y47" s="11"/>
      <c r="Z47" s="34"/>
    </row>
    <row r="48" spans="1:26" x14ac:dyDescent="0.25">
      <c r="A48" s="21" t="s">
        <v>119</v>
      </c>
      <c r="B48" s="22">
        <v>24</v>
      </c>
      <c r="C48" s="22" t="s">
        <v>47</v>
      </c>
      <c r="D48" s="10">
        <f>SUM(E48,G48,I48,K48,M48,O48,Q48,S48,U48,W48)</f>
        <v>126626049</v>
      </c>
      <c r="E48" s="25">
        <v>4621499</v>
      </c>
      <c r="F48" s="24">
        <f>(E48*100)/D48</f>
        <v>3.6497221831504829</v>
      </c>
      <c r="G48" s="23"/>
      <c r="H48" s="24">
        <f>(G48*100)/D48</f>
        <v>0</v>
      </c>
      <c r="I48" s="23"/>
      <c r="J48" s="24">
        <f>(I48*100)/D48</f>
        <v>0</v>
      </c>
      <c r="K48" s="25">
        <v>16755550</v>
      </c>
      <c r="L48" s="24">
        <f>(K48*100)/D48</f>
        <v>13.232308938265932</v>
      </c>
      <c r="M48" s="25">
        <v>94749000</v>
      </c>
      <c r="N48" s="24">
        <f>(M48*100)/D48</f>
        <v>74.825836191098404</v>
      </c>
      <c r="O48" s="23"/>
      <c r="P48" s="24">
        <f>(O48*100)/D48</f>
        <v>0</v>
      </c>
      <c r="Q48" s="23"/>
      <c r="R48" s="24">
        <f>(Q48*100)/D48</f>
        <v>0</v>
      </c>
      <c r="S48" s="23"/>
      <c r="T48" s="24">
        <f>(S48*100)/D48</f>
        <v>0</v>
      </c>
      <c r="U48" s="23">
        <v>7500000</v>
      </c>
      <c r="V48" s="24">
        <f>(U48*100)/D48</f>
        <v>5.9229519196322711</v>
      </c>
      <c r="W48" s="23">
        <v>3000000</v>
      </c>
      <c r="X48" s="24">
        <f>(W48*100)/D48</f>
        <v>2.3691807678529084</v>
      </c>
      <c r="Y48" s="11"/>
      <c r="Z48" s="34"/>
    </row>
    <row r="49" spans="1:26" x14ac:dyDescent="0.25">
      <c r="A49" s="21" t="s">
        <v>120</v>
      </c>
      <c r="B49" s="22">
        <v>24</v>
      </c>
      <c r="C49" s="22" t="s">
        <v>45</v>
      </c>
      <c r="D49" s="10">
        <f>SUM(E49,G49,I49,K49,M49,O49,Q49,S49,U49,W49)</f>
        <v>67642910</v>
      </c>
      <c r="E49" s="23">
        <v>3228350</v>
      </c>
      <c r="F49" s="24">
        <f>(E49*100)/D49</f>
        <v>4.7726361861132229</v>
      </c>
      <c r="G49" s="23">
        <v>200000</v>
      </c>
      <c r="H49" s="24">
        <f>(G49*100)/D49</f>
        <v>0.29567030750155487</v>
      </c>
      <c r="I49" s="23">
        <v>15000000</v>
      </c>
      <c r="J49" s="24">
        <f>(I49*100)/D49</f>
        <v>22.175273062616615</v>
      </c>
      <c r="K49" s="23">
        <v>21434560</v>
      </c>
      <c r="L49" s="24">
        <f>(K49*100)/D49</f>
        <v>31.687814731802639</v>
      </c>
      <c r="M49" s="23">
        <v>26500000</v>
      </c>
      <c r="N49" s="24">
        <f>(M49*100)/D49</f>
        <v>39.176315743956017</v>
      </c>
      <c r="O49" s="23"/>
      <c r="P49" s="24">
        <f>(O49*100)/D49</f>
        <v>0</v>
      </c>
      <c r="Q49" s="23"/>
      <c r="R49" s="24">
        <f>(Q49*100)/D49</f>
        <v>0</v>
      </c>
      <c r="S49" s="23"/>
      <c r="T49" s="24">
        <f>(S49*100)/D49</f>
        <v>0</v>
      </c>
      <c r="U49" s="23">
        <v>1280000</v>
      </c>
      <c r="V49" s="24">
        <f>(U49*100)/D49</f>
        <v>1.892289968009951</v>
      </c>
      <c r="W49" s="23"/>
      <c r="X49" s="24">
        <f>(W49*100)/D49</f>
        <v>0</v>
      </c>
      <c r="Y49" s="11"/>
      <c r="Z49" s="34"/>
    </row>
    <row r="50" spans="1:26" x14ac:dyDescent="0.25">
      <c r="A50" s="21" t="s">
        <v>122</v>
      </c>
      <c r="B50" s="22">
        <v>25</v>
      </c>
      <c r="C50" s="22" t="s">
        <v>45</v>
      </c>
      <c r="D50" s="10">
        <f>SUM(E50,G50,I50,K50,M50,O50,Q50,S50,U50,W50)</f>
        <v>67337268</v>
      </c>
      <c r="E50" s="23"/>
      <c r="F50" s="24">
        <f>(E50*100)/D50</f>
        <v>0</v>
      </c>
      <c r="G50" s="23">
        <v>336934</v>
      </c>
      <c r="H50" s="24">
        <f>(G50*100)/D50</f>
        <v>0.50036779038912005</v>
      </c>
      <c r="I50" s="23">
        <v>16000000</v>
      </c>
      <c r="J50" s="24">
        <f>(I50*100)/D50</f>
        <v>23.760987749012923</v>
      </c>
      <c r="K50" s="23">
        <v>24300334</v>
      </c>
      <c r="L50" s="24">
        <f>(K50*100)/D50</f>
        <v>36.087496154432642</v>
      </c>
      <c r="M50" s="23">
        <v>26700000</v>
      </c>
      <c r="N50" s="24">
        <f>(M50*100)/D50</f>
        <v>39.651148306165318</v>
      </c>
      <c r="O50" s="23"/>
      <c r="P50" s="24">
        <f>(O50*100)/D50</f>
        <v>0</v>
      </c>
      <c r="Q50" s="23"/>
      <c r="R50" s="24">
        <f>(Q50*100)/D50</f>
        <v>0</v>
      </c>
      <c r="S50" s="23"/>
      <c r="T50" s="24">
        <f>(S50*100)/D50</f>
        <v>0</v>
      </c>
      <c r="U50" s="23"/>
      <c r="V50" s="24">
        <f>(U50*100)/D50</f>
        <v>0</v>
      </c>
      <c r="W50" s="23"/>
      <c r="X50" s="24">
        <f>(W50*100)/D50</f>
        <v>0</v>
      </c>
      <c r="Y50" s="11"/>
      <c r="Z50" s="34"/>
    </row>
    <row r="51" spans="1:26" x14ac:dyDescent="0.25">
      <c r="A51" s="21" t="s">
        <v>121</v>
      </c>
      <c r="B51" s="22">
        <v>25</v>
      </c>
      <c r="C51" s="22" t="s">
        <v>46</v>
      </c>
      <c r="D51" s="10">
        <f>SUM(E51,G51,I51,K51,M51,O51,Q51,S51,U51,W51)</f>
        <v>58992886</v>
      </c>
      <c r="E51" s="27">
        <v>9166002</v>
      </c>
      <c r="F51" s="24">
        <f>(E51*100)/D51</f>
        <v>15.537470060373042</v>
      </c>
      <c r="G51" s="27">
        <v>10975000</v>
      </c>
      <c r="H51" s="24">
        <f>(G51*100)/D51</f>
        <v>18.603938108740774</v>
      </c>
      <c r="I51" s="27">
        <v>11205000</v>
      </c>
      <c r="J51" s="24">
        <f>(I51*100)/D51</f>
        <v>18.993815627192742</v>
      </c>
      <c r="K51" s="27">
        <v>27646884</v>
      </c>
      <c r="L51" s="24">
        <f>(K51*100)/D51</f>
        <v>46.864776203693445</v>
      </c>
      <c r="M51" s="23"/>
      <c r="N51" s="24">
        <f>(M51*100)/D51</f>
        <v>0</v>
      </c>
      <c r="O51" s="23"/>
      <c r="P51" s="24">
        <f>(O51*100)/D51</f>
        <v>0</v>
      </c>
      <c r="Q51" s="23"/>
      <c r="R51" s="24">
        <f>(Q51*100)/D51</f>
        <v>0</v>
      </c>
      <c r="S51" s="23"/>
      <c r="T51" s="24">
        <f>(S51*100)/D51</f>
        <v>0</v>
      </c>
      <c r="U51" s="23"/>
      <c r="V51" s="24">
        <f>(U51*100)/D51</f>
        <v>0</v>
      </c>
      <c r="W51" s="23"/>
      <c r="X51" s="24">
        <f>(W51*100)/D51</f>
        <v>0</v>
      </c>
      <c r="Y51" s="11"/>
      <c r="Z51" s="34"/>
    </row>
    <row r="52" spans="1:26" x14ac:dyDescent="0.25">
      <c r="A52" s="21" t="s">
        <v>123</v>
      </c>
      <c r="B52" s="22">
        <v>26</v>
      </c>
      <c r="C52" s="22" t="s">
        <v>47</v>
      </c>
      <c r="D52" s="10">
        <f>SUM(E52,G52,I52,K52,M52,O52,Q52,S52,U52,W52)</f>
        <v>169885977</v>
      </c>
      <c r="E52" s="25">
        <v>500000</v>
      </c>
      <c r="F52" s="24">
        <f>(E52*100)/D52</f>
        <v>0.29431505108864869</v>
      </c>
      <c r="G52" s="23"/>
      <c r="H52" s="24">
        <f>(G52*100)/D52</f>
        <v>0</v>
      </c>
      <c r="I52" s="23"/>
      <c r="J52" s="24">
        <f>(I52*100)/D52</f>
        <v>0</v>
      </c>
      <c r="K52" s="25">
        <v>23600000</v>
      </c>
      <c r="L52" s="24">
        <f>(K52*100)/D52</f>
        <v>13.891670411384219</v>
      </c>
      <c r="M52" s="25">
        <v>123485977</v>
      </c>
      <c r="N52" s="24">
        <f>(M52*100)/D52</f>
        <v>72.687563258973398</v>
      </c>
      <c r="O52" s="23"/>
      <c r="P52" s="24">
        <f>(O52*100)/D52</f>
        <v>0</v>
      </c>
      <c r="Q52" s="23"/>
      <c r="R52" s="24">
        <f>(Q52*100)/D52</f>
        <v>0</v>
      </c>
      <c r="S52" s="23"/>
      <c r="T52" s="24">
        <f>(S52*100)/D52</f>
        <v>0</v>
      </c>
      <c r="U52" s="23">
        <v>22300000</v>
      </c>
      <c r="V52" s="24">
        <f>(U52*100)/D52</f>
        <v>13.126451278553732</v>
      </c>
      <c r="W52" s="23"/>
      <c r="X52" s="24">
        <f>(W52*100)/D52</f>
        <v>0</v>
      </c>
      <c r="Y52" s="11"/>
      <c r="Z52" s="34"/>
    </row>
    <row r="53" spans="1:26" x14ac:dyDescent="0.25">
      <c r="A53" s="21" t="s">
        <v>124</v>
      </c>
      <c r="B53" s="22">
        <v>26</v>
      </c>
      <c r="C53" s="22" t="s">
        <v>75</v>
      </c>
      <c r="D53" s="10">
        <f>SUM(E53,G53,I53,K53,M53,O53,Q53,S53,U53,W53)</f>
        <v>55865235</v>
      </c>
      <c r="E53" s="23"/>
      <c r="F53" s="24">
        <f>(E53*100)/D53</f>
        <v>0</v>
      </c>
      <c r="G53" s="23">
        <v>5646867</v>
      </c>
      <c r="H53" s="24">
        <f>(G53*100)/D53</f>
        <v>10.108016192897068</v>
      </c>
      <c r="I53" s="23"/>
      <c r="J53" s="24">
        <f>(I53*100)/D53</f>
        <v>0</v>
      </c>
      <c r="K53" s="23">
        <v>42748368</v>
      </c>
      <c r="L53" s="24">
        <f>(K53*100)/D53</f>
        <v>76.520519425005546</v>
      </c>
      <c r="M53" s="23"/>
      <c r="N53" s="24">
        <f>(M53*100)/D53</f>
        <v>0</v>
      </c>
      <c r="O53" s="23"/>
      <c r="P53" s="24">
        <f>(O53*100)/D53</f>
        <v>0</v>
      </c>
      <c r="Q53" s="23"/>
      <c r="R53" s="24">
        <f>(Q53*100)/D53</f>
        <v>0</v>
      </c>
      <c r="S53" s="23"/>
      <c r="T53" s="24">
        <f>(S53*100)/D53</f>
        <v>0</v>
      </c>
      <c r="U53" s="23">
        <v>5400000</v>
      </c>
      <c r="V53" s="24">
        <f>(U53*100)/D53</f>
        <v>9.6661188304318415</v>
      </c>
      <c r="W53" s="23">
        <v>2070000</v>
      </c>
      <c r="X53" s="24">
        <f>(W53*100)/D53</f>
        <v>3.7053455516655394</v>
      </c>
      <c r="Y53" s="11"/>
      <c r="Z53" s="34"/>
    </row>
    <row r="54" spans="1:26" x14ac:dyDescent="0.25">
      <c r="A54" s="21" t="s">
        <v>125</v>
      </c>
      <c r="B54" s="22">
        <v>27</v>
      </c>
      <c r="C54" s="22" t="s">
        <v>46</v>
      </c>
      <c r="D54" s="10">
        <f>SUM(E54,G54,I54,K54,M54,O54,Q54,S54,U54,W54)</f>
        <v>62122936</v>
      </c>
      <c r="E54" s="25">
        <v>20845752</v>
      </c>
      <c r="F54" s="24">
        <f>(E54*100)/D54</f>
        <v>33.555645212904942</v>
      </c>
      <c r="G54" s="23"/>
      <c r="H54" s="24">
        <f>(G54*100)/D54</f>
        <v>0</v>
      </c>
      <c r="I54" s="27">
        <v>6000000</v>
      </c>
      <c r="J54" s="24">
        <f>(I54*100)/D54</f>
        <v>9.6582685660574707</v>
      </c>
      <c r="K54" s="27">
        <v>32277184</v>
      </c>
      <c r="L54" s="24">
        <f>(K54*100)/D54</f>
        <v>51.956951938008856</v>
      </c>
      <c r="M54" s="25">
        <v>3000000</v>
      </c>
      <c r="N54" s="24">
        <f>(M54*100)/D54</f>
        <v>4.8291342830287354</v>
      </c>
      <c r="O54" s="23"/>
      <c r="P54" s="24">
        <f>(O54*100)/D54</f>
        <v>0</v>
      </c>
      <c r="Q54" s="23"/>
      <c r="R54" s="24">
        <f>(Q54*100)/D54</f>
        <v>0</v>
      </c>
      <c r="S54" s="23"/>
      <c r="T54" s="24">
        <f>(S54*100)/D54</f>
        <v>0</v>
      </c>
      <c r="U54" s="23"/>
      <c r="V54" s="24">
        <f>(U54*100)/D54</f>
        <v>0</v>
      </c>
      <c r="W54" s="23"/>
      <c r="X54" s="24">
        <f>(W54*100)/D54</f>
        <v>0</v>
      </c>
      <c r="Y54" s="11"/>
      <c r="Z54" s="34"/>
    </row>
    <row r="55" spans="1:26" x14ac:dyDescent="0.25">
      <c r="A55" s="21" t="s">
        <v>126</v>
      </c>
      <c r="B55" s="22">
        <v>27</v>
      </c>
      <c r="C55" s="22" t="s">
        <v>49</v>
      </c>
      <c r="D55" s="10">
        <f>SUM(E55,G55,I55,K55,M55,O55,Q55,S55,U55,W55)</f>
        <v>69084000</v>
      </c>
      <c r="E55" s="23"/>
      <c r="F55" s="24">
        <f>(E55*100)/D55</f>
        <v>0</v>
      </c>
      <c r="G55" s="23">
        <v>25500000</v>
      </c>
      <c r="H55" s="24">
        <f>(G55*100)/D55</f>
        <v>36.911585895431649</v>
      </c>
      <c r="I55" s="23">
        <v>38584000</v>
      </c>
      <c r="J55" s="24">
        <f>(I55*100)/D55</f>
        <v>55.85084824271901</v>
      </c>
      <c r="K55" s="23"/>
      <c r="L55" s="24">
        <f>(K55*100)/D55</f>
        <v>0</v>
      </c>
      <c r="M55" s="23"/>
      <c r="N55" s="24">
        <f>(M55*100)/D55</f>
        <v>0</v>
      </c>
      <c r="O55" s="23"/>
      <c r="P55" s="24">
        <f>(O55*100)/D55</f>
        <v>0</v>
      </c>
      <c r="Q55" s="23"/>
      <c r="R55" s="24">
        <f>(Q55*100)/D55</f>
        <v>0</v>
      </c>
      <c r="S55" s="23"/>
      <c r="T55" s="24">
        <f>(S55*100)/D55</f>
        <v>0</v>
      </c>
      <c r="U55" s="23"/>
      <c r="V55" s="24">
        <f>(U55*100)/D55</f>
        <v>0</v>
      </c>
      <c r="W55" s="23">
        <v>5000000</v>
      </c>
      <c r="X55" s="24">
        <f>(W55*100)/D55</f>
        <v>7.237565861849343</v>
      </c>
      <c r="Y55" s="11"/>
      <c r="Z55" s="34"/>
    </row>
    <row r="56" spans="1:26" x14ac:dyDescent="0.25">
      <c r="A56" s="21" t="s">
        <v>127</v>
      </c>
      <c r="B56" s="22">
        <v>28</v>
      </c>
      <c r="C56" s="22" t="s">
        <v>198</v>
      </c>
      <c r="D56" s="10">
        <f>SUM(E56,G56,I56,K56,M56,O56,Q56,S56,U56,W56)</f>
        <v>134228830</v>
      </c>
      <c r="E56" s="23"/>
      <c r="F56" s="24">
        <f>(E56*100)/D56</f>
        <v>0</v>
      </c>
      <c r="G56" s="23"/>
      <c r="H56" s="24">
        <f>(G56*100)/D56</f>
        <v>0</v>
      </c>
      <c r="I56" s="23"/>
      <c r="J56" s="24">
        <f>(I56*100)/D56</f>
        <v>0</v>
      </c>
      <c r="K56" s="25">
        <v>28928829</v>
      </c>
      <c r="L56" s="24">
        <f>(K56*100)/D56</f>
        <v>21.551874511608275</v>
      </c>
      <c r="M56" s="25">
        <v>105300001</v>
      </c>
      <c r="N56" s="24">
        <f>(M56*100)/D56</f>
        <v>78.448125488391725</v>
      </c>
      <c r="O56" s="23"/>
      <c r="P56" s="24">
        <f>(O56*100)/D56</f>
        <v>0</v>
      </c>
      <c r="Q56" s="23"/>
      <c r="R56" s="24">
        <f>(Q56*100)/D56</f>
        <v>0</v>
      </c>
      <c r="S56" s="23"/>
      <c r="T56" s="24">
        <f>(S56*100)/D56</f>
        <v>0</v>
      </c>
      <c r="U56" s="23"/>
      <c r="V56" s="24">
        <f>(U56*100)/D56</f>
        <v>0</v>
      </c>
      <c r="W56" s="23"/>
      <c r="X56" s="24">
        <f>(W56*100)/D56</f>
        <v>0</v>
      </c>
      <c r="Y56" s="11"/>
      <c r="Z56" s="34"/>
    </row>
    <row r="57" spans="1:26" x14ac:dyDescent="0.25">
      <c r="A57" s="21" t="s">
        <v>128</v>
      </c>
      <c r="B57" s="22">
        <v>28</v>
      </c>
      <c r="C57" s="22" t="s">
        <v>75</v>
      </c>
      <c r="D57" s="10">
        <f>SUM(E57,G57,I57,K57,M57,O57,Q57,S57,U57,W57)</f>
        <v>56655650</v>
      </c>
      <c r="E57" s="23"/>
      <c r="F57" s="24">
        <f>(E57*100)/D57</f>
        <v>0</v>
      </c>
      <c r="G57" s="25">
        <v>4356224</v>
      </c>
      <c r="H57" s="24">
        <f>(G57*100)/D57</f>
        <v>7.6889489397791744</v>
      </c>
      <c r="I57" s="23"/>
      <c r="J57" s="24">
        <f>(I57*100)/D57</f>
        <v>0</v>
      </c>
      <c r="K57" s="25">
        <v>36899426</v>
      </c>
      <c r="L57" s="24">
        <f>(K57*100)/D57</f>
        <v>65.129296019020174</v>
      </c>
      <c r="M57" s="23"/>
      <c r="N57" s="24">
        <f>(M57*100)/D57</f>
        <v>0</v>
      </c>
      <c r="O57" s="23"/>
      <c r="P57" s="24">
        <f>(O57*100)/D57</f>
        <v>0</v>
      </c>
      <c r="Q57" s="23"/>
      <c r="R57" s="24">
        <f>(Q57*100)/D57</f>
        <v>0</v>
      </c>
      <c r="S57" s="23"/>
      <c r="T57" s="24">
        <f>(S57*100)/D57</f>
        <v>0</v>
      </c>
      <c r="U57" s="25">
        <v>12700000</v>
      </c>
      <c r="V57" s="24">
        <f>(U57*100)/D57</f>
        <v>22.416122663847297</v>
      </c>
      <c r="W57" s="23">
        <v>2700000</v>
      </c>
      <c r="X57" s="24">
        <f>(W57*100)/D57</f>
        <v>4.765632377353362</v>
      </c>
      <c r="Y57" s="11"/>
      <c r="Z57" s="34"/>
    </row>
    <row r="58" spans="1:26" x14ac:dyDescent="0.25">
      <c r="A58" s="21" t="s">
        <v>130</v>
      </c>
      <c r="B58" s="22">
        <v>29</v>
      </c>
      <c r="C58" s="22" t="s">
        <v>50</v>
      </c>
      <c r="D58" s="10">
        <f>SUM(E58,G58,I58,K58,M58,O58,Q58,S58,U58,W58)</f>
        <v>96133036</v>
      </c>
      <c r="E58" s="23"/>
      <c r="F58" s="24">
        <f>(E58*100)/D58</f>
        <v>0</v>
      </c>
      <c r="G58" s="25">
        <v>40415886</v>
      </c>
      <c r="H58" s="24">
        <f>(G58*100)/D58</f>
        <v>42.041620322903356</v>
      </c>
      <c r="I58" s="23"/>
      <c r="J58" s="24">
        <f>(I58*100)/D58</f>
        <v>0</v>
      </c>
      <c r="K58" s="25">
        <v>31717150</v>
      </c>
      <c r="L58" s="24">
        <f>(K58*100)/D58</f>
        <v>32.992976524740151</v>
      </c>
      <c r="M58" s="25">
        <v>24000000</v>
      </c>
      <c r="N58" s="24">
        <f>(M58*100)/D58</f>
        <v>24.96540315235649</v>
      </c>
      <c r="O58" s="23"/>
      <c r="P58" s="24">
        <f>(O58*100)/D58</f>
        <v>0</v>
      </c>
      <c r="Q58" s="23"/>
      <c r="R58" s="24">
        <f>(Q58*100)/D58</f>
        <v>0</v>
      </c>
      <c r="S58" s="23"/>
      <c r="T58" s="24">
        <f>(S58*100)/D58</f>
        <v>0</v>
      </c>
      <c r="U58" s="23"/>
      <c r="V58" s="24">
        <f>(U58*100)/D58</f>
        <v>0</v>
      </c>
      <c r="W58" s="23"/>
      <c r="X58" s="24">
        <f>(W58*100)/D58</f>
        <v>0</v>
      </c>
      <c r="Y58" s="11"/>
      <c r="Z58" s="34"/>
    </row>
    <row r="59" spans="1:26" x14ac:dyDescent="0.25">
      <c r="A59" s="21" t="s">
        <v>129</v>
      </c>
      <c r="B59" s="22">
        <v>29</v>
      </c>
      <c r="C59" s="22" t="s">
        <v>49</v>
      </c>
      <c r="D59" s="10">
        <f>SUM(E59,G59,I59,K59,M59,O59,Q59,S59,U59,W59)</f>
        <v>90715485</v>
      </c>
      <c r="E59" s="23"/>
      <c r="F59" s="24">
        <f>(E59*100)/D59</f>
        <v>0</v>
      </c>
      <c r="G59" s="25">
        <v>90225</v>
      </c>
      <c r="H59" s="24">
        <f>(G59*100)/D59</f>
        <v>9.9459315022126599E-2</v>
      </c>
      <c r="I59" s="23">
        <v>18542000</v>
      </c>
      <c r="J59" s="24">
        <f>(I59*100)/D59</f>
        <v>20.43972977711578</v>
      </c>
      <c r="K59" s="23">
        <v>42583260</v>
      </c>
      <c r="L59" s="24">
        <f>(K59*100)/D59</f>
        <v>46.941555788408117</v>
      </c>
      <c r="M59" s="23">
        <v>25000000</v>
      </c>
      <c r="N59" s="24">
        <f>(M59*100)/D59</f>
        <v>27.55869077919828</v>
      </c>
      <c r="O59" s="23"/>
      <c r="P59" s="24">
        <f>(O59*100)/D59</f>
        <v>0</v>
      </c>
      <c r="Q59" s="23"/>
      <c r="R59" s="24">
        <f>(Q59*100)/D59</f>
        <v>0</v>
      </c>
      <c r="S59" s="23"/>
      <c r="T59" s="24">
        <f>(S59*100)/D59</f>
        <v>0</v>
      </c>
      <c r="U59" s="23"/>
      <c r="V59" s="24">
        <f>(U59*100)/D59</f>
        <v>0</v>
      </c>
      <c r="W59" s="23">
        <v>4500000</v>
      </c>
      <c r="X59" s="24">
        <f>(W59*100)/D59</f>
        <v>4.9605643402556909</v>
      </c>
      <c r="Y59" s="11"/>
      <c r="Z59" s="34"/>
    </row>
    <row r="60" spans="1:26" x14ac:dyDescent="0.25">
      <c r="A60" s="21" t="s">
        <v>132</v>
      </c>
      <c r="B60" s="22">
        <v>30</v>
      </c>
      <c r="C60" s="22" t="s">
        <v>47</v>
      </c>
      <c r="D60" s="10">
        <f>SUM(E60,G60,I60,K60,M60,O60,Q60,S60,U60,W60)</f>
        <v>169498978</v>
      </c>
      <c r="E60" s="23">
        <v>527335</v>
      </c>
      <c r="F60" s="24">
        <f>(E60*100)/D60</f>
        <v>0.311113970256505</v>
      </c>
      <c r="G60" s="23"/>
      <c r="H60" s="24">
        <f>(G60*100)/D60</f>
        <v>0</v>
      </c>
      <c r="I60" s="23"/>
      <c r="J60" s="24">
        <f>(I60*100)/D60</f>
        <v>0</v>
      </c>
      <c r="K60" s="23"/>
      <c r="L60" s="24">
        <f>(K60*100)/D60</f>
        <v>0</v>
      </c>
      <c r="M60" s="25">
        <v>128166000</v>
      </c>
      <c r="N60" s="24">
        <f>(M60*100)/D60</f>
        <v>75.614615210246285</v>
      </c>
      <c r="O60" s="25">
        <v>35235179</v>
      </c>
      <c r="P60" s="24">
        <f>(O60*100)/D60</f>
        <v>20.787841564448843</v>
      </c>
      <c r="Q60" s="25">
        <v>1340464</v>
      </c>
      <c r="R60" s="24">
        <f>(Q60*100)/D60</f>
        <v>0.79083898665158914</v>
      </c>
      <c r="S60" s="23"/>
      <c r="T60" s="24">
        <f>(S60*100)/D60</f>
        <v>0</v>
      </c>
      <c r="U60" s="23">
        <v>4230000</v>
      </c>
      <c r="V60" s="24">
        <f>(U60*100)/D60</f>
        <v>2.4955902683967803</v>
      </c>
      <c r="W60" s="23"/>
      <c r="X60" s="24">
        <f>(W60*100)/D60</f>
        <v>0</v>
      </c>
      <c r="Y60" s="11"/>
      <c r="Z60" s="34"/>
    </row>
    <row r="61" spans="1:26" x14ac:dyDescent="0.25">
      <c r="A61" s="21" t="s">
        <v>131</v>
      </c>
      <c r="B61" s="22">
        <v>30</v>
      </c>
      <c r="C61" s="22" t="s">
        <v>49</v>
      </c>
      <c r="D61" s="10">
        <f>SUM(E61,G61,I61,K61,M61,O61,Q61,S61,U61,W61)</f>
        <v>78584065</v>
      </c>
      <c r="E61" s="23"/>
      <c r="F61" s="24">
        <f>(E61*100)/D61</f>
        <v>0</v>
      </c>
      <c r="G61" s="23"/>
      <c r="H61" s="24">
        <f>(G61*100)/D61</f>
        <v>0</v>
      </c>
      <c r="I61" s="23">
        <v>38584000</v>
      </c>
      <c r="J61" s="24">
        <f>(I61*100)/D61</f>
        <v>49.099012630614105</v>
      </c>
      <c r="K61" s="23">
        <v>25000065</v>
      </c>
      <c r="L61" s="24">
        <f>(K61*100)/D61</f>
        <v>31.813148123604957</v>
      </c>
      <c r="M61" s="23"/>
      <c r="N61" s="24">
        <f>(M61*100)/D61</f>
        <v>0</v>
      </c>
      <c r="O61" s="23"/>
      <c r="P61" s="24">
        <f>(O61*100)/D61</f>
        <v>0</v>
      </c>
      <c r="Q61" s="23"/>
      <c r="R61" s="24">
        <f>(Q61*100)/D61</f>
        <v>0</v>
      </c>
      <c r="S61" s="23"/>
      <c r="T61" s="24">
        <f>(S61*100)/D61</f>
        <v>0</v>
      </c>
      <c r="U61" s="23">
        <v>10000000</v>
      </c>
      <c r="V61" s="24">
        <f>(U61*100)/D61</f>
        <v>12.725226163853957</v>
      </c>
      <c r="W61" s="23">
        <v>5000000</v>
      </c>
      <c r="X61" s="24">
        <f>(W61*100)/D61</f>
        <v>6.3626130819269786</v>
      </c>
      <c r="Y61" s="11"/>
      <c r="Z61" s="34"/>
    </row>
    <row r="62" spans="1:26" x14ac:dyDescent="0.25">
      <c r="A62" s="21" t="s">
        <v>63</v>
      </c>
      <c r="B62" s="22">
        <v>31</v>
      </c>
      <c r="C62" s="22" t="s">
        <v>47</v>
      </c>
      <c r="D62" s="10">
        <f>SUM(E62,G62,I62,K62,M62,O62,Q62,S62,U62,W62)</f>
        <v>212387858</v>
      </c>
      <c r="E62" s="25">
        <v>1800000</v>
      </c>
      <c r="F62" s="24">
        <f>(E62*100)/D62</f>
        <v>0.84750607541792711</v>
      </c>
      <c r="G62" s="23"/>
      <c r="H62" s="24">
        <f>(G62*100)/D62</f>
        <v>0</v>
      </c>
      <c r="I62" s="23"/>
      <c r="J62" s="24">
        <f>(I62*100)/D62</f>
        <v>0</v>
      </c>
      <c r="K62" s="23">
        <v>700000</v>
      </c>
      <c r="L62" s="24">
        <f>(K62*100)/D62</f>
        <v>0.32958569599586057</v>
      </c>
      <c r="M62" s="25">
        <v>169651782</v>
      </c>
      <c r="N62" s="24">
        <f>(M62*100)/D62</f>
        <v>79.878286639154297</v>
      </c>
      <c r="O62" s="23"/>
      <c r="P62" s="24">
        <f>(O62*100)/D62</f>
        <v>0</v>
      </c>
      <c r="Q62" s="23">
        <v>20700076</v>
      </c>
      <c r="R62" s="24">
        <f>(Q62*100)/D62</f>
        <v>9.7463556508960139</v>
      </c>
      <c r="S62" s="23"/>
      <c r="T62" s="24">
        <f>(S62*100)/D62</f>
        <v>0</v>
      </c>
      <c r="U62" s="25">
        <v>19536000</v>
      </c>
      <c r="V62" s="24">
        <f>(U62*100)/D62</f>
        <v>9.1982659385359025</v>
      </c>
      <c r="W62" s="23"/>
      <c r="X62" s="24">
        <f>(W62*100)/D62</f>
        <v>0</v>
      </c>
      <c r="Y62" s="11"/>
      <c r="Z62" s="34"/>
    </row>
    <row r="63" spans="1:26" x14ac:dyDescent="0.25">
      <c r="A63" s="21" t="s">
        <v>133</v>
      </c>
      <c r="B63" s="22">
        <v>31</v>
      </c>
      <c r="C63" s="22" t="s">
        <v>49</v>
      </c>
      <c r="D63" s="10">
        <f>SUM(E63,G63,I63,K63,M63,O63,Q63,S63,U63,W63)</f>
        <v>73049836</v>
      </c>
      <c r="E63" s="23"/>
      <c r="F63" s="24">
        <f>(E63*100)/D63</f>
        <v>0</v>
      </c>
      <c r="G63" s="23"/>
      <c r="H63" s="24">
        <f>(G63*100)/D63</f>
        <v>0</v>
      </c>
      <c r="I63" s="23">
        <v>18542000</v>
      </c>
      <c r="J63" s="24">
        <f>(I63*100)/D63</f>
        <v>25.38267163255507</v>
      </c>
      <c r="K63" s="23">
        <v>50545836</v>
      </c>
      <c r="L63" s="24">
        <f>(K63*100)/D63</f>
        <v>69.193633781737717</v>
      </c>
      <c r="M63" s="23"/>
      <c r="N63" s="24">
        <f>(M63*100)/D63</f>
        <v>0</v>
      </c>
      <c r="O63" s="23"/>
      <c r="P63" s="24">
        <f>(O63*100)/D63</f>
        <v>0</v>
      </c>
      <c r="Q63" s="23"/>
      <c r="R63" s="24">
        <f>(Q63*100)/D63</f>
        <v>0</v>
      </c>
      <c r="S63" s="23"/>
      <c r="T63" s="24">
        <f>(S63*100)/D63</f>
        <v>0</v>
      </c>
      <c r="U63" s="23"/>
      <c r="V63" s="24">
        <f>(U63*100)/D63</f>
        <v>0</v>
      </c>
      <c r="W63" s="23">
        <v>3962000</v>
      </c>
      <c r="X63" s="24">
        <f>(W63*100)/D63</f>
        <v>5.4236945857072154</v>
      </c>
      <c r="Y63" s="11"/>
      <c r="Z63" s="34"/>
    </row>
    <row r="64" spans="1:26" x14ac:dyDescent="0.25">
      <c r="A64" s="21" t="s">
        <v>135</v>
      </c>
      <c r="B64" s="22">
        <v>32</v>
      </c>
      <c r="C64" s="22" t="s">
        <v>47</v>
      </c>
      <c r="D64" s="10">
        <f>SUM(E64,G64,I64,K64,M64,O64,Q64,S64,U64,W64)</f>
        <v>57790751</v>
      </c>
      <c r="E64" s="23"/>
      <c r="F64" s="24">
        <f>(E64*100)/D64</f>
        <v>0</v>
      </c>
      <c r="G64" s="23"/>
      <c r="H64" s="24">
        <f>(G64*100)/D64</f>
        <v>0</v>
      </c>
      <c r="I64" s="23"/>
      <c r="J64" s="24">
        <f>(I64*100)/D64</f>
        <v>0</v>
      </c>
      <c r="K64" s="25">
        <v>13189584</v>
      </c>
      <c r="L64" s="24">
        <f>(K64*100)/D64</f>
        <v>22.823001556079451</v>
      </c>
      <c r="M64" s="23">
        <v>41751167</v>
      </c>
      <c r="N64" s="24">
        <f>(M64*100)/D64</f>
        <v>72.24541345725028</v>
      </c>
      <c r="O64" s="23"/>
      <c r="P64" s="24">
        <f>(O64*100)/D64</f>
        <v>0</v>
      </c>
      <c r="Q64" s="23"/>
      <c r="R64" s="24">
        <f>(Q64*100)/D64</f>
        <v>0</v>
      </c>
      <c r="S64" s="23"/>
      <c r="T64" s="24">
        <f>(S64*100)/D64</f>
        <v>0</v>
      </c>
      <c r="U64" s="25">
        <v>2850000</v>
      </c>
      <c r="V64" s="24">
        <f>(U64*100)/D64</f>
        <v>4.9315849866702717</v>
      </c>
      <c r="W64" s="23"/>
      <c r="X64" s="24">
        <f>(W64*100)/D64</f>
        <v>0</v>
      </c>
      <c r="Y64" s="11"/>
      <c r="Z64" s="34"/>
    </row>
    <row r="65" spans="1:26" x14ac:dyDescent="0.25">
      <c r="A65" s="21" t="s">
        <v>134</v>
      </c>
      <c r="B65" s="22">
        <v>32</v>
      </c>
      <c r="C65" s="22" t="s">
        <v>49</v>
      </c>
      <c r="D65" s="10">
        <f>SUM(E65,G65,I65,K65,M65,O65,Q65,S65,U65,W65)</f>
        <v>42752844</v>
      </c>
      <c r="E65" s="23"/>
      <c r="F65" s="24">
        <f>(E65*100)/D65</f>
        <v>0</v>
      </c>
      <c r="G65" s="23"/>
      <c r="H65" s="24">
        <f>(G65*100)/D65</f>
        <v>0</v>
      </c>
      <c r="I65" s="23">
        <v>11021000</v>
      </c>
      <c r="J65" s="24">
        <f>(I65*100)/D65</f>
        <v>25.778402016951201</v>
      </c>
      <c r="K65" s="25">
        <v>25231844</v>
      </c>
      <c r="L65" s="24">
        <f>(K65*100)/D65</f>
        <v>59.017931064422285</v>
      </c>
      <c r="M65" s="25">
        <v>5000000</v>
      </c>
      <c r="N65" s="24">
        <f>(M65*100)/D65</f>
        <v>11.695128398943471</v>
      </c>
      <c r="O65" s="23"/>
      <c r="P65" s="24">
        <f>(O65*100)/D65</f>
        <v>0</v>
      </c>
      <c r="Q65" s="23"/>
      <c r="R65" s="24">
        <f>(Q65*100)/D65</f>
        <v>0</v>
      </c>
      <c r="S65" s="23"/>
      <c r="T65" s="24">
        <f>(S65*100)/D65</f>
        <v>0</v>
      </c>
      <c r="U65" s="23"/>
      <c r="V65" s="24">
        <f>(U65*100)/D65</f>
        <v>0</v>
      </c>
      <c r="W65" s="23">
        <v>1500000</v>
      </c>
      <c r="X65" s="24">
        <f>(W65*100)/D65</f>
        <v>3.5085385196830416</v>
      </c>
      <c r="Y65" s="11"/>
      <c r="Z65" s="34"/>
    </row>
    <row r="66" spans="1:26" x14ac:dyDescent="0.25">
      <c r="A66" s="21" t="s">
        <v>136</v>
      </c>
      <c r="B66" s="22">
        <v>33</v>
      </c>
      <c r="C66" s="22" t="s">
        <v>45</v>
      </c>
      <c r="D66" s="10">
        <f>SUM(E66,G66,I66,K66,M66,O66,Q66,S66,U66,W66)</f>
        <v>88345173</v>
      </c>
      <c r="E66" s="23"/>
      <c r="F66" s="24">
        <f>(E66*100)/D66</f>
        <v>0</v>
      </c>
      <c r="G66" s="25">
        <v>19562719</v>
      </c>
      <c r="H66" s="24">
        <f>(G66*100)/D66</f>
        <v>22.143506357727095</v>
      </c>
      <c r="I66" s="25">
        <v>13000000</v>
      </c>
      <c r="J66" s="24">
        <f>(I66*100)/D66</f>
        <v>14.715008821138422</v>
      </c>
      <c r="K66" s="25">
        <v>32815787</v>
      </c>
      <c r="L66" s="24">
        <f>(K66*100)/D66</f>
        <v>37.14496885981535</v>
      </c>
      <c r="M66" s="25">
        <v>22966667</v>
      </c>
      <c r="N66" s="24">
        <f>(M66*100)/D66</f>
        <v>25.996515961319133</v>
      </c>
      <c r="O66" s="23"/>
      <c r="P66" s="24">
        <f>(O66*100)/D66</f>
        <v>0</v>
      </c>
      <c r="Q66" s="23"/>
      <c r="R66" s="24">
        <f>(Q66*100)/D66</f>
        <v>0</v>
      </c>
      <c r="S66" s="23"/>
      <c r="T66" s="24">
        <f>(S66*100)/D66</f>
        <v>0</v>
      </c>
      <c r="U66" s="23"/>
      <c r="V66" s="24">
        <f>(U66*100)/D66</f>
        <v>0</v>
      </c>
      <c r="W66" s="23"/>
      <c r="X66" s="24">
        <f>(W66*100)/D66</f>
        <v>0</v>
      </c>
      <c r="Y66" s="11"/>
      <c r="Z66" s="34"/>
    </row>
    <row r="67" spans="1:26" x14ac:dyDescent="0.25">
      <c r="A67" s="21" t="s">
        <v>137</v>
      </c>
      <c r="B67" s="22">
        <v>33</v>
      </c>
      <c r="C67" s="22" t="s">
        <v>46</v>
      </c>
      <c r="D67" s="10">
        <f>SUM(E67,G67,I67,K67,M67,O67,Q67,S67,U67,W67)</f>
        <v>16023201</v>
      </c>
      <c r="E67" s="23">
        <v>276200</v>
      </c>
      <c r="F67" s="24">
        <f>(E67*100)/D67</f>
        <v>1.7237504541071413</v>
      </c>
      <c r="G67" s="23">
        <v>2001</v>
      </c>
      <c r="H67" s="24">
        <f>(G67*100)/D67</f>
        <v>1.2488141414440223E-2</v>
      </c>
      <c r="I67" s="23">
        <v>6000000</v>
      </c>
      <c r="J67" s="24">
        <f>(I67*100)/D67</f>
        <v>37.445701392624358</v>
      </c>
      <c r="K67" s="23">
        <v>9745000</v>
      </c>
      <c r="L67" s="24">
        <f>(K67*100)/D67</f>
        <v>60.818060011854058</v>
      </c>
      <c r="M67" s="23"/>
      <c r="N67" s="24">
        <f>(M67*100)/D67</f>
        <v>0</v>
      </c>
      <c r="O67" s="23"/>
      <c r="P67" s="24">
        <f>(O67*100)/D67</f>
        <v>0</v>
      </c>
      <c r="Q67" s="23"/>
      <c r="R67" s="24">
        <f>(Q67*100)/D67</f>
        <v>0</v>
      </c>
      <c r="S67" s="23"/>
      <c r="T67" s="24">
        <f>(S67*100)/D67</f>
        <v>0</v>
      </c>
      <c r="U67" s="23"/>
      <c r="V67" s="24">
        <f>(U67*100)/D67</f>
        <v>0</v>
      </c>
      <c r="W67" s="23"/>
      <c r="X67" s="24">
        <f>(W67*100)/D67</f>
        <v>0</v>
      </c>
      <c r="Y67" s="11"/>
      <c r="Z67" s="34"/>
    </row>
    <row r="68" spans="1:26" x14ac:dyDescent="0.25">
      <c r="A68" s="21" t="s">
        <v>138</v>
      </c>
      <c r="B68" s="22">
        <v>34</v>
      </c>
      <c r="C68" s="22" t="s">
        <v>47</v>
      </c>
      <c r="D68" s="10">
        <f>SUM(E68,G68,I68,K68,M68,O68,Q68,S68,U68,W68)</f>
        <v>148526502</v>
      </c>
      <c r="E68" s="23">
        <v>60502</v>
      </c>
      <c r="F68" s="24">
        <f>(E68*100)/D68</f>
        <v>4.0734817817226987E-2</v>
      </c>
      <c r="G68" s="23"/>
      <c r="H68" s="24">
        <f>(G68*100)/D68</f>
        <v>0</v>
      </c>
      <c r="I68" s="23"/>
      <c r="J68" s="24">
        <f>(I68*100)/D68</f>
        <v>0</v>
      </c>
      <c r="K68" s="23">
        <v>3800000</v>
      </c>
      <c r="L68" s="24">
        <f>(K68*100)/D68</f>
        <v>2.5584659631989446</v>
      </c>
      <c r="M68" s="23">
        <v>144666000</v>
      </c>
      <c r="N68" s="24">
        <f>(M68*100)/D68</f>
        <v>97.400799218983835</v>
      </c>
      <c r="O68" s="23"/>
      <c r="P68" s="24">
        <f>(O68*100)/D68</f>
        <v>0</v>
      </c>
      <c r="Q68" s="23"/>
      <c r="R68" s="24">
        <f>(Q68*100)/D68</f>
        <v>0</v>
      </c>
      <c r="S68" s="23"/>
      <c r="T68" s="24">
        <f>(S68*100)/D68</f>
        <v>0</v>
      </c>
      <c r="U68" s="23"/>
      <c r="V68" s="24">
        <f>(U68*100)/D68</f>
        <v>0</v>
      </c>
      <c r="W68" s="23"/>
      <c r="X68" s="24">
        <f>(W68*100)/D68</f>
        <v>0</v>
      </c>
      <c r="Y68" s="11"/>
      <c r="Z68" s="34"/>
    </row>
    <row r="69" spans="1:26" x14ac:dyDescent="0.25">
      <c r="A69" s="21" t="s">
        <v>139</v>
      </c>
      <c r="B69" s="22">
        <v>34</v>
      </c>
      <c r="C69" s="22" t="s">
        <v>196</v>
      </c>
      <c r="D69" s="10">
        <f>SUM(E69,G69,I69,K69,M69,O69,Q69,S69,U69,W69)</f>
        <v>29003140</v>
      </c>
      <c r="E69" s="23"/>
      <c r="F69" s="24">
        <f>(E69*100)/D69</f>
        <v>0</v>
      </c>
      <c r="G69" s="23"/>
      <c r="H69" s="24">
        <f>(G69*100)/D69</f>
        <v>0</v>
      </c>
      <c r="I69" s="23"/>
      <c r="J69" s="24">
        <f>(I69*100)/D69</f>
        <v>0</v>
      </c>
      <c r="K69" s="23">
        <v>3558473</v>
      </c>
      <c r="L69" s="24">
        <f>(K69*100)/D69</f>
        <v>12.269268086145155</v>
      </c>
      <c r="M69" s="23">
        <v>4466667</v>
      </c>
      <c r="N69" s="24">
        <f>(M69*100)/D69</f>
        <v>15.40063248324147</v>
      </c>
      <c r="O69" s="23">
        <v>20000000</v>
      </c>
      <c r="P69" s="24">
        <f>(O69*100)/D69</f>
        <v>68.958050748987873</v>
      </c>
      <c r="Q69" s="23">
        <v>294667</v>
      </c>
      <c r="R69" s="24">
        <f>(Q69*100)/D69</f>
        <v>1.0159830970026005</v>
      </c>
      <c r="S69" s="23">
        <v>683333</v>
      </c>
      <c r="T69" s="24">
        <f>(S69*100)/D69</f>
        <v>2.3560655846229062</v>
      </c>
      <c r="U69" s="23"/>
      <c r="V69" s="24">
        <f>(U69*100)/D69</f>
        <v>0</v>
      </c>
      <c r="W69" s="23"/>
      <c r="X69" s="24">
        <f>(W69*100)/D69</f>
        <v>0</v>
      </c>
      <c r="Y69" s="11"/>
      <c r="Z69" s="34"/>
    </row>
    <row r="70" spans="1:26" x14ac:dyDescent="0.25">
      <c r="A70" s="21" t="s">
        <v>141</v>
      </c>
      <c r="B70" s="22">
        <v>35</v>
      </c>
      <c r="C70" s="22" t="s">
        <v>47</v>
      </c>
      <c r="D70" s="10">
        <f>SUM(E70,G70,I70,K70,M70,O70,Q70,S70,U70,W70)</f>
        <v>54935036</v>
      </c>
      <c r="E70" s="23"/>
      <c r="F70" s="24">
        <f>(E70*100)/D70</f>
        <v>0</v>
      </c>
      <c r="G70" s="23"/>
      <c r="H70" s="24">
        <f>(G70*100)/D70</f>
        <v>0</v>
      </c>
      <c r="I70" s="23"/>
      <c r="J70" s="24">
        <f>(I70*100)/D70</f>
        <v>0</v>
      </c>
      <c r="K70" s="23"/>
      <c r="L70" s="24">
        <f>(K70*100)/D70</f>
        <v>0</v>
      </c>
      <c r="M70" s="23">
        <v>34800000</v>
      </c>
      <c r="N70" s="24">
        <f>(M70*100)/D70</f>
        <v>63.347551096535184</v>
      </c>
      <c r="O70" s="25">
        <v>20135036</v>
      </c>
      <c r="P70" s="24">
        <f>(O70*100)/D70</f>
        <v>36.652448903464816</v>
      </c>
      <c r="Q70" s="23"/>
      <c r="R70" s="24">
        <f>(Q70*100)/D70</f>
        <v>0</v>
      </c>
      <c r="S70" s="23"/>
      <c r="T70" s="24">
        <f>(S70*100)/D70</f>
        <v>0</v>
      </c>
      <c r="U70" s="23"/>
      <c r="V70" s="24">
        <f>(U70*100)/D70</f>
        <v>0</v>
      </c>
      <c r="W70" s="23"/>
      <c r="X70" s="24">
        <f>(W70*100)/D70</f>
        <v>0</v>
      </c>
      <c r="Y70" s="11"/>
      <c r="Z70" s="34"/>
    </row>
    <row r="71" spans="1:26" x14ac:dyDescent="0.25">
      <c r="A71" s="21" t="s">
        <v>140</v>
      </c>
      <c r="B71" s="22">
        <v>35</v>
      </c>
      <c r="C71" s="22" t="s">
        <v>45</v>
      </c>
      <c r="D71" s="10">
        <f>SUM(E71,G71,I71,K71,M71,O71,Q71,S71,U71,W71)</f>
        <v>52178500</v>
      </c>
      <c r="E71" s="23"/>
      <c r="F71" s="24">
        <f>(E71*100)/D71</f>
        <v>0</v>
      </c>
      <c r="G71" s="23"/>
      <c r="H71" s="24">
        <f>(G71*100)/D71</f>
        <v>0</v>
      </c>
      <c r="I71" s="25">
        <v>12000000</v>
      </c>
      <c r="J71" s="24">
        <f>(I71*100)/D71</f>
        <v>22.997978094425864</v>
      </c>
      <c r="K71" s="25">
        <v>11178500</v>
      </c>
      <c r="L71" s="24">
        <f>(K71*100)/D71</f>
        <v>21.42357484404496</v>
      </c>
      <c r="M71" s="25">
        <v>29000000</v>
      </c>
      <c r="N71" s="24">
        <f>(M71*100)/D71</f>
        <v>55.578447061529175</v>
      </c>
      <c r="O71" s="23"/>
      <c r="P71" s="24">
        <f>(O71*100)/D71</f>
        <v>0</v>
      </c>
      <c r="Q71" s="23"/>
      <c r="R71" s="24">
        <f>(Q71*100)/D71</f>
        <v>0</v>
      </c>
      <c r="S71" s="23"/>
      <c r="T71" s="24">
        <f>(S71*100)/D71</f>
        <v>0</v>
      </c>
      <c r="U71" s="23"/>
      <c r="V71" s="24">
        <f>(U71*100)/D71</f>
        <v>0</v>
      </c>
      <c r="W71" s="23"/>
      <c r="X71" s="24">
        <f>(W71*100)/D71</f>
        <v>0</v>
      </c>
      <c r="Y71" s="11"/>
      <c r="Z71" s="34"/>
    </row>
    <row r="72" spans="1:26" x14ac:dyDescent="0.25">
      <c r="A72" s="21" t="s">
        <v>143</v>
      </c>
      <c r="B72" s="22">
        <v>36</v>
      </c>
      <c r="C72" s="22" t="s">
        <v>47</v>
      </c>
      <c r="D72" s="10">
        <f>SUM(E72,G72,I72,K72,M72,O72,Q72,S72,U72,W72)</f>
        <v>76091184</v>
      </c>
      <c r="E72" s="23">
        <v>6390583</v>
      </c>
      <c r="F72" s="24">
        <f>(E72*100)/D72</f>
        <v>8.3985853078590544</v>
      </c>
      <c r="G72" s="23"/>
      <c r="H72" s="24">
        <f>(G72*100)/D72</f>
        <v>0</v>
      </c>
      <c r="I72" s="23">
        <v>7000000</v>
      </c>
      <c r="J72" s="24">
        <f>(I72*100)/D72</f>
        <v>9.1994888658849092</v>
      </c>
      <c r="K72" s="23">
        <v>20700601</v>
      </c>
      <c r="L72" s="24">
        <f>(K72*100)/D72</f>
        <v>27.204992630946577</v>
      </c>
      <c r="M72" s="23">
        <v>42000000</v>
      </c>
      <c r="N72" s="24">
        <f>(M72*100)/D72</f>
        <v>55.196933195309462</v>
      </c>
      <c r="O72" s="23"/>
      <c r="P72" s="24">
        <f>(O72*100)/D72</f>
        <v>0</v>
      </c>
      <c r="Q72" s="23"/>
      <c r="R72" s="24">
        <f>(Q72*100)/D72</f>
        <v>0</v>
      </c>
      <c r="S72" s="23"/>
      <c r="T72" s="24">
        <f>(S72*100)/D72</f>
        <v>0</v>
      </c>
      <c r="U72" s="23"/>
      <c r="V72" s="24">
        <f>(U72*100)/D72</f>
        <v>0</v>
      </c>
      <c r="W72" s="23"/>
      <c r="X72" s="24">
        <f>(W72*100)/D72</f>
        <v>0</v>
      </c>
      <c r="Y72" s="11"/>
      <c r="Z72" s="34"/>
    </row>
    <row r="73" spans="1:26" x14ac:dyDescent="0.25">
      <c r="A73" s="21" t="s">
        <v>142</v>
      </c>
      <c r="B73" s="22">
        <v>36</v>
      </c>
      <c r="C73" s="22" t="s">
        <v>45</v>
      </c>
      <c r="D73" s="10">
        <f>SUM(E73,G73,I73,K73,M73,O73,Q73,S73,U73,W73)</f>
        <v>74711476</v>
      </c>
      <c r="E73" s="23"/>
      <c r="F73" s="24">
        <f>(E73*100)/D73</f>
        <v>0</v>
      </c>
      <c r="G73" s="27">
        <v>865050</v>
      </c>
      <c r="H73" s="24">
        <f>(G73*100)/D73</f>
        <v>1.1578542498611593</v>
      </c>
      <c r="I73" s="27">
        <v>10000000</v>
      </c>
      <c r="J73" s="24">
        <f>(I73*100)/D73</f>
        <v>13.384824575009066</v>
      </c>
      <c r="K73" s="25">
        <v>32694426</v>
      </c>
      <c r="L73" s="24">
        <f>(K73*100)/D73</f>
        <v>43.760915659061531</v>
      </c>
      <c r="M73" s="27">
        <v>26000000</v>
      </c>
      <c r="N73" s="24">
        <f>(M73*100)/D73</f>
        <v>34.800543895023573</v>
      </c>
      <c r="O73" s="23"/>
      <c r="P73" s="24">
        <f>(O73*100)/D73</f>
        <v>0</v>
      </c>
      <c r="Q73" s="23"/>
      <c r="R73" s="24">
        <f>(Q73*100)/D73</f>
        <v>0</v>
      </c>
      <c r="S73" s="23"/>
      <c r="T73" s="24">
        <f>(S73*100)/D73</f>
        <v>0</v>
      </c>
      <c r="U73" s="25">
        <v>5152000</v>
      </c>
      <c r="V73" s="24">
        <f>(U73*100)/D73</f>
        <v>6.8958616210446708</v>
      </c>
      <c r="W73" s="23"/>
      <c r="X73" s="24">
        <f>(W73*100)/D73</f>
        <v>0</v>
      </c>
      <c r="Y73" s="11"/>
      <c r="Z73" s="34"/>
    </row>
    <row r="74" spans="1:26" x14ac:dyDescent="0.25">
      <c r="A74" s="21" t="s">
        <v>146</v>
      </c>
      <c r="B74" s="22">
        <v>37</v>
      </c>
      <c r="C74" s="22" t="s">
        <v>50</v>
      </c>
      <c r="D74" s="10">
        <f>SUM(E74,G74,I74,K74,M74,O74,Q74,S74,U74,W74)</f>
        <v>72929356</v>
      </c>
      <c r="E74" s="23"/>
      <c r="F74" s="24">
        <f>(E74*100)/D74</f>
        <v>0</v>
      </c>
      <c r="G74" s="23"/>
      <c r="H74" s="24">
        <f>(G74*100)/D74</f>
        <v>0</v>
      </c>
      <c r="I74" s="25">
        <v>10000000</v>
      </c>
      <c r="J74" s="24">
        <f>(I74*100)/D74</f>
        <v>13.711899499016555</v>
      </c>
      <c r="K74" s="25">
        <v>15117465</v>
      </c>
      <c r="L74" s="24">
        <f>(K74*100)/D74</f>
        <v>20.728916075990032</v>
      </c>
      <c r="M74" s="26">
        <f>SUM(K73:K75)</f>
        <v>47811891</v>
      </c>
      <c r="N74" s="24">
        <f>(M74*100)/D74</f>
        <v>65.559184424993418</v>
      </c>
      <c r="O74" s="23"/>
      <c r="P74" s="24">
        <f>(O74*100)/D74</f>
        <v>0</v>
      </c>
      <c r="Q74" s="23"/>
      <c r="R74" s="24">
        <f>(Q74*100)/D74</f>
        <v>0</v>
      </c>
      <c r="S74" s="23"/>
      <c r="T74" s="24">
        <f>(S74*100)/D74</f>
        <v>0</v>
      </c>
      <c r="U74" s="23"/>
      <c r="V74" s="24">
        <f>(U74*100)/D74</f>
        <v>0</v>
      </c>
      <c r="W74" s="23"/>
      <c r="X74" s="24">
        <f>(W74*100)/D74</f>
        <v>0</v>
      </c>
      <c r="Y74" s="11"/>
      <c r="Z74" s="34"/>
    </row>
    <row r="75" spans="1:26" x14ac:dyDescent="0.25">
      <c r="A75" s="21" t="s">
        <v>144</v>
      </c>
      <c r="B75" s="22">
        <v>37</v>
      </c>
      <c r="C75" s="22" t="s">
        <v>145</v>
      </c>
      <c r="D75" s="10">
        <f>SUM(E75,G75,I75,K75,M75,O75,Q75,S75,U75,W75)</f>
        <v>17521634</v>
      </c>
      <c r="E75" s="25">
        <v>1911434</v>
      </c>
      <c r="F75" s="24">
        <f>(E75*100)/D75</f>
        <v>10.908993989944088</v>
      </c>
      <c r="G75" s="23"/>
      <c r="H75" s="24">
        <f>(G75*100)/D75</f>
        <v>0</v>
      </c>
      <c r="I75" s="23"/>
      <c r="J75" s="24">
        <f>(I75*100)/D75</f>
        <v>0</v>
      </c>
      <c r="K75" s="23"/>
      <c r="L75" s="24">
        <f>(K75*100)/D75</f>
        <v>0</v>
      </c>
      <c r="M75" s="23"/>
      <c r="N75" s="24">
        <f>(M75*100)/D75</f>
        <v>0</v>
      </c>
      <c r="O75" s="25">
        <v>15000000</v>
      </c>
      <c r="P75" s="24">
        <f>(O75*100)/D75</f>
        <v>85.608454097374704</v>
      </c>
      <c r="Q75" s="25">
        <v>610200</v>
      </c>
      <c r="R75" s="24">
        <f>(Q75*100)/D75</f>
        <v>3.482551912681203</v>
      </c>
      <c r="S75" s="23"/>
      <c r="T75" s="24">
        <f>(S75*100)/D75</f>
        <v>0</v>
      </c>
      <c r="U75" s="23"/>
      <c r="V75" s="24">
        <f>(U75*100)/D75</f>
        <v>0</v>
      </c>
      <c r="W75" s="23"/>
      <c r="X75" s="24">
        <f>(W75*100)/D75</f>
        <v>0</v>
      </c>
      <c r="Y75" s="11"/>
      <c r="Z75" s="34"/>
    </row>
    <row r="76" spans="1:26" x14ac:dyDescent="0.25">
      <c r="A76" s="21" t="s">
        <v>147</v>
      </c>
      <c r="B76" s="22">
        <v>38</v>
      </c>
      <c r="C76" s="22" t="s">
        <v>47</v>
      </c>
      <c r="D76" s="10">
        <f>SUM(E76,G76,I76,K76,M76,O76,Q76,S76,U76,W76)</f>
        <v>65942477</v>
      </c>
      <c r="E76" s="23"/>
      <c r="F76" s="24">
        <f>(E76*100)/D76</f>
        <v>0</v>
      </c>
      <c r="G76" s="23"/>
      <c r="H76" s="24">
        <f>(G76*100)/D76</f>
        <v>0</v>
      </c>
      <c r="I76" s="23"/>
      <c r="J76" s="24">
        <f>(I76*100)/D76</f>
        <v>0</v>
      </c>
      <c r="K76" s="25">
        <v>16007977</v>
      </c>
      <c r="L76" s="24">
        <f>(K76*100)/D76</f>
        <v>24.275668322256077</v>
      </c>
      <c r="M76" s="25">
        <v>28874500</v>
      </c>
      <c r="N76" s="24">
        <f>(M76*100)/D76</f>
        <v>43.787405802181198</v>
      </c>
      <c r="O76" s="23"/>
      <c r="P76" s="24">
        <f>(O76*100)/D76</f>
        <v>0</v>
      </c>
      <c r="Q76" s="23"/>
      <c r="R76" s="24">
        <f>(Q76*100)/D76</f>
        <v>0</v>
      </c>
      <c r="S76" s="23"/>
      <c r="T76" s="24">
        <f>(S76*100)/D76</f>
        <v>0</v>
      </c>
      <c r="U76" s="25">
        <v>21060000</v>
      </c>
      <c r="V76" s="24">
        <f>(U76*100)/D76</f>
        <v>31.936925875562729</v>
      </c>
      <c r="W76" s="23"/>
      <c r="X76" s="24">
        <f>(W76*100)/D76</f>
        <v>0</v>
      </c>
      <c r="Y76" s="11"/>
      <c r="Z76" s="34"/>
    </row>
    <row r="77" spans="1:26" x14ac:dyDescent="0.25">
      <c r="A77" s="21" t="s">
        <v>148</v>
      </c>
      <c r="B77" s="22">
        <v>38</v>
      </c>
      <c r="C77" s="22" t="s">
        <v>45</v>
      </c>
      <c r="D77" s="10">
        <f>SUM(E77,G77,I77,K77,M77,O77,Q77,S77,U77,W77)</f>
        <v>46395491</v>
      </c>
      <c r="E77" s="23"/>
      <c r="F77" s="24">
        <f>(E77*100)/D77</f>
        <v>0</v>
      </c>
      <c r="G77" s="25">
        <v>628824</v>
      </c>
      <c r="H77" s="24">
        <f>(G77*100)/D77</f>
        <v>1.3553558469722844</v>
      </c>
      <c r="I77" s="25">
        <v>12000000</v>
      </c>
      <c r="J77" s="24">
        <f>(I77*100)/D77</f>
        <v>25.864582400906158</v>
      </c>
      <c r="K77" s="23"/>
      <c r="L77" s="24">
        <f>(K77*100)/D77</f>
        <v>0</v>
      </c>
      <c r="M77" s="25">
        <v>13000000</v>
      </c>
      <c r="N77" s="24">
        <f>(M77*100)/D77</f>
        <v>28.019964267648337</v>
      </c>
      <c r="O77" s="25">
        <v>20000000</v>
      </c>
      <c r="P77" s="24">
        <f>(O77*100)/D77</f>
        <v>43.107637334843595</v>
      </c>
      <c r="Q77" s="25">
        <v>766667</v>
      </c>
      <c r="R77" s="24">
        <f>(Q77*100)/D77</f>
        <v>1.6524601496296267</v>
      </c>
      <c r="S77" s="23"/>
      <c r="T77" s="24">
        <f>(S77*100)/D77</f>
        <v>0</v>
      </c>
      <c r="U77" s="23"/>
      <c r="V77" s="24">
        <f>(U77*100)/D77</f>
        <v>0</v>
      </c>
      <c r="W77" s="23"/>
      <c r="X77" s="24">
        <f>(W77*100)/D77</f>
        <v>0</v>
      </c>
      <c r="Y77" s="11"/>
      <c r="Z77" s="34"/>
    </row>
    <row r="78" spans="1:26" x14ac:dyDescent="0.25">
      <c r="A78" s="21" t="s">
        <v>149</v>
      </c>
      <c r="B78" s="22">
        <v>39</v>
      </c>
      <c r="C78" s="22" t="s">
        <v>47</v>
      </c>
      <c r="D78" s="10">
        <f>SUM(E78,G78,I78,K78,M78,O78,Q78,S78,U78,W78)</f>
        <v>109432573</v>
      </c>
      <c r="E78" s="23"/>
      <c r="F78" s="24">
        <f>(E78*100)/D78</f>
        <v>0</v>
      </c>
      <c r="G78" s="23"/>
      <c r="H78" s="24">
        <f>(G78*100)/D78</f>
        <v>0</v>
      </c>
      <c r="I78" s="25">
        <v>6000000</v>
      </c>
      <c r="J78" s="24">
        <f>(I78*100)/D78</f>
        <v>5.4828282251939742</v>
      </c>
      <c r="K78" s="25">
        <v>16000323</v>
      </c>
      <c r="L78" s="24">
        <f>(K78*100)/D78</f>
        <v>14.621170426103387</v>
      </c>
      <c r="M78" s="25">
        <v>87432250</v>
      </c>
      <c r="N78" s="24">
        <f>(M78*100)/D78</f>
        <v>79.89600134870264</v>
      </c>
      <c r="O78" s="23"/>
      <c r="P78" s="24">
        <f>(O78*100)/D78</f>
        <v>0</v>
      </c>
      <c r="Q78" s="23"/>
      <c r="R78" s="24">
        <f>(Q78*100)/D78</f>
        <v>0</v>
      </c>
      <c r="S78" s="23"/>
      <c r="T78" s="24">
        <f>(S78*100)/D78</f>
        <v>0</v>
      </c>
      <c r="U78" s="23"/>
      <c r="V78" s="24">
        <f>(U78*100)/D78</f>
        <v>0</v>
      </c>
      <c r="W78" s="23"/>
      <c r="X78" s="24">
        <f>(W78*100)/D78</f>
        <v>0</v>
      </c>
      <c r="Y78" s="11"/>
      <c r="Z78" s="34"/>
    </row>
    <row r="79" spans="1:26" x14ac:dyDescent="0.25">
      <c r="A79" s="21" t="s">
        <v>150</v>
      </c>
      <c r="B79" s="22">
        <v>39</v>
      </c>
      <c r="C79" s="22" t="s">
        <v>46</v>
      </c>
      <c r="D79" s="10">
        <f>SUM(E79,G79,I79,K79,M79,O79,Q79,S79,U79,W79)</f>
        <v>52125228</v>
      </c>
      <c r="E79" s="23"/>
      <c r="F79" s="24">
        <f>(E79*100)/D79</f>
        <v>0</v>
      </c>
      <c r="G79" s="23">
        <v>179</v>
      </c>
      <c r="H79" s="24">
        <f>(G79*100)/D79</f>
        <v>3.4340377369668294E-4</v>
      </c>
      <c r="I79" s="25">
        <v>4000000</v>
      </c>
      <c r="J79" s="24">
        <f>(I79*100)/D79</f>
        <v>7.6738273451772718</v>
      </c>
      <c r="K79" s="23">
        <v>28125049</v>
      </c>
      <c r="L79" s="24">
        <f>(K79*100)/D79</f>
        <v>53.956692525162673</v>
      </c>
      <c r="M79" s="25">
        <v>20000000</v>
      </c>
      <c r="N79" s="24">
        <f>(M79*100)/D79</f>
        <v>38.369136725886356</v>
      </c>
      <c r="O79" s="23"/>
      <c r="P79" s="24">
        <f>(O79*100)/D79</f>
        <v>0</v>
      </c>
      <c r="Q79" s="23"/>
      <c r="R79" s="24">
        <f>(Q79*100)/D79</f>
        <v>0</v>
      </c>
      <c r="S79" s="23"/>
      <c r="T79" s="24">
        <f>(S79*100)/D79</f>
        <v>0</v>
      </c>
      <c r="U79" s="23"/>
      <c r="V79" s="24">
        <f>(U79*100)/D79</f>
        <v>0</v>
      </c>
      <c r="W79" s="23"/>
      <c r="X79" s="24">
        <f>(W79*100)/D79</f>
        <v>0</v>
      </c>
      <c r="Y79" s="11"/>
      <c r="Z79" s="34"/>
    </row>
    <row r="80" spans="1:26" x14ac:dyDescent="0.25">
      <c r="A80" s="21" t="s">
        <v>151</v>
      </c>
      <c r="B80" s="22">
        <v>40</v>
      </c>
      <c r="C80" s="22" t="s">
        <v>47</v>
      </c>
      <c r="D80" s="10">
        <f>SUM(E80,G80,I80,K80,M80,O80,Q80,S80,U80,W80)</f>
        <v>100409580</v>
      </c>
      <c r="E80" s="23"/>
      <c r="F80" s="24">
        <f>(E80*100)/D80</f>
        <v>0</v>
      </c>
      <c r="G80" s="23"/>
      <c r="H80" s="24">
        <f>(G80*100)/D80</f>
        <v>0</v>
      </c>
      <c r="I80" s="23">
        <v>4000000</v>
      </c>
      <c r="J80" s="24">
        <f>(I80*100)/D80</f>
        <v>3.9836836285940045</v>
      </c>
      <c r="K80" s="23">
        <v>10243431</v>
      </c>
      <c r="L80" s="24">
        <f>(K80*100)/D80</f>
        <v>10.201647093833078</v>
      </c>
      <c r="M80" s="23">
        <v>67666149</v>
      </c>
      <c r="N80" s="24">
        <f>(M80*100)/D80</f>
        <v>67.390132495325645</v>
      </c>
      <c r="O80" s="23"/>
      <c r="P80" s="24">
        <f>(O80*100)/D80</f>
        <v>0</v>
      </c>
      <c r="Q80" s="23"/>
      <c r="R80" s="24">
        <f>(Q80*100)/D80</f>
        <v>0</v>
      </c>
      <c r="S80" s="23"/>
      <c r="T80" s="24">
        <f>(S80*100)/D80</f>
        <v>0</v>
      </c>
      <c r="U80" s="23">
        <v>18500000</v>
      </c>
      <c r="V80" s="24">
        <f>(U80*100)/D80</f>
        <v>18.424536782247273</v>
      </c>
      <c r="W80" s="23"/>
      <c r="X80" s="24">
        <f>(W80*100)/D80</f>
        <v>0</v>
      </c>
      <c r="Y80" s="11"/>
      <c r="Z80" s="34"/>
    </row>
    <row r="81" spans="1:26" x14ac:dyDescent="0.25">
      <c r="A81" s="21" t="s">
        <v>152</v>
      </c>
      <c r="B81" s="22">
        <v>40</v>
      </c>
      <c r="C81" s="22" t="s">
        <v>46</v>
      </c>
      <c r="D81" s="10">
        <f>SUM(E81,G81,I81,K81,M81,O81,Q81,S81,U81,W81)</f>
        <v>105295000</v>
      </c>
      <c r="E81" s="23">
        <v>835000</v>
      </c>
      <c r="F81" s="24">
        <f>(E81*100)/D81</f>
        <v>0.79301011444038183</v>
      </c>
      <c r="G81" s="23"/>
      <c r="H81" s="24">
        <f>(G81*100)/D81</f>
        <v>0</v>
      </c>
      <c r="I81" s="25">
        <v>9000000</v>
      </c>
      <c r="J81" s="24">
        <f>(I81*100)/D81</f>
        <v>8.5474144071418401</v>
      </c>
      <c r="K81" s="26">
        <f>SUM(I76:I85)</f>
        <v>66000000</v>
      </c>
      <c r="L81" s="24">
        <f>(K81*100)/D81</f>
        <v>62.68103898570682</v>
      </c>
      <c r="M81" s="25">
        <v>2000000</v>
      </c>
      <c r="N81" s="24">
        <f>(M81*100)/D81</f>
        <v>1.8994254238092978</v>
      </c>
      <c r="O81" s="23"/>
      <c r="P81" s="24">
        <f>(O81*100)/D81</f>
        <v>0</v>
      </c>
      <c r="Q81" s="23"/>
      <c r="R81" s="24">
        <f>(Q81*100)/D81</f>
        <v>0</v>
      </c>
      <c r="S81" s="23"/>
      <c r="T81" s="24">
        <f>(S81*100)/D81</f>
        <v>0</v>
      </c>
      <c r="U81" s="25">
        <v>4480000</v>
      </c>
      <c r="V81" s="24">
        <f>(U81*100)/D81</f>
        <v>4.2547129493328271</v>
      </c>
      <c r="W81" s="26">
        <f>SUM(U79:U82)</f>
        <v>22980000</v>
      </c>
      <c r="X81" s="24">
        <f>(W81*100)/D81</f>
        <v>21.82439811956883</v>
      </c>
      <c r="Y81" s="11"/>
      <c r="Z81" s="34"/>
    </row>
    <row r="82" spans="1:26" x14ac:dyDescent="0.25">
      <c r="A82" s="21" t="s">
        <v>153</v>
      </c>
      <c r="B82" s="22">
        <v>41</v>
      </c>
      <c r="C82" s="22" t="s">
        <v>50</v>
      </c>
      <c r="D82" s="10">
        <f>SUM(E82,G82,I82,K82,M82,O82,Q82,S82,U82,W82)</f>
        <v>44434791</v>
      </c>
      <c r="E82" s="23"/>
      <c r="F82" s="24">
        <f>(E82*100)/D82</f>
        <v>0</v>
      </c>
      <c r="G82" s="23"/>
      <c r="H82" s="24">
        <f>(G82*100)/D82</f>
        <v>0</v>
      </c>
      <c r="I82" s="23"/>
      <c r="J82" s="24">
        <f>(I82*100)/D82</f>
        <v>0</v>
      </c>
      <c r="K82" s="27">
        <v>29934791</v>
      </c>
      <c r="L82" s="24">
        <f>(K82*100)/D82</f>
        <v>67.367912228955916</v>
      </c>
      <c r="M82" s="27">
        <v>14500000</v>
      </c>
      <c r="N82" s="24">
        <f>(M82*100)/D82</f>
        <v>32.632087771044091</v>
      </c>
      <c r="O82" s="23"/>
      <c r="P82" s="24">
        <f>(O82*100)/D82</f>
        <v>0</v>
      </c>
      <c r="Q82" s="23"/>
      <c r="R82" s="24">
        <f>(Q82*100)/D82</f>
        <v>0</v>
      </c>
      <c r="S82" s="23"/>
      <c r="T82" s="24">
        <f>(S82*100)/D82</f>
        <v>0</v>
      </c>
      <c r="U82" s="23"/>
      <c r="V82" s="24">
        <f>(U82*100)/D82</f>
        <v>0</v>
      </c>
      <c r="W82" s="23"/>
      <c r="X82" s="24">
        <f>(W82*100)/D82</f>
        <v>0</v>
      </c>
      <c r="Y82" s="11"/>
      <c r="Z82" s="34"/>
    </row>
    <row r="83" spans="1:26" x14ac:dyDescent="0.25">
      <c r="A83" s="21" t="s">
        <v>154</v>
      </c>
      <c r="B83" s="22">
        <v>41</v>
      </c>
      <c r="C83" s="22" t="s">
        <v>77</v>
      </c>
      <c r="D83" s="10">
        <f>SUM(E83,G83,I83,K83,M83,O83,Q83,S83,U83,W83)</f>
        <v>44849774</v>
      </c>
      <c r="E83" s="23">
        <v>5043446</v>
      </c>
      <c r="F83" s="24">
        <f>(E83*100)/D83</f>
        <v>11.245198247821717</v>
      </c>
      <c r="G83" s="23"/>
      <c r="H83" s="24">
        <f>(G83*100)/D83</f>
        <v>0</v>
      </c>
      <c r="I83" s="23">
        <v>13000000</v>
      </c>
      <c r="J83" s="24">
        <f>(I83*100)/D83</f>
        <v>28.985653305633157</v>
      </c>
      <c r="K83" s="23">
        <v>22806328</v>
      </c>
      <c r="L83" s="24">
        <f>(K83*100)/D83</f>
        <v>50.850485890965693</v>
      </c>
      <c r="M83" s="23">
        <v>4000000</v>
      </c>
      <c r="N83" s="24">
        <f>(M83*100)/D83</f>
        <v>8.9186625555794325</v>
      </c>
      <c r="O83" s="23"/>
      <c r="P83" s="24">
        <f>(O83*100)/D83</f>
        <v>0</v>
      </c>
      <c r="Q83" s="23"/>
      <c r="R83" s="24">
        <f>(Q83*100)/D83</f>
        <v>0</v>
      </c>
      <c r="S83" s="23"/>
      <c r="T83" s="24">
        <f>(S83*100)/D83</f>
        <v>0</v>
      </c>
      <c r="U83" s="23"/>
      <c r="V83" s="24">
        <f>(U83*100)/D83</f>
        <v>0</v>
      </c>
      <c r="W83" s="23"/>
      <c r="X83" s="24">
        <f>(W83*100)/D83</f>
        <v>0</v>
      </c>
      <c r="Y83" s="11"/>
      <c r="Z83" s="34"/>
    </row>
    <row r="84" spans="1:26" x14ac:dyDescent="0.25">
      <c r="A84" s="21" t="s">
        <v>156</v>
      </c>
      <c r="B84" s="22">
        <v>42</v>
      </c>
      <c r="C84" s="22" t="s">
        <v>45</v>
      </c>
      <c r="D84" s="10">
        <f>SUM(E84,G84,I84,K84,M84,O84,Q84,S84,U84,W84)</f>
        <v>64261890</v>
      </c>
      <c r="E84" s="25">
        <v>5616420</v>
      </c>
      <c r="F84" s="24">
        <f>(E84*100)/D84</f>
        <v>8.7398923374335862</v>
      </c>
      <c r="G84" s="25">
        <v>3106415</v>
      </c>
      <c r="H84" s="24">
        <f>(G84*100)/D84</f>
        <v>4.8339925887645077</v>
      </c>
      <c r="I84" s="26">
        <v>7000000</v>
      </c>
      <c r="J84" s="24">
        <f>(I84*100)/D84</f>
        <v>10.892925807193034</v>
      </c>
      <c r="K84" s="25">
        <v>30863611</v>
      </c>
      <c r="L84" s="24">
        <f>(K84*100)/D84</f>
        <v>48.027860680723833</v>
      </c>
      <c r="M84" s="23">
        <v>12994444</v>
      </c>
      <c r="N84" s="24">
        <f>(M84*100)/D84</f>
        <v>20.22107348538924</v>
      </c>
      <c r="O84" s="23"/>
      <c r="P84" s="24">
        <f>(O84*100)/D84</f>
        <v>0</v>
      </c>
      <c r="Q84" s="23"/>
      <c r="R84" s="24">
        <f>(Q84*100)/D84</f>
        <v>0</v>
      </c>
      <c r="S84" s="23"/>
      <c r="T84" s="24">
        <f>(S84*100)/D84</f>
        <v>0</v>
      </c>
      <c r="U84" s="25">
        <v>2146000</v>
      </c>
      <c r="V84" s="24">
        <f>(U84*100)/D84</f>
        <v>3.3394598260337505</v>
      </c>
      <c r="W84" s="23">
        <v>2535000</v>
      </c>
      <c r="X84" s="24">
        <f>(W84*100)/D84</f>
        <v>3.9447952744620491</v>
      </c>
      <c r="Y84" s="11"/>
      <c r="Z84" s="34"/>
    </row>
    <row r="85" spans="1:26" x14ac:dyDescent="0.25">
      <c r="A85" s="21" t="s">
        <v>155</v>
      </c>
      <c r="B85" s="22">
        <v>42</v>
      </c>
      <c r="C85" s="22" t="s">
        <v>46</v>
      </c>
      <c r="D85" s="10">
        <f>SUM(E85,G85,I85,K85,M85,O85,Q85,S85,U85,W85)</f>
        <v>24490784</v>
      </c>
      <c r="E85" s="25">
        <v>56100</v>
      </c>
      <c r="F85" s="24">
        <f>(E85*100)/D85</f>
        <v>0.22906575796021883</v>
      </c>
      <c r="G85" s="23"/>
      <c r="H85" s="24">
        <f>(G85*100)/D85</f>
        <v>0</v>
      </c>
      <c r="I85" s="23">
        <v>11000000</v>
      </c>
      <c r="J85" s="24">
        <f>(I85*100)/D85</f>
        <v>44.914854502003692</v>
      </c>
      <c r="K85" s="23">
        <v>13434684</v>
      </c>
      <c r="L85" s="24">
        <f>(K85*100)/D85</f>
        <v>54.856079740036087</v>
      </c>
      <c r="M85" s="23"/>
      <c r="N85" s="24">
        <f>(M85*100)/D85</f>
        <v>0</v>
      </c>
      <c r="O85" s="23"/>
      <c r="P85" s="24">
        <f>(O85*100)/D85</f>
        <v>0</v>
      </c>
      <c r="Q85" s="23"/>
      <c r="R85" s="24">
        <f>(Q85*100)/D85</f>
        <v>0</v>
      </c>
      <c r="S85" s="23"/>
      <c r="T85" s="24">
        <f>(S85*100)/D85</f>
        <v>0</v>
      </c>
      <c r="U85" s="23"/>
      <c r="V85" s="24">
        <f>(U85*100)/D85</f>
        <v>0</v>
      </c>
      <c r="W85" s="23"/>
      <c r="X85" s="24">
        <f>(W85*100)/D85</f>
        <v>0</v>
      </c>
      <c r="Y85" s="11"/>
      <c r="Z85" s="34"/>
    </row>
    <row r="86" spans="1:26" x14ac:dyDescent="0.25">
      <c r="A86" s="21" t="s">
        <v>157</v>
      </c>
      <c r="B86" s="22">
        <v>43</v>
      </c>
      <c r="C86" s="22" t="s">
        <v>47</v>
      </c>
      <c r="D86" s="10">
        <f>SUM(E86,G86,I86,K86,M86,O86,Q86,S86,U86,W86)</f>
        <v>70984037</v>
      </c>
      <c r="E86" s="25">
        <v>2000000</v>
      </c>
      <c r="F86" s="24">
        <f>(E86*100)/D86</f>
        <v>2.8175348775950853</v>
      </c>
      <c r="G86" s="25">
        <v>29370</v>
      </c>
      <c r="H86" s="24">
        <f>(G86*100)/D86</f>
        <v>4.1375499677483829E-2</v>
      </c>
      <c r="I86" s="23"/>
      <c r="J86" s="24">
        <f>(I86*100)/D86</f>
        <v>0</v>
      </c>
      <c r="K86" s="23">
        <v>17622000</v>
      </c>
      <c r="L86" s="24">
        <f>(K86*100)/D86</f>
        <v>24.825299806490296</v>
      </c>
      <c r="M86" s="25">
        <v>47632667</v>
      </c>
      <c r="N86" s="24">
        <f>(M86*100)/D86</f>
        <v>67.10335029268623</v>
      </c>
      <c r="O86" s="23"/>
      <c r="P86" s="24">
        <f>(O86*100)/D86</f>
        <v>0</v>
      </c>
      <c r="Q86" s="23"/>
      <c r="R86" s="24">
        <f>(Q86*100)/D86</f>
        <v>0</v>
      </c>
      <c r="S86" s="23"/>
      <c r="T86" s="24">
        <f>(S86*100)/D86</f>
        <v>0</v>
      </c>
      <c r="U86" s="23">
        <v>3700000</v>
      </c>
      <c r="V86" s="24">
        <f>(U86*100)/D86</f>
        <v>5.2124395235509073</v>
      </c>
      <c r="W86" s="23"/>
      <c r="X86" s="24">
        <f>(W86*100)/D86</f>
        <v>0</v>
      </c>
      <c r="Y86" s="11"/>
      <c r="Z86" s="34"/>
    </row>
    <row r="87" spans="1:26" x14ac:dyDescent="0.25">
      <c r="A87" s="21" t="s">
        <v>158</v>
      </c>
      <c r="B87" s="22">
        <v>43</v>
      </c>
      <c r="C87" s="22" t="s">
        <v>46</v>
      </c>
      <c r="D87" s="10">
        <f>SUM(E87,G87,I87,K87,M87,O87,Q87,S87,U87,W87)</f>
        <v>49991967</v>
      </c>
      <c r="E87" s="23">
        <v>5416482</v>
      </c>
      <c r="F87" s="24">
        <f>(E87*100)/D87</f>
        <v>10.834704703657689</v>
      </c>
      <c r="G87" s="23"/>
      <c r="H87" s="24">
        <f>(G87*100)/D87</f>
        <v>0</v>
      </c>
      <c r="I87" s="23">
        <v>6000000</v>
      </c>
      <c r="J87" s="24">
        <f>(I87*100)/D87</f>
        <v>12.001928229789398</v>
      </c>
      <c r="K87" s="23">
        <v>20453655</v>
      </c>
      <c r="L87" s="24">
        <f>(K87*100)/D87</f>
        <v>40.913883224478845</v>
      </c>
      <c r="M87" s="23">
        <v>11521830</v>
      </c>
      <c r="N87" s="24">
        <f>(M87*100)/D87</f>
        <v>23.04736278930573</v>
      </c>
      <c r="O87" s="23"/>
      <c r="P87" s="24">
        <f>(O87*100)/D87</f>
        <v>0</v>
      </c>
      <c r="Q87" s="23"/>
      <c r="R87" s="24">
        <f>(Q87*100)/D87</f>
        <v>0</v>
      </c>
      <c r="S87" s="23"/>
      <c r="T87" s="24">
        <f>(S87*100)/D87</f>
        <v>0</v>
      </c>
      <c r="U87" s="23"/>
      <c r="V87" s="24">
        <f>(U87*100)/D87</f>
        <v>0</v>
      </c>
      <c r="W87" s="23">
        <v>6600000</v>
      </c>
      <c r="X87" s="24">
        <f>(W87*100)/D87</f>
        <v>13.202121052768337</v>
      </c>
      <c r="Y87" s="11"/>
      <c r="Z87" s="34"/>
    </row>
    <row r="88" spans="1:26" x14ac:dyDescent="0.25">
      <c r="A88" s="21" t="s">
        <v>160</v>
      </c>
      <c r="B88" s="22">
        <v>44</v>
      </c>
      <c r="C88" s="22" t="s">
        <v>47</v>
      </c>
      <c r="D88" s="10">
        <f>SUM(E88,G88,I88,K88,M88,O88,Q88,S88,U88,W88)</f>
        <v>67803810</v>
      </c>
      <c r="E88" s="23"/>
      <c r="F88" s="24">
        <f>(E88*100)/D88</f>
        <v>0</v>
      </c>
      <c r="G88" s="23"/>
      <c r="H88" s="24">
        <f>(G88*100)/D88</f>
        <v>0</v>
      </c>
      <c r="I88" s="23"/>
      <c r="J88" s="24">
        <f>(I88*100)/D88</f>
        <v>0</v>
      </c>
      <c r="K88" s="23"/>
      <c r="L88" s="24">
        <f>(K88*100)/D88</f>
        <v>0</v>
      </c>
      <c r="M88" s="23">
        <v>19018944</v>
      </c>
      <c r="N88" s="24">
        <f>(M88*100)/D88</f>
        <v>28.049963563994414</v>
      </c>
      <c r="O88" s="23">
        <v>30659414</v>
      </c>
      <c r="P88" s="24">
        <f>(O88*100)/D88</f>
        <v>45.217833629113173</v>
      </c>
      <c r="Q88" s="23">
        <v>625452</v>
      </c>
      <c r="R88" s="24">
        <f>(Q88*100)/D88</f>
        <v>0.92244373878105079</v>
      </c>
      <c r="S88" s="23"/>
      <c r="T88" s="24">
        <f>(S88*100)/D88</f>
        <v>0</v>
      </c>
      <c r="U88" s="23">
        <v>17500000</v>
      </c>
      <c r="V88" s="24">
        <f>(U88*100)/D88</f>
        <v>25.809759068111365</v>
      </c>
      <c r="W88" s="23"/>
      <c r="X88" s="24">
        <f>(W88*100)/D88</f>
        <v>0</v>
      </c>
      <c r="Y88" s="11"/>
      <c r="Z88" s="34"/>
    </row>
    <row r="89" spans="1:26" x14ac:dyDescent="0.25">
      <c r="A89" s="21" t="s">
        <v>159</v>
      </c>
      <c r="B89" s="22">
        <v>44</v>
      </c>
      <c r="C89" s="22" t="s">
        <v>45</v>
      </c>
      <c r="D89" s="10">
        <f>SUM(E89,G89,I89,K89,M89,O89,Q89,S89,U89,W89)</f>
        <v>110347916</v>
      </c>
      <c r="E89" s="23"/>
      <c r="F89" s="24">
        <f>(E89*100)/D89</f>
        <v>0</v>
      </c>
      <c r="G89" s="23"/>
      <c r="H89" s="24">
        <f>(G89*100)/D89</f>
        <v>0</v>
      </c>
      <c r="I89" s="23">
        <v>14000000</v>
      </c>
      <c r="J89" s="24">
        <f>(I89*100)/D89</f>
        <v>12.687144902673106</v>
      </c>
      <c r="K89" s="25">
        <v>8190000</v>
      </c>
      <c r="L89" s="24">
        <f>(K89*100)/D89</f>
        <v>7.4219797680637667</v>
      </c>
      <c r="M89" s="23">
        <v>36500000</v>
      </c>
      <c r="N89" s="24">
        <f>(M89*100)/D89</f>
        <v>33.077199210540599</v>
      </c>
      <c r="O89" s="23">
        <v>39645916</v>
      </c>
      <c r="P89" s="24">
        <f>(O89*100)/D89</f>
        <v>35.928105792229005</v>
      </c>
      <c r="Q89" s="23"/>
      <c r="R89" s="24">
        <f>(Q89*100)/D89</f>
        <v>0</v>
      </c>
      <c r="S89" s="23"/>
      <c r="T89" s="24">
        <f>(S89*100)/D89</f>
        <v>0</v>
      </c>
      <c r="U89" s="23">
        <v>12012000</v>
      </c>
      <c r="V89" s="24">
        <f>(U89*100)/D89</f>
        <v>10.885570326493525</v>
      </c>
      <c r="W89" s="23"/>
      <c r="X89" s="24">
        <f>(W89*100)/D89</f>
        <v>0</v>
      </c>
      <c r="Y89" s="11"/>
      <c r="Z89" s="34"/>
    </row>
    <row r="90" spans="1:26" x14ac:dyDescent="0.25">
      <c r="A90" s="21" t="s">
        <v>161</v>
      </c>
      <c r="B90" s="22">
        <v>45</v>
      </c>
      <c r="C90" s="22" t="s">
        <v>45</v>
      </c>
      <c r="D90" s="10">
        <f>SUM(E90,G90,I90,K90,M90,O90,Q90,S90,U90,W90)</f>
        <v>31587967</v>
      </c>
      <c r="E90" s="25">
        <v>1500000</v>
      </c>
      <c r="F90" s="24">
        <f>(E90*100)/D90</f>
        <v>4.7486436844764333</v>
      </c>
      <c r="G90" s="25">
        <v>680574</v>
      </c>
      <c r="H90" s="24">
        <f>(G90*100)/D90</f>
        <v>2.1545356179459096</v>
      </c>
      <c r="I90" s="26">
        <v>8000000</v>
      </c>
      <c r="J90" s="24">
        <f>(I90*100)/D90</f>
        <v>25.326099650540979</v>
      </c>
      <c r="K90" s="23">
        <v>11762949</v>
      </c>
      <c r="L90" s="24">
        <f>(K90*100)/D90</f>
        <v>37.238702319778923</v>
      </c>
      <c r="M90" s="25">
        <v>9644444</v>
      </c>
      <c r="N90" s="24">
        <f>(M90*100)/D90</f>
        <v>30.532018727257757</v>
      </c>
      <c r="O90" s="23"/>
      <c r="P90" s="24">
        <f>(O90*100)/D90</f>
        <v>0</v>
      </c>
      <c r="Q90" s="23"/>
      <c r="R90" s="24">
        <f>(Q90*100)/D90</f>
        <v>0</v>
      </c>
      <c r="S90" s="23"/>
      <c r="T90" s="24">
        <f>(S90*100)/D90</f>
        <v>0</v>
      </c>
      <c r="U90" s="23"/>
      <c r="V90" s="24">
        <f>(U90*100)/D90</f>
        <v>0</v>
      </c>
      <c r="W90" s="23"/>
      <c r="X90" s="24">
        <f>(W90*100)/D90</f>
        <v>0</v>
      </c>
      <c r="Y90" s="11"/>
      <c r="Z90" s="34"/>
    </row>
    <row r="91" spans="1:26" x14ac:dyDescent="0.25">
      <c r="A91" s="21" t="s">
        <v>162</v>
      </c>
      <c r="B91" s="22">
        <v>45</v>
      </c>
      <c r="C91" s="22" t="s">
        <v>49</v>
      </c>
      <c r="D91" s="10">
        <f>SUM(E91,G91,I91,K91,M91,O91,Q91,S91,U91,W91)</f>
        <v>75689973</v>
      </c>
      <c r="E91" s="23"/>
      <c r="F91" s="24">
        <f>(E91*100)/D91</f>
        <v>0</v>
      </c>
      <c r="G91" s="23"/>
      <c r="H91" s="24">
        <f>(G91*100)/D91</f>
        <v>0</v>
      </c>
      <c r="I91" s="23">
        <v>20281500</v>
      </c>
      <c r="J91" s="24">
        <f>(I91*100)/D91</f>
        <v>26.795491127999213</v>
      </c>
      <c r="K91" s="23">
        <v>29308473</v>
      </c>
      <c r="L91" s="24">
        <f>(K91*100)/D91</f>
        <v>38.721737950679412</v>
      </c>
      <c r="M91" s="23">
        <v>23000000</v>
      </c>
      <c r="N91" s="24">
        <f>(M91*100)/D91</f>
        <v>30.387116137562899</v>
      </c>
      <c r="O91" s="23"/>
      <c r="P91" s="24">
        <f>(O91*100)/D91</f>
        <v>0</v>
      </c>
      <c r="Q91" s="23"/>
      <c r="R91" s="24">
        <f>(Q91*100)/D91</f>
        <v>0</v>
      </c>
      <c r="S91" s="23"/>
      <c r="T91" s="24">
        <f>(S91*100)/D91</f>
        <v>0</v>
      </c>
      <c r="U91" s="23"/>
      <c r="V91" s="24">
        <f>(U91*100)/D91</f>
        <v>0</v>
      </c>
      <c r="W91" s="23">
        <v>3100000</v>
      </c>
      <c r="X91" s="24">
        <f>(W91*100)/D91</f>
        <v>4.0956547837584774</v>
      </c>
      <c r="Y91" s="11"/>
      <c r="Z91" s="34"/>
    </row>
    <row r="92" spans="1:26" x14ac:dyDescent="0.25">
      <c r="A92" s="21" t="s">
        <v>164</v>
      </c>
      <c r="B92" s="22">
        <v>46</v>
      </c>
      <c r="C92" s="22" t="s">
        <v>47</v>
      </c>
      <c r="D92" s="10">
        <f>SUM(E92,G92,I92,K92,M92,O92,Q92,S92,U92,W92)</f>
        <v>61404413</v>
      </c>
      <c r="E92" s="23"/>
      <c r="F92" s="24">
        <f>(E92*100)/D92</f>
        <v>0</v>
      </c>
      <c r="G92" s="25">
        <v>39569</v>
      </c>
      <c r="H92" s="24">
        <f>(G92*100)/D92</f>
        <v>6.4439993913792487E-2</v>
      </c>
      <c r="I92" s="25">
        <v>10000000</v>
      </c>
      <c r="J92" s="24">
        <f>(I92*100)/D92</f>
        <v>16.285474465817302</v>
      </c>
      <c r="K92" s="23">
        <v>21237844</v>
      </c>
      <c r="L92" s="24">
        <f>(K92*100)/D92</f>
        <v>34.58683661710112</v>
      </c>
      <c r="M92" s="25">
        <v>23027000</v>
      </c>
      <c r="N92" s="24">
        <f>(M92*100)/D92</f>
        <v>37.500562052437502</v>
      </c>
      <c r="O92" s="23"/>
      <c r="P92" s="24">
        <f>(O92*100)/D92</f>
        <v>0</v>
      </c>
      <c r="Q92" s="23"/>
      <c r="R92" s="24">
        <f>(Q92*100)/D92</f>
        <v>0</v>
      </c>
      <c r="S92" s="23"/>
      <c r="T92" s="24">
        <f>(S92*100)/D92</f>
        <v>0</v>
      </c>
      <c r="U92" s="23">
        <v>7100000</v>
      </c>
      <c r="V92" s="24">
        <f>(U92*100)/D92</f>
        <v>11.562686870730284</v>
      </c>
      <c r="W92" s="23"/>
      <c r="X92" s="24">
        <f>(W92*100)/D92</f>
        <v>0</v>
      </c>
      <c r="Y92" s="11"/>
      <c r="Z92" s="34"/>
    </row>
    <row r="93" spans="1:26" x14ac:dyDescent="0.25">
      <c r="A93" s="21" t="s">
        <v>163</v>
      </c>
      <c r="B93" s="22">
        <v>46</v>
      </c>
      <c r="C93" s="22" t="s">
        <v>49</v>
      </c>
      <c r="D93" s="10">
        <f>SUM(E93,G93,I93,K93,M93,O93,Q93,S93,U93,W93)</f>
        <v>49826705</v>
      </c>
      <c r="E93" s="23"/>
      <c r="F93" s="24">
        <f>(E93*100)/D93</f>
        <v>0</v>
      </c>
      <c r="G93" s="23"/>
      <c r="H93" s="24">
        <f>(G93*100)/D93</f>
        <v>0</v>
      </c>
      <c r="I93" s="23">
        <v>14021000</v>
      </c>
      <c r="J93" s="24">
        <f>(I93*100)/D93</f>
        <v>28.139528792843116</v>
      </c>
      <c r="K93" s="25">
        <v>23305705</v>
      </c>
      <c r="L93" s="24">
        <f>(K93*100)/D93</f>
        <v>46.773522351116732</v>
      </c>
      <c r="M93" s="25">
        <v>11000000</v>
      </c>
      <c r="N93" s="24">
        <f>(M93*100)/D93</f>
        <v>22.076514993315332</v>
      </c>
      <c r="O93" s="23"/>
      <c r="P93" s="24">
        <f>(O93*100)/D93</f>
        <v>0</v>
      </c>
      <c r="Q93" s="23"/>
      <c r="R93" s="24">
        <f>(Q93*100)/D93</f>
        <v>0</v>
      </c>
      <c r="S93" s="23"/>
      <c r="T93" s="24">
        <f>(S93*100)/D93</f>
        <v>0</v>
      </c>
      <c r="U93" s="23"/>
      <c r="V93" s="24">
        <f>(U93*100)/D93</f>
        <v>0</v>
      </c>
      <c r="W93" s="26">
        <v>1500000</v>
      </c>
      <c r="X93" s="24">
        <f>(W93*100)/D93</f>
        <v>3.0104338627248182</v>
      </c>
      <c r="Y93" s="11"/>
      <c r="Z93" s="34"/>
    </row>
    <row r="94" spans="1:26" x14ac:dyDescent="0.25">
      <c r="A94" s="21" t="s">
        <v>165</v>
      </c>
      <c r="B94" s="22">
        <v>47</v>
      </c>
      <c r="C94" s="22" t="s">
        <v>197</v>
      </c>
      <c r="D94" s="10">
        <f>SUM(E94,G94,I94,K94,M94,O94,Q94,S94,U94,W94)</f>
        <v>36730065</v>
      </c>
      <c r="E94" s="25"/>
      <c r="F94" s="24">
        <f>(E94*100)/D94</f>
        <v>0</v>
      </c>
      <c r="G94" s="25">
        <v>444233</v>
      </c>
      <c r="H94" s="24">
        <f>(G94*100)/D94</f>
        <v>1.2094533456447736</v>
      </c>
      <c r="I94" s="27">
        <v>18281500</v>
      </c>
      <c r="J94" s="24">
        <f>(I94*100)/D94</f>
        <v>49.77257731506873</v>
      </c>
      <c r="K94" s="25">
        <v>15004362</v>
      </c>
      <c r="L94" s="24">
        <f>(K94*100)/D94</f>
        <v>40.850355151835423</v>
      </c>
      <c r="M94" s="25">
        <v>1999970</v>
      </c>
      <c r="N94" s="24">
        <f>(M94*100)/D94</f>
        <v>5.4450488993144992</v>
      </c>
      <c r="O94" s="23"/>
      <c r="P94" s="24">
        <f>(O94*100)/D94</f>
        <v>0</v>
      </c>
      <c r="Q94" s="23"/>
      <c r="R94" s="24">
        <f>(Q94*100)/D94</f>
        <v>0</v>
      </c>
      <c r="S94" s="23"/>
      <c r="T94" s="24">
        <f>(S94*100)/D94</f>
        <v>0</v>
      </c>
      <c r="U94" s="23"/>
      <c r="V94" s="24">
        <f>(U94*100)/D94</f>
        <v>0</v>
      </c>
      <c r="W94" s="27">
        <v>1000000</v>
      </c>
      <c r="X94" s="24">
        <f>(W94*100)/D94</f>
        <v>2.7225652881365714</v>
      </c>
      <c r="Y94" s="11"/>
      <c r="Z94" s="34"/>
    </row>
    <row r="95" spans="1:26" x14ac:dyDescent="0.25">
      <c r="A95" s="21" t="s">
        <v>166</v>
      </c>
      <c r="B95" s="22">
        <v>47</v>
      </c>
      <c r="C95" s="22" t="s">
        <v>77</v>
      </c>
      <c r="D95" s="10">
        <f>SUM(E95,G95,I95,K95,M95,O95,Q95,S95,U95,W95)</f>
        <v>50767228</v>
      </c>
      <c r="E95" s="23"/>
      <c r="F95" s="24">
        <f>(E95*100)/D95</f>
        <v>0</v>
      </c>
      <c r="G95" s="23"/>
      <c r="H95" s="24">
        <f>(G95*100)/D95</f>
        <v>0</v>
      </c>
      <c r="I95" s="25">
        <v>5000000</v>
      </c>
      <c r="J95" s="24">
        <f>(I95*100)/D95</f>
        <v>9.8488733716168237</v>
      </c>
      <c r="K95" s="25">
        <v>35767228</v>
      </c>
      <c r="L95" s="24">
        <f>(K95*100)/D95</f>
        <v>70.453379885149531</v>
      </c>
      <c r="M95" s="25">
        <v>10000000</v>
      </c>
      <c r="N95" s="24">
        <f>(M95*100)/D95</f>
        <v>19.697746743233647</v>
      </c>
      <c r="O95" s="23"/>
      <c r="P95" s="24">
        <f>(O95*100)/D95</f>
        <v>0</v>
      </c>
      <c r="Q95" s="23"/>
      <c r="R95" s="24">
        <f>(Q95*100)/D95</f>
        <v>0</v>
      </c>
      <c r="S95" s="23"/>
      <c r="T95" s="24">
        <f>(S95*100)/D95</f>
        <v>0</v>
      </c>
      <c r="U95" s="23"/>
      <c r="V95" s="24">
        <f>(U95*100)/D95</f>
        <v>0</v>
      </c>
      <c r="W95" s="23"/>
      <c r="X95" s="24">
        <f>(W95*100)/D95</f>
        <v>0</v>
      </c>
      <c r="Y95" s="11"/>
      <c r="Z95" s="34"/>
    </row>
    <row r="96" spans="1:26" x14ac:dyDescent="0.25">
      <c r="A96" s="21" t="s">
        <v>168</v>
      </c>
      <c r="B96" s="22">
        <v>48</v>
      </c>
      <c r="C96" s="22" t="s">
        <v>50</v>
      </c>
      <c r="D96" s="10">
        <f>SUM(E96,G96,I96,K96,M96,O96,Q96,S96,U96,W96)</f>
        <v>34047006</v>
      </c>
      <c r="E96" s="23">
        <v>4325751</v>
      </c>
      <c r="F96" s="24">
        <f>(E96*100)/D96</f>
        <v>12.705231702311798</v>
      </c>
      <c r="G96" s="23"/>
      <c r="H96" s="24">
        <f>(G96*100)/D96</f>
        <v>0</v>
      </c>
      <c r="I96" s="25">
        <v>1000000</v>
      </c>
      <c r="J96" s="24">
        <f>(I96*100)/D96</f>
        <v>2.9371158215791429</v>
      </c>
      <c r="K96" s="25">
        <v>11321255</v>
      </c>
      <c r="L96" s="24">
        <f>(K96*100)/D96</f>
        <v>33.251837180631973</v>
      </c>
      <c r="M96" s="23">
        <v>15000000</v>
      </c>
      <c r="N96" s="24">
        <f>(M96*100)/D96</f>
        <v>44.056737323687138</v>
      </c>
      <c r="O96" s="23"/>
      <c r="P96" s="24">
        <f>(O96*100)/D96</f>
        <v>0</v>
      </c>
      <c r="Q96" s="23"/>
      <c r="R96" s="24">
        <f>(Q96*100)/D96</f>
        <v>0</v>
      </c>
      <c r="S96" s="23"/>
      <c r="T96" s="24">
        <f>(S96*100)/D96</f>
        <v>0</v>
      </c>
      <c r="U96" s="23">
        <v>2400000</v>
      </c>
      <c r="V96" s="24">
        <f>(U96*100)/D96</f>
        <v>7.0490779717899423</v>
      </c>
      <c r="W96" s="23"/>
      <c r="X96" s="24">
        <f>(W96*100)/D96</f>
        <v>0</v>
      </c>
      <c r="Y96" s="11"/>
      <c r="Z96" s="34"/>
    </row>
    <row r="97" spans="1:26" x14ac:dyDescent="0.25">
      <c r="A97" s="21" t="s">
        <v>167</v>
      </c>
      <c r="B97" s="22">
        <v>48</v>
      </c>
      <c r="C97" s="22" t="s">
        <v>45</v>
      </c>
      <c r="D97" s="10">
        <f>SUM(E97,G97,I97,K97,M97,O97,Q97,S97,U97,W97)</f>
        <v>48801847</v>
      </c>
      <c r="E97" s="27">
        <v>5599447</v>
      </c>
      <c r="F97" s="24">
        <f>(E97*100)/D97</f>
        <v>11.473842373220014</v>
      </c>
      <c r="G97" s="23"/>
      <c r="H97" s="24">
        <f>(G97*100)/D97</f>
        <v>0</v>
      </c>
      <c r="I97" s="23">
        <v>7000000</v>
      </c>
      <c r="J97" s="24">
        <f>(I97*100)/D97</f>
        <v>14.343719408816638</v>
      </c>
      <c r="K97" s="23">
        <v>15202400</v>
      </c>
      <c r="L97" s="24">
        <f>(K97*100)/D97</f>
        <v>31.151279991513437</v>
      </c>
      <c r="M97" s="23">
        <v>21000000</v>
      </c>
      <c r="N97" s="24">
        <f>(M97*100)/D97</f>
        <v>43.031158226449911</v>
      </c>
      <c r="O97" s="23"/>
      <c r="P97" s="24">
        <f>(O97*100)/D97</f>
        <v>0</v>
      </c>
      <c r="Q97" s="23"/>
      <c r="R97" s="24">
        <f>(Q97*100)/D97</f>
        <v>0</v>
      </c>
      <c r="S97" s="23"/>
      <c r="T97" s="24">
        <f>(S97*100)/D97</f>
        <v>0</v>
      </c>
      <c r="U97" s="23"/>
      <c r="V97" s="24">
        <f>(U97*100)/D97</f>
        <v>0</v>
      </c>
      <c r="W97" s="23"/>
      <c r="X97" s="24">
        <f>(W97*100)/D97</f>
        <v>0</v>
      </c>
      <c r="Y97" s="11"/>
      <c r="Z97" s="34"/>
    </row>
    <row r="98" spans="1:26" x14ac:dyDescent="0.25">
      <c r="A98" s="21" t="s">
        <v>170</v>
      </c>
      <c r="B98" s="22">
        <v>49</v>
      </c>
      <c r="C98" s="22" t="s">
        <v>50</v>
      </c>
      <c r="D98" s="10">
        <f>SUM(E98,G98,I98,K98,M98,O98,Q98,S98,U98,W98)</f>
        <v>38247704</v>
      </c>
      <c r="E98" s="23">
        <v>171667</v>
      </c>
      <c r="F98" s="24">
        <f>(E98*100)/D98</f>
        <v>0.44882955588654422</v>
      </c>
      <c r="G98" s="23"/>
      <c r="H98" s="24">
        <f>(G98*100)/D98</f>
        <v>0</v>
      </c>
      <c r="I98" s="23">
        <v>4500000</v>
      </c>
      <c r="J98" s="24">
        <f>(I98*100)/D98</f>
        <v>11.765412114672294</v>
      </c>
      <c r="K98" s="23">
        <v>13576037</v>
      </c>
      <c r="L98" s="24">
        <f>(K98*100)/D98</f>
        <v>35.495037819786518</v>
      </c>
      <c r="M98" s="23">
        <v>20000000</v>
      </c>
      <c r="N98" s="24">
        <f>(M98*100)/D98</f>
        <v>52.290720509654648</v>
      </c>
      <c r="O98" s="23"/>
      <c r="P98" s="24">
        <f>(O98*100)/D98</f>
        <v>0</v>
      </c>
      <c r="Q98" s="23"/>
      <c r="R98" s="24">
        <f>(Q98*100)/D98</f>
        <v>0</v>
      </c>
      <c r="S98" s="23"/>
      <c r="T98" s="24">
        <f>(S98*100)/D98</f>
        <v>0</v>
      </c>
      <c r="U98" s="23"/>
      <c r="V98" s="24">
        <f>(U98*100)/D98</f>
        <v>0</v>
      </c>
      <c r="W98" s="23"/>
      <c r="X98" s="24">
        <f>(W98*100)/D98</f>
        <v>0</v>
      </c>
      <c r="Y98" s="11"/>
      <c r="Z98" s="34"/>
    </row>
    <row r="99" spans="1:26" x14ac:dyDescent="0.25">
      <c r="A99" s="21" t="s">
        <v>169</v>
      </c>
      <c r="B99" s="22">
        <v>49</v>
      </c>
      <c r="C99" s="22" t="s">
        <v>45</v>
      </c>
      <c r="D99" s="10">
        <f>SUM(E99,G99,I99,K99,M99,O99,Q99,S99,U99,W99)</f>
        <v>58353193</v>
      </c>
      <c r="E99" s="23">
        <v>9588611</v>
      </c>
      <c r="F99" s="24">
        <f>(E99*100)/D99</f>
        <v>16.432024550910178</v>
      </c>
      <c r="G99" s="23"/>
      <c r="H99" s="24">
        <f>(G99*100)/D99</f>
        <v>0</v>
      </c>
      <c r="I99" s="25">
        <v>14000000</v>
      </c>
      <c r="J99" s="24">
        <f>(I99*100)/D99</f>
        <v>23.991831946539754</v>
      </c>
      <c r="K99" s="25">
        <v>18264582</v>
      </c>
      <c r="L99" s="24">
        <f>(K99*100)/D99</f>
        <v>31.300055851271068</v>
      </c>
      <c r="M99" s="25">
        <v>16500000</v>
      </c>
      <c r="N99" s="24">
        <f>(M99*100)/D99</f>
        <v>28.276087651278996</v>
      </c>
      <c r="O99" s="23"/>
      <c r="P99" s="24">
        <f>(O99*100)/D99</f>
        <v>0</v>
      </c>
      <c r="Q99" s="23"/>
      <c r="R99" s="24">
        <f>(Q99*100)/D99</f>
        <v>0</v>
      </c>
      <c r="S99" s="23"/>
      <c r="T99" s="24">
        <f>(S99*100)/D99</f>
        <v>0</v>
      </c>
      <c r="U99" s="23"/>
      <c r="V99" s="24">
        <f>(U99*100)/D99</f>
        <v>0</v>
      </c>
      <c r="W99" s="23"/>
      <c r="X99" s="24">
        <f>(W99*100)/D99</f>
        <v>0</v>
      </c>
      <c r="Y99" s="11"/>
      <c r="Z99" s="34"/>
    </row>
    <row r="100" spans="1:26" x14ac:dyDescent="0.25">
      <c r="A100" s="21" t="s">
        <v>172</v>
      </c>
      <c r="B100" s="22">
        <v>50</v>
      </c>
      <c r="C100" s="22" t="s">
        <v>50</v>
      </c>
      <c r="D100" s="10">
        <f>SUM(E100,G100,I100,K100,M100,O100,Q100,S100,U100,W100)</f>
        <v>390631100</v>
      </c>
      <c r="E100" s="25">
        <v>2000000</v>
      </c>
      <c r="F100" s="24">
        <f>(E100*100)/D100</f>
        <v>0.51199200473285411</v>
      </c>
      <c r="G100" s="25">
        <v>1230000</v>
      </c>
      <c r="H100" s="24">
        <f>(G100*100)/D100</f>
        <v>0.31487508291070526</v>
      </c>
      <c r="I100" s="23"/>
      <c r="J100" s="24">
        <f>(I100*100)/D100</f>
        <v>0</v>
      </c>
      <c r="K100" s="25">
        <v>27901652</v>
      </c>
      <c r="L100" s="24">
        <f>(K100*100)/D100</f>
        <v>7.1427113714192236</v>
      </c>
      <c r="M100" s="26">
        <f>SUM(K94:K105)</f>
        <v>357999448</v>
      </c>
      <c r="N100" s="24">
        <f>(M100*100)/D100</f>
        <v>91.646427537387581</v>
      </c>
      <c r="O100" s="23"/>
      <c r="P100" s="24">
        <f>(O100*100)/D100</f>
        <v>0</v>
      </c>
      <c r="Q100" s="23"/>
      <c r="R100" s="24">
        <f>(Q100*100)/D100</f>
        <v>0</v>
      </c>
      <c r="S100" s="23"/>
      <c r="T100" s="24">
        <f>(S100*100)/D100</f>
        <v>0</v>
      </c>
      <c r="U100" s="23"/>
      <c r="V100" s="24">
        <f>(U100*100)/D100</f>
        <v>0</v>
      </c>
      <c r="W100" s="26">
        <v>1500000</v>
      </c>
      <c r="X100" s="24">
        <f>(W100*100)/D100</f>
        <v>0.38399400354964058</v>
      </c>
      <c r="Y100" s="11"/>
      <c r="Z100" s="34"/>
    </row>
    <row r="101" spans="1:26" x14ac:dyDescent="0.25">
      <c r="A101" s="21" t="s">
        <v>171</v>
      </c>
      <c r="B101" s="22">
        <v>50</v>
      </c>
      <c r="C101" s="22" t="s">
        <v>45</v>
      </c>
      <c r="D101" s="10">
        <f>SUM(E101,G101,I101,K101,M101,O101,Q101,S101,U101,W101)</f>
        <v>48376020</v>
      </c>
      <c r="E101" s="23"/>
      <c r="F101" s="24">
        <f>(E101*100)/D101</f>
        <v>0</v>
      </c>
      <c r="G101" s="23"/>
      <c r="H101" s="24">
        <f>(G101*100)/D101</f>
        <v>0</v>
      </c>
      <c r="I101" s="27">
        <v>7000000</v>
      </c>
      <c r="J101" s="24">
        <f>(I101*100)/D101</f>
        <v>14.469979134290089</v>
      </c>
      <c r="K101" s="27">
        <v>33376020</v>
      </c>
      <c r="L101" s="24">
        <f>(K101*100)/D101</f>
        <v>68.992901855092668</v>
      </c>
      <c r="M101" s="27">
        <v>8000000</v>
      </c>
      <c r="N101" s="24">
        <f>(M101*100)/D101</f>
        <v>16.537119010617243</v>
      </c>
      <c r="O101" s="23"/>
      <c r="P101" s="24">
        <f>(O101*100)/D101</f>
        <v>0</v>
      </c>
      <c r="Q101" s="23"/>
      <c r="R101" s="24">
        <f>(Q101*100)/D101</f>
        <v>0</v>
      </c>
      <c r="S101" s="23"/>
      <c r="T101" s="24">
        <f>(S101*100)/D101</f>
        <v>0</v>
      </c>
      <c r="U101" s="23"/>
      <c r="V101" s="24">
        <f>(U101*100)/D101</f>
        <v>0</v>
      </c>
      <c r="W101" s="23"/>
      <c r="X101" s="24">
        <f>(W101*100)/D101</f>
        <v>0</v>
      </c>
      <c r="Y101" s="11"/>
      <c r="Z101" s="34"/>
    </row>
    <row r="102" spans="1:26" x14ac:dyDescent="0.25">
      <c r="A102" s="21" t="s">
        <v>173</v>
      </c>
      <c r="B102" s="22">
        <v>51</v>
      </c>
      <c r="C102" s="22" t="s">
        <v>50</v>
      </c>
      <c r="D102" s="10">
        <f>SUM(E102,G102,I102,K102,M102,O102,Q102,S102,U102,W102)</f>
        <v>52524612</v>
      </c>
      <c r="E102" s="25">
        <v>3576600</v>
      </c>
      <c r="F102" s="24">
        <f>(E102*100)/D102</f>
        <v>6.8093791916064035</v>
      </c>
      <c r="G102" s="23"/>
      <c r="H102" s="24">
        <f>(G102*100)/D102</f>
        <v>0</v>
      </c>
      <c r="I102" s="23"/>
      <c r="J102" s="24">
        <f>(I102*100)/D102</f>
        <v>0</v>
      </c>
      <c r="K102" s="25">
        <v>13448012</v>
      </c>
      <c r="L102" s="24">
        <f>(K102*100)/D102</f>
        <v>25.603258144962595</v>
      </c>
      <c r="M102" s="25">
        <v>35500000</v>
      </c>
      <c r="N102" s="24">
        <f>(M102*100)/D102</f>
        <v>67.587362663431009</v>
      </c>
      <c r="O102" s="23"/>
      <c r="P102" s="24">
        <f>(O102*100)/D102</f>
        <v>0</v>
      </c>
      <c r="Q102" s="23"/>
      <c r="R102" s="24">
        <f>(Q102*100)/D102</f>
        <v>0</v>
      </c>
      <c r="S102" s="23"/>
      <c r="T102" s="24">
        <f>(S102*100)/D102</f>
        <v>0</v>
      </c>
      <c r="U102" s="23"/>
      <c r="V102" s="24">
        <f>(U102*100)/D102</f>
        <v>0</v>
      </c>
      <c r="W102" s="23"/>
      <c r="X102" s="24">
        <f>(W102*100)/D102</f>
        <v>0</v>
      </c>
      <c r="Y102" s="11"/>
      <c r="Z102" s="34"/>
    </row>
    <row r="103" spans="1:26" x14ac:dyDescent="0.25">
      <c r="A103" s="21" t="s">
        <v>174</v>
      </c>
      <c r="B103" s="22">
        <v>51</v>
      </c>
      <c r="C103" s="22" t="s">
        <v>46</v>
      </c>
      <c r="D103" s="10">
        <f>SUM(E103,G103,I103,K103,M103,O103,Q103,S103,U103,W103)</f>
        <v>158584000</v>
      </c>
      <c r="E103" s="23"/>
      <c r="F103" s="24">
        <f>(E103*100)/D103</f>
        <v>0</v>
      </c>
      <c r="G103" s="23"/>
      <c r="H103" s="24">
        <f>(G103*100)/D103</f>
        <v>0</v>
      </c>
      <c r="I103" s="23">
        <v>5000000</v>
      </c>
      <c r="J103" s="24">
        <f>(I103*100)/D103</f>
        <v>3.1529031932603542</v>
      </c>
      <c r="K103" s="26">
        <f>SUM(I89:I107)</f>
        <v>149584000</v>
      </c>
      <c r="L103" s="24">
        <f>(K103*100)/D103</f>
        <v>94.324774252131363</v>
      </c>
      <c r="M103" s="25">
        <v>4000000</v>
      </c>
      <c r="N103" s="24">
        <f>(M103*100)/D103</f>
        <v>2.5223225546082833</v>
      </c>
      <c r="O103" s="23"/>
      <c r="P103" s="24">
        <f>(O103*100)/D103</f>
        <v>0</v>
      </c>
      <c r="Q103" s="23"/>
      <c r="R103" s="24">
        <f>(Q103*100)/D103</f>
        <v>0</v>
      </c>
      <c r="S103" s="23"/>
      <c r="T103" s="24">
        <f>(S103*100)/D103</f>
        <v>0</v>
      </c>
      <c r="U103" s="23"/>
      <c r="V103" s="24">
        <f>(U103*100)/D103</f>
        <v>0</v>
      </c>
      <c r="W103" s="23"/>
      <c r="X103" s="24">
        <f>(W103*100)/D103</f>
        <v>0</v>
      </c>
      <c r="Y103" s="11"/>
      <c r="Z103" s="34"/>
    </row>
    <row r="104" spans="1:26" x14ac:dyDescent="0.25">
      <c r="A104" s="21" t="s">
        <v>175</v>
      </c>
      <c r="B104" s="22">
        <v>52</v>
      </c>
      <c r="C104" s="22" t="s">
        <v>50</v>
      </c>
      <c r="D104" s="10">
        <f>SUM(E104,G104,I104,K104,M104,O104,Q104,S104,U104,W104)</f>
        <v>37035936</v>
      </c>
      <c r="E104" s="25">
        <v>385036</v>
      </c>
      <c r="F104" s="24">
        <f>(E104*100)/D104</f>
        <v>1.0396281060643371</v>
      </c>
      <c r="G104" s="23"/>
      <c r="H104" s="24">
        <f>(G104*100)/D104</f>
        <v>0</v>
      </c>
      <c r="I104" s="25">
        <v>2000000</v>
      </c>
      <c r="J104" s="24">
        <f>(I104*100)/D104</f>
        <v>5.4001605359724136</v>
      </c>
      <c r="K104" s="25">
        <v>9900900</v>
      </c>
      <c r="L104" s="24">
        <f>(K104*100)/D104</f>
        <v>26.733224725304634</v>
      </c>
      <c r="M104" s="25">
        <v>23000000</v>
      </c>
      <c r="N104" s="24">
        <f>(M104*100)/D104</f>
        <v>62.101846163682751</v>
      </c>
      <c r="O104" s="23"/>
      <c r="P104" s="24">
        <f>(O104*100)/D104</f>
        <v>0</v>
      </c>
      <c r="Q104" s="23"/>
      <c r="R104" s="24">
        <f>(Q104*100)/D104</f>
        <v>0</v>
      </c>
      <c r="S104" s="23"/>
      <c r="T104" s="24">
        <f>(S104*100)/D104</f>
        <v>0</v>
      </c>
      <c r="U104" s="23"/>
      <c r="V104" s="24">
        <f>(U104*100)/D104</f>
        <v>0</v>
      </c>
      <c r="W104" s="27">
        <v>1750000</v>
      </c>
      <c r="X104" s="24">
        <f>(W104*100)/D104</f>
        <v>4.7251404689758614</v>
      </c>
      <c r="Y104" s="11"/>
      <c r="Z104" s="34"/>
    </row>
    <row r="105" spans="1:26" x14ac:dyDescent="0.25">
      <c r="A105" s="21" t="s">
        <v>176</v>
      </c>
      <c r="B105" s="22">
        <v>52</v>
      </c>
      <c r="C105" s="22" t="s">
        <v>77</v>
      </c>
      <c r="D105" s="10">
        <f>SUM(E105,G105,I105,K105,M105,O105,Q105,S105,U105,W105)</f>
        <v>41253000</v>
      </c>
      <c r="E105" s="23"/>
      <c r="F105" s="24">
        <f>(E105*100)/D105</f>
        <v>0</v>
      </c>
      <c r="G105" s="23"/>
      <c r="H105" s="24">
        <f>(G105*100)/D105</f>
        <v>0</v>
      </c>
      <c r="I105" s="23">
        <v>13000000</v>
      </c>
      <c r="J105" s="24">
        <f>(I105*100)/D105</f>
        <v>31.512859670811821</v>
      </c>
      <c r="K105" s="23">
        <v>14653000</v>
      </c>
      <c r="L105" s="24">
        <f>(K105*100)/D105</f>
        <v>35.519840981261972</v>
      </c>
      <c r="M105" s="23">
        <v>8000000</v>
      </c>
      <c r="N105" s="24">
        <f>(M105*100)/D105</f>
        <v>19.392529028191888</v>
      </c>
      <c r="O105" s="23"/>
      <c r="P105" s="24">
        <f>(O105*100)/D105</f>
        <v>0</v>
      </c>
      <c r="Q105" s="23"/>
      <c r="R105" s="24">
        <f>(Q105*100)/D105</f>
        <v>0</v>
      </c>
      <c r="S105" s="23"/>
      <c r="T105" s="24">
        <f>(S105*100)/D105</f>
        <v>0</v>
      </c>
      <c r="U105" s="23">
        <v>5600000</v>
      </c>
      <c r="V105" s="24">
        <f>(U105*100)/D105</f>
        <v>13.574770319734322</v>
      </c>
      <c r="W105" s="23"/>
      <c r="X105" s="24">
        <f>(W105*100)/D105</f>
        <v>0</v>
      </c>
      <c r="Y105" s="11"/>
      <c r="Z105" s="34"/>
    </row>
    <row r="106" spans="1:26" x14ac:dyDescent="0.25">
      <c r="A106" s="21" t="s">
        <v>178</v>
      </c>
      <c r="B106" s="22">
        <v>53</v>
      </c>
      <c r="C106" s="22" t="s">
        <v>50</v>
      </c>
      <c r="D106" s="10">
        <f>SUM(E106,G106,I106,K106,M106,O106,Q106,S106,U106,W106)</f>
        <v>54717937</v>
      </c>
      <c r="E106" s="23"/>
      <c r="F106" s="24">
        <f>(E106*100)/D106</f>
        <v>0</v>
      </c>
      <c r="G106" s="23">
        <v>4400000</v>
      </c>
      <c r="H106" s="24">
        <f>(G106*100)/D106</f>
        <v>8.0412388354480537</v>
      </c>
      <c r="I106" s="23"/>
      <c r="J106" s="24">
        <f>(I106*100)/D106</f>
        <v>0</v>
      </c>
      <c r="K106" s="23">
        <v>14317937</v>
      </c>
      <c r="L106" s="24">
        <f>(K106*100)/D106</f>
        <v>26.166807056340591</v>
      </c>
      <c r="M106" s="23">
        <v>36000000</v>
      </c>
      <c r="N106" s="24">
        <f>(M106*100)/D106</f>
        <v>65.791954108211357</v>
      </c>
      <c r="O106" s="23"/>
      <c r="P106" s="24">
        <f>(O106*100)/D106</f>
        <v>0</v>
      </c>
      <c r="Q106" s="23"/>
      <c r="R106" s="24">
        <f>(Q106*100)/D106</f>
        <v>0</v>
      </c>
      <c r="S106" s="23"/>
      <c r="T106" s="24">
        <f>(S106*100)/D106</f>
        <v>0</v>
      </c>
      <c r="U106" s="23"/>
      <c r="V106" s="24">
        <f>(U106*100)/D106</f>
        <v>0</v>
      </c>
      <c r="W106" s="23"/>
      <c r="X106" s="24">
        <f>(W106*100)/D106</f>
        <v>0</v>
      </c>
      <c r="Y106" s="11"/>
      <c r="Z106" s="34"/>
    </row>
    <row r="107" spans="1:26" x14ac:dyDescent="0.25">
      <c r="A107" s="21" t="s">
        <v>177</v>
      </c>
      <c r="B107" s="22">
        <v>53</v>
      </c>
      <c r="C107" s="22" t="s">
        <v>45</v>
      </c>
      <c r="D107" s="10">
        <f>SUM(E107,G107,I107,K107,M107,O107,Q107,S107,U107,W107)</f>
        <v>83168244</v>
      </c>
      <c r="E107" s="23"/>
      <c r="F107" s="24">
        <f>(E107*100)/D107</f>
        <v>0</v>
      </c>
      <c r="G107" s="26">
        <v>5980000</v>
      </c>
      <c r="H107" s="24">
        <f>(G107*100)/D107</f>
        <v>7.1902443918378269</v>
      </c>
      <c r="I107" s="23">
        <v>6500000</v>
      </c>
      <c r="J107" s="24">
        <f>(I107*100)/D107</f>
        <v>7.8154830346063333</v>
      </c>
      <c r="K107" s="23">
        <v>20188244</v>
      </c>
      <c r="L107" s="24">
        <f>(K107*100)/D107</f>
        <v>24.273981304691247</v>
      </c>
      <c r="M107" s="23">
        <v>50500000</v>
      </c>
      <c r="N107" s="24">
        <f>(M107*100)/D107</f>
        <v>60.720291268864592</v>
      </c>
      <c r="O107" s="23"/>
      <c r="P107" s="24">
        <f>(O107*100)/D107</f>
        <v>0</v>
      </c>
      <c r="Q107" s="23"/>
      <c r="R107" s="24">
        <f>(Q107*100)/D107</f>
        <v>0</v>
      </c>
      <c r="S107" s="23"/>
      <c r="T107" s="24">
        <f>(S107*100)/D107</f>
        <v>0</v>
      </c>
      <c r="U107" s="23"/>
      <c r="V107" s="24">
        <f>(U107*100)/D107</f>
        <v>0</v>
      </c>
      <c r="W107" s="23"/>
      <c r="X107" s="24">
        <f>(W107*100)/D107</f>
        <v>0</v>
      </c>
      <c r="Y107" s="11"/>
      <c r="Z107" s="34"/>
    </row>
    <row r="108" spans="1:26" x14ac:dyDescent="0.25">
      <c r="A108" s="21" t="s">
        <v>179</v>
      </c>
      <c r="B108" s="22">
        <v>54</v>
      </c>
      <c r="C108" s="22" t="s">
        <v>50</v>
      </c>
      <c r="D108" s="10">
        <f>SUM(E108,G108,I108,K108,M108,O108,Q108,S108,U108,W108)</f>
        <v>30500054</v>
      </c>
      <c r="E108" s="23"/>
      <c r="F108" s="24">
        <f>(E108*100)/D108</f>
        <v>0</v>
      </c>
      <c r="G108" s="23"/>
      <c r="H108" s="24">
        <f>(G108*100)/D108</f>
        <v>0</v>
      </c>
      <c r="I108" s="23"/>
      <c r="J108" s="24">
        <f>(I108*100)/D108</f>
        <v>0</v>
      </c>
      <c r="K108" s="23">
        <v>5000054</v>
      </c>
      <c r="L108" s="24">
        <f>(K108*100)/D108</f>
        <v>16.39359064741328</v>
      </c>
      <c r="M108" s="26">
        <v>25500000</v>
      </c>
      <c r="N108" s="24">
        <f>(M108*100)/D108</f>
        <v>83.606409352586724</v>
      </c>
      <c r="O108" s="23"/>
      <c r="P108" s="24">
        <f>(O108*100)/D108</f>
        <v>0</v>
      </c>
      <c r="Q108" s="23"/>
      <c r="R108" s="24">
        <f>(Q108*100)/D108</f>
        <v>0</v>
      </c>
      <c r="S108" s="23"/>
      <c r="T108" s="24">
        <f>(S108*100)/D108</f>
        <v>0</v>
      </c>
      <c r="U108" s="23"/>
      <c r="V108" s="24">
        <f>(U108*100)/D108</f>
        <v>0</v>
      </c>
      <c r="W108" s="23"/>
      <c r="X108" s="24">
        <f>(W108*100)/D108</f>
        <v>0</v>
      </c>
      <c r="Y108" s="11"/>
      <c r="Z108" s="34"/>
    </row>
    <row r="109" spans="1:26" x14ac:dyDescent="0.25">
      <c r="A109" s="21" t="s">
        <v>180</v>
      </c>
      <c r="B109" s="22">
        <v>54</v>
      </c>
      <c r="C109" s="22" t="s">
        <v>46</v>
      </c>
      <c r="D109" s="10">
        <f>SUM(E109,G109,I109,K109,M109,O109,Q109,S109,U109,W109)</f>
        <v>33039592</v>
      </c>
      <c r="E109" s="23">
        <v>73970</v>
      </c>
      <c r="F109" s="24">
        <f>(E109*100)/D109</f>
        <v>0.2238829099342389</v>
      </c>
      <c r="G109" s="23"/>
      <c r="H109" s="24">
        <f>(G109*100)/D109</f>
        <v>0</v>
      </c>
      <c r="I109" s="23">
        <v>5000000</v>
      </c>
      <c r="J109" s="24">
        <f>(I109*100)/D109</f>
        <v>15.133358789660599</v>
      </c>
      <c r="K109" s="23">
        <v>23965622</v>
      </c>
      <c r="L109" s="24">
        <f>(K109*100)/D109</f>
        <v>72.536071268676679</v>
      </c>
      <c r="M109" s="23">
        <v>4000000</v>
      </c>
      <c r="N109" s="24">
        <f>(M109*100)/D109</f>
        <v>12.106687031728478</v>
      </c>
      <c r="O109" s="23"/>
      <c r="P109" s="24">
        <f>(O109*100)/D109</f>
        <v>0</v>
      </c>
      <c r="Q109" s="23"/>
      <c r="R109" s="24">
        <f>(Q109*100)/D109</f>
        <v>0</v>
      </c>
      <c r="S109" s="23"/>
      <c r="T109" s="24">
        <f>(S109*100)/D109</f>
        <v>0</v>
      </c>
      <c r="U109" s="23"/>
      <c r="V109" s="24">
        <f>(U109*100)/D109</f>
        <v>0</v>
      </c>
      <c r="W109" s="23"/>
      <c r="X109" s="24">
        <f>(W109*100)/D109</f>
        <v>0</v>
      </c>
      <c r="Y109" s="11"/>
      <c r="Z109" s="34"/>
    </row>
    <row r="110" spans="1:26" x14ac:dyDescent="0.25">
      <c r="A110" s="21" t="s">
        <v>182</v>
      </c>
      <c r="B110" s="22">
        <v>55</v>
      </c>
      <c r="C110" s="22" t="s">
        <v>47</v>
      </c>
      <c r="D110" s="10">
        <f>SUM(E110,G110,I110,K110,M110,O110,Q110,S110,U110,W110)</f>
        <v>49254916</v>
      </c>
      <c r="E110" s="23"/>
      <c r="F110" s="24">
        <f>(E110*100)/D110</f>
        <v>0</v>
      </c>
      <c r="G110" s="23">
        <v>243112</v>
      </c>
      <c r="H110" s="24">
        <f>(G110*100)/D110</f>
        <v>0.49357915867727803</v>
      </c>
      <c r="I110" s="23"/>
      <c r="J110" s="24">
        <f>(I110*100)/D110</f>
        <v>0</v>
      </c>
      <c r="K110" s="23"/>
      <c r="L110" s="24">
        <f>(K110*100)/D110</f>
        <v>0</v>
      </c>
      <c r="M110" s="23">
        <v>38000000</v>
      </c>
      <c r="N110" s="24">
        <f>(M110*100)/D110</f>
        <v>77.149659538552456</v>
      </c>
      <c r="O110" s="23">
        <v>10564383</v>
      </c>
      <c r="P110" s="24">
        <f>(O110*100)/D110</f>
        <v>21.448382939075564</v>
      </c>
      <c r="Q110" s="25">
        <v>447421</v>
      </c>
      <c r="R110" s="24">
        <f>(Q110*100)/D110</f>
        <v>0.90837836369470204</v>
      </c>
      <c r="S110" s="23"/>
      <c r="T110" s="24">
        <f>(S110*100)/D110</f>
        <v>0</v>
      </c>
      <c r="U110" s="23"/>
      <c r="V110" s="24">
        <f>(U110*100)/D110</f>
        <v>0</v>
      </c>
      <c r="W110" s="23"/>
      <c r="X110" s="24">
        <f>(W110*100)/D110</f>
        <v>0</v>
      </c>
      <c r="Y110" s="11"/>
      <c r="Z110" s="34"/>
    </row>
    <row r="111" spans="1:26" x14ac:dyDescent="0.25">
      <c r="A111" s="21" t="s">
        <v>181</v>
      </c>
      <c r="B111" s="22">
        <v>55</v>
      </c>
      <c r="C111" s="22" t="s">
        <v>45</v>
      </c>
      <c r="D111" s="10">
        <f>SUM(E111,G111,I111,K111,M111,O111,Q111,S111,U111,W111)</f>
        <v>38950000</v>
      </c>
      <c r="E111" s="23"/>
      <c r="F111" s="24">
        <f>(E111*100)/D111</f>
        <v>0</v>
      </c>
      <c r="G111" s="23"/>
      <c r="H111" s="24">
        <f>(G111*100)/D111</f>
        <v>0</v>
      </c>
      <c r="I111" s="27">
        <v>10000000</v>
      </c>
      <c r="J111" s="24">
        <f>(I111*100)/D111</f>
        <v>25.673940949935815</v>
      </c>
      <c r="K111" s="25">
        <v>16500000</v>
      </c>
      <c r="L111" s="24">
        <f>(K111*100)/D111</f>
        <v>42.362002567394093</v>
      </c>
      <c r="M111" s="27">
        <v>11500000</v>
      </c>
      <c r="N111" s="24">
        <f>(M111*100)/D111</f>
        <v>29.525032092426187</v>
      </c>
      <c r="O111" s="23"/>
      <c r="P111" s="24">
        <f>(O111*100)/D111</f>
        <v>0</v>
      </c>
      <c r="Q111" s="23"/>
      <c r="R111" s="24">
        <f>(Q111*100)/D111</f>
        <v>0</v>
      </c>
      <c r="S111" s="23"/>
      <c r="T111" s="24">
        <f>(S111*100)/D111</f>
        <v>0</v>
      </c>
      <c r="U111" s="25">
        <v>950000</v>
      </c>
      <c r="V111" s="24">
        <f>(U111*100)/D111</f>
        <v>2.4390243902439024</v>
      </c>
      <c r="W111" s="23"/>
      <c r="X111" s="24">
        <f>(W111*100)/D111</f>
        <v>0</v>
      </c>
      <c r="Y111" s="11"/>
      <c r="Z111" s="34"/>
    </row>
    <row r="112" spans="1:26" x14ac:dyDescent="0.25">
      <c r="A112" s="21" t="s">
        <v>184</v>
      </c>
      <c r="B112" s="22">
        <v>56</v>
      </c>
      <c r="C112" s="22" t="s">
        <v>47</v>
      </c>
      <c r="D112" s="10">
        <f>SUM(E112,G112,I112,K112,M112,O112,Q112,S112,U112,W112)</f>
        <v>76314990</v>
      </c>
      <c r="E112" s="23"/>
      <c r="F112" s="24">
        <f>(E112*100)/D112</f>
        <v>0</v>
      </c>
      <c r="G112" s="23">
        <v>450000</v>
      </c>
      <c r="H112" s="24">
        <f>(G112*100)/D112</f>
        <v>0.58966134962475913</v>
      </c>
      <c r="I112" s="23">
        <v>14844500</v>
      </c>
      <c r="J112" s="24">
        <f>(I112*100)/D112</f>
        <v>19.451617565566082</v>
      </c>
      <c r="K112" s="23"/>
      <c r="L112" s="24">
        <f>(K112*100)/D112</f>
        <v>0</v>
      </c>
      <c r="M112" s="23">
        <v>45300000</v>
      </c>
      <c r="N112" s="24">
        <f>(M112*100)/D112</f>
        <v>59.359242528892423</v>
      </c>
      <c r="O112" s="23">
        <v>15073438</v>
      </c>
      <c r="P112" s="24">
        <f>(O112*100)/D112</f>
        <v>19.751608432366957</v>
      </c>
      <c r="Q112" s="23">
        <v>647052</v>
      </c>
      <c r="R112" s="24">
        <f>(Q112*100)/D112</f>
        <v>0.84787012354977709</v>
      </c>
      <c r="S112" s="23"/>
      <c r="T112" s="24">
        <f>(S112*100)/D112</f>
        <v>0</v>
      </c>
      <c r="U112" s="23"/>
      <c r="V112" s="24">
        <f>(U112*100)/D112</f>
        <v>0</v>
      </c>
      <c r="W112" s="23"/>
      <c r="X112" s="24">
        <f>(W112*100)/D112</f>
        <v>0</v>
      </c>
      <c r="Y112" s="11"/>
      <c r="Z112" s="34"/>
    </row>
    <row r="113" spans="1:26" x14ac:dyDescent="0.25">
      <c r="A113" s="21" t="s">
        <v>183</v>
      </c>
      <c r="B113" s="22">
        <v>56</v>
      </c>
      <c r="C113" s="22" t="s">
        <v>49</v>
      </c>
      <c r="D113" s="10">
        <f>SUM(E113,G113,I113,K113,M113,O113,Q113,S113,U113,W113)</f>
        <v>54807640</v>
      </c>
      <c r="E113" s="23"/>
      <c r="F113" s="24">
        <f>(E113*100)/D113</f>
        <v>0</v>
      </c>
      <c r="G113" s="23">
        <v>402400</v>
      </c>
      <c r="H113" s="24">
        <f>(G113*100)/D113</f>
        <v>0.73420420948612275</v>
      </c>
      <c r="I113" s="23">
        <v>16021000</v>
      </c>
      <c r="J113" s="24">
        <f>(I113*100)/D113</f>
        <v>29.231326143581441</v>
      </c>
      <c r="K113" s="23">
        <v>26384240</v>
      </c>
      <c r="L113" s="24">
        <f>(K113*100)/D113</f>
        <v>48.139711908777684</v>
      </c>
      <c r="M113" s="23">
        <v>12000000</v>
      </c>
      <c r="N113" s="24">
        <f>(M113*100)/D113</f>
        <v>21.894757738154755</v>
      </c>
      <c r="O113" s="23"/>
      <c r="P113" s="24">
        <f>(O113*100)/D113</f>
        <v>0</v>
      </c>
      <c r="Q113" s="23"/>
      <c r="R113" s="24">
        <f>(Q113*100)/D113</f>
        <v>0</v>
      </c>
      <c r="S113" s="23"/>
      <c r="T113" s="24">
        <f>(S113*100)/D113</f>
        <v>0</v>
      </c>
      <c r="U113" s="23"/>
      <c r="V113" s="24">
        <f>(U113*100)/D113</f>
        <v>0</v>
      </c>
      <c r="W113" s="23"/>
      <c r="X113" s="24">
        <f>(W113*100)/D113</f>
        <v>0</v>
      </c>
      <c r="Y113" s="11"/>
      <c r="Z113" s="34"/>
    </row>
    <row r="114" spans="1:26" x14ac:dyDescent="0.25">
      <c r="A114" s="21" t="s">
        <v>186</v>
      </c>
      <c r="B114" s="22">
        <v>57</v>
      </c>
      <c r="C114" s="22" t="s">
        <v>47</v>
      </c>
      <c r="D114" s="10">
        <f>SUM(E114,G114,I114,K114,M114,O114,Q114,S114,U114,W114)</f>
        <v>44253423</v>
      </c>
      <c r="E114" s="25">
        <v>7834551</v>
      </c>
      <c r="F114" s="24">
        <f>(E114*100)/D114</f>
        <v>17.703830503687815</v>
      </c>
      <c r="G114" s="23"/>
      <c r="H114" s="24">
        <f>(G114*100)/D114</f>
        <v>0</v>
      </c>
      <c r="I114" s="23">
        <v>11874500</v>
      </c>
      <c r="J114" s="24">
        <f>(I114*100)/D114</f>
        <v>26.832952560528483</v>
      </c>
      <c r="K114" s="25">
        <v>15544372</v>
      </c>
      <c r="L114" s="24">
        <f>(K114*100)/D114</f>
        <v>35.125807104232365</v>
      </c>
      <c r="M114" s="23">
        <v>9000000</v>
      </c>
      <c r="N114" s="24">
        <f>(M114*100)/D114</f>
        <v>20.337409831551337</v>
      </c>
      <c r="O114" s="23"/>
      <c r="P114" s="24">
        <f>(O114*100)/D114</f>
        <v>0</v>
      </c>
      <c r="Q114" s="23"/>
      <c r="R114" s="24">
        <f>(Q114*100)/D114</f>
        <v>0</v>
      </c>
      <c r="S114" s="23"/>
      <c r="T114" s="24">
        <f>(S114*100)/D114</f>
        <v>0</v>
      </c>
      <c r="U114" s="23"/>
      <c r="V114" s="24">
        <f>(U114*100)/D114</f>
        <v>0</v>
      </c>
      <c r="W114" s="23"/>
      <c r="X114" s="24">
        <f>(W114*100)/D114</f>
        <v>0</v>
      </c>
      <c r="Y114" s="11"/>
      <c r="Z114" s="34"/>
    </row>
    <row r="115" spans="1:26" x14ac:dyDescent="0.25">
      <c r="A115" s="21" t="s">
        <v>185</v>
      </c>
      <c r="B115" s="22">
        <v>57</v>
      </c>
      <c r="C115" s="22" t="s">
        <v>45</v>
      </c>
      <c r="D115" s="10">
        <f>SUM(E115,G115,I115,K115,M115,O115,Q115,S115,U115,W115)</f>
        <v>61196675</v>
      </c>
      <c r="E115" s="23"/>
      <c r="F115" s="24">
        <f>(E115*100)/D115</f>
        <v>0</v>
      </c>
      <c r="G115" s="23"/>
      <c r="H115" s="24">
        <f>(G115*100)/D115</f>
        <v>0</v>
      </c>
      <c r="I115" s="25">
        <v>11000000</v>
      </c>
      <c r="J115" s="24">
        <f>(I115*100)/D115</f>
        <v>17.974832782990251</v>
      </c>
      <c r="K115" s="25">
        <v>26696675</v>
      </c>
      <c r="L115" s="24">
        <f>(K115*100)/D115</f>
        <v>43.62438808971239</v>
      </c>
      <c r="M115" s="25">
        <v>23500000</v>
      </c>
      <c r="N115" s="24">
        <f>(M115*100)/D115</f>
        <v>38.400779127297355</v>
      </c>
      <c r="O115" s="23"/>
      <c r="P115" s="24">
        <f>(O115*100)/D115</f>
        <v>0</v>
      </c>
      <c r="Q115" s="23"/>
      <c r="R115" s="24">
        <f>(Q115*100)/D115</f>
        <v>0</v>
      </c>
      <c r="S115" s="23"/>
      <c r="T115" s="24">
        <f>(S115*100)/D115</f>
        <v>0</v>
      </c>
      <c r="U115" s="23"/>
      <c r="V115" s="24">
        <f>(U115*100)/D115</f>
        <v>0</v>
      </c>
      <c r="W115" s="23"/>
      <c r="X115" s="24">
        <f>(W115*100)/D115</f>
        <v>0</v>
      </c>
      <c r="Y115" s="11"/>
      <c r="Z115" s="34"/>
    </row>
    <row r="116" spans="1:26" x14ac:dyDescent="0.25">
      <c r="A116" s="21" t="s">
        <v>188</v>
      </c>
      <c r="B116" s="22">
        <v>58</v>
      </c>
      <c r="C116" s="22" t="s">
        <v>50</v>
      </c>
      <c r="D116" s="10">
        <f>SUM(E116,G116,I116,K116,M116,O116,Q116,S116,U116,W116)</f>
        <v>39815009</v>
      </c>
      <c r="E116" s="23">
        <v>5000000</v>
      </c>
      <c r="F116" s="24">
        <f>(E116*100)/D116</f>
        <v>12.558078286507483</v>
      </c>
      <c r="G116" s="23">
        <v>8000</v>
      </c>
      <c r="H116" s="24">
        <f>(G116*100)/D116</f>
        <v>2.0092925258411973E-2</v>
      </c>
      <c r="I116" s="23">
        <v>3000000</v>
      </c>
      <c r="J116" s="24">
        <f>(I116*100)/D116</f>
        <v>7.5348469719044893</v>
      </c>
      <c r="K116" s="23">
        <v>23807009</v>
      </c>
      <c r="L116" s="24">
        <f>(K116*100)/D116</f>
        <v>59.794056557917642</v>
      </c>
      <c r="M116" s="23">
        <v>8000000</v>
      </c>
      <c r="N116" s="24">
        <f>(M116*100)/D116</f>
        <v>20.092925258411974</v>
      </c>
      <c r="O116" s="23"/>
      <c r="P116" s="24">
        <f>(O116*100)/D116</f>
        <v>0</v>
      </c>
      <c r="Q116" s="23"/>
      <c r="R116" s="24">
        <f>(Q116*100)/D116</f>
        <v>0</v>
      </c>
      <c r="S116" s="23"/>
      <c r="T116" s="24">
        <f>(S116*100)/D116</f>
        <v>0</v>
      </c>
      <c r="U116" s="23"/>
      <c r="V116" s="24">
        <f>(U116*100)/D116</f>
        <v>0</v>
      </c>
      <c r="W116" s="23"/>
      <c r="X116" s="24">
        <f>(W116*100)/D116</f>
        <v>0</v>
      </c>
      <c r="Y116" s="11"/>
      <c r="Z116" s="34"/>
    </row>
    <row r="117" spans="1:26" x14ac:dyDescent="0.25">
      <c r="A117" s="21" t="s">
        <v>187</v>
      </c>
      <c r="B117" s="22">
        <v>58</v>
      </c>
      <c r="C117" s="22" t="s">
        <v>49</v>
      </c>
      <c r="D117" s="10">
        <f>SUM(E117,G117,I117,K117,M117,O117,Q117,S117,U117,W117)</f>
        <v>49101850</v>
      </c>
      <c r="E117" s="23"/>
      <c r="F117" s="24">
        <f>(E117*100)/D117</f>
        <v>0</v>
      </c>
      <c r="G117" s="23"/>
      <c r="H117" s="24">
        <f>(G117*100)/D117</f>
        <v>0</v>
      </c>
      <c r="I117" s="26">
        <v>32063000</v>
      </c>
      <c r="J117" s="24">
        <f>(I117*100)/D117</f>
        <v>65.298965313934204</v>
      </c>
      <c r="K117" s="25">
        <v>16038850</v>
      </c>
      <c r="L117" s="24">
        <f>(K117*100)/D117</f>
        <v>32.664451543068132</v>
      </c>
      <c r="M117" s="25">
        <v>1000000</v>
      </c>
      <c r="N117" s="24">
        <f>(M117*100)/D117</f>
        <v>2.0365831429976673</v>
      </c>
      <c r="O117" s="23"/>
      <c r="P117" s="24">
        <f>(O117*100)/D117</f>
        <v>0</v>
      </c>
      <c r="Q117" s="23"/>
      <c r="R117" s="24">
        <f>(Q117*100)/D117</f>
        <v>0</v>
      </c>
      <c r="S117" s="23"/>
      <c r="T117" s="24">
        <f>(S117*100)/D117</f>
        <v>0</v>
      </c>
      <c r="U117" s="23"/>
      <c r="V117" s="24">
        <f>(U117*100)/D117</f>
        <v>0</v>
      </c>
      <c r="W117" s="23"/>
      <c r="X117" s="24">
        <f>(W117*100)/D117</f>
        <v>0</v>
      </c>
      <c r="Y117" s="11"/>
      <c r="Z117" s="34"/>
    </row>
    <row r="118" spans="1:26" x14ac:dyDescent="0.25">
      <c r="A118" s="21" t="s">
        <v>190</v>
      </c>
      <c r="B118" s="22">
        <v>59</v>
      </c>
      <c r="C118" s="22" t="s">
        <v>47</v>
      </c>
      <c r="D118" s="10">
        <f>SUM(E118,G118,I118,K118,M118,O118,Q118,S118,U118,W118)</f>
        <v>22289884</v>
      </c>
      <c r="E118" s="23">
        <v>11389241</v>
      </c>
      <c r="F118" s="24">
        <f>(E118*100)/D118</f>
        <v>51.096008395557377</v>
      </c>
      <c r="G118" s="23"/>
      <c r="H118" s="24">
        <f>(G118*100)/D118</f>
        <v>0</v>
      </c>
      <c r="I118" s="23"/>
      <c r="J118" s="24">
        <f>(I118*100)/D118</f>
        <v>0</v>
      </c>
      <c r="K118" s="23">
        <v>5900643</v>
      </c>
      <c r="L118" s="24">
        <f>(K118*100)/D118</f>
        <v>26.472291197208563</v>
      </c>
      <c r="M118" s="23">
        <v>5000000</v>
      </c>
      <c r="N118" s="24">
        <f>(M118*100)/D118</f>
        <v>22.431700407234061</v>
      </c>
      <c r="O118" s="23"/>
      <c r="P118" s="24">
        <f>(O118*100)/D118</f>
        <v>0</v>
      </c>
      <c r="Q118" s="23"/>
      <c r="R118" s="24">
        <f>(Q118*100)/D118</f>
        <v>0</v>
      </c>
      <c r="S118" s="23"/>
      <c r="T118" s="24">
        <f>(S118*100)/D118</f>
        <v>0</v>
      </c>
      <c r="U118" s="23"/>
      <c r="V118" s="24">
        <f>(U118*100)/D118</f>
        <v>0</v>
      </c>
      <c r="W118" s="23"/>
      <c r="X118" s="24">
        <f>(W118*100)/D118</f>
        <v>0</v>
      </c>
      <c r="Y118" s="11"/>
      <c r="Z118" s="34"/>
    </row>
    <row r="119" spans="1:26" x14ac:dyDescent="0.25">
      <c r="A119" s="21" t="s">
        <v>189</v>
      </c>
      <c r="B119" s="22">
        <v>59</v>
      </c>
      <c r="C119" s="22" t="s">
        <v>197</v>
      </c>
      <c r="D119" s="10">
        <f>SUM(E119,G119,I119,K119,M119,O119,Q119,S119,U119,W119)</f>
        <v>67643510</v>
      </c>
      <c r="E119" s="23"/>
      <c r="F119" s="24">
        <f>(E119*100)/D119</f>
        <v>0</v>
      </c>
      <c r="G119" s="23"/>
      <c r="H119" s="24">
        <f>(G119*100)/D119</f>
        <v>0</v>
      </c>
      <c r="I119" s="25">
        <v>3000000</v>
      </c>
      <c r="J119" s="24">
        <f>(I119*100)/D119</f>
        <v>4.4350152734534323</v>
      </c>
      <c r="K119" s="25">
        <v>6143510</v>
      </c>
      <c r="L119" s="24">
        <f>(K119*100)/D119</f>
        <v>9.0821868942046322</v>
      </c>
      <c r="M119" s="25">
        <v>58500000</v>
      </c>
      <c r="N119" s="24">
        <f>(M119*100)/D119</f>
        <v>86.48279783234193</v>
      </c>
      <c r="O119" s="23"/>
      <c r="P119" s="24">
        <f>(O119*100)/D119</f>
        <v>0</v>
      </c>
      <c r="Q119" s="23"/>
      <c r="R119" s="24">
        <f>(Q119*100)/D119</f>
        <v>0</v>
      </c>
      <c r="S119" s="23"/>
      <c r="T119" s="24">
        <f>(S119*100)/D119</f>
        <v>0</v>
      </c>
      <c r="U119" s="23"/>
      <c r="V119" s="24">
        <f>(U119*100)/D119</f>
        <v>0</v>
      </c>
      <c r="W119" s="23"/>
      <c r="X119" s="24">
        <f>(W119*100)/D119</f>
        <v>0</v>
      </c>
      <c r="Y119" s="11"/>
      <c r="Z119" s="34"/>
    </row>
    <row r="120" spans="1:26" x14ac:dyDescent="0.25">
      <c r="A120" s="21" t="s">
        <v>192</v>
      </c>
      <c r="B120" s="22">
        <v>60</v>
      </c>
      <c r="C120" s="22" t="s">
        <v>196</v>
      </c>
      <c r="D120" s="10">
        <f>SUM(E120,G120,I120,K120,M120,O120,Q120,S120,U120,W120)</f>
        <v>22481916</v>
      </c>
      <c r="E120" s="25">
        <v>7809802</v>
      </c>
      <c r="F120" s="24">
        <f>(E120*100)/D120</f>
        <v>34.738151321266393</v>
      </c>
      <c r="G120" s="23"/>
      <c r="H120" s="24">
        <f>(G120*100)/D120</f>
        <v>0</v>
      </c>
      <c r="I120" s="25">
        <v>4000000</v>
      </c>
      <c r="J120" s="24">
        <f>(I120*100)/D120</f>
        <v>17.792077863826197</v>
      </c>
      <c r="K120" s="25">
        <v>10672114</v>
      </c>
      <c r="L120" s="24">
        <f>(K120*100)/D120</f>
        <v>47.469770814907413</v>
      </c>
      <c r="M120" s="23"/>
      <c r="N120" s="24">
        <f>(M120*100)/D120</f>
        <v>0</v>
      </c>
      <c r="O120" s="23"/>
      <c r="P120" s="24">
        <f>(O120*100)/D120</f>
        <v>0</v>
      </c>
      <c r="Q120" s="23"/>
      <c r="R120" s="24">
        <f>(Q120*100)/D120</f>
        <v>0</v>
      </c>
      <c r="S120" s="23"/>
      <c r="T120" s="24">
        <f>(S120*100)/D120</f>
        <v>0</v>
      </c>
      <c r="U120" s="23"/>
      <c r="V120" s="24">
        <f>(U120*100)/D120</f>
        <v>0</v>
      </c>
      <c r="W120" s="23"/>
      <c r="X120" s="24">
        <f>(W120*100)/D120</f>
        <v>0</v>
      </c>
      <c r="Y120" s="11"/>
      <c r="Z120" s="34"/>
    </row>
    <row r="121" spans="1:26" x14ac:dyDescent="0.25">
      <c r="A121" s="21" t="s">
        <v>191</v>
      </c>
      <c r="B121" s="22">
        <v>60</v>
      </c>
      <c r="C121" s="22" t="s">
        <v>45</v>
      </c>
      <c r="D121" s="10">
        <f>SUM(E121,G121,I121,K121,M121,O121,Q121,S121,U121,W121)</f>
        <v>32785564</v>
      </c>
      <c r="E121" s="25">
        <v>2490564</v>
      </c>
      <c r="F121" s="24">
        <f>(E121*100)/D121</f>
        <v>7.5965263248178374</v>
      </c>
      <c r="G121" s="23"/>
      <c r="H121" s="24">
        <f>(G121*100)/D121</f>
        <v>0</v>
      </c>
      <c r="I121" s="23">
        <v>7000000</v>
      </c>
      <c r="J121" s="24">
        <f>(I121*100)/D121</f>
        <v>21.350860396972276</v>
      </c>
      <c r="K121" s="25">
        <v>9195000</v>
      </c>
      <c r="L121" s="24">
        <f>(K121*100)/D121</f>
        <v>28.045880192880013</v>
      </c>
      <c r="M121" s="23">
        <v>12000000</v>
      </c>
      <c r="N121" s="24">
        <f>(M121*100)/D121</f>
        <v>36.601474966238186</v>
      </c>
      <c r="O121" s="23"/>
      <c r="P121" s="24">
        <f>(O121*100)/D121</f>
        <v>0</v>
      </c>
      <c r="Q121" s="23"/>
      <c r="R121" s="24">
        <f>(Q121*100)/D121</f>
        <v>0</v>
      </c>
      <c r="S121" s="23"/>
      <c r="T121" s="24">
        <f>(S121*100)/D121</f>
        <v>0</v>
      </c>
      <c r="U121" s="25">
        <v>2100000</v>
      </c>
      <c r="V121" s="24">
        <f>(U121*100)/D121</f>
        <v>6.4052581190916831</v>
      </c>
      <c r="W121" s="23"/>
      <c r="X121" s="24">
        <f>(W121*100)/D121</f>
        <v>0</v>
      </c>
      <c r="Y121" s="11"/>
      <c r="Z121" s="34"/>
    </row>
  </sheetData>
  <sortState ref="A2:X121">
    <sortCondition ref="B2:B12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PRESIDENTE</vt:lpstr>
      <vt:lpstr>SENADORES</vt:lpstr>
      <vt:lpstr>DIPUTADOS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J. Barros R.</dc:creator>
  <cp:lastModifiedBy>Manuel J. Barros R.</cp:lastModifiedBy>
  <dcterms:created xsi:type="dcterms:W3CDTF">2014-09-25T16:22:47Z</dcterms:created>
  <dcterms:modified xsi:type="dcterms:W3CDTF">2014-10-03T20:36:59Z</dcterms:modified>
</cp:coreProperties>
</file>