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hidePivotFieldList="1" autoCompressPictures="0"/>
  <bookViews>
    <workbookView xWindow="0" yWindow="0" windowWidth="25640" windowHeight="17520" tabRatio="866"/>
  </bookViews>
  <sheets>
    <sheet name="Fin Intl Allocation Categories" sheetId="10" r:id="rId1"/>
    <sheet name="Initial Allocations" sheetId="2" r:id="rId2"/>
    <sheet name="At-Risk Allocation Categories" sheetId="12" r:id="rId3"/>
    <sheet name="At-Risk Council Supplemental" sheetId="7" r:id="rId4"/>
    <sheet name="At-Risk Items Pre-Council" sheetId="8" r:id="rId5"/>
  </sheets>
  <definedNames>
    <definedName name="_xlnm._FilterDatabase" localSheetId="2" hidden="1">'At-Risk Allocation Categories'!$A$1:$L$110</definedName>
    <definedName name="_xlnm._FilterDatabase" localSheetId="3" hidden="1">'At-Risk Council Supplemental'!$A$1:$F$37</definedName>
    <definedName name="_xlnm._FilterDatabase" localSheetId="4" hidden="1">'At-Risk Items Pre-Council'!$A$2:$AK$111</definedName>
    <definedName name="_xlnm._FilterDatabase" localSheetId="0" hidden="1">'Fin Intl Allocation Categories'!$A$1:$N$111</definedName>
    <definedName name="_xlnm._FilterDatabase" localSheetId="1" hidden="1">'Initial Allocations'!$A$2:$BU$112</definedName>
    <definedName name="_xlnm.Print_Titles" localSheetId="2">'At-Risk Allocation Categories'!$A:$C,'At-Risk Allocation Categories'!$1:$1</definedName>
    <definedName name="_xlnm.Print_Titles" localSheetId="4">'At-Risk Items Pre-Council'!$A:$C,'At-Risk Items Pre-Council'!$2:$2</definedName>
  </definedNames>
  <calcPr calcId="140000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3" i="10" l="1"/>
  <c r="M113" i="10"/>
  <c r="D113" i="10"/>
  <c r="E113" i="10"/>
  <c r="F113" i="10"/>
  <c r="G113" i="10"/>
  <c r="H113" i="10"/>
  <c r="I113" i="10"/>
  <c r="J113" i="10"/>
  <c r="K113" i="10"/>
  <c r="L113" i="10"/>
</calcChain>
</file>

<file path=xl/sharedStrings.xml><?xml version="1.0" encoding="utf-8"?>
<sst xmlns="http://schemas.openxmlformats.org/spreadsheetml/2006/main" count="3614" uniqueCount="267">
  <si>
    <t>Guidance Counselor</t>
  </si>
  <si>
    <t>Art Teacher</t>
  </si>
  <si>
    <t>Total</t>
  </si>
  <si>
    <t>School Psychologist</t>
  </si>
  <si>
    <t>Social Worker</t>
  </si>
  <si>
    <t>ELL Teacher</t>
  </si>
  <si>
    <t>Evening Credit Recovery</t>
  </si>
  <si>
    <t>PPFM</t>
  </si>
  <si>
    <t>JROTC</t>
  </si>
  <si>
    <t>School Code</t>
  </si>
  <si>
    <t>$ Value</t>
  </si>
  <si>
    <t>STAY REDUCTION</t>
  </si>
  <si>
    <t>ASP/ECR</t>
  </si>
  <si>
    <t>Aiton ES</t>
  </si>
  <si>
    <t>Amidon-Bowen ES</t>
  </si>
  <si>
    <t>Anacostia HS</t>
  </si>
  <si>
    <t>Ballou HS</t>
  </si>
  <si>
    <t>Ballou STAY</t>
  </si>
  <si>
    <t>Bancroft ES</t>
  </si>
  <si>
    <t>Barnard ES</t>
  </si>
  <si>
    <t>Beers ES</t>
  </si>
  <si>
    <t>Benjamin Banneker HS</t>
  </si>
  <si>
    <t>Brent ES</t>
  </si>
  <si>
    <t>Brightwood EC</t>
  </si>
  <si>
    <t>Brookland EC @ Bunker Hill</t>
  </si>
  <si>
    <t>Browne EC</t>
  </si>
  <si>
    <t>Bruce-Monroe ES @ Park View</t>
  </si>
  <si>
    <t>Burroughs EC</t>
  </si>
  <si>
    <t>Burrville ES</t>
  </si>
  <si>
    <t>C.W. Harris ES</t>
  </si>
  <si>
    <t>Capitol Hill Montesorri</t>
  </si>
  <si>
    <t>Cardozo EC</t>
  </si>
  <si>
    <t>CHOICE Academy</t>
  </si>
  <si>
    <t>Cleveland ES</t>
  </si>
  <si>
    <t>Columbia Heights EC (CHEC)</t>
  </si>
  <si>
    <t>Coolidge HS</t>
  </si>
  <si>
    <t>Deal MS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</si>
  <si>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</si>
  <si>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</si>
  <si>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</si>
  <si>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</si>
  <si>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</si>
  <si>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</si>
  <si>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</si>
  <si>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</si>
  <si>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</si>
  <si>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</si>
  <si>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</si>
  <si>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</si>
  <si>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</si>
  <si>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</si>
  <si>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</si>
  <si>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Incarcerated Youth Program</t>
  </si>
  <si>
    <t>Janney ES</t>
  </si>
  <si>
    <t>Jefferson Academy Middle</t>
  </si>
  <si>
    <t>Johnson, John Hayden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</si>
  <si>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</si>
  <si>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</si>
  <si>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</si>
  <si>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</si>
  <si>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</si>
  <si>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</si>
  <si>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</si>
  <si>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Langdon EC</t>
  </si>
  <si>
    <t>Langley ES</t>
  </si>
  <si>
    <t>LaSalle-Backus EC</t>
  </si>
  <si>
    <t>Leckie ES</t>
  </si>
  <si>
    <t>Ludlow-Taylor ES</t>
  </si>
  <si>
    <t>Luke Moore  HS</t>
  </si>
  <si>
    <t>Malcolm X ES</t>
  </si>
  <si>
    <t>Mamie D. Lee School</t>
  </si>
  <si>
    <t>Mann ES</t>
  </si>
  <si>
    <t>Marie Reed ES</t>
  </si>
  <si>
    <t>Maury ES</t>
  </si>
  <si>
    <t>McKinley Technology EC</t>
  </si>
  <si>
    <t>Miner ES</t>
  </si>
  <si>
    <t>Moten ES</t>
  </si>
  <si>
    <t>Murch ES</t>
  </si>
  <si>
    <t>Nalle ES</t>
  </si>
  <si>
    <t>Noyes EC</t>
  </si>
  <si>
    <t>Orr ES</t>
  </si>
  <si>
    <t>Oyster-Adams Bilingual School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</si>
  <si>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</si>
  <si>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</si>
  <si>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</si>
  <si>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</si>
  <si>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</si>
  <si>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</si>
  <si>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</si>
  <si>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</si>
  <si>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Roosevelt HS</t>
  </si>
  <si>
    <t>Roosevelt STAY</t>
  </si>
  <si>
    <t>Ross ES</t>
  </si>
  <si>
    <t>Savoy ES</t>
  </si>
  <si>
    <t>School Without Walls</t>
  </si>
  <si>
    <t>School Without Walls @ Francis Stevens</t>
  </si>
  <si>
    <t>School-Within-a-School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</si>
  <si>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</si>
  <si>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</si>
  <si>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</si>
  <si>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</si>
  <si>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</si>
  <si>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</si>
  <si>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</si>
  <si>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</si>
  <si>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</si>
  <si>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</si>
  <si>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</si>
  <si>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</si>
  <si>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</si>
  <si>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</si>
  <si>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</si>
  <si>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Walker-Jones EC</t>
  </si>
  <si>
    <t>Washington Metropolitan HS</t>
  </si>
  <si>
    <t>Watkins ES</t>
  </si>
  <si>
    <t>West EC</t>
  </si>
  <si>
    <t>Wheatley EC</t>
  </si>
  <si>
    <t>Whittier EC</t>
  </si>
  <si>
    <t>Wilson HS</t>
  </si>
  <si>
    <t>Wilson JO ES</t>
  </si>
  <si>
    <t>Woodson, H.D. HS</t>
  </si>
  <si>
    <t>Youth Services Center</t>
  </si>
  <si>
    <t>Afterschool</t>
  </si>
  <si>
    <t>School Name</t>
  </si>
  <si>
    <t>Enrollment</t>
  </si>
  <si>
    <t>Special Education</t>
  </si>
  <si>
    <t>English Language Learners (ELL)</t>
  </si>
  <si>
    <t>Title</t>
  </si>
  <si>
    <t>Specialty</t>
  </si>
  <si>
    <t>Stabilization</t>
  </si>
  <si>
    <t xml:space="preserve">Principal </t>
  </si>
  <si>
    <t xml:space="preserve">Instructional Coach </t>
  </si>
  <si>
    <t xml:space="preserve">Assistant Principal </t>
  </si>
  <si>
    <t xml:space="preserve">Guidance Counselor </t>
  </si>
  <si>
    <t xml:space="preserve">Business Manager </t>
  </si>
  <si>
    <t xml:space="preserve">Administrative Aide </t>
  </si>
  <si>
    <t xml:space="preserve">Clerk </t>
  </si>
  <si>
    <t xml:space="preserve">Registrar </t>
  </si>
  <si>
    <t xml:space="preserve">Attendance Counselor </t>
  </si>
  <si>
    <t xml:space="preserve">Custodial Foreman </t>
  </si>
  <si>
    <t xml:space="preserve">Custodian - RW-5 </t>
  </si>
  <si>
    <t xml:space="preserve">Custodian - RW-3 </t>
  </si>
  <si>
    <t xml:space="preserve">Librarian </t>
  </si>
  <si>
    <t xml:space="preserve">Music Teacher </t>
  </si>
  <si>
    <t xml:space="preserve">Phys Ed Teacher </t>
  </si>
  <si>
    <t>Add'l Related Arts Teachers</t>
  </si>
  <si>
    <t>PK3 Teacher</t>
  </si>
  <si>
    <t xml:space="preserve">PK3 Aide </t>
  </si>
  <si>
    <t>Mixed Teacher</t>
  </si>
  <si>
    <t xml:space="preserve">Mixed Aide </t>
  </si>
  <si>
    <t>PK4 Teacher</t>
  </si>
  <si>
    <t xml:space="preserve">PK4 Aide </t>
  </si>
  <si>
    <t>KG Teacher</t>
  </si>
  <si>
    <t xml:space="preserve">KG Aide </t>
  </si>
  <si>
    <t>1st  Teacher</t>
  </si>
  <si>
    <t>2nd  Teacher</t>
  </si>
  <si>
    <t>3rd  Teacher</t>
  </si>
  <si>
    <t>4th  Teacher</t>
  </si>
  <si>
    <t>5th  Teacher</t>
  </si>
  <si>
    <t>6th  Teacher</t>
  </si>
  <si>
    <t>7th  Teacher</t>
  </si>
  <si>
    <t>8th  Teacher</t>
  </si>
  <si>
    <t>9th  Teacher</t>
  </si>
  <si>
    <t>10th  Teacher</t>
  </si>
  <si>
    <t>11th  Teacher</t>
  </si>
  <si>
    <t>12th  Teacher</t>
  </si>
  <si>
    <t>Ungraded  Teacher</t>
  </si>
  <si>
    <t xml:space="preserve">Social Worker </t>
  </si>
  <si>
    <t>SPED Teacher</t>
  </si>
  <si>
    <t xml:space="preserve">SPED Aide </t>
  </si>
  <si>
    <t>SPED Behavior Technician</t>
  </si>
  <si>
    <t xml:space="preserve">ELL Aide </t>
  </si>
  <si>
    <t xml:space="preserve">ELL Counselor </t>
  </si>
  <si>
    <t>MS AP for Interventions</t>
  </si>
  <si>
    <t xml:space="preserve">Scaled MS Tchr </t>
  </si>
  <si>
    <t>International Baccalaureate</t>
  </si>
  <si>
    <t>Schoolwide Enrichment Model (SEM) Teacher</t>
  </si>
  <si>
    <t>Teacher Leader Innovation (TLI)</t>
  </si>
  <si>
    <t>Exposures &amp; Excursions (Middle Grades)</t>
  </si>
  <si>
    <t>Clubs &amp; Activities  (Middle Grades)</t>
  </si>
  <si>
    <t>Social Emotional Funds</t>
  </si>
  <si>
    <t xml:space="preserve">Reading Specialist </t>
  </si>
  <si>
    <t>AP for Literacy (APL)</t>
  </si>
  <si>
    <t>Extended Day</t>
  </si>
  <si>
    <t>Evening Credit Recovery (ECR)</t>
  </si>
  <si>
    <t xml:space="preserve">Title </t>
  </si>
  <si>
    <t>Admin Premium / Custodial OT</t>
  </si>
  <si>
    <t>NPS Flex</t>
  </si>
  <si>
    <t>PWP for Student Satisfaction</t>
  </si>
  <si>
    <t>9th Grade Academy AP</t>
  </si>
  <si>
    <t>Total Budget Allocation</t>
  </si>
  <si>
    <t>Budget Allocation Category:</t>
  </si>
  <si>
    <t>Grand Total</t>
  </si>
  <si>
    <t>Budget Allocation Category</t>
  </si>
  <si>
    <t>Quantity (in FTE)</t>
  </si>
  <si>
    <t>Equipment and Machinery (Including Computers)</t>
  </si>
  <si>
    <t>Roosevelt HS at MacFarland</t>
  </si>
  <si>
    <t>H D Cooke ES</t>
  </si>
  <si>
    <t>Technology Instructional Coach</t>
  </si>
  <si>
    <t>King, M L ES</t>
  </si>
  <si>
    <t>J O Wilson ES</t>
  </si>
  <si>
    <t>Ludlow Taylor ES</t>
  </si>
  <si>
    <t>Contracts</t>
  </si>
  <si>
    <t>Woodson H D HS</t>
  </si>
  <si>
    <t>SPED</t>
  </si>
  <si>
    <t>School Support</t>
  </si>
  <si>
    <t>Schl. Code</t>
  </si>
  <si>
    <t>At-Risk %</t>
  </si>
  <si>
    <t>Dean of Students</t>
  </si>
  <si>
    <t>Coordinator - ISS</t>
  </si>
  <si>
    <t>Attend. Counselor</t>
  </si>
  <si>
    <t>Psych</t>
  </si>
  <si>
    <t>Intervention Coach</t>
  </si>
  <si>
    <t>Teacher - English</t>
  </si>
  <si>
    <t>Teacher - Math</t>
  </si>
  <si>
    <t>Teacher - Reading</t>
  </si>
  <si>
    <t>Teacher - Resource</t>
  </si>
  <si>
    <t xml:space="preserve">Teacher - Science </t>
  </si>
  <si>
    <t>Teacher - Social Studies</t>
  </si>
  <si>
    <t>Teacher - Art</t>
  </si>
  <si>
    <t>Teacher - Health/PE</t>
  </si>
  <si>
    <t>Teacher - Music</t>
  </si>
  <si>
    <t>Teacher - World Language</t>
  </si>
  <si>
    <t>Teacher - SpEd</t>
  </si>
  <si>
    <t>Aide - SpEd</t>
  </si>
  <si>
    <t>Behavior Tech</t>
  </si>
  <si>
    <t xml:space="preserve">Assistant Principal - Intervention </t>
  </si>
  <si>
    <t>Reading Specialist</t>
  </si>
  <si>
    <t>Assistant Principal - Literacy</t>
  </si>
  <si>
    <t>PWP - Student Satisfaction</t>
  </si>
  <si>
    <t>Extended Day Funds</t>
  </si>
  <si>
    <t>Middle Grade Excursions &amp;  Activities</t>
  </si>
  <si>
    <t>New Heights</t>
  </si>
  <si>
    <t>Reading Partners</t>
  </si>
  <si>
    <t>--</t>
  </si>
  <si>
    <t>NA</t>
  </si>
  <si>
    <t>Capitol Hill Montessori @ Logan</t>
  </si>
  <si>
    <t xml:space="preserve">Columbia Heights EC </t>
  </si>
  <si>
    <t>J.O. Wilson ES</t>
  </si>
  <si>
    <t>Jefferson MS</t>
  </si>
  <si>
    <t>Johnson MS</t>
  </si>
  <si>
    <t>Luke Moore Alternative HS</t>
  </si>
  <si>
    <t>Mamie D. Lee</t>
  </si>
  <si>
    <t>McKinley Tech EC</t>
  </si>
  <si>
    <t>Oyster-Adams Bilingual</t>
  </si>
  <si>
    <t xml:space="preserve">Peabody ES </t>
  </si>
  <si>
    <t>School Without Walls HS</t>
  </si>
  <si>
    <t>School-Within-School @ Goding</t>
  </si>
  <si>
    <t>Sharpe Health School</t>
  </si>
  <si>
    <t>Washington Met HS</t>
  </si>
  <si>
    <t>LEA</t>
  </si>
  <si>
    <t>DCPS</t>
  </si>
  <si>
    <t>*Certain administration and school support funds for at risk students are excluded from these totals because they do not easily translate to funds for specific schools.</t>
  </si>
  <si>
    <t>**The Other Funds column include the Stanton management funds, specialty funds, Woodson STEM, and coaches for STAY schools.</t>
  </si>
  <si>
    <t>Enrollment OTHER</t>
  </si>
  <si>
    <t>School Support Other</t>
  </si>
  <si>
    <t>At-Risk</t>
  </si>
  <si>
    <t>At-Risk School Budgeted</t>
  </si>
  <si>
    <t>At-Risk School Support</t>
  </si>
  <si>
    <t>Total At-Risk</t>
  </si>
  <si>
    <t>Council Supplement</t>
  </si>
  <si>
    <t>Sum of Proposed FY15 BSA Supplement</t>
  </si>
  <si>
    <t>Item</t>
  </si>
  <si>
    <t>School Budgeted At-Risk</t>
  </si>
  <si>
    <t>School Support At-Risk</t>
  </si>
  <si>
    <r>
      <t xml:space="preserve">Total School Budget Allocation
</t>
    </r>
    <r>
      <rPr>
        <b/>
        <sz val="7"/>
        <color theme="0"/>
        <rFont val="Calibri"/>
        <scheme val="minor"/>
      </rPr>
      <t>(Includes Council Supplement)</t>
    </r>
  </si>
  <si>
    <t>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</si>
</sst>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&quot;$&quot;#,##0.0"/>
    <numFmt numFmtId="167" formatCode="_(&quot;$&quot;* #,##0_);_(&quot;$&quot;* \(#,##0\);_(&quot;$&quot;* &quot;-&quot;??_);_(@_)"/>
    <numFmt numFmtId="168" formatCode="0.0%"/>
    <numFmt numFmtId="169" formatCode="[&gt;=1000000]\ &quot;$&quot;#,##0.0,,&quot;M&quot;;[&lt;1000000]\ &quot;$&quot;#,##0.0,&quot;K&quot;;General"/>
    <numFmt numFmtId="170" formatCode="[&gt;=1000000]\ &quot;$&quot;#,##0,,&quot;M&quot;;[&lt;1000000]\ &quot;$&quot;#,##0,&quot;K&quot;;General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 tint="0.499984740745262"/>
      <name val="Calibri"/>
      <scheme val="minor"/>
    </font>
    <font>
      <b/>
      <i/>
      <sz val="16"/>
      <color theme="1" tint="0.34998626667073579"/>
      <name val="Calibri"/>
      <scheme val="minor"/>
    </font>
    <font>
      <b/>
      <sz val="14"/>
      <color theme="0"/>
      <name val="Calibri"/>
    </font>
    <font>
      <sz val="12"/>
      <color theme="1"/>
      <name val="Calibri"/>
      <family val="2"/>
    </font>
    <font>
      <sz val="14"/>
      <color theme="1"/>
      <name val="Calibri"/>
    </font>
    <font>
      <b/>
      <sz val="14"/>
      <name val="Calibri"/>
    </font>
    <font>
      <b/>
      <sz val="14"/>
      <color theme="1"/>
      <name val="Calibri"/>
    </font>
    <font>
      <i/>
      <sz val="12"/>
      <color theme="1"/>
      <name val="Calibri"/>
      <scheme val="minor"/>
    </font>
    <font>
      <i/>
      <sz val="10"/>
      <color theme="1"/>
      <name val="Calibri"/>
      <scheme val="minor"/>
    </font>
    <font>
      <sz val="8"/>
      <name val="Calibri"/>
      <family val="2"/>
      <scheme val="minor"/>
    </font>
    <font>
      <b/>
      <sz val="7"/>
      <color theme="0"/>
      <name val="Calibri"/>
      <scheme val="minor"/>
    </font>
    <font>
      <b/>
      <i/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6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4">
    <xf numFmtId="0" fontId="0" fillId="0" borderId="0" xfId="0"/>
    <xf numFmtId="165" fontId="0" fillId="0" borderId="0" xfId="0" applyNumberFormat="1"/>
    <xf numFmtId="0" fontId="0" fillId="0" borderId="0" xfId="0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66" fontId="2" fillId="5" borderId="7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0" fontId="2" fillId="5" borderId="7" xfId="0" applyNumberFormat="1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right" vertical="center"/>
    </xf>
    <xf numFmtId="49" fontId="2" fillId="5" borderId="7" xfId="0" applyNumberFormat="1" applyFont="1" applyFill="1" applyBorder="1" applyAlignment="1">
      <alignment horizontal="center" vertical="center" wrapText="1"/>
    </xf>
    <xf numFmtId="0" fontId="0" fillId="0" borderId="7" xfId="0" applyBorder="1"/>
    <xf numFmtId="165" fontId="0" fillId="0" borderId="7" xfId="0" applyNumberFormat="1" applyBorder="1"/>
    <xf numFmtId="6" fontId="0" fillId="0" borderId="7" xfId="0" applyNumberFormat="1" applyBorder="1"/>
    <xf numFmtId="167" fontId="0" fillId="0" borderId="7" xfId="0" applyNumberFormat="1" applyBorder="1"/>
    <xf numFmtId="164" fontId="0" fillId="0" borderId="7" xfId="0" applyNumberFormat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165" fontId="8" fillId="3" borderId="20" xfId="0" applyNumberFormat="1" applyFont="1" applyFill="1" applyBorder="1" applyAlignment="1">
      <alignment horizontal="center" vertical="center" wrapText="1"/>
    </xf>
    <xf numFmtId="165" fontId="8" fillId="3" borderId="21" xfId="0" applyNumberFormat="1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9" fillId="0" borderId="0" xfId="0" applyFont="1"/>
    <xf numFmtId="0" fontId="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65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top"/>
    </xf>
    <xf numFmtId="165" fontId="0" fillId="0" borderId="0" xfId="0" applyNumberFormat="1" applyAlignment="1">
      <alignment horizontal="center" vertical="center"/>
    </xf>
    <xf numFmtId="165" fontId="14" fillId="0" borderId="33" xfId="0" applyNumberFormat="1" applyFont="1" applyBorder="1" applyAlignment="1">
      <alignment vertical="top" wrapText="1"/>
    </xf>
    <xf numFmtId="165" fontId="14" fillId="0" borderId="0" xfId="0" applyNumberFormat="1" applyFont="1" applyAlignment="1">
      <alignment vertical="center" wrapText="1"/>
    </xf>
    <xf numFmtId="165" fontId="14" fillId="0" borderId="0" xfId="0" applyNumberFormat="1" applyFont="1" applyBorder="1" applyAlignment="1">
      <alignment vertical="top" wrapText="1"/>
    </xf>
    <xf numFmtId="0" fontId="3" fillId="2" borderId="16" xfId="0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165" fontId="8" fillId="3" borderId="17" xfId="0" applyNumberFormat="1" applyFont="1" applyFill="1" applyBorder="1" applyAlignment="1">
      <alignment horizontal="center" vertical="center" wrapText="1"/>
    </xf>
    <xf numFmtId="165" fontId="8" fillId="3" borderId="19" xfId="0" applyNumberFormat="1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165" fontId="8" fillId="3" borderId="38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 wrapText="1"/>
    </xf>
    <xf numFmtId="168" fontId="11" fillId="2" borderId="36" xfId="2" applyNumberFormat="1" applyFont="1" applyFill="1" applyBorder="1" applyAlignment="1">
      <alignment horizontal="center" vertical="center"/>
    </xf>
    <xf numFmtId="165" fontId="10" fillId="2" borderId="4" xfId="0" quotePrefix="1" applyNumberFormat="1" applyFont="1" applyFill="1" applyBorder="1" applyAlignment="1">
      <alignment horizontal="right" vertical="center"/>
    </xf>
    <xf numFmtId="165" fontId="10" fillId="2" borderId="2" xfId="0" applyNumberFormat="1" applyFont="1" applyFill="1" applyBorder="1" applyAlignment="1">
      <alignment horizontal="right" vertical="center"/>
    </xf>
    <xf numFmtId="165" fontId="10" fillId="2" borderId="2" xfId="0" quotePrefix="1" applyNumberFormat="1" applyFont="1" applyFill="1" applyBorder="1" applyAlignment="1">
      <alignment horizontal="right" vertical="center"/>
    </xf>
    <xf numFmtId="165" fontId="10" fillId="2" borderId="5" xfId="0" quotePrefix="1" applyNumberFormat="1" applyFont="1" applyFill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 wrapText="1"/>
    </xf>
    <xf numFmtId="168" fontId="11" fillId="2" borderId="28" xfId="2" applyNumberFormat="1" applyFont="1" applyFill="1" applyBorder="1" applyAlignment="1">
      <alignment horizontal="center" vertical="center"/>
    </xf>
    <xf numFmtId="165" fontId="10" fillId="2" borderId="10" xfId="0" quotePrefix="1" applyNumberFormat="1" applyFont="1" applyFill="1" applyBorder="1" applyAlignment="1">
      <alignment horizontal="right" vertical="center"/>
    </xf>
    <xf numFmtId="165" fontId="10" fillId="2" borderId="7" xfId="0" applyNumberFormat="1" applyFont="1" applyFill="1" applyBorder="1" applyAlignment="1">
      <alignment horizontal="right" vertical="center"/>
    </xf>
    <xf numFmtId="165" fontId="10" fillId="2" borderId="7" xfId="0" quotePrefix="1" applyNumberFormat="1" applyFont="1" applyFill="1" applyBorder="1" applyAlignment="1">
      <alignment horizontal="right" vertical="center"/>
    </xf>
    <xf numFmtId="165" fontId="10" fillId="2" borderId="11" xfId="0" quotePrefix="1" applyNumberFormat="1" applyFont="1" applyFill="1" applyBorder="1" applyAlignment="1">
      <alignment horizontal="right" vertical="center"/>
    </xf>
    <xf numFmtId="165" fontId="10" fillId="2" borderId="10" xfId="1" applyNumberFormat="1" applyFont="1" applyFill="1" applyBorder="1" applyAlignment="1">
      <alignment horizontal="right" vertical="center"/>
    </xf>
    <xf numFmtId="165" fontId="10" fillId="2" borderId="7" xfId="1" applyNumberFormat="1" applyFont="1" applyFill="1" applyBorder="1" applyAlignment="1">
      <alignment horizontal="right" vertical="center"/>
    </xf>
    <xf numFmtId="165" fontId="10" fillId="2" borderId="10" xfId="0" applyNumberFormat="1" applyFont="1" applyFill="1" applyBorder="1" applyAlignment="1">
      <alignment horizontal="right" vertical="center"/>
    </xf>
    <xf numFmtId="0" fontId="9" fillId="2" borderId="12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left" vertical="center" wrapText="1"/>
    </xf>
    <xf numFmtId="168" fontId="11" fillId="2" borderId="30" xfId="2" applyNumberFormat="1" applyFont="1" applyFill="1" applyBorder="1" applyAlignment="1">
      <alignment horizontal="center" vertical="center"/>
    </xf>
    <xf numFmtId="165" fontId="10" fillId="2" borderId="37" xfId="0" quotePrefix="1" applyNumberFormat="1" applyFont="1" applyFill="1" applyBorder="1" applyAlignment="1">
      <alignment horizontal="right" vertical="center"/>
    </xf>
    <xf numFmtId="165" fontId="10" fillId="2" borderId="13" xfId="0" applyNumberFormat="1" applyFont="1" applyFill="1" applyBorder="1" applyAlignment="1">
      <alignment horizontal="right" vertical="center"/>
    </xf>
    <xf numFmtId="165" fontId="10" fillId="2" borderId="13" xfId="0" quotePrefix="1" applyNumberFormat="1" applyFont="1" applyFill="1" applyBorder="1" applyAlignment="1">
      <alignment horizontal="right" vertical="center"/>
    </xf>
    <xf numFmtId="165" fontId="10" fillId="2" borderId="29" xfId="0" quotePrefix="1" applyNumberFormat="1" applyFont="1" applyFill="1" applyBorder="1" applyAlignment="1">
      <alignment horizontal="right" vertical="center"/>
    </xf>
    <xf numFmtId="165" fontId="8" fillId="3" borderId="18" xfId="0" applyNumberFormat="1" applyFont="1" applyFill="1" applyBorder="1" applyAlignment="1">
      <alignment horizontal="center" vertical="center" wrapText="1"/>
    </xf>
    <xf numFmtId="165" fontId="12" fillId="2" borderId="9" xfId="0" quotePrefix="1" applyNumberFormat="1" applyFont="1" applyFill="1" applyBorder="1" applyAlignment="1">
      <alignment horizontal="right" vertical="center"/>
    </xf>
    <xf numFmtId="165" fontId="12" fillId="2" borderId="9" xfId="0" applyNumberFormat="1" applyFont="1" applyFill="1" applyBorder="1" applyAlignment="1">
      <alignment horizontal="right" vertical="center"/>
    </xf>
    <xf numFmtId="165" fontId="12" fillId="2" borderId="14" xfId="0" quotePrefix="1" applyNumberFormat="1" applyFont="1" applyFill="1" applyBorder="1" applyAlignment="1">
      <alignment horizontal="right" vertical="center"/>
    </xf>
    <xf numFmtId="165" fontId="12" fillId="2" borderId="3" xfId="0" quotePrefix="1" applyNumberFormat="1" applyFont="1" applyFill="1" applyBorder="1" applyAlignment="1">
      <alignment horizontal="right" vertical="center"/>
    </xf>
    <xf numFmtId="165" fontId="8" fillId="3" borderId="16" xfId="0" applyNumberFormat="1" applyFont="1" applyFill="1" applyBorder="1" applyAlignment="1">
      <alignment horizontal="center" vertical="center" wrapText="1"/>
    </xf>
    <xf numFmtId="165" fontId="10" fillId="2" borderId="1" xfId="0" quotePrefix="1" applyNumberFormat="1" applyFont="1" applyFill="1" applyBorder="1" applyAlignment="1">
      <alignment horizontal="right" vertical="center"/>
    </xf>
    <xf numFmtId="165" fontId="10" fillId="2" borderId="8" xfId="0" quotePrefix="1" applyNumberFormat="1" applyFont="1" applyFill="1" applyBorder="1" applyAlignment="1">
      <alignment horizontal="right" vertical="center"/>
    </xf>
    <xf numFmtId="165" fontId="10" fillId="2" borderId="8" xfId="0" applyNumberFormat="1" applyFont="1" applyFill="1" applyBorder="1" applyAlignment="1">
      <alignment horizontal="right" vertical="center"/>
    </xf>
    <xf numFmtId="165" fontId="10" fillId="2" borderId="12" xfId="0" quotePrefix="1" applyNumberFormat="1" applyFont="1" applyFill="1" applyBorder="1" applyAlignment="1">
      <alignment horizontal="right" vertical="center"/>
    </xf>
    <xf numFmtId="0" fontId="9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left" vertical="center" wrapText="1"/>
    </xf>
    <xf numFmtId="168" fontId="11" fillId="2" borderId="26" xfId="2" applyNumberFormat="1" applyFont="1" applyFill="1" applyBorder="1" applyAlignment="1">
      <alignment horizontal="center" vertical="center"/>
    </xf>
    <xf numFmtId="169" fontId="10" fillId="2" borderId="24" xfId="0" applyNumberFormat="1" applyFont="1" applyFill="1" applyBorder="1" applyAlignment="1">
      <alignment horizontal="center" vertical="center"/>
    </xf>
    <xf numFmtId="169" fontId="10" fillId="2" borderId="25" xfId="0" applyNumberFormat="1" applyFont="1" applyFill="1" applyBorder="1" applyAlignment="1">
      <alignment horizontal="center" vertical="center"/>
    </xf>
    <xf numFmtId="170" fontId="10" fillId="2" borderId="25" xfId="0" applyNumberFormat="1" applyFont="1" applyFill="1" applyBorder="1" applyAlignment="1">
      <alignment horizontal="center" vertical="center"/>
    </xf>
    <xf numFmtId="169" fontId="10" fillId="2" borderId="25" xfId="0" quotePrefix="1" applyNumberFormat="1" applyFont="1" applyFill="1" applyBorder="1" applyAlignment="1">
      <alignment horizontal="center" vertical="center"/>
    </xf>
    <xf numFmtId="169" fontId="10" fillId="2" borderId="26" xfId="0" quotePrefix="1" applyNumberFormat="1" applyFont="1" applyFill="1" applyBorder="1" applyAlignment="1">
      <alignment horizontal="center" vertical="center"/>
    </xf>
    <xf numFmtId="169" fontId="12" fillId="2" borderId="27" xfId="0" quotePrefix="1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 wrapText="1"/>
    </xf>
    <xf numFmtId="168" fontId="11" fillId="2" borderId="11" xfId="2" applyNumberFormat="1" applyFont="1" applyFill="1" applyBorder="1" applyAlignment="1">
      <alignment horizontal="center" vertical="center"/>
    </xf>
    <xf numFmtId="169" fontId="10" fillId="2" borderId="8" xfId="0" applyNumberFormat="1" applyFont="1" applyFill="1" applyBorder="1" applyAlignment="1">
      <alignment horizontal="center" vertical="center"/>
    </xf>
    <xf numFmtId="169" fontId="10" fillId="2" borderId="7" xfId="0" applyNumberFormat="1" applyFont="1" applyFill="1" applyBorder="1" applyAlignment="1">
      <alignment horizontal="center" vertical="center"/>
    </xf>
    <xf numFmtId="170" fontId="10" fillId="2" borderId="7" xfId="0" applyNumberFormat="1" applyFont="1" applyFill="1" applyBorder="1" applyAlignment="1">
      <alignment horizontal="center" vertical="center"/>
    </xf>
    <xf numFmtId="169" fontId="10" fillId="2" borderId="7" xfId="0" quotePrefix="1" applyNumberFormat="1" applyFont="1" applyFill="1" applyBorder="1" applyAlignment="1">
      <alignment horizontal="center" vertical="center"/>
    </xf>
    <xf numFmtId="169" fontId="10" fillId="2" borderId="5" xfId="0" quotePrefix="1" applyNumberFormat="1" applyFont="1" applyFill="1" applyBorder="1" applyAlignment="1">
      <alignment horizontal="center" vertical="center"/>
    </xf>
    <xf numFmtId="169" fontId="12" fillId="2" borderId="28" xfId="0" quotePrefix="1" applyNumberFormat="1" applyFont="1" applyFill="1" applyBorder="1" applyAlignment="1">
      <alignment horizontal="center" vertical="center"/>
    </xf>
    <xf numFmtId="170" fontId="10" fillId="2" borderId="7" xfId="0" quotePrefix="1" applyNumberFormat="1" applyFont="1" applyFill="1" applyBorder="1" applyAlignment="1">
      <alignment horizontal="center" vertical="center"/>
    </xf>
    <xf numFmtId="169" fontId="10" fillId="2" borderId="11" xfId="0" quotePrefix="1" applyNumberFormat="1" applyFont="1" applyFill="1" applyBorder="1" applyAlignment="1">
      <alignment horizontal="center" vertical="center"/>
    </xf>
    <xf numFmtId="169" fontId="10" fillId="2" borderId="7" xfId="1" applyNumberFormat="1" applyFont="1" applyFill="1" applyBorder="1" applyAlignment="1">
      <alignment horizontal="center" vertical="center"/>
    </xf>
    <xf numFmtId="169" fontId="10" fillId="2" borderId="11" xfId="0" applyNumberFormat="1" applyFont="1" applyFill="1" applyBorder="1" applyAlignment="1">
      <alignment horizontal="center" vertical="center"/>
    </xf>
    <xf numFmtId="169" fontId="12" fillId="2" borderId="2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left" vertical="center" wrapText="1"/>
    </xf>
    <xf numFmtId="168" fontId="11" fillId="2" borderId="29" xfId="2" applyNumberFormat="1" applyFont="1" applyFill="1" applyBorder="1" applyAlignment="1">
      <alignment horizontal="center" vertical="center"/>
    </xf>
    <xf numFmtId="169" fontId="10" fillId="2" borderId="12" xfId="0" applyNumberFormat="1" applyFont="1" applyFill="1" applyBorder="1" applyAlignment="1">
      <alignment horizontal="center" vertical="center"/>
    </xf>
    <xf numFmtId="169" fontId="10" fillId="2" borderId="13" xfId="0" applyNumberFormat="1" applyFont="1" applyFill="1" applyBorder="1" applyAlignment="1">
      <alignment horizontal="center" vertical="center"/>
    </xf>
    <xf numFmtId="170" fontId="10" fillId="2" borderId="13" xfId="0" applyNumberFormat="1" applyFont="1" applyFill="1" applyBorder="1" applyAlignment="1">
      <alignment horizontal="center" vertical="center"/>
    </xf>
    <xf numFmtId="169" fontId="10" fillId="2" borderId="13" xfId="0" quotePrefix="1" applyNumberFormat="1" applyFont="1" applyFill="1" applyBorder="1" applyAlignment="1">
      <alignment horizontal="center" vertical="center"/>
    </xf>
    <xf numFmtId="169" fontId="10" fillId="2" borderId="29" xfId="0" quotePrefix="1" applyNumberFormat="1" applyFont="1" applyFill="1" applyBorder="1" applyAlignment="1">
      <alignment horizontal="center" vertical="center"/>
    </xf>
    <xf numFmtId="169" fontId="12" fillId="2" borderId="30" xfId="0" quotePrefix="1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7" xfId="0" quotePrefix="1" applyFont="1" applyFill="1" applyBorder="1" applyAlignment="1">
      <alignment horizontal="center" vertical="center"/>
    </xf>
    <xf numFmtId="169" fontId="12" fillId="2" borderId="17" xfId="0" applyNumberFormat="1" applyFont="1" applyFill="1" applyBorder="1" applyAlignment="1">
      <alignment horizontal="center" vertical="center"/>
    </xf>
    <xf numFmtId="169" fontId="12" fillId="2" borderId="18" xfId="0" applyNumberFormat="1" applyFont="1" applyFill="1" applyBorder="1" applyAlignment="1">
      <alignment horizontal="center" vertical="center"/>
    </xf>
    <xf numFmtId="169" fontId="12" fillId="2" borderId="32" xfId="0" applyNumberFormat="1" applyFont="1" applyFill="1" applyBorder="1" applyAlignment="1">
      <alignment horizontal="center" vertical="center"/>
    </xf>
    <xf numFmtId="165" fontId="10" fillId="2" borderId="2" xfId="1" applyNumberFormat="1" applyFont="1" applyFill="1" applyBorder="1" applyAlignment="1">
      <alignment horizontal="right" vertical="center"/>
    </xf>
    <xf numFmtId="165" fontId="10" fillId="2" borderId="5" xfId="0" applyNumberFormat="1" applyFont="1" applyFill="1" applyBorder="1" applyAlignment="1">
      <alignment horizontal="right" vertical="center"/>
    </xf>
    <xf numFmtId="165" fontId="0" fillId="2" borderId="8" xfId="0" applyNumberFormat="1" applyFill="1" applyBorder="1"/>
    <xf numFmtId="165" fontId="0" fillId="2" borderId="9" xfId="0" applyNumberFormat="1" applyFill="1" applyBorder="1"/>
    <xf numFmtId="165" fontId="0" fillId="2" borderId="12" xfId="0" applyNumberFormat="1" applyFill="1" applyBorder="1"/>
    <xf numFmtId="165" fontId="0" fillId="2" borderId="14" xfId="0" applyNumberFormat="1" applyFill="1" applyBorder="1"/>
    <xf numFmtId="165" fontId="0" fillId="2" borderId="7" xfId="0" applyNumberFormat="1" applyFill="1" applyBorder="1"/>
    <xf numFmtId="165" fontId="3" fillId="0" borderId="0" xfId="0" applyNumberFormat="1" applyFont="1" applyFill="1" applyAlignment="1">
      <alignment horizontal="right" vertical="center"/>
    </xf>
    <xf numFmtId="0" fontId="0" fillId="2" borderId="8" xfId="0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11" xfId="0" applyNumberFormat="1" applyFill="1" applyBorder="1"/>
    <xf numFmtId="165" fontId="0" fillId="2" borderId="29" xfId="0" applyNumberFormat="1" applyFill="1" applyBorder="1"/>
    <xf numFmtId="165" fontId="3" fillId="6" borderId="28" xfId="0" applyNumberFormat="1" applyFont="1" applyFill="1" applyBorder="1" applyAlignment="1">
      <alignment vertical="center"/>
    </xf>
    <xf numFmtId="165" fontId="3" fillId="6" borderId="30" xfId="0" applyNumberFormat="1" applyFont="1" applyFill="1" applyBorder="1" applyAlignment="1">
      <alignment vertical="center"/>
    </xf>
    <xf numFmtId="0" fontId="0" fillId="2" borderId="1" xfId="0" applyFill="1" applyBorder="1"/>
    <xf numFmtId="165" fontId="0" fillId="2" borderId="2" xfId="0" applyNumberFormat="1" applyFill="1" applyBorder="1"/>
    <xf numFmtId="165" fontId="0" fillId="2" borderId="5" xfId="0" applyNumberFormat="1" applyFill="1" applyBorder="1"/>
    <xf numFmtId="165" fontId="3" fillId="6" borderId="36" xfId="0" applyNumberFormat="1" applyFont="1" applyFill="1" applyBorder="1" applyAlignment="1">
      <alignment vertical="center"/>
    </xf>
    <xf numFmtId="165" fontId="0" fillId="2" borderId="1" xfId="0" applyNumberFormat="1" applyFill="1" applyBorder="1"/>
    <xf numFmtId="165" fontId="0" fillId="2" borderId="3" xfId="0" applyNumberFormat="1" applyFill="1" applyBorder="1"/>
    <xf numFmtId="0" fontId="2" fillId="5" borderId="16" xfId="0" applyFont="1" applyFill="1" applyBorder="1" applyAlignment="1">
      <alignment horizontal="center" vertical="center" wrapText="1"/>
    </xf>
    <xf numFmtId="165" fontId="2" fillId="5" borderId="17" xfId="0" applyNumberFormat="1" applyFont="1" applyFill="1" applyBorder="1" applyAlignment="1">
      <alignment horizontal="center" vertical="center" wrapText="1"/>
    </xf>
    <xf numFmtId="164" fontId="2" fillId="5" borderId="17" xfId="0" applyNumberFormat="1" applyFont="1" applyFill="1" applyBorder="1" applyAlignment="1">
      <alignment horizontal="center" vertical="center" wrapText="1"/>
    </xf>
    <xf numFmtId="165" fontId="2" fillId="5" borderId="18" xfId="0" applyNumberFormat="1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65" fontId="2" fillId="5" borderId="38" xfId="0" applyNumberFormat="1" applyFont="1" applyFill="1" applyBorder="1" applyAlignment="1">
      <alignment horizontal="center" vertical="center" wrapText="1"/>
    </xf>
    <xf numFmtId="165" fontId="0" fillId="2" borderId="4" xfId="0" applyNumberFormat="1" applyFill="1" applyBorder="1"/>
    <xf numFmtId="165" fontId="0" fillId="2" borderId="10" xfId="0" applyNumberFormat="1" applyFill="1" applyBorder="1"/>
    <xf numFmtId="165" fontId="0" fillId="2" borderId="37" xfId="0" applyNumberFormat="1" applyFill="1" applyBorder="1"/>
    <xf numFmtId="49" fontId="2" fillId="5" borderId="19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9" xfId="0" applyFill="1" applyBorder="1"/>
    <xf numFmtId="0" fontId="0" fillId="2" borderId="14" xfId="0" applyFill="1" applyBorder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17" fillId="0" borderId="0" xfId="0" applyNumberFormat="1" applyFont="1" applyBorder="1" applyAlignment="1">
      <alignment horizontal="right" vertical="top" wrapText="1"/>
    </xf>
    <xf numFmtId="0" fontId="3" fillId="0" borderId="0" xfId="0" applyFont="1" applyFill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6" fontId="0" fillId="0" borderId="3" xfId="0" applyNumberFormat="1" applyBorder="1" applyAlignment="1">
      <alignment vertical="center"/>
    </xf>
    <xf numFmtId="6" fontId="0" fillId="0" borderId="9" xfId="0" applyNumberFormat="1" applyBorder="1" applyAlignment="1">
      <alignment vertical="center"/>
    </xf>
    <xf numFmtId="6" fontId="0" fillId="0" borderId="14" xfId="0" applyNumberFormat="1" applyBorder="1" applyAlignment="1">
      <alignment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0" fontId="0" fillId="0" borderId="0" xfId="0" pivotButton="1" applyAlignment="1">
      <alignment horizontal="center" vertical="center" wrapText="1"/>
    </xf>
    <xf numFmtId="165" fontId="14" fillId="0" borderId="33" xfId="0" applyNumberFormat="1" applyFont="1" applyBorder="1" applyAlignment="1">
      <alignment horizontal="left" vertical="top" wrapText="1"/>
    </xf>
    <xf numFmtId="167" fontId="0" fillId="2" borderId="7" xfId="0" applyNumberFormat="1" applyFill="1" applyBorder="1"/>
  </cellXfs>
  <cellStyles count="36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  <cellStyle name="Percent" xfId="2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wrapText="1" readingOrder="0"/>
    </dxf>
    <dxf>
      <alignment horizontal="right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C User" refreshedDate="42102.730631712962" createdVersion="4" refreshedVersion="4" minRefreshableVersion="3" recordCount="36">
  <cacheSource type="worksheet">
    <worksheetSource ref="A1:F37" sheet="At-Risk Council Supplemental"/>
  </cacheSource>
  <cacheFields count="6">
    <cacheField name="School Code" numFmtId="0">
      <sharedItems containsSemiMixedTypes="0" containsString="0" containsNumber="1" containsInteger="1" minValue="202" maxValue="471" count="35">
        <n v="471"/>
        <n v="459"/>
        <n v="204"/>
        <n v="205"/>
        <n v="221"/>
        <n v="239"/>
        <n v="227"/>
        <n v="259"/>
        <n v="266"/>
        <n v="308"/>
        <n v="284"/>
        <n v="274"/>
        <n v="307"/>
        <n v="322"/>
        <n v="328"/>
        <n v="202"/>
        <n v="231"/>
        <n v="258"/>
        <n v="313"/>
        <n v="206"/>
        <n v="296"/>
        <n v="249"/>
        <n v="344"/>
        <n v="288"/>
        <n v="299"/>
        <n v="300"/>
        <n v="316"/>
        <n v="326"/>
        <n v="329"/>
        <n v="339"/>
        <n v="271"/>
        <n v="315"/>
        <n v="463"/>
        <n v="464"/>
        <n v="450"/>
      </sharedItems>
    </cacheField>
    <cacheField name="School Name" numFmtId="0">
      <sharedItems/>
    </cacheField>
    <cacheField name="Proposed Supplement" numFmtId="0">
      <sharedItems/>
    </cacheField>
    <cacheField name="Quantity (in FTE)" numFmtId="0">
      <sharedItems containsString="0" containsBlank="1" containsNumber="1" minValue="0.5" maxValue="1"/>
    </cacheField>
    <cacheField name="Proposed FY15 BSA Supplement" numFmtId="6">
      <sharedItems containsSemiMixedTypes="0" containsString="0" containsNumber="1" containsInteger="1" minValue="3800" maxValue="236500"/>
    </cacheField>
    <cacheField name="Budget Allocation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s v="Ellington School of the Arts"/>
    <s v="Equipment and Machinery (Including Computers)"/>
    <m/>
    <n v="56800"/>
    <s v="At-Risk"/>
  </r>
  <r>
    <x v="1"/>
    <s v="Roosevelt HS at MacFarland"/>
    <s v="Equipment and Machinery (Including Computers)"/>
    <m/>
    <n v="35600"/>
    <s v="At-Risk"/>
  </r>
  <r>
    <x v="2"/>
    <s v="Bancroft ES"/>
    <s v="Equipment and Machinery (Including Computers)"/>
    <m/>
    <n v="96300"/>
    <s v="At-Risk"/>
  </r>
  <r>
    <x v="3"/>
    <s v="Barnard ES"/>
    <s v="Equipment and Machinery (Including Computers)"/>
    <m/>
    <n v="86500"/>
    <s v="At-Risk"/>
  </r>
  <r>
    <x v="4"/>
    <s v="Burrville ES"/>
    <s v="Equipment and Machinery (Including Computers)"/>
    <m/>
    <n v="100000"/>
    <s v="At-Risk"/>
  </r>
  <r>
    <x v="5"/>
    <s v="Garrison ES"/>
    <s v="Equipment and Machinery (Including Computers)"/>
    <m/>
    <n v="100000"/>
    <s v="At-Risk"/>
  </r>
  <r>
    <x v="6"/>
    <s v="H D Cooke ES"/>
    <s v="Equipment and Machinery (Including Computers)"/>
    <m/>
    <n v="58000"/>
    <s v="At-Risk"/>
  </r>
  <r>
    <x v="7"/>
    <s v="Kimball ES"/>
    <s v="Equipment and Machinery (Including Computers)"/>
    <m/>
    <n v="85300"/>
    <s v="At-Risk"/>
  </r>
  <r>
    <x v="8"/>
    <s v="Leckie ES"/>
    <s v="Equipment and Machinery (Including Computers)"/>
    <m/>
    <n v="49600"/>
    <s v="At-Risk"/>
  </r>
  <r>
    <x v="9"/>
    <s v="Malcolm X ES"/>
    <s v="Equipment and Machinery (Including Computers)"/>
    <m/>
    <n v="38100"/>
    <s v="At-Risk"/>
  </r>
  <r>
    <x v="10"/>
    <s v="Marie Reed ES"/>
    <s v="Equipment and Machinery (Including Computers)"/>
    <m/>
    <n v="86200"/>
    <s v="At-Risk"/>
  </r>
  <r>
    <x v="11"/>
    <s v="Maury ES"/>
    <s v="Equipment and Machinery (Including Computers)"/>
    <m/>
    <n v="26600"/>
    <s v="At-Risk"/>
  </r>
  <r>
    <x v="12"/>
    <s v="Savoy ES"/>
    <s v="Equipment and Machinery (Including Computers)"/>
    <m/>
    <n v="100000"/>
    <s v="At-Risk"/>
  </r>
  <r>
    <x v="13"/>
    <s v="Smothers ES"/>
    <s v="Equipment and Machinery (Including Computers)"/>
    <m/>
    <n v="62200"/>
    <s v="At-Risk"/>
  </r>
  <r>
    <x v="14"/>
    <s v="Tubman ES"/>
    <s v="Equipment and Machinery (Including Computers)"/>
    <m/>
    <n v="100000"/>
    <s v="At-Risk"/>
  </r>
  <r>
    <x v="15"/>
    <s v="Aiton ES"/>
    <s v="Equipment and Machinery (Including Computers)"/>
    <m/>
    <n v="14000"/>
    <s v="At-Risk"/>
  </r>
  <r>
    <x v="16"/>
    <s v="Drew ES"/>
    <s v="Equipment and Machinery (Including Computers)"/>
    <m/>
    <n v="3800"/>
    <s v="At-Risk"/>
  </r>
  <r>
    <x v="17"/>
    <s v="Hearst ES"/>
    <s v="Equipment and Machinery (Including Computers)"/>
    <m/>
    <n v="9900"/>
    <s v="At-Risk"/>
  </r>
  <r>
    <x v="18"/>
    <s v="Shepherd ES"/>
    <s v="Equipment and Machinery (Including Computers)"/>
    <m/>
    <n v="10900"/>
    <s v="At-Risk"/>
  </r>
  <r>
    <x v="19"/>
    <s v="Beers ES"/>
    <s v="Technology Instructional Coach"/>
    <n v="1"/>
    <n v="100000"/>
    <s v="At-Risk"/>
  </r>
  <r>
    <x v="20"/>
    <s v="Bruce-Monroe ES @ Park View"/>
    <s v="Technology Instructional Coach"/>
    <n v="1"/>
    <n v="100000"/>
    <s v="At-Risk"/>
  </r>
  <r>
    <x v="21"/>
    <s v="Hendley ES"/>
    <s v="Technology Instructional Coach"/>
    <n v="1"/>
    <n v="100000"/>
    <s v="At-Risk"/>
  </r>
  <r>
    <x v="22"/>
    <s v="King, M L ES"/>
    <s v="Technology Instructional Coach"/>
    <n v="1"/>
    <n v="100000"/>
    <s v="At-Risk"/>
  </r>
  <r>
    <x v="23"/>
    <s v="Nalle ES"/>
    <s v="Technology Instructional Coach"/>
    <n v="1"/>
    <n v="100000"/>
    <s v="At-Risk"/>
  </r>
  <r>
    <x v="24"/>
    <s v="Plummer ES"/>
    <s v="Technology Instructional Coach"/>
    <n v="1"/>
    <n v="100000"/>
    <s v="At-Risk"/>
  </r>
  <r>
    <x v="25"/>
    <s v="Powell ES"/>
    <s v="Technology Instructional Coach"/>
    <n v="1"/>
    <n v="100000"/>
    <s v="At-Risk"/>
  </r>
  <r>
    <x v="26"/>
    <s v="Randle Highlands ES"/>
    <s v="Technology Instructional Coach"/>
    <n v="1"/>
    <n v="97600"/>
    <s v="At-Risk"/>
  </r>
  <r>
    <x v="27"/>
    <s v="Thomson ES"/>
    <s v="Technology Instructional Coach"/>
    <n v="1"/>
    <n v="84200"/>
    <s v="At-Risk"/>
  </r>
  <r>
    <x v="28"/>
    <s v="Turner ES"/>
    <s v="Technology Instructional Coach"/>
    <n v="1"/>
    <n v="81200"/>
    <s v="At-Risk"/>
  </r>
  <r>
    <x v="29"/>
    <s v="J O Wilson ES"/>
    <s v="Technology Instructional Coach"/>
    <n v="0.5"/>
    <n v="55700"/>
    <s v="At-Risk"/>
  </r>
  <r>
    <x v="30"/>
    <s v="Ludlow Taylor ES"/>
    <s v="Technology Instructional Coach"/>
    <n v="0.5"/>
    <n v="70200"/>
    <s v="At-Risk"/>
  </r>
  <r>
    <x v="31"/>
    <s v="Simon ES"/>
    <s v="Technology Instructional Coach"/>
    <n v="0.5"/>
    <n v="79500"/>
    <s v="At-Risk"/>
  </r>
  <r>
    <x v="32"/>
    <s v="Wilson HS"/>
    <s v="Contracts"/>
    <m/>
    <n v="75300"/>
    <s v="At-Risk"/>
  </r>
  <r>
    <x v="33"/>
    <s v="Woodson H D HS"/>
    <s v="Contracts"/>
    <m/>
    <n v="100000"/>
    <s v="At-Risk"/>
  </r>
  <r>
    <x v="34"/>
    <s v="Anacostia HS"/>
    <s v="Contracts"/>
    <m/>
    <n v="100000"/>
    <s v="At-Risk"/>
  </r>
  <r>
    <x v="34"/>
    <s v="Anacostia HS"/>
    <s v="Equipment and Machinery (Including Computers)"/>
    <m/>
    <n v="236500"/>
    <s v="At-Ris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School Code">
  <location ref="H1:I38" firstHeaderRow="2" firstDataRow="2" firstDataCol="1"/>
  <pivotFields count="6">
    <pivotField axis="axisRow" showAll="0">
      <items count="36">
        <item x="15"/>
        <item x="2"/>
        <item x="3"/>
        <item x="19"/>
        <item x="4"/>
        <item x="6"/>
        <item x="16"/>
        <item x="5"/>
        <item x="21"/>
        <item x="17"/>
        <item x="7"/>
        <item x="8"/>
        <item x="30"/>
        <item x="11"/>
        <item x="10"/>
        <item x="23"/>
        <item x="20"/>
        <item x="24"/>
        <item x="25"/>
        <item x="12"/>
        <item x="9"/>
        <item x="18"/>
        <item x="31"/>
        <item x="26"/>
        <item x="13"/>
        <item x="27"/>
        <item x="14"/>
        <item x="28"/>
        <item x="29"/>
        <item x="22"/>
        <item x="34"/>
        <item x="1"/>
        <item x="32"/>
        <item x="33"/>
        <item x="0"/>
        <item t="default"/>
      </items>
    </pivotField>
    <pivotField showAll="0"/>
    <pivotField showAll="0"/>
    <pivotField showAll="0"/>
    <pivotField dataField="1" numFmtId="6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Proposed FY15 BSA Supplement" fld="4" baseField="0" baseItem="0" numFmtId="165"/>
  </dataFields>
  <formats count="7">
    <format dxfId="34">
      <pivotArea dataOnly="0" grandCol="1" outline="0" axis="axisCol" fieldPosition="0"/>
    </format>
    <format dxfId="33">
      <pivotArea type="origin" dataOnly="0" labelOnly="1" outline="0" fieldPosition="0"/>
    </format>
    <format dxfId="32">
      <pivotArea type="all" dataOnly="0" outline="0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type="origin" dataOnly="0" labelOnly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114" sqref="C114"/>
    </sheetView>
  </sheetViews>
  <sheetFormatPr baseColWidth="10" defaultColWidth="22.1640625" defaultRowHeight="15" x14ac:dyDescent="0"/>
  <cols>
    <col min="1" max="1" width="6.6640625" bestFit="1" customWidth="1"/>
    <col min="2" max="2" width="33.83203125" bestFit="1" customWidth="1"/>
    <col min="3" max="3" width="14.33203125" customWidth="1"/>
    <col min="4" max="4" width="12.83203125" customWidth="1"/>
    <col min="5" max="5" width="15.33203125" bestFit="1" customWidth="1"/>
    <col min="6" max="6" width="10.33203125" bestFit="1" customWidth="1"/>
    <col min="7" max="7" width="11.33203125" bestFit="1" customWidth="1"/>
    <col min="8" max="9" width="10.33203125" bestFit="1" customWidth="1"/>
    <col min="10" max="10" width="12.83203125" customWidth="1"/>
    <col min="11" max="11" width="13" bestFit="1" customWidth="1"/>
    <col min="12" max="12" width="17.1640625" customWidth="1"/>
    <col min="13" max="13" width="14.6640625" customWidth="1"/>
    <col min="14" max="14" width="15.6640625" customWidth="1"/>
  </cols>
  <sheetData>
    <row r="1" spans="1:14" s="4" customFormat="1" ht="46" thickBot="1">
      <c r="A1" s="139" t="s">
        <v>9</v>
      </c>
      <c r="B1" s="150" t="s">
        <v>123</v>
      </c>
      <c r="C1" s="146" t="s">
        <v>124</v>
      </c>
      <c r="D1" s="140" t="s">
        <v>125</v>
      </c>
      <c r="E1" s="140" t="s">
        <v>126</v>
      </c>
      <c r="F1" s="140" t="s">
        <v>12</v>
      </c>
      <c r="G1" s="141" t="s">
        <v>185</v>
      </c>
      <c r="H1" s="141" t="s">
        <v>128</v>
      </c>
      <c r="I1" s="140" t="s">
        <v>7</v>
      </c>
      <c r="J1" s="140" t="s">
        <v>129</v>
      </c>
      <c r="K1" s="142" t="s">
        <v>257</v>
      </c>
      <c r="L1" s="143" t="s">
        <v>265</v>
      </c>
      <c r="M1" s="144" t="s">
        <v>258</v>
      </c>
      <c r="N1" s="145" t="s">
        <v>259</v>
      </c>
    </row>
    <row r="2" spans="1:14">
      <c r="A2" s="133">
        <v>202</v>
      </c>
      <c r="B2" s="151" t="s">
        <v>13</v>
      </c>
      <c r="C2" s="147">
        <v>2643688.5594281252</v>
      </c>
      <c r="D2" s="134">
        <v>425637.98249999998</v>
      </c>
      <c r="E2" s="134">
        <v>8516.3512499999997</v>
      </c>
      <c r="F2" s="134">
        <v>63926.876000000004</v>
      </c>
      <c r="G2" s="134">
        <v>107065.012786231</v>
      </c>
      <c r="H2" s="134">
        <v>0</v>
      </c>
      <c r="I2" s="134">
        <v>0</v>
      </c>
      <c r="J2" s="134">
        <v>0</v>
      </c>
      <c r="K2" s="135">
        <v>155361</v>
      </c>
      <c r="L2" s="136">
        <v>3404195.7819643561</v>
      </c>
      <c r="M2" s="137">
        <v>29230</v>
      </c>
      <c r="N2" s="138">
        <v>198591</v>
      </c>
    </row>
    <row r="3" spans="1:14">
      <c r="A3" s="126">
        <v>203</v>
      </c>
      <c r="B3" s="152" t="s">
        <v>14</v>
      </c>
      <c r="C3" s="148">
        <v>2953502.4449062496</v>
      </c>
      <c r="D3" s="124">
        <v>464623.71499999997</v>
      </c>
      <c r="E3" s="124">
        <v>47313.0625</v>
      </c>
      <c r="F3" s="124">
        <v>63926.876000000004</v>
      </c>
      <c r="G3" s="124">
        <v>148243.86385785829</v>
      </c>
      <c r="H3" s="124">
        <v>0</v>
      </c>
      <c r="I3" s="124">
        <v>0</v>
      </c>
      <c r="J3" s="124">
        <v>0</v>
      </c>
      <c r="K3" s="129">
        <v>396322</v>
      </c>
      <c r="L3" s="131">
        <v>4073931.962264108</v>
      </c>
      <c r="M3" s="120">
        <v>29230</v>
      </c>
      <c r="N3" s="121">
        <v>425552</v>
      </c>
    </row>
    <row r="4" spans="1:14">
      <c r="A4" s="126">
        <v>450</v>
      </c>
      <c r="B4" s="152" t="s">
        <v>15</v>
      </c>
      <c r="C4" s="148">
        <v>5296931.3758210009</v>
      </c>
      <c r="D4" s="124">
        <v>3231225.2250000001</v>
      </c>
      <c r="E4" s="124">
        <v>13247.657500000001</v>
      </c>
      <c r="F4" s="124">
        <v>0</v>
      </c>
      <c r="G4" s="124">
        <v>325529.65426096955</v>
      </c>
      <c r="H4" s="124">
        <v>0</v>
      </c>
      <c r="I4" s="124">
        <v>0</v>
      </c>
      <c r="J4" s="124">
        <v>0</v>
      </c>
      <c r="K4" s="129">
        <v>513719</v>
      </c>
      <c r="L4" s="131">
        <v>9380652.9125819691</v>
      </c>
      <c r="M4" s="120">
        <v>0</v>
      </c>
      <c r="N4" s="121">
        <v>850219</v>
      </c>
    </row>
    <row r="5" spans="1:14">
      <c r="A5" s="126">
        <v>452</v>
      </c>
      <c r="B5" s="152" t="s">
        <v>16</v>
      </c>
      <c r="C5" s="148">
        <v>4597757.4943841249</v>
      </c>
      <c r="D5" s="124">
        <v>3190220.15</v>
      </c>
      <c r="E5" s="124">
        <v>8516.3512499999997</v>
      </c>
      <c r="F5" s="124">
        <v>0</v>
      </c>
      <c r="G5" s="124">
        <v>293886.95817435067</v>
      </c>
      <c r="H5" s="124">
        <v>0</v>
      </c>
      <c r="I5" s="124">
        <v>0</v>
      </c>
      <c r="J5" s="124">
        <v>0</v>
      </c>
      <c r="K5" s="129">
        <v>2308862.0173002556</v>
      </c>
      <c r="L5" s="131">
        <v>10399242.971108731</v>
      </c>
      <c r="M5" s="120">
        <v>68181</v>
      </c>
      <c r="N5" s="121">
        <v>2377043.0173002556</v>
      </c>
    </row>
    <row r="6" spans="1:14">
      <c r="A6" s="126">
        <v>462</v>
      </c>
      <c r="B6" s="152" t="s">
        <v>17</v>
      </c>
      <c r="C6" s="148">
        <v>2179758.4252481246</v>
      </c>
      <c r="D6" s="124">
        <v>473130.625</v>
      </c>
      <c r="E6" s="124">
        <v>0</v>
      </c>
      <c r="F6" s="124">
        <v>0</v>
      </c>
      <c r="G6" s="124">
        <v>15675</v>
      </c>
      <c r="H6" s="124">
        <v>0</v>
      </c>
      <c r="I6" s="124">
        <v>0</v>
      </c>
      <c r="J6" s="124">
        <v>0</v>
      </c>
      <c r="K6" s="129">
        <v>237752</v>
      </c>
      <c r="L6" s="131">
        <v>2906316.0502481246</v>
      </c>
      <c r="M6" s="120">
        <v>68181</v>
      </c>
      <c r="N6" s="121">
        <v>305933</v>
      </c>
    </row>
    <row r="7" spans="1:14">
      <c r="A7" s="126">
        <v>204</v>
      </c>
      <c r="B7" s="152" t="s">
        <v>18</v>
      </c>
      <c r="C7" s="148">
        <v>4219389.0313962502</v>
      </c>
      <c r="D7" s="124">
        <v>693064.29500000004</v>
      </c>
      <c r="E7" s="124">
        <v>1355447.17</v>
      </c>
      <c r="F7" s="124">
        <v>119037.217</v>
      </c>
      <c r="G7" s="124">
        <v>147982.57034883331</v>
      </c>
      <c r="H7" s="124">
        <v>0</v>
      </c>
      <c r="I7" s="124">
        <v>0</v>
      </c>
      <c r="J7" s="124">
        <v>0</v>
      </c>
      <c r="K7" s="129">
        <v>50400</v>
      </c>
      <c r="L7" s="131">
        <v>6585320.283745084</v>
      </c>
      <c r="M7" s="120">
        <v>0</v>
      </c>
      <c r="N7" s="121">
        <v>146700</v>
      </c>
    </row>
    <row r="8" spans="1:14">
      <c r="A8" s="126">
        <v>205</v>
      </c>
      <c r="B8" s="152" t="s">
        <v>19</v>
      </c>
      <c r="C8" s="148">
        <v>4837863.5207500001</v>
      </c>
      <c r="D8" s="124">
        <v>1272288.9575</v>
      </c>
      <c r="E8" s="124">
        <v>882316.54500000004</v>
      </c>
      <c r="F8" s="124">
        <v>174147.55800000002</v>
      </c>
      <c r="G8" s="124">
        <v>252708.10710272333</v>
      </c>
      <c r="H8" s="124">
        <v>0</v>
      </c>
      <c r="I8" s="124">
        <v>0</v>
      </c>
      <c r="J8" s="124">
        <v>0</v>
      </c>
      <c r="K8" s="129">
        <v>155126</v>
      </c>
      <c r="L8" s="131">
        <v>7574450.6883527236</v>
      </c>
      <c r="M8" s="120">
        <v>0</v>
      </c>
      <c r="N8" s="121">
        <v>241626</v>
      </c>
    </row>
    <row r="9" spans="1:14">
      <c r="A9" s="126">
        <v>206</v>
      </c>
      <c r="B9" s="152" t="s">
        <v>20</v>
      </c>
      <c r="C9" s="148">
        <v>3865476.6403299994</v>
      </c>
      <c r="D9" s="124">
        <v>1442327.7</v>
      </c>
      <c r="E9" s="124">
        <v>13247.657500000001</v>
      </c>
      <c r="F9" s="124">
        <v>77704.461250000008</v>
      </c>
      <c r="G9" s="124">
        <v>182920.79107607077</v>
      </c>
      <c r="H9" s="124">
        <v>0</v>
      </c>
      <c r="I9" s="124">
        <v>0</v>
      </c>
      <c r="J9" s="124">
        <v>0</v>
      </c>
      <c r="K9" s="129">
        <v>43500</v>
      </c>
      <c r="L9" s="131">
        <v>5625177.2501560701</v>
      </c>
      <c r="M9" s="120">
        <v>0</v>
      </c>
      <c r="N9" s="121">
        <v>143500</v>
      </c>
    </row>
    <row r="10" spans="1:14">
      <c r="A10" s="126">
        <v>402</v>
      </c>
      <c r="B10" s="152" t="s">
        <v>21</v>
      </c>
      <c r="C10" s="148">
        <v>3000915.9130805</v>
      </c>
      <c r="D10" s="124">
        <v>219933.66999999998</v>
      </c>
      <c r="E10" s="124">
        <v>21764.008750000001</v>
      </c>
      <c r="F10" s="124">
        <v>0</v>
      </c>
      <c r="G10" s="124">
        <v>111413.91485547872</v>
      </c>
      <c r="H10" s="124">
        <v>690480</v>
      </c>
      <c r="I10" s="124">
        <v>0</v>
      </c>
      <c r="J10" s="124">
        <v>0</v>
      </c>
      <c r="K10" s="129">
        <v>163167</v>
      </c>
      <c r="L10" s="131">
        <v>4207674.5066859797</v>
      </c>
      <c r="M10" s="120">
        <v>0</v>
      </c>
      <c r="N10" s="121">
        <v>163167</v>
      </c>
    </row>
    <row r="11" spans="1:14">
      <c r="A11" s="126">
        <v>212</v>
      </c>
      <c r="B11" s="152" t="s">
        <v>22</v>
      </c>
      <c r="C11" s="148">
        <v>3219692.3959218748</v>
      </c>
      <c r="D11" s="124">
        <v>378504.5</v>
      </c>
      <c r="E11" s="124">
        <v>25549.053750000003</v>
      </c>
      <c r="F11" s="124">
        <v>0</v>
      </c>
      <c r="G11" s="124">
        <v>8975</v>
      </c>
      <c r="H11" s="124">
        <v>0</v>
      </c>
      <c r="I11" s="124">
        <v>0</v>
      </c>
      <c r="J11" s="124">
        <v>0</v>
      </c>
      <c r="K11" s="129">
        <v>36300</v>
      </c>
      <c r="L11" s="131">
        <v>3669020.9496718748</v>
      </c>
      <c r="M11" s="120">
        <v>0</v>
      </c>
      <c r="N11" s="121">
        <v>36300</v>
      </c>
    </row>
    <row r="12" spans="1:14">
      <c r="A12" s="126">
        <v>213</v>
      </c>
      <c r="B12" s="152" t="s">
        <v>23</v>
      </c>
      <c r="C12" s="148">
        <v>4701623.1730300002</v>
      </c>
      <c r="D12" s="124">
        <v>709695.9375</v>
      </c>
      <c r="E12" s="124">
        <v>1639325.5449999999</v>
      </c>
      <c r="F12" s="124">
        <v>91482.046500000011</v>
      </c>
      <c r="G12" s="124">
        <v>266578.87799000833</v>
      </c>
      <c r="H12" s="124">
        <v>0</v>
      </c>
      <c r="I12" s="124">
        <v>0</v>
      </c>
      <c r="J12" s="124">
        <v>0</v>
      </c>
      <c r="K12" s="129">
        <v>825357</v>
      </c>
      <c r="L12" s="131">
        <v>8234062.5800200086</v>
      </c>
      <c r="M12" s="120">
        <v>0</v>
      </c>
      <c r="N12" s="121">
        <v>825357</v>
      </c>
    </row>
    <row r="13" spans="1:14">
      <c r="A13" s="126">
        <v>346</v>
      </c>
      <c r="B13" s="152" t="s">
        <v>24</v>
      </c>
      <c r="C13" s="148">
        <v>2106109.6986312498</v>
      </c>
      <c r="D13" s="124">
        <v>425817.5625</v>
      </c>
      <c r="E13" s="124">
        <v>81378.467499999999</v>
      </c>
      <c r="F13" s="124">
        <v>36371.705499999996</v>
      </c>
      <c r="G13" s="124">
        <v>107931.9359666863</v>
      </c>
      <c r="H13" s="124">
        <v>0</v>
      </c>
      <c r="I13" s="124">
        <v>0</v>
      </c>
      <c r="J13" s="124">
        <v>0</v>
      </c>
      <c r="K13" s="129">
        <v>571764</v>
      </c>
      <c r="L13" s="131">
        <v>3329373.3700979361</v>
      </c>
      <c r="M13" s="120">
        <v>0</v>
      </c>
      <c r="N13" s="121">
        <v>571764</v>
      </c>
    </row>
    <row r="14" spans="1:14">
      <c r="A14" s="126">
        <v>404</v>
      </c>
      <c r="B14" s="152" t="s">
        <v>25</v>
      </c>
      <c r="C14" s="148">
        <v>3518878.0498750005</v>
      </c>
      <c r="D14" s="124">
        <v>840725.80499999993</v>
      </c>
      <c r="E14" s="124">
        <v>94626.125</v>
      </c>
      <c r="F14" s="124">
        <v>50149.29075</v>
      </c>
      <c r="G14" s="124">
        <v>151278.09498945187</v>
      </c>
      <c r="H14" s="124">
        <v>0</v>
      </c>
      <c r="I14" s="124">
        <v>0</v>
      </c>
      <c r="J14" s="124">
        <v>0</v>
      </c>
      <c r="K14" s="129">
        <v>720970</v>
      </c>
      <c r="L14" s="131">
        <v>5376627.3656144524</v>
      </c>
      <c r="M14" s="120">
        <v>29230</v>
      </c>
      <c r="N14" s="121">
        <v>750200</v>
      </c>
    </row>
    <row r="15" spans="1:14">
      <c r="A15" s="126">
        <v>296</v>
      </c>
      <c r="B15" s="152" t="s">
        <v>26</v>
      </c>
      <c r="C15" s="148">
        <v>4393460.3837537505</v>
      </c>
      <c r="D15" s="124">
        <v>567756.75</v>
      </c>
      <c r="E15" s="124">
        <v>1402760.2324999999</v>
      </c>
      <c r="F15" s="124">
        <v>91482.046500000011</v>
      </c>
      <c r="G15" s="124">
        <v>201559.63945585996</v>
      </c>
      <c r="H15" s="124">
        <v>0</v>
      </c>
      <c r="I15" s="124">
        <v>0</v>
      </c>
      <c r="J15" s="124">
        <v>0</v>
      </c>
      <c r="K15" s="129">
        <v>47000</v>
      </c>
      <c r="L15" s="131">
        <v>6704019.0522096101</v>
      </c>
      <c r="M15" s="120">
        <v>0</v>
      </c>
      <c r="N15" s="121">
        <v>147000</v>
      </c>
    </row>
    <row r="16" spans="1:14" s="1" customFormat="1">
      <c r="A16" s="126">
        <v>220</v>
      </c>
      <c r="B16" s="152" t="s">
        <v>27</v>
      </c>
      <c r="C16" s="148">
        <v>2638532.9578500004</v>
      </c>
      <c r="D16" s="124">
        <v>1144399.6099999999</v>
      </c>
      <c r="E16" s="124">
        <v>94626.125</v>
      </c>
      <c r="F16" s="124">
        <v>50149.29075</v>
      </c>
      <c r="G16" s="124">
        <v>120502.32208328831</v>
      </c>
      <c r="H16" s="124">
        <v>0</v>
      </c>
      <c r="I16" s="124">
        <v>0</v>
      </c>
      <c r="J16" s="124">
        <v>0</v>
      </c>
      <c r="K16" s="129">
        <v>437796</v>
      </c>
      <c r="L16" s="131">
        <v>4486006.3056832887</v>
      </c>
      <c r="M16" s="120">
        <v>0</v>
      </c>
      <c r="N16" s="121">
        <v>437796</v>
      </c>
    </row>
    <row r="17" spans="1:14" s="1" customFormat="1">
      <c r="A17" s="126">
        <v>221</v>
      </c>
      <c r="B17" s="152" t="s">
        <v>28</v>
      </c>
      <c r="C17" s="148">
        <v>3212305.1069343747</v>
      </c>
      <c r="D17" s="124">
        <v>386808.5625</v>
      </c>
      <c r="E17" s="124">
        <v>4731.3062500000005</v>
      </c>
      <c r="F17" s="124">
        <v>50149.29075</v>
      </c>
      <c r="G17" s="124">
        <v>153445.40294059017</v>
      </c>
      <c r="H17" s="124">
        <v>0</v>
      </c>
      <c r="I17" s="124">
        <v>0</v>
      </c>
      <c r="J17" s="124">
        <v>0</v>
      </c>
      <c r="K17" s="129">
        <v>73509</v>
      </c>
      <c r="L17" s="131">
        <v>3880948.6693749651</v>
      </c>
      <c r="M17" s="120">
        <v>0</v>
      </c>
      <c r="N17" s="121">
        <v>173509</v>
      </c>
    </row>
    <row r="18" spans="1:14" s="1" customFormat="1">
      <c r="A18" s="126">
        <v>247</v>
      </c>
      <c r="B18" s="152" t="s">
        <v>29</v>
      </c>
      <c r="C18" s="148">
        <v>2313040.7495656251</v>
      </c>
      <c r="D18" s="124">
        <v>1099691.8774999999</v>
      </c>
      <c r="E18" s="124">
        <v>8516.3512499999997</v>
      </c>
      <c r="F18" s="124">
        <v>0</v>
      </c>
      <c r="G18" s="124">
        <v>116601.16777123943</v>
      </c>
      <c r="H18" s="124">
        <v>0</v>
      </c>
      <c r="I18" s="124">
        <v>0</v>
      </c>
      <c r="J18" s="124">
        <v>0</v>
      </c>
      <c r="K18" s="129">
        <v>439198.06743477006</v>
      </c>
      <c r="L18" s="131">
        <v>3977048.2135216342</v>
      </c>
      <c r="M18" s="120">
        <v>29230</v>
      </c>
      <c r="N18" s="121">
        <v>468428.06743477006</v>
      </c>
    </row>
    <row r="19" spans="1:14" s="1" customFormat="1">
      <c r="A19" s="126">
        <v>629</v>
      </c>
      <c r="B19" s="152" t="s">
        <v>30</v>
      </c>
      <c r="C19" s="148">
        <v>2621275.2832187498</v>
      </c>
      <c r="D19" s="124">
        <v>189252.25</v>
      </c>
      <c r="E19" s="124">
        <v>17032.702499999999</v>
      </c>
      <c r="F19" s="124">
        <v>0</v>
      </c>
      <c r="G19" s="124">
        <v>7200</v>
      </c>
      <c r="H19" s="124">
        <v>100000</v>
      </c>
      <c r="I19" s="124">
        <v>0</v>
      </c>
      <c r="J19" s="124">
        <v>0</v>
      </c>
      <c r="K19" s="129">
        <v>636827</v>
      </c>
      <c r="L19" s="131">
        <v>3571587.2357187499</v>
      </c>
      <c r="M19" s="120">
        <v>0</v>
      </c>
      <c r="N19" s="121">
        <v>636827</v>
      </c>
    </row>
    <row r="20" spans="1:14" s="1" customFormat="1">
      <c r="A20" s="126">
        <v>454</v>
      </c>
      <c r="B20" s="152" t="s">
        <v>31</v>
      </c>
      <c r="C20" s="148">
        <v>4779141.6566136247</v>
      </c>
      <c r="D20" s="124">
        <v>2772144.7524999999</v>
      </c>
      <c r="E20" s="124">
        <v>1386128.59</v>
      </c>
      <c r="F20" s="124">
        <v>23552</v>
      </c>
      <c r="G20" s="124">
        <v>295187.34294503363</v>
      </c>
      <c r="H20" s="124">
        <v>0</v>
      </c>
      <c r="I20" s="124">
        <v>0</v>
      </c>
      <c r="J20" s="124">
        <v>0</v>
      </c>
      <c r="K20" s="129">
        <v>1577446</v>
      </c>
      <c r="L20" s="131">
        <v>10833600.342058659</v>
      </c>
      <c r="M20" s="120">
        <v>0</v>
      </c>
      <c r="N20" s="121">
        <v>1577446</v>
      </c>
    </row>
    <row r="21" spans="1:14" s="1" customFormat="1">
      <c r="A21" s="126">
        <v>947</v>
      </c>
      <c r="B21" s="152" t="s">
        <v>32</v>
      </c>
      <c r="C21" s="148">
        <v>735852.81205000007</v>
      </c>
      <c r="D21" s="124">
        <v>141939.1875</v>
      </c>
      <c r="E21" s="124">
        <v>0</v>
      </c>
      <c r="F21" s="124">
        <v>0</v>
      </c>
      <c r="G21" s="124">
        <v>15675</v>
      </c>
      <c r="H21" s="124">
        <v>37000</v>
      </c>
      <c r="I21" s="124">
        <v>0</v>
      </c>
      <c r="J21" s="124">
        <v>0</v>
      </c>
      <c r="K21" s="129">
        <v>10000</v>
      </c>
      <c r="L21" s="131">
        <v>940466.99955000007</v>
      </c>
      <c r="M21" s="120">
        <v>0</v>
      </c>
      <c r="N21" s="121">
        <v>10000</v>
      </c>
    </row>
    <row r="22" spans="1:14" s="1" customFormat="1">
      <c r="A22" s="126">
        <v>224</v>
      </c>
      <c r="B22" s="152" t="s">
        <v>33</v>
      </c>
      <c r="C22" s="148">
        <v>2712835.6750875004</v>
      </c>
      <c r="D22" s="124">
        <v>378504.5</v>
      </c>
      <c r="E22" s="124">
        <v>189252.25</v>
      </c>
      <c r="F22" s="124">
        <v>63926.876000000004</v>
      </c>
      <c r="G22" s="124">
        <v>131338.8618389797</v>
      </c>
      <c r="H22" s="124">
        <v>0</v>
      </c>
      <c r="I22" s="124">
        <v>0</v>
      </c>
      <c r="J22" s="124">
        <v>0</v>
      </c>
      <c r="K22" s="129">
        <v>145835.01257655397</v>
      </c>
      <c r="L22" s="131">
        <v>3621693.1755030341</v>
      </c>
      <c r="M22" s="120">
        <v>0</v>
      </c>
      <c r="N22" s="121">
        <v>145835.01257655397</v>
      </c>
    </row>
    <row r="23" spans="1:14" s="1" customFormat="1">
      <c r="A23" s="126">
        <v>442</v>
      </c>
      <c r="B23" s="152" t="s">
        <v>34</v>
      </c>
      <c r="C23" s="148">
        <v>7435238.5908073746</v>
      </c>
      <c r="D23" s="124">
        <v>1645071.2649999999</v>
      </c>
      <c r="E23" s="124">
        <v>2301708.42</v>
      </c>
      <c r="F23" s="124">
        <v>0</v>
      </c>
      <c r="G23" s="124">
        <v>457040.21894652135</v>
      </c>
      <c r="H23" s="124">
        <v>360000</v>
      </c>
      <c r="I23" s="124">
        <v>0</v>
      </c>
      <c r="J23" s="124">
        <v>0</v>
      </c>
      <c r="K23" s="129">
        <v>923199</v>
      </c>
      <c r="L23" s="131">
        <v>13122257.494753897</v>
      </c>
      <c r="M23" s="120">
        <v>68181</v>
      </c>
      <c r="N23" s="121">
        <v>991380</v>
      </c>
    </row>
    <row r="24" spans="1:14" s="1" customFormat="1">
      <c r="A24" s="126">
        <v>455</v>
      </c>
      <c r="B24" s="152" t="s">
        <v>35</v>
      </c>
      <c r="C24" s="148">
        <v>3197588.2638698798</v>
      </c>
      <c r="D24" s="124">
        <v>1759469.3749999998</v>
      </c>
      <c r="E24" s="124">
        <v>189252.25</v>
      </c>
      <c r="F24" s="124">
        <v>0</v>
      </c>
      <c r="G24" s="124">
        <v>187688.86856857498</v>
      </c>
      <c r="H24" s="124">
        <v>0</v>
      </c>
      <c r="I24" s="124">
        <v>0</v>
      </c>
      <c r="J24" s="124">
        <v>0</v>
      </c>
      <c r="K24" s="129">
        <v>360460.24698555842</v>
      </c>
      <c r="L24" s="131">
        <v>5694459.0044240104</v>
      </c>
      <c r="M24" s="120">
        <v>68181</v>
      </c>
      <c r="N24" s="121">
        <v>428641.24698555842</v>
      </c>
    </row>
    <row r="25" spans="1:14" s="1" customFormat="1">
      <c r="A25" s="126">
        <v>405</v>
      </c>
      <c r="B25" s="152" t="s">
        <v>36</v>
      </c>
      <c r="C25" s="148">
        <v>7524534.1978775002</v>
      </c>
      <c r="D25" s="124">
        <v>1324765.75</v>
      </c>
      <c r="E25" s="124">
        <v>189252.25</v>
      </c>
      <c r="F25" s="124">
        <v>0</v>
      </c>
      <c r="G25" s="124">
        <v>31200</v>
      </c>
      <c r="H25" s="124">
        <v>0</v>
      </c>
      <c r="I25" s="124">
        <v>2207738.8021224998</v>
      </c>
      <c r="J25" s="124">
        <v>0</v>
      </c>
      <c r="K25" s="129">
        <v>874069</v>
      </c>
      <c r="L25" s="131">
        <v>12151560</v>
      </c>
      <c r="M25" s="120">
        <v>0</v>
      </c>
      <c r="N25" s="121">
        <v>874069</v>
      </c>
    </row>
    <row r="26" spans="1:14" s="1" customFormat="1">
      <c r="A26" s="126">
        <v>231</v>
      </c>
      <c r="B26" s="152" t="s">
        <v>37</v>
      </c>
      <c r="C26" s="148">
        <v>2142538.9235312501</v>
      </c>
      <c r="D26" s="124">
        <v>283878.375</v>
      </c>
      <c r="E26" s="124">
        <v>0</v>
      </c>
      <c r="F26" s="124">
        <v>36371.705499999996</v>
      </c>
      <c r="G26" s="124">
        <v>72821.547158246191</v>
      </c>
      <c r="H26" s="124">
        <v>45458.79</v>
      </c>
      <c r="I26" s="124">
        <v>0</v>
      </c>
      <c r="J26" s="124">
        <v>0</v>
      </c>
      <c r="K26" s="129">
        <v>116900</v>
      </c>
      <c r="L26" s="131">
        <v>2697969.3411894962</v>
      </c>
      <c r="M26" s="120">
        <v>29230</v>
      </c>
      <c r="N26" s="121">
        <v>149930</v>
      </c>
    </row>
    <row r="27" spans="1:14" s="1" customFormat="1">
      <c r="A27" s="126">
        <v>467</v>
      </c>
      <c r="B27" s="152" t="s">
        <v>38</v>
      </c>
      <c r="C27" s="148">
        <v>4312839.246454875</v>
      </c>
      <c r="D27" s="124">
        <v>1934695.4850000001</v>
      </c>
      <c r="E27" s="124">
        <v>13247.657500000001</v>
      </c>
      <c r="F27" s="124">
        <v>0</v>
      </c>
      <c r="G27" s="124">
        <v>272213.87866296788</v>
      </c>
      <c r="H27" s="124">
        <v>0</v>
      </c>
      <c r="I27" s="124">
        <v>0</v>
      </c>
      <c r="J27" s="124">
        <v>0</v>
      </c>
      <c r="K27" s="129">
        <v>569614</v>
      </c>
      <c r="L27" s="131">
        <v>7102610.2676178422</v>
      </c>
      <c r="M27" s="120">
        <v>68181</v>
      </c>
      <c r="N27" s="121">
        <v>637795</v>
      </c>
    </row>
    <row r="28" spans="1:14" s="1" customFormat="1">
      <c r="A28" s="126">
        <v>457</v>
      </c>
      <c r="B28" s="152" t="s">
        <v>39</v>
      </c>
      <c r="C28" s="148">
        <v>6651311.7521186294</v>
      </c>
      <c r="D28" s="124">
        <v>2742158.375</v>
      </c>
      <c r="E28" s="124">
        <v>37850.450000000004</v>
      </c>
      <c r="F28" s="124">
        <v>0</v>
      </c>
      <c r="G28" s="124">
        <v>339400.42514825449</v>
      </c>
      <c r="H28" s="124">
        <v>0</v>
      </c>
      <c r="I28" s="124">
        <v>0</v>
      </c>
      <c r="J28" s="124">
        <v>0</v>
      </c>
      <c r="K28" s="129">
        <v>697510</v>
      </c>
      <c r="L28" s="131">
        <v>10468231.002266901</v>
      </c>
      <c r="M28" s="120">
        <v>0</v>
      </c>
      <c r="N28" s="121">
        <v>697510</v>
      </c>
    </row>
    <row r="29" spans="1:14" s="1" customFormat="1">
      <c r="A29" s="126">
        <v>232</v>
      </c>
      <c r="B29" s="152" t="s">
        <v>40</v>
      </c>
      <c r="C29" s="148">
        <v>3571254.1913412502</v>
      </c>
      <c r="D29" s="124">
        <v>473130.625</v>
      </c>
      <c r="E29" s="124">
        <v>189252.25</v>
      </c>
      <c r="F29" s="124">
        <v>0</v>
      </c>
      <c r="G29" s="124">
        <v>11750</v>
      </c>
      <c r="H29" s="124">
        <v>0</v>
      </c>
      <c r="I29" s="124">
        <v>131564.93365875073</v>
      </c>
      <c r="J29" s="124">
        <v>0</v>
      </c>
      <c r="K29" s="129">
        <v>47700</v>
      </c>
      <c r="L29" s="131">
        <v>4424652.0000000009</v>
      </c>
      <c r="M29" s="120">
        <v>0</v>
      </c>
      <c r="N29" s="121">
        <v>47700</v>
      </c>
    </row>
    <row r="30" spans="1:14" s="1" customFormat="1">
      <c r="A30" s="126">
        <v>407</v>
      </c>
      <c r="B30" s="152" t="s">
        <v>41</v>
      </c>
      <c r="C30" s="148">
        <v>2168246.3422125005</v>
      </c>
      <c r="D30" s="124">
        <v>943476.35000000009</v>
      </c>
      <c r="E30" s="124">
        <v>18925.225000000002</v>
      </c>
      <c r="F30" s="124">
        <v>0</v>
      </c>
      <c r="G30" s="124">
        <v>126570.7843464755</v>
      </c>
      <c r="H30" s="124">
        <v>0</v>
      </c>
      <c r="I30" s="124">
        <v>0</v>
      </c>
      <c r="J30" s="124">
        <v>0</v>
      </c>
      <c r="K30" s="129">
        <v>885489</v>
      </c>
      <c r="L30" s="131">
        <v>4142707.701558976</v>
      </c>
      <c r="M30" s="120">
        <v>0</v>
      </c>
      <c r="N30" s="121">
        <v>885489</v>
      </c>
    </row>
    <row r="31" spans="1:14" s="1" customFormat="1">
      <c r="A31" s="126">
        <v>471</v>
      </c>
      <c r="B31" s="152" t="s">
        <v>42</v>
      </c>
      <c r="C31" s="148">
        <v>3567283.4966507503</v>
      </c>
      <c r="D31" s="124">
        <v>283878.375</v>
      </c>
      <c r="E31" s="124">
        <v>34065.404999999999</v>
      </c>
      <c r="F31" s="124">
        <v>0</v>
      </c>
      <c r="G31" s="124">
        <v>13525</v>
      </c>
      <c r="H31" s="124">
        <v>2289744.3901499999</v>
      </c>
      <c r="I31" s="124">
        <v>0</v>
      </c>
      <c r="J31" s="124">
        <v>0</v>
      </c>
      <c r="K31" s="129">
        <v>51500</v>
      </c>
      <c r="L31" s="131">
        <v>6239996.6668007504</v>
      </c>
      <c r="M31" s="120">
        <v>0</v>
      </c>
      <c r="N31" s="121">
        <v>108300</v>
      </c>
    </row>
    <row r="32" spans="1:14" s="1" customFormat="1">
      <c r="A32" s="126">
        <v>238</v>
      </c>
      <c r="B32" s="152" t="s">
        <v>43</v>
      </c>
      <c r="C32" s="148">
        <v>2370849.89345625</v>
      </c>
      <c r="D32" s="124">
        <v>377786.42999999993</v>
      </c>
      <c r="E32" s="124">
        <v>0</v>
      </c>
      <c r="F32" s="124">
        <v>0</v>
      </c>
      <c r="G32" s="124">
        <v>115300.78300055645</v>
      </c>
      <c r="H32" s="124">
        <v>0</v>
      </c>
      <c r="I32" s="124">
        <v>0</v>
      </c>
      <c r="J32" s="124">
        <v>0</v>
      </c>
      <c r="K32" s="129">
        <v>440296</v>
      </c>
      <c r="L32" s="131">
        <v>3304233.1064568064</v>
      </c>
      <c r="M32" s="120">
        <v>29230</v>
      </c>
      <c r="N32" s="121">
        <v>469526</v>
      </c>
    </row>
    <row r="33" spans="1:14" s="1" customFormat="1">
      <c r="A33" s="126">
        <v>239</v>
      </c>
      <c r="B33" s="152" t="s">
        <v>44</v>
      </c>
      <c r="C33" s="148">
        <v>2681793.0723625002</v>
      </c>
      <c r="D33" s="124">
        <v>1191712.6099999999</v>
      </c>
      <c r="E33" s="124">
        <v>141939.1875</v>
      </c>
      <c r="F33" s="124">
        <v>50149.29075</v>
      </c>
      <c r="G33" s="124">
        <v>121369.24526374362</v>
      </c>
      <c r="H33" s="124">
        <v>0</v>
      </c>
      <c r="I33" s="124">
        <v>0</v>
      </c>
      <c r="J33" s="124">
        <v>0</v>
      </c>
      <c r="K33" s="129">
        <v>28900</v>
      </c>
      <c r="L33" s="131">
        <v>4215863.4058762435</v>
      </c>
      <c r="M33" s="120">
        <v>0</v>
      </c>
      <c r="N33" s="121">
        <v>128900</v>
      </c>
    </row>
    <row r="34" spans="1:14" s="1" customFormat="1">
      <c r="A34" s="126">
        <v>227</v>
      </c>
      <c r="B34" s="152" t="s">
        <v>45</v>
      </c>
      <c r="C34" s="148">
        <v>3791315.6343499999</v>
      </c>
      <c r="D34" s="124">
        <v>473130.625</v>
      </c>
      <c r="E34" s="124">
        <v>851635.125</v>
      </c>
      <c r="F34" s="124">
        <v>91482.046500000011</v>
      </c>
      <c r="G34" s="124">
        <v>171650.78973015174</v>
      </c>
      <c r="H34" s="124">
        <v>0</v>
      </c>
      <c r="I34" s="124">
        <v>0</v>
      </c>
      <c r="J34" s="124">
        <v>0</v>
      </c>
      <c r="K34" s="129">
        <v>141300</v>
      </c>
      <c r="L34" s="131">
        <v>5520514.2205801513</v>
      </c>
      <c r="M34" s="120">
        <v>29230</v>
      </c>
      <c r="N34" s="121">
        <v>228530</v>
      </c>
    </row>
    <row r="35" spans="1:14" s="1" customFormat="1">
      <c r="A35" s="126">
        <v>246</v>
      </c>
      <c r="B35" s="152" t="s">
        <v>46</v>
      </c>
      <c r="C35" s="148">
        <v>2675126.0628124997</v>
      </c>
      <c r="D35" s="124">
        <v>832421.61749999993</v>
      </c>
      <c r="E35" s="124">
        <v>94626.125</v>
      </c>
      <c r="F35" s="124">
        <v>0</v>
      </c>
      <c r="G35" s="124">
        <v>88496.579270865201</v>
      </c>
      <c r="H35" s="124">
        <v>146624</v>
      </c>
      <c r="I35" s="124">
        <v>0</v>
      </c>
      <c r="J35" s="124">
        <v>0</v>
      </c>
      <c r="K35" s="129">
        <v>738453</v>
      </c>
      <c r="L35" s="131">
        <v>4575747.3845833652</v>
      </c>
      <c r="M35" s="120">
        <v>0</v>
      </c>
      <c r="N35" s="121">
        <v>738453</v>
      </c>
    </row>
    <row r="36" spans="1:14" s="1" customFormat="1">
      <c r="A36" s="126">
        <v>413</v>
      </c>
      <c r="B36" s="152" t="s">
        <v>47</v>
      </c>
      <c r="C36" s="148">
        <v>3718078.9875511248</v>
      </c>
      <c r="D36" s="124">
        <v>1705716.1600000001</v>
      </c>
      <c r="E36" s="124">
        <v>0</v>
      </c>
      <c r="F36" s="124">
        <v>63926.876000000004</v>
      </c>
      <c r="G36" s="124">
        <v>243171.95211771491</v>
      </c>
      <c r="H36" s="124">
        <v>125307</v>
      </c>
      <c r="I36" s="124">
        <v>0</v>
      </c>
      <c r="J36" s="124">
        <v>0</v>
      </c>
      <c r="K36" s="129">
        <v>1325176</v>
      </c>
      <c r="L36" s="131">
        <v>7181376.9756688401</v>
      </c>
      <c r="M36" s="120">
        <v>0</v>
      </c>
      <c r="N36" s="121">
        <v>1325176</v>
      </c>
    </row>
    <row r="37" spans="1:14" s="1" customFormat="1">
      <c r="A37" s="126">
        <v>258</v>
      </c>
      <c r="B37" s="152" t="s">
        <v>48</v>
      </c>
      <c r="C37" s="148">
        <v>2597145.9319875003</v>
      </c>
      <c r="D37" s="124">
        <v>751845.27</v>
      </c>
      <c r="E37" s="124">
        <v>94626.125</v>
      </c>
      <c r="F37" s="124">
        <v>0</v>
      </c>
      <c r="G37" s="124">
        <v>7175</v>
      </c>
      <c r="H37" s="124">
        <v>0</v>
      </c>
      <c r="I37" s="124">
        <v>0</v>
      </c>
      <c r="J37" s="124">
        <v>0</v>
      </c>
      <c r="K37" s="129">
        <v>29300</v>
      </c>
      <c r="L37" s="131">
        <v>3480092.3269875003</v>
      </c>
      <c r="M37" s="120">
        <v>0</v>
      </c>
      <c r="N37" s="121">
        <v>39200</v>
      </c>
    </row>
    <row r="38" spans="1:14" s="1" customFormat="1">
      <c r="A38" s="126">
        <v>249</v>
      </c>
      <c r="B38" s="152" t="s">
        <v>49</v>
      </c>
      <c r="C38" s="148">
        <v>4230621.7023462504</v>
      </c>
      <c r="D38" s="124">
        <v>718000</v>
      </c>
      <c r="E38" s="124">
        <v>0</v>
      </c>
      <c r="F38" s="124">
        <v>91482.046500000011</v>
      </c>
      <c r="G38" s="124">
        <v>225833.48850860869</v>
      </c>
      <c r="H38" s="124">
        <v>0</v>
      </c>
      <c r="I38" s="124">
        <v>0</v>
      </c>
      <c r="J38" s="124">
        <v>0</v>
      </c>
      <c r="K38" s="129">
        <v>92309</v>
      </c>
      <c r="L38" s="131">
        <v>5358246.2373548597</v>
      </c>
      <c r="M38" s="120">
        <v>0</v>
      </c>
      <c r="N38" s="121">
        <v>192309</v>
      </c>
    </row>
    <row r="39" spans="1:14" s="1" customFormat="1">
      <c r="A39" s="126">
        <v>251</v>
      </c>
      <c r="B39" s="152" t="s">
        <v>50</v>
      </c>
      <c r="C39" s="148">
        <v>2378278.6397906248</v>
      </c>
      <c r="D39" s="124">
        <v>644853.58250000002</v>
      </c>
      <c r="E39" s="124">
        <v>8516.3512499999997</v>
      </c>
      <c r="F39" s="124">
        <v>50149.29075</v>
      </c>
      <c r="G39" s="124">
        <v>118768.4757223777</v>
      </c>
      <c r="H39" s="124">
        <v>0</v>
      </c>
      <c r="I39" s="124">
        <v>0</v>
      </c>
      <c r="J39" s="124">
        <v>0</v>
      </c>
      <c r="K39" s="129">
        <v>371757</v>
      </c>
      <c r="L39" s="131">
        <v>3572323.3400130025</v>
      </c>
      <c r="M39" s="120">
        <v>0</v>
      </c>
      <c r="N39" s="121">
        <v>371757</v>
      </c>
    </row>
    <row r="40" spans="1:14" s="1" customFormat="1">
      <c r="A40" s="126">
        <v>252</v>
      </c>
      <c r="B40" s="152" t="s">
        <v>51</v>
      </c>
      <c r="C40" s="148">
        <v>2796351.7256124998</v>
      </c>
      <c r="D40" s="124">
        <v>551125.10750000004</v>
      </c>
      <c r="E40" s="124">
        <v>141939.1875</v>
      </c>
      <c r="F40" s="124">
        <v>0</v>
      </c>
      <c r="G40" s="124">
        <v>8350</v>
      </c>
      <c r="H40" s="124">
        <v>0</v>
      </c>
      <c r="I40" s="124">
        <v>0</v>
      </c>
      <c r="J40" s="124">
        <v>0</v>
      </c>
      <c r="K40" s="129">
        <v>34100</v>
      </c>
      <c r="L40" s="131">
        <v>3531866.0206124997</v>
      </c>
      <c r="M40" s="120">
        <v>0</v>
      </c>
      <c r="N40" s="121">
        <v>34100</v>
      </c>
    </row>
    <row r="41" spans="1:14" s="1" customFormat="1">
      <c r="A41" s="126">
        <v>950</v>
      </c>
      <c r="B41" s="152" t="s">
        <v>52</v>
      </c>
      <c r="C41" s="148">
        <v>487867.11561874999</v>
      </c>
      <c r="D41" s="124">
        <v>473130.625</v>
      </c>
      <c r="E41" s="124">
        <v>0</v>
      </c>
      <c r="F41" s="124">
        <v>0</v>
      </c>
      <c r="G41" s="124">
        <v>15675</v>
      </c>
      <c r="H41" s="124">
        <v>0</v>
      </c>
      <c r="I41" s="124">
        <v>0</v>
      </c>
      <c r="J41" s="124">
        <v>0</v>
      </c>
      <c r="K41" s="129">
        <v>26184</v>
      </c>
      <c r="L41" s="131">
        <v>1002856.74061875</v>
      </c>
      <c r="M41" s="120">
        <v>0</v>
      </c>
      <c r="N41" s="121">
        <v>26184</v>
      </c>
    </row>
    <row r="42" spans="1:14" s="1" customFormat="1">
      <c r="A42" s="126">
        <v>254</v>
      </c>
      <c r="B42" s="152" t="s">
        <v>53</v>
      </c>
      <c r="C42" s="148">
        <v>4954052.8575849999</v>
      </c>
      <c r="D42" s="124">
        <v>567756.75</v>
      </c>
      <c r="E42" s="124">
        <v>141939.1875</v>
      </c>
      <c r="F42" s="124">
        <v>0</v>
      </c>
      <c r="G42" s="124">
        <v>15675</v>
      </c>
      <c r="H42" s="124">
        <v>0</v>
      </c>
      <c r="I42" s="124">
        <v>864355.06176500022</v>
      </c>
      <c r="J42" s="124">
        <v>0</v>
      </c>
      <c r="K42" s="129">
        <v>67200</v>
      </c>
      <c r="L42" s="131">
        <v>6610978.8568500001</v>
      </c>
      <c r="M42" s="120">
        <v>0</v>
      </c>
      <c r="N42" s="121">
        <v>67200</v>
      </c>
    </row>
    <row r="43" spans="1:14" s="1" customFormat="1">
      <c r="A43" s="126">
        <v>415</v>
      </c>
      <c r="B43" s="152" t="s">
        <v>54</v>
      </c>
      <c r="C43" s="148">
        <v>2341168.9655531244</v>
      </c>
      <c r="D43" s="124">
        <v>951803.99249999993</v>
      </c>
      <c r="E43" s="124">
        <v>8516.3512499999997</v>
      </c>
      <c r="F43" s="124">
        <v>36371.705499999996</v>
      </c>
      <c r="G43" s="124">
        <v>129605.01547806909</v>
      </c>
      <c r="H43" s="124">
        <v>0</v>
      </c>
      <c r="I43" s="124">
        <v>0</v>
      </c>
      <c r="J43" s="124">
        <v>0</v>
      </c>
      <c r="K43" s="129">
        <v>1046932</v>
      </c>
      <c r="L43" s="131">
        <v>4514398.0302811945</v>
      </c>
      <c r="M43" s="120">
        <v>0</v>
      </c>
      <c r="N43" s="121">
        <v>1046932</v>
      </c>
    </row>
    <row r="44" spans="1:14" s="1" customFormat="1">
      <c r="A44" s="126">
        <v>416</v>
      </c>
      <c r="B44" s="152" t="s">
        <v>55</v>
      </c>
      <c r="C44" s="148">
        <v>2174821.3623312502</v>
      </c>
      <c r="D44" s="124">
        <v>952007.03249999997</v>
      </c>
      <c r="E44" s="124">
        <v>13247.657500000001</v>
      </c>
      <c r="F44" s="124">
        <v>0</v>
      </c>
      <c r="G44" s="124">
        <v>117468.09095169474</v>
      </c>
      <c r="H44" s="124">
        <v>0</v>
      </c>
      <c r="I44" s="124">
        <v>0</v>
      </c>
      <c r="J44" s="124">
        <v>0</v>
      </c>
      <c r="K44" s="129">
        <v>703481</v>
      </c>
      <c r="L44" s="131">
        <v>3961025.1432829448</v>
      </c>
      <c r="M44" s="120">
        <v>0</v>
      </c>
      <c r="N44" s="121">
        <v>703481</v>
      </c>
    </row>
    <row r="45" spans="1:14" s="1" customFormat="1">
      <c r="A45" s="126">
        <v>421</v>
      </c>
      <c r="B45" s="152" t="s">
        <v>56</v>
      </c>
      <c r="C45" s="148">
        <v>3495064.8289106255</v>
      </c>
      <c r="D45" s="124">
        <v>1422376.15</v>
      </c>
      <c r="E45" s="124">
        <v>21764.008750000001</v>
      </c>
      <c r="F45" s="124">
        <v>0</v>
      </c>
      <c r="G45" s="124">
        <v>222365.79578678744</v>
      </c>
      <c r="H45" s="124">
        <v>90215</v>
      </c>
      <c r="I45" s="124">
        <v>0</v>
      </c>
      <c r="J45" s="124">
        <v>0</v>
      </c>
      <c r="K45" s="129">
        <v>1092951</v>
      </c>
      <c r="L45" s="131">
        <v>6344736.7834474128</v>
      </c>
      <c r="M45" s="120">
        <v>0</v>
      </c>
      <c r="N45" s="121">
        <v>1092951</v>
      </c>
    </row>
    <row r="46" spans="1:14" s="1" customFormat="1">
      <c r="A46" s="126">
        <v>257</v>
      </c>
      <c r="B46" s="152" t="s">
        <v>57</v>
      </c>
      <c r="C46" s="148">
        <v>2819767.5125125004</v>
      </c>
      <c r="D46" s="124">
        <v>378504.625</v>
      </c>
      <c r="E46" s="124">
        <v>0</v>
      </c>
      <c r="F46" s="124">
        <v>50149.29075</v>
      </c>
      <c r="G46" s="124">
        <v>132639.24660966269</v>
      </c>
      <c r="H46" s="124">
        <v>0</v>
      </c>
      <c r="I46" s="124">
        <v>0</v>
      </c>
      <c r="J46" s="124">
        <v>0</v>
      </c>
      <c r="K46" s="129">
        <v>226426</v>
      </c>
      <c r="L46" s="131">
        <v>3607486.6748721632</v>
      </c>
      <c r="M46" s="120">
        <v>29230</v>
      </c>
      <c r="N46" s="121">
        <v>255656</v>
      </c>
    </row>
    <row r="47" spans="1:14" s="1" customFormat="1">
      <c r="A47" s="126">
        <v>272</v>
      </c>
      <c r="B47" s="152" t="s">
        <v>58</v>
      </c>
      <c r="C47" s="148">
        <v>3258813.6928437497</v>
      </c>
      <c r="D47" s="124">
        <v>378504.5</v>
      </c>
      <c r="E47" s="124">
        <v>141939.1875</v>
      </c>
      <c r="F47" s="124">
        <v>0</v>
      </c>
      <c r="G47" s="124">
        <v>9525</v>
      </c>
      <c r="H47" s="124">
        <v>0</v>
      </c>
      <c r="I47" s="124">
        <v>0</v>
      </c>
      <c r="J47" s="124">
        <v>0</v>
      </c>
      <c r="K47" s="129">
        <v>39100</v>
      </c>
      <c r="L47" s="131">
        <v>3827882.3803437497</v>
      </c>
      <c r="M47" s="120">
        <v>0</v>
      </c>
      <c r="N47" s="121">
        <v>39100</v>
      </c>
    </row>
    <row r="48" spans="1:14" s="1" customFormat="1">
      <c r="A48" s="126">
        <v>259</v>
      </c>
      <c r="B48" s="152" t="s">
        <v>59</v>
      </c>
      <c r="C48" s="148">
        <v>3037999.9358312502</v>
      </c>
      <c r="D48" s="124">
        <v>425817.5625</v>
      </c>
      <c r="E48" s="124">
        <v>0</v>
      </c>
      <c r="F48" s="124">
        <v>77704.461250000008</v>
      </c>
      <c r="G48" s="124">
        <v>143042.32477512644</v>
      </c>
      <c r="H48" s="124">
        <v>0</v>
      </c>
      <c r="I48" s="124">
        <v>0</v>
      </c>
      <c r="J48" s="124">
        <v>0</v>
      </c>
      <c r="K48" s="129">
        <v>134500</v>
      </c>
      <c r="L48" s="131">
        <v>3819064.2843563766</v>
      </c>
      <c r="M48" s="120">
        <v>29230</v>
      </c>
      <c r="N48" s="121">
        <v>249030</v>
      </c>
    </row>
    <row r="49" spans="1:14" s="1" customFormat="1">
      <c r="A49" s="126">
        <v>344</v>
      </c>
      <c r="B49" s="152" t="s">
        <v>60</v>
      </c>
      <c r="C49" s="148">
        <v>3876649.9088187497</v>
      </c>
      <c r="D49" s="124">
        <v>473130.625</v>
      </c>
      <c r="E49" s="124">
        <v>0</v>
      </c>
      <c r="F49" s="124">
        <v>63926.876000000004</v>
      </c>
      <c r="G49" s="124">
        <v>177719.25199333887</v>
      </c>
      <c r="H49" s="124">
        <v>0</v>
      </c>
      <c r="I49" s="124">
        <v>0</v>
      </c>
      <c r="J49" s="124">
        <v>0</v>
      </c>
      <c r="K49" s="129">
        <v>183210.28020258434</v>
      </c>
      <c r="L49" s="131">
        <v>4774636.9420146728</v>
      </c>
      <c r="M49" s="120">
        <v>29230</v>
      </c>
      <c r="N49" s="121">
        <v>312440.28020258434</v>
      </c>
    </row>
    <row r="50" spans="1:14" s="1" customFormat="1">
      <c r="A50" s="126">
        <v>417</v>
      </c>
      <c r="B50" s="152" t="s">
        <v>61</v>
      </c>
      <c r="C50" s="148">
        <v>2440319.7338311248</v>
      </c>
      <c r="D50" s="124">
        <v>1048855.9249999998</v>
      </c>
      <c r="E50" s="124">
        <v>0</v>
      </c>
      <c r="F50" s="124">
        <v>0</v>
      </c>
      <c r="G50" s="124">
        <v>159513.86520377736</v>
      </c>
      <c r="H50" s="124">
        <v>0</v>
      </c>
      <c r="I50" s="124">
        <v>0</v>
      </c>
      <c r="J50" s="124">
        <v>0</v>
      </c>
      <c r="K50" s="129">
        <v>1053902</v>
      </c>
      <c r="L50" s="131">
        <v>4702591.5240349025</v>
      </c>
      <c r="M50" s="120">
        <v>0</v>
      </c>
      <c r="N50" s="121">
        <v>1053902</v>
      </c>
    </row>
    <row r="51" spans="1:14" s="1" customFormat="1">
      <c r="A51" s="126">
        <v>261</v>
      </c>
      <c r="B51" s="152" t="s">
        <v>62</v>
      </c>
      <c r="C51" s="148">
        <v>5068351.6671462506</v>
      </c>
      <c r="D51" s="124">
        <v>359579.27500000002</v>
      </c>
      <c r="E51" s="124">
        <v>94626.125</v>
      </c>
      <c r="F51" s="124">
        <v>0</v>
      </c>
      <c r="G51" s="124">
        <v>17225</v>
      </c>
      <c r="H51" s="124">
        <v>0</v>
      </c>
      <c r="I51" s="124">
        <v>883417.93285374995</v>
      </c>
      <c r="J51" s="124">
        <v>0</v>
      </c>
      <c r="K51" s="129">
        <v>70000</v>
      </c>
      <c r="L51" s="131">
        <v>6493200.0000000009</v>
      </c>
      <c r="M51" s="120">
        <v>0</v>
      </c>
      <c r="N51" s="121">
        <v>70000</v>
      </c>
    </row>
    <row r="52" spans="1:14" s="1" customFormat="1">
      <c r="A52" s="126">
        <v>262</v>
      </c>
      <c r="B52" s="152" t="s">
        <v>63</v>
      </c>
      <c r="C52" s="148">
        <v>3206998.2850624998</v>
      </c>
      <c r="D52" s="124">
        <v>567397.71499999997</v>
      </c>
      <c r="E52" s="124">
        <v>94626.125</v>
      </c>
      <c r="F52" s="124">
        <v>77704.461250000008</v>
      </c>
      <c r="G52" s="124">
        <v>151278.09498945187</v>
      </c>
      <c r="H52" s="124">
        <v>0</v>
      </c>
      <c r="I52" s="124">
        <v>0</v>
      </c>
      <c r="J52" s="124">
        <v>0</v>
      </c>
      <c r="K52" s="129">
        <v>554713</v>
      </c>
      <c r="L52" s="131">
        <v>4652717.6813019505</v>
      </c>
      <c r="M52" s="120">
        <v>0</v>
      </c>
      <c r="N52" s="121">
        <v>554713</v>
      </c>
    </row>
    <row r="53" spans="1:14" s="1" customFormat="1">
      <c r="A53" s="126">
        <v>235</v>
      </c>
      <c r="B53" s="152" t="s">
        <v>64</v>
      </c>
      <c r="C53" s="148">
        <v>2456472.4788281252</v>
      </c>
      <c r="D53" s="124">
        <v>1113382.6199999999</v>
      </c>
      <c r="E53" s="124">
        <v>86109.773749999993</v>
      </c>
      <c r="F53" s="124">
        <v>50149.29075</v>
      </c>
      <c r="G53" s="124">
        <v>121369.24526374362</v>
      </c>
      <c r="H53" s="124">
        <v>0</v>
      </c>
      <c r="I53" s="124">
        <v>0</v>
      </c>
      <c r="J53" s="124">
        <v>0</v>
      </c>
      <c r="K53" s="129">
        <v>280074</v>
      </c>
      <c r="L53" s="131">
        <v>4107557.4085918688</v>
      </c>
      <c r="M53" s="120">
        <v>0</v>
      </c>
      <c r="N53" s="121">
        <v>280074</v>
      </c>
    </row>
    <row r="54" spans="1:14" s="1" customFormat="1">
      <c r="A54" s="126">
        <v>264</v>
      </c>
      <c r="B54" s="152" t="s">
        <v>65</v>
      </c>
      <c r="C54" s="148">
        <v>3493779.0284437495</v>
      </c>
      <c r="D54" s="124">
        <v>1163636.645</v>
      </c>
      <c r="E54" s="124">
        <v>378504.5</v>
      </c>
      <c r="F54" s="124">
        <v>50149.29075</v>
      </c>
      <c r="G54" s="124">
        <v>148243.86385785829</v>
      </c>
      <c r="H54" s="124">
        <v>0</v>
      </c>
      <c r="I54" s="124">
        <v>0</v>
      </c>
      <c r="J54" s="124">
        <v>0</v>
      </c>
      <c r="K54" s="129">
        <v>400265</v>
      </c>
      <c r="L54" s="131">
        <v>5634578.3280516071</v>
      </c>
      <c r="M54" s="120">
        <v>29230</v>
      </c>
      <c r="N54" s="121">
        <v>429495</v>
      </c>
    </row>
    <row r="55" spans="1:14" s="1" customFormat="1">
      <c r="A55" s="126">
        <v>266</v>
      </c>
      <c r="B55" s="152" t="s">
        <v>66</v>
      </c>
      <c r="C55" s="148">
        <v>3650783.5981093748</v>
      </c>
      <c r="D55" s="124">
        <v>283878.5</v>
      </c>
      <c r="E55" s="124">
        <v>4731.3062500000005</v>
      </c>
      <c r="F55" s="124">
        <v>77704.461250000008</v>
      </c>
      <c r="G55" s="124">
        <v>162114.6347451433</v>
      </c>
      <c r="H55" s="124">
        <v>0</v>
      </c>
      <c r="I55" s="124">
        <v>0</v>
      </c>
      <c r="J55" s="124">
        <v>0</v>
      </c>
      <c r="K55" s="129">
        <v>134826</v>
      </c>
      <c r="L55" s="131">
        <v>4314038.5003545182</v>
      </c>
      <c r="M55" s="120">
        <v>0</v>
      </c>
      <c r="N55" s="121">
        <v>184426</v>
      </c>
    </row>
    <row r="56" spans="1:14" s="1" customFormat="1">
      <c r="A56" s="126">
        <v>271</v>
      </c>
      <c r="B56" s="152" t="s">
        <v>67</v>
      </c>
      <c r="C56" s="148">
        <v>3138107.3366781245</v>
      </c>
      <c r="D56" s="124">
        <v>1049773.4224999999</v>
      </c>
      <c r="E56" s="124">
        <v>21764.008750000001</v>
      </c>
      <c r="F56" s="124">
        <v>119037.217</v>
      </c>
      <c r="G56" s="124">
        <v>129605.01547806909</v>
      </c>
      <c r="H56" s="124">
        <v>0</v>
      </c>
      <c r="I56" s="124">
        <v>0</v>
      </c>
      <c r="J56" s="124">
        <v>0</v>
      </c>
      <c r="K56" s="129">
        <v>33600</v>
      </c>
      <c r="L56" s="131">
        <v>4491887.0004061945</v>
      </c>
      <c r="M56" s="120">
        <v>0</v>
      </c>
      <c r="N56" s="121">
        <v>103800</v>
      </c>
    </row>
    <row r="57" spans="1:14" s="1" customFormat="1">
      <c r="A57" s="126">
        <v>884</v>
      </c>
      <c r="B57" s="152" t="s">
        <v>68</v>
      </c>
      <c r="C57" s="148">
        <v>2864979.3224342498</v>
      </c>
      <c r="D57" s="124">
        <v>542821.04999999993</v>
      </c>
      <c r="E57" s="124">
        <v>8516.3512499999997</v>
      </c>
      <c r="F57" s="124">
        <v>-11500</v>
      </c>
      <c r="G57" s="124">
        <v>157780.01884286673</v>
      </c>
      <c r="H57" s="124">
        <v>0</v>
      </c>
      <c r="I57" s="124">
        <v>118667</v>
      </c>
      <c r="J57" s="124">
        <v>0</v>
      </c>
      <c r="K57" s="129">
        <v>223040</v>
      </c>
      <c r="L57" s="131">
        <v>3904303.7425271161</v>
      </c>
      <c r="M57" s="120">
        <v>68181</v>
      </c>
      <c r="N57" s="121">
        <v>291221</v>
      </c>
    </row>
    <row r="58" spans="1:14" s="1" customFormat="1">
      <c r="A58" s="126">
        <v>308</v>
      </c>
      <c r="B58" s="152" t="s">
        <v>69</v>
      </c>
      <c r="C58" s="148">
        <v>2167660.7001499999</v>
      </c>
      <c r="D58" s="124">
        <v>495507.98749999999</v>
      </c>
      <c r="E58" s="124">
        <v>0</v>
      </c>
      <c r="F58" s="124">
        <v>0</v>
      </c>
      <c r="G58" s="124">
        <v>97528.857801222563</v>
      </c>
      <c r="H58" s="124">
        <v>0</v>
      </c>
      <c r="I58" s="124">
        <v>0</v>
      </c>
      <c r="J58" s="124">
        <v>0</v>
      </c>
      <c r="K58" s="129">
        <v>121800</v>
      </c>
      <c r="L58" s="131">
        <v>2882497.5454512225</v>
      </c>
      <c r="M58" s="120">
        <v>29230</v>
      </c>
      <c r="N58" s="121">
        <v>189130</v>
      </c>
    </row>
    <row r="59" spans="1:14" s="1" customFormat="1">
      <c r="A59" s="126">
        <v>265</v>
      </c>
      <c r="B59" s="152" t="s">
        <v>70</v>
      </c>
      <c r="C59" s="148">
        <v>988417.10899999994</v>
      </c>
      <c r="D59" s="124">
        <v>1222214.45</v>
      </c>
      <c r="E59" s="124">
        <v>0</v>
      </c>
      <c r="F59" s="124">
        <v>45280.819499999998</v>
      </c>
      <c r="G59" s="124">
        <v>26874.618594114661</v>
      </c>
      <c r="H59" s="124">
        <v>0</v>
      </c>
      <c r="I59" s="124">
        <v>0</v>
      </c>
      <c r="J59" s="124">
        <v>0</v>
      </c>
      <c r="K59" s="129">
        <v>40861</v>
      </c>
      <c r="L59" s="131">
        <v>2323647.9970941101</v>
      </c>
      <c r="M59" s="120">
        <v>0</v>
      </c>
      <c r="N59" s="121">
        <v>40861</v>
      </c>
    </row>
    <row r="60" spans="1:14" s="1" customFormat="1">
      <c r="A60" s="126">
        <v>273</v>
      </c>
      <c r="B60" s="152" t="s">
        <v>71</v>
      </c>
      <c r="C60" s="148">
        <v>2729564.4234562498</v>
      </c>
      <c r="D60" s="124">
        <v>208177.47500000001</v>
      </c>
      <c r="E60" s="124">
        <v>141939.1875</v>
      </c>
      <c r="F60" s="124">
        <v>0</v>
      </c>
      <c r="G60" s="124">
        <v>7175</v>
      </c>
      <c r="H60" s="124">
        <v>0</v>
      </c>
      <c r="I60" s="124">
        <v>0</v>
      </c>
      <c r="J60" s="124">
        <v>0</v>
      </c>
      <c r="K60" s="129">
        <v>30100</v>
      </c>
      <c r="L60" s="131">
        <v>3116956.0859562499</v>
      </c>
      <c r="M60" s="120">
        <v>0</v>
      </c>
      <c r="N60" s="121">
        <v>30100</v>
      </c>
    </row>
    <row r="61" spans="1:14" s="1" customFormat="1">
      <c r="A61" s="126">
        <v>284</v>
      </c>
      <c r="B61" s="152" t="s">
        <v>72</v>
      </c>
      <c r="C61" s="148">
        <v>3671926.4965499998</v>
      </c>
      <c r="D61" s="124">
        <v>425817.5625</v>
      </c>
      <c r="E61" s="124">
        <v>1088200.4375</v>
      </c>
      <c r="F61" s="124">
        <v>105259.63175</v>
      </c>
      <c r="G61" s="124">
        <v>163415.01951582625</v>
      </c>
      <c r="H61" s="124">
        <v>0</v>
      </c>
      <c r="I61" s="124">
        <v>0</v>
      </c>
      <c r="J61" s="124">
        <v>0</v>
      </c>
      <c r="K61" s="129">
        <v>39000</v>
      </c>
      <c r="L61" s="131">
        <v>5493619.1478158254</v>
      </c>
      <c r="M61" s="120">
        <v>0</v>
      </c>
      <c r="N61" s="121">
        <v>125200</v>
      </c>
    </row>
    <row r="62" spans="1:14" s="1" customFormat="1">
      <c r="A62" s="126">
        <v>274</v>
      </c>
      <c r="B62" s="152" t="s">
        <v>73</v>
      </c>
      <c r="C62" s="148">
        <v>3070535.3281906252</v>
      </c>
      <c r="D62" s="124">
        <v>283878.375</v>
      </c>
      <c r="E62" s="124">
        <v>8516.3512499999997</v>
      </c>
      <c r="F62" s="124">
        <v>45000</v>
      </c>
      <c r="G62" s="124">
        <v>8475</v>
      </c>
      <c r="H62" s="124">
        <v>49626.125</v>
      </c>
      <c r="I62" s="124">
        <v>0</v>
      </c>
      <c r="J62" s="124">
        <v>0</v>
      </c>
      <c r="K62" s="129">
        <v>36200</v>
      </c>
      <c r="L62" s="131">
        <v>3502231.179440625</v>
      </c>
      <c r="M62" s="120">
        <v>0</v>
      </c>
      <c r="N62" s="121">
        <v>62800</v>
      </c>
    </row>
    <row r="63" spans="1:14" s="1" customFormat="1">
      <c r="A63" s="126">
        <v>458</v>
      </c>
      <c r="B63" s="152" t="s">
        <v>74</v>
      </c>
      <c r="C63" s="148">
        <v>5801702.6759492503</v>
      </c>
      <c r="D63" s="124">
        <v>1021673.9924999999</v>
      </c>
      <c r="E63" s="124">
        <v>21764.008750000001</v>
      </c>
      <c r="F63" s="124">
        <v>0</v>
      </c>
      <c r="G63" s="124">
        <v>243647.05610351398</v>
      </c>
      <c r="H63" s="124">
        <v>1680585.0389999999</v>
      </c>
      <c r="I63" s="124">
        <v>0</v>
      </c>
      <c r="J63" s="124">
        <v>0</v>
      </c>
      <c r="K63" s="129">
        <v>776250</v>
      </c>
      <c r="L63" s="131">
        <v>9545622.7723027635</v>
      </c>
      <c r="M63" s="120">
        <v>0</v>
      </c>
      <c r="N63" s="121">
        <v>776250</v>
      </c>
    </row>
    <row r="64" spans="1:14" s="1" customFormat="1">
      <c r="A64" s="126">
        <v>280</v>
      </c>
      <c r="B64" s="152" t="s">
        <v>75</v>
      </c>
      <c r="C64" s="148">
        <v>3635878.8075406249</v>
      </c>
      <c r="D64" s="124">
        <v>787510.84</v>
      </c>
      <c r="E64" s="124">
        <v>21764.008750000001</v>
      </c>
      <c r="F64" s="124">
        <v>77704.461250000008</v>
      </c>
      <c r="G64" s="124">
        <v>184654.6374369814</v>
      </c>
      <c r="H64" s="124">
        <v>0</v>
      </c>
      <c r="I64" s="124">
        <v>0</v>
      </c>
      <c r="J64" s="124">
        <v>0</v>
      </c>
      <c r="K64" s="129">
        <v>573816.41838622559</v>
      </c>
      <c r="L64" s="131">
        <v>5281329.1733638318</v>
      </c>
      <c r="M64" s="120">
        <v>0</v>
      </c>
      <c r="N64" s="121">
        <v>573816.41838622559</v>
      </c>
    </row>
    <row r="65" spans="1:14" s="1" customFormat="1">
      <c r="A65" s="126">
        <v>285</v>
      </c>
      <c r="B65" s="152" t="s">
        <v>76</v>
      </c>
      <c r="C65" s="148">
        <v>3587902.4506218745</v>
      </c>
      <c r="D65" s="124">
        <v>503632.71499999997</v>
      </c>
      <c r="E65" s="124">
        <v>8516.3512499999997</v>
      </c>
      <c r="F65" s="124">
        <v>50149.29075</v>
      </c>
      <c r="G65" s="124">
        <v>156913.09566241142</v>
      </c>
      <c r="H65" s="124">
        <v>0</v>
      </c>
      <c r="I65" s="124">
        <v>0</v>
      </c>
      <c r="J65" s="124">
        <v>0</v>
      </c>
      <c r="K65" s="129">
        <v>360113</v>
      </c>
      <c r="L65" s="131">
        <v>4667226.9032842861</v>
      </c>
      <c r="M65" s="120">
        <v>29230</v>
      </c>
      <c r="N65" s="121">
        <v>389343</v>
      </c>
    </row>
    <row r="66" spans="1:14" s="1" customFormat="1">
      <c r="A66" s="126">
        <v>287</v>
      </c>
      <c r="B66" s="152" t="s">
        <v>77</v>
      </c>
      <c r="C66" s="148">
        <v>4493706.8347162511</v>
      </c>
      <c r="D66" s="124">
        <v>534493.46499999997</v>
      </c>
      <c r="E66" s="124">
        <v>283878.375</v>
      </c>
      <c r="F66" s="124">
        <v>0</v>
      </c>
      <c r="G66" s="124">
        <v>15650</v>
      </c>
      <c r="H66" s="124">
        <v>0</v>
      </c>
      <c r="I66" s="124">
        <v>722699.32528374996</v>
      </c>
      <c r="J66" s="124">
        <v>0</v>
      </c>
      <c r="K66" s="129">
        <v>257252</v>
      </c>
      <c r="L66" s="131">
        <v>6307680.0000000009</v>
      </c>
      <c r="M66" s="120">
        <v>0</v>
      </c>
      <c r="N66" s="121">
        <v>257252</v>
      </c>
    </row>
    <row r="67" spans="1:14" s="1" customFormat="1">
      <c r="A67" s="126">
        <v>288</v>
      </c>
      <c r="B67" s="152" t="s">
        <v>78</v>
      </c>
      <c r="C67" s="148">
        <v>3645252.8378593749</v>
      </c>
      <c r="D67" s="124">
        <v>425817.5625</v>
      </c>
      <c r="E67" s="124">
        <v>38796.71125</v>
      </c>
      <c r="F67" s="124">
        <v>0</v>
      </c>
      <c r="G67" s="124">
        <v>159947.326794005</v>
      </c>
      <c r="H67" s="124">
        <v>0</v>
      </c>
      <c r="I67" s="124">
        <v>0</v>
      </c>
      <c r="J67" s="124">
        <v>0</v>
      </c>
      <c r="K67" s="129">
        <v>138000</v>
      </c>
      <c r="L67" s="131">
        <v>4407814.4384033801</v>
      </c>
      <c r="M67" s="120">
        <v>29230</v>
      </c>
      <c r="N67" s="121">
        <v>267230</v>
      </c>
    </row>
    <row r="68" spans="1:14" s="1" customFormat="1">
      <c r="A68" s="126">
        <v>290</v>
      </c>
      <c r="B68" s="152" t="s">
        <v>79</v>
      </c>
      <c r="C68" s="148">
        <v>2739426.4630250004</v>
      </c>
      <c r="D68" s="124">
        <v>659621.86749999993</v>
      </c>
      <c r="E68" s="124">
        <v>47313.0625</v>
      </c>
      <c r="F68" s="124">
        <v>0</v>
      </c>
      <c r="G68" s="124">
        <v>132205.78501943505</v>
      </c>
      <c r="H68" s="124">
        <v>0</v>
      </c>
      <c r="I68" s="124">
        <v>0</v>
      </c>
      <c r="J68" s="124">
        <v>0</v>
      </c>
      <c r="K68" s="129">
        <v>850661</v>
      </c>
      <c r="L68" s="131">
        <v>4429228.1780444356</v>
      </c>
      <c r="M68" s="120">
        <v>29230</v>
      </c>
      <c r="N68" s="121">
        <v>879891</v>
      </c>
    </row>
    <row r="69" spans="1:14" s="1" customFormat="1">
      <c r="A69" s="126">
        <v>291</v>
      </c>
      <c r="B69" s="152" t="s">
        <v>80</v>
      </c>
      <c r="C69" s="148">
        <v>3178030.9256749996</v>
      </c>
      <c r="D69" s="124">
        <v>475173.75</v>
      </c>
      <c r="E69" s="124">
        <v>0</v>
      </c>
      <c r="F69" s="124">
        <v>0</v>
      </c>
      <c r="G69" s="124">
        <v>153878.86453081781</v>
      </c>
      <c r="H69" s="124">
        <v>0</v>
      </c>
      <c r="I69" s="124">
        <v>0</v>
      </c>
      <c r="J69" s="124">
        <v>0</v>
      </c>
      <c r="K69" s="129">
        <v>265914.12926724413</v>
      </c>
      <c r="L69" s="131">
        <v>4072997.6694730613</v>
      </c>
      <c r="M69" s="120">
        <v>29230</v>
      </c>
      <c r="N69" s="121">
        <v>295144.12926724413</v>
      </c>
    </row>
    <row r="70" spans="1:14" s="1" customFormat="1">
      <c r="A70" s="126">
        <v>292</v>
      </c>
      <c r="B70" s="152" t="s">
        <v>81</v>
      </c>
      <c r="C70" s="148">
        <v>5488080.88797375</v>
      </c>
      <c r="D70" s="124">
        <v>1260821.0449999999</v>
      </c>
      <c r="E70" s="124">
        <v>567756.75</v>
      </c>
      <c r="F70" s="124">
        <v>0</v>
      </c>
      <c r="G70" s="124">
        <v>16525</v>
      </c>
      <c r="H70" s="124">
        <v>500000</v>
      </c>
      <c r="I70" s="124">
        <v>0</v>
      </c>
      <c r="J70" s="124">
        <v>0</v>
      </c>
      <c r="K70" s="129">
        <v>756203</v>
      </c>
      <c r="L70" s="131">
        <v>8589386.6829737499</v>
      </c>
      <c r="M70" s="120">
        <v>0</v>
      </c>
      <c r="N70" s="121">
        <v>756203</v>
      </c>
    </row>
    <row r="71" spans="1:14" s="1" customFormat="1">
      <c r="A71" s="126">
        <v>294</v>
      </c>
      <c r="B71" s="152" t="s">
        <v>82</v>
      </c>
      <c r="C71" s="148">
        <v>3070438.5530093755</v>
      </c>
      <c r="D71" s="124">
        <v>1018912.6724999999</v>
      </c>
      <c r="E71" s="124">
        <v>4731.3062500000005</v>
      </c>
      <c r="F71" s="124">
        <v>77704.461250000008</v>
      </c>
      <c r="G71" s="124">
        <v>154312.32612104548</v>
      </c>
      <c r="H71" s="124">
        <v>0</v>
      </c>
      <c r="I71" s="124">
        <v>0</v>
      </c>
      <c r="J71" s="124">
        <v>0</v>
      </c>
      <c r="K71" s="129">
        <v>357513</v>
      </c>
      <c r="L71" s="131">
        <v>4683612.3191304198</v>
      </c>
      <c r="M71" s="120">
        <v>29230</v>
      </c>
      <c r="N71" s="121">
        <v>386743</v>
      </c>
    </row>
    <row r="72" spans="1:14" s="1" customFormat="1">
      <c r="A72" s="126">
        <v>295</v>
      </c>
      <c r="B72" s="152" t="s">
        <v>83</v>
      </c>
      <c r="C72" s="148">
        <v>2598667.32895</v>
      </c>
      <c r="D72" s="124">
        <v>988254.78</v>
      </c>
      <c r="E72" s="124">
        <v>17032.702499999999</v>
      </c>
      <c r="F72" s="124">
        <v>63926.876000000004</v>
      </c>
      <c r="G72" s="124">
        <v>111833.0902787352</v>
      </c>
      <c r="H72" s="124">
        <v>0</v>
      </c>
      <c r="I72" s="124">
        <v>0</v>
      </c>
      <c r="J72" s="124">
        <v>0</v>
      </c>
      <c r="K72" s="129">
        <v>248013</v>
      </c>
      <c r="L72" s="131">
        <v>4027727.7777287355</v>
      </c>
      <c r="M72" s="120">
        <v>0</v>
      </c>
      <c r="N72" s="121">
        <v>248013</v>
      </c>
    </row>
    <row r="73" spans="1:14" s="1" customFormat="1">
      <c r="A73" s="126">
        <v>301</v>
      </c>
      <c r="B73" s="152" t="s">
        <v>84</v>
      </c>
      <c r="C73" s="148">
        <v>2351544.1118312501</v>
      </c>
      <c r="D73" s="124">
        <v>141939.1875</v>
      </c>
      <c r="E73" s="124">
        <v>17032.702499999999</v>
      </c>
      <c r="F73" s="124">
        <v>0</v>
      </c>
      <c r="G73" s="124">
        <v>5700</v>
      </c>
      <c r="H73" s="124">
        <v>0</v>
      </c>
      <c r="I73" s="124">
        <v>0</v>
      </c>
      <c r="J73" s="124">
        <v>0</v>
      </c>
      <c r="K73" s="129">
        <v>22900</v>
      </c>
      <c r="L73" s="131">
        <v>2539116.0018312503</v>
      </c>
      <c r="M73" s="120">
        <v>0</v>
      </c>
      <c r="N73" s="121">
        <v>22900</v>
      </c>
    </row>
    <row r="74" spans="1:14" s="1" customFormat="1">
      <c r="A74" s="126">
        <v>478</v>
      </c>
      <c r="B74" s="152" t="s">
        <v>85</v>
      </c>
      <c r="C74" s="148">
        <v>2918985.1847048751</v>
      </c>
      <c r="D74" s="124">
        <v>565198.41249999998</v>
      </c>
      <c r="E74" s="124">
        <v>47313.0625</v>
      </c>
      <c r="F74" s="124">
        <v>0</v>
      </c>
      <c r="G74" s="124">
        <v>98741.106608079353</v>
      </c>
      <c r="H74" s="124">
        <v>0</v>
      </c>
      <c r="I74" s="124">
        <v>0</v>
      </c>
      <c r="J74" s="124">
        <v>0</v>
      </c>
      <c r="K74" s="129">
        <v>512094.49625426205</v>
      </c>
      <c r="L74" s="131">
        <v>4142332.2625672161</v>
      </c>
      <c r="M74" s="120">
        <v>0</v>
      </c>
      <c r="N74" s="121">
        <v>512094.49625426205</v>
      </c>
    </row>
    <row r="75" spans="1:14" s="1" customFormat="1">
      <c r="A75" s="126">
        <v>299</v>
      </c>
      <c r="B75" s="152" t="s">
        <v>86</v>
      </c>
      <c r="C75" s="148">
        <v>3759223.38329875</v>
      </c>
      <c r="D75" s="124">
        <v>902088.52</v>
      </c>
      <c r="E75" s="124">
        <v>94626.125</v>
      </c>
      <c r="F75" s="124">
        <v>50149.29075</v>
      </c>
      <c r="G75" s="124">
        <v>180320.02153470481</v>
      </c>
      <c r="H75" s="124">
        <v>0</v>
      </c>
      <c r="I75" s="124">
        <v>0</v>
      </c>
      <c r="J75" s="124">
        <v>0</v>
      </c>
      <c r="K75" s="129">
        <v>82409</v>
      </c>
      <c r="L75" s="131">
        <v>5068816.3405834539</v>
      </c>
      <c r="M75" s="120">
        <v>0</v>
      </c>
      <c r="N75" s="121">
        <v>182409</v>
      </c>
    </row>
    <row r="76" spans="1:14" s="1" customFormat="1">
      <c r="A76" s="126">
        <v>300</v>
      </c>
      <c r="B76" s="152" t="s">
        <v>87</v>
      </c>
      <c r="C76" s="148">
        <v>3974882.5836112495</v>
      </c>
      <c r="D76" s="124">
        <v>662382.875</v>
      </c>
      <c r="E76" s="124">
        <v>1355447.17</v>
      </c>
      <c r="F76" s="124">
        <v>91482.046500000011</v>
      </c>
      <c r="G76" s="124">
        <v>175985.40563242827</v>
      </c>
      <c r="H76" s="124">
        <v>0</v>
      </c>
      <c r="I76" s="124">
        <v>0</v>
      </c>
      <c r="J76" s="124">
        <v>0</v>
      </c>
      <c r="K76" s="129">
        <v>43500</v>
      </c>
      <c r="L76" s="131">
        <v>6303680.0807436779</v>
      </c>
      <c r="M76" s="120">
        <v>0</v>
      </c>
      <c r="N76" s="121">
        <v>143500</v>
      </c>
    </row>
    <row r="77" spans="1:14" s="1" customFormat="1">
      <c r="A77" s="126">
        <v>316</v>
      </c>
      <c r="B77" s="152" t="s">
        <v>88</v>
      </c>
      <c r="C77" s="148">
        <v>3126362.6053468753</v>
      </c>
      <c r="D77" s="124">
        <v>520443.6875</v>
      </c>
      <c r="E77" s="124">
        <v>8516.3512499999997</v>
      </c>
      <c r="F77" s="124">
        <v>77704.461250000008</v>
      </c>
      <c r="G77" s="124">
        <v>145209.63272626468</v>
      </c>
      <c r="H77" s="124">
        <v>0</v>
      </c>
      <c r="I77" s="124">
        <v>0</v>
      </c>
      <c r="J77" s="124">
        <v>0</v>
      </c>
      <c r="K77" s="129">
        <v>105500.9495602916</v>
      </c>
      <c r="L77" s="131">
        <v>3983737.6876334315</v>
      </c>
      <c r="M77" s="120">
        <v>0</v>
      </c>
      <c r="N77" s="121">
        <v>203100.9495602916</v>
      </c>
    </row>
    <row r="78" spans="1:14" s="1" customFormat="1">
      <c r="A78" s="126">
        <v>302</v>
      </c>
      <c r="B78" s="152" t="s">
        <v>89</v>
      </c>
      <c r="C78" s="148">
        <v>4180532.3149199998</v>
      </c>
      <c r="D78" s="124">
        <v>662383</v>
      </c>
      <c r="E78" s="124">
        <v>1118881.8574999999</v>
      </c>
      <c r="F78" s="124">
        <v>77704.461250000008</v>
      </c>
      <c r="G78" s="124">
        <v>235369.64349361716</v>
      </c>
      <c r="H78" s="124">
        <v>0</v>
      </c>
      <c r="I78" s="124">
        <v>0</v>
      </c>
      <c r="J78" s="124">
        <v>0</v>
      </c>
      <c r="K78" s="129">
        <v>845682</v>
      </c>
      <c r="L78" s="131">
        <v>7120553.2771636164</v>
      </c>
      <c r="M78" s="120">
        <v>0</v>
      </c>
      <c r="N78" s="121">
        <v>845682</v>
      </c>
    </row>
    <row r="79" spans="1:14" s="1" customFormat="1">
      <c r="A79" s="126">
        <v>312</v>
      </c>
      <c r="B79" s="152" t="s">
        <v>248</v>
      </c>
      <c r="C79" s="148">
        <v>1006280.67274375</v>
      </c>
      <c r="D79" s="124">
        <v>1411466.7</v>
      </c>
      <c r="E79" s="124">
        <v>17032.702499999999</v>
      </c>
      <c r="F79" s="124">
        <v>0</v>
      </c>
      <c r="G79" s="124">
        <v>29041.92654525294</v>
      </c>
      <c r="H79" s="124">
        <v>0</v>
      </c>
      <c r="I79" s="124">
        <v>0</v>
      </c>
      <c r="J79" s="124">
        <v>0</v>
      </c>
      <c r="K79" s="129">
        <v>40861</v>
      </c>
      <c r="L79" s="131">
        <v>2504683.0017889999</v>
      </c>
      <c r="M79" s="120">
        <v>0</v>
      </c>
      <c r="N79" s="121">
        <v>40861</v>
      </c>
    </row>
    <row r="80" spans="1:14" s="1" customFormat="1">
      <c r="A80" s="126">
        <v>459</v>
      </c>
      <c r="B80" s="152" t="s">
        <v>90</v>
      </c>
      <c r="C80" s="148">
        <v>3215113.086901125</v>
      </c>
      <c r="D80" s="124">
        <v>1792373.4949999999</v>
      </c>
      <c r="E80" s="124">
        <v>567756.75</v>
      </c>
      <c r="F80" s="124">
        <v>-10000</v>
      </c>
      <c r="G80" s="124">
        <v>189856.17651971325</v>
      </c>
      <c r="H80" s="124">
        <v>0</v>
      </c>
      <c r="I80" s="124">
        <v>0</v>
      </c>
      <c r="J80" s="124">
        <v>0</v>
      </c>
      <c r="K80" s="129">
        <v>316228</v>
      </c>
      <c r="L80" s="131">
        <v>6071327.508420839</v>
      </c>
      <c r="M80" s="120">
        <v>68181</v>
      </c>
      <c r="N80" s="121">
        <v>420009</v>
      </c>
    </row>
    <row r="81" spans="1:14" s="1" customFormat="1">
      <c r="A81" s="126">
        <v>456</v>
      </c>
      <c r="B81" s="152" t="s">
        <v>91</v>
      </c>
      <c r="C81" s="148">
        <v>2753080.4380224999</v>
      </c>
      <c r="D81" s="124">
        <v>331191.4375</v>
      </c>
      <c r="E81" s="124">
        <v>94626.125</v>
      </c>
      <c r="F81" s="124">
        <v>0</v>
      </c>
      <c r="G81" s="124">
        <v>15675</v>
      </c>
      <c r="H81" s="124">
        <v>0</v>
      </c>
      <c r="I81" s="124">
        <v>0</v>
      </c>
      <c r="J81" s="124">
        <v>0</v>
      </c>
      <c r="K81" s="129">
        <v>254752</v>
      </c>
      <c r="L81" s="131">
        <v>3449325.0005224999</v>
      </c>
      <c r="M81" s="120">
        <v>68181</v>
      </c>
      <c r="N81" s="121">
        <v>322933</v>
      </c>
    </row>
    <row r="82" spans="1:14" s="1" customFormat="1">
      <c r="A82" s="126">
        <v>305</v>
      </c>
      <c r="B82" s="152" t="s">
        <v>92</v>
      </c>
      <c r="C82" s="148">
        <v>1793615.41191875</v>
      </c>
      <c r="D82" s="124">
        <v>160864.41250000001</v>
      </c>
      <c r="E82" s="124">
        <v>141939.1875</v>
      </c>
      <c r="F82" s="124">
        <v>0</v>
      </c>
      <c r="G82" s="124">
        <v>4025</v>
      </c>
      <c r="H82" s="124">
        <v>0</v>
      </c>
      <c r="I82" s="124">
        <v>0</v>
      </c>
      <c r="J82" s="124">
        <v>0</v>
      </c>
      <c r="K82" s="129">
        <v>111426</v>
      </c>
      <c r="L82" s="131">
        <v>2211870.0119187501</v>
      </c>
      <c r="M82" s="120">
        <v>0</v>
      </c>
      <c r="N82" s="121">
        <v>111426</v>
      </c>
    </row>
    <row r="83" spans="1:14" s="1" customFormat="1">
      <c r="A83" s="126">
        <v>307</v>
      </c>
      <c r="B83" s="152" t="s">
        <v>93</v>
      </c>
      <c r="C83" s="148">
        <v>3596579.0006656251</v>
      </c>
      <c r="D83" s="124">
        <v>473130.625</v>
      </c>
      <c r="E83" s="124">
        <v>21764.008750000001</v>
      </c>
      <c r="F83" s="124">
        <v>63926.876000000004</v>
      </c>
      <c r="G83" s="124">
        <v>176852.32881288361</v>
      </c>
      <c r="H83" s="124">
        <v>0</v>
      </c>
      <c r="I83" s="124">
        <v>0</v>
      </c>
      <c r="J83" s="124">
        <v>0</v>
      </c>
      <c r="K83" s="129">
        <v>141900</v>
      </c>
      <c r="L83" s="131">
        <v>4474152.8392285081</v>
      </c>
      <c r="M83" s="120">
        <v>29230</v>
      </c>
      <c r="N83" s="121">
        <v>271130</v>
      </c>
    </row>
    <row r="84" spans="1:14" s="1" customFormat="1">
      <c r="A84" s="126">
        <v>466</v>
      </c>
      <c r="B84" s="152" t="s">
        <v>94</v>
      </c>
      <c r="C84" s="148">
        <v>3133444.1189567503</v>
      </c>
      <c r="D84" s="124">
        <v>274271.62124999997</v>
      </c>
      <c r="E84" s="124">
        <v>0</v>
      </c>
      <c r="F84" s="124">
        <v>0</v>
      </c>
      <c r="G84" s="124">
        <v>14625</v>
      </c>
      <c r="H84" s="124">
        <v>495436</v>
      </c>
      <c r="I84" s="124">
        <v>769340.25979324989</v>
      </c>
      <c r="J84" s="124">
        <v>0</v>
      </c>
      <c r="K84" s="129">
        <v>739343</v>
      </c>
      <c r="L84" s="131">
        <v>5426460</v>
      </c>
      <c r="M84" s="120">
        <v>0</v>
      </c>
      <c r="N84" s="121">
        <v>739343</v>
      </c>
    </row>
    <row r="85" spans="1:14" s="1" customFormat="1">
      <c r="A85" s="126">
        <v>409</v>
      </c>
      <c r="B85" s="152" t="s">
        <v>95</v>
      </c>
      <c r="C85" s="148">
        <v>2837265.3441281253</v>
      </c>
      <c r="D85" s="124">
        <v>1254378.1462499998</v>
      </c>
      <c r="E85" s="124">
        <v>94626.125</v>
      </c>
      <c r="F85" s="124">
        <v>50149.29075</v>
      </c>
      <c r="G85" s="183">
        <v>76179.737670516974</v>
      </c>
      <c r="H85" s="124">
        <v>0</v>
      </c>
      <c r="I85" s="124">
        <v>0</v>
      </c>
      <c r="J85" s="124">
        <v>0</v>
      </c>
      <c r="K85" s="129">
        <v>0</v>
      </c>
      <c r="L85" s="131">
        <v>4312598.6437986419</v>
      </c>
      <c r="M85" s="120">
        <v>0</v>
      </c>
      <c r="N85" s="121">
        <v>0</v>
      </c>
    </row>
    <row r="86" spans="1:14" s="1" customFormat="1">
      <c r="A86" s="126">
        <v>943</v>
      </c>
      <c r="B86" s="152" t="s">
        <v>96</v>
      </c>
      <c r="C86" s="148">
        <v>2197472.8954250002</v>
      </c>
      <c r="D86" s="124">
        <v>737795.49249999993</v>
      </c>
      <c r="E86" s="124">
        <v>0</v>
      </c>
      <c r="F86" s="124">
        <v>0</v>
      </c>
      <c r="G86" s="124">
        <v>5125</v>
      </c>
      <c r="H86" s="124">
        <v>0</v>
      </c>
      <c r="I86" s="124">
        <v>0</v>
      </c>
      <c r="J86" s="124">
        <v>0</v>
      </c>
      <c r="K86" s="129">
        <v>24300</v>
      </c>
      <c r="L86" s="131">
        <v>2964693.3879250004</v>
      </c>
      <c r="M86" s="120">
        <v>0</v>
      </c>
      <c r="N86" s="121">
        <v>24300</v>
      </c>
    </row>
    <row r="87" spans="1:14" s="1" customFormat="1">
      <c r="A87" s="126">
        <v>309</v>
      </c>
      <c r="B87" s="152" t="s">
        <v>97</v>
      </c>
      <c r="C87" s="148">
        <v>2551322.2609437499</v>
      </c>
      <c r="D87" s="124">
        <v>626537.85</v>
      </c>
      <c r="E87" s="124">
        <v>567756.75</v>
      </c>
      <c r="F87" s="124">
        <v>63926.876000000004</v>
      </c>
      <c r="G87" s="124">
        <v>109665.78232759693</v>
      </c>
      <c r="H87" s="124">
        <v>0</v>
      </c>
      <c r="I87" s="124">
        <v>0</v>
      </c>
      <c r="J87" s="124">
        <v>0</v>
      </c>
      <c r="K87" s="129">
        <v>241093</v>
      </c>
      <c r="L87" s="131">
        <v>4160302.5192713472</v>
      </c>
      <c r="M87" s="120">
        <v>0</v>
      </c>
      <c r="N87" s="121">
        <v>241093</v>
      </c>
    </row>
    <row r="88" spans="1:14" s="1" customFormat="1">
      <c r="A88" s="126">
        <v>313</v>
      </c>
      <c r="B88" s="152" t="s">
        <v>98</v>
      </c>
      <c r="C88" s="148">
        <v>3008218.7871593754</v>
      </c>
      <c r="D88" s="124">
        <v>283878.375</v>
      </c>
      <c r="E88" s="124">
        <v>21764.008750000001</v>
      </c>
      <c r="F88" s="124">
        <v>0</v>
      </c>
      <c r="G88" s="124">
        <v>7600</v>
      </c>
      <c r="H88" s="124">
        <v>0</v>
      </c>
      <c r="I88" s="124">
        <v>0</v>
      </c>
      <c r="J88" s="124">
        <v>0</v>
      </c>
      <c r="K88" s="129">
        <v>32100</v>
      </c>
      <c r="L88" s="131">
        <v>3353561.1709093754</v>
      </c>
      <c r="M88" s="120">
        <v>0</v>
      </c>
      <c r="N88" s="121">
        <v>43000</v>
      </c>
    </row>
    <row r="89" spans="1:14" s="1" customFormat="1">
      <c r="A89" s="126">
        <v>315</v>
      </c>
      <c r="B89" s="152" t="s">
        <v>99</v>
      </c>
      <c r="C89" s="148">
        <v>2716069.2587968749</v>
      </c>
      <c r="D89" s="124">
        <v>425817.5625</v>
      </c>
      <c r="E89" s="124">
        <v>8516.3512499999997</v>
      </c>
      <c r="F89" s="124">
        <v>0</v>
      </c>
      <c r="G89" s="124">
        <v>128304.63070738614</v>
      </c>
      <c r="H89" s="124">
        <v>47313</v>
      </c>
      <c r="I89" s="124">
        <v>0</v>
      </c>
      <c r="J89" s="124">
        <v>0</v>
      </c>
      <c r="K89" s="129">
        <v>131000</v>
      </c>
      <c r="L89" s="131">
        <v>3457020.8032542607</v>
      </c>
      <c r="M89" s="120">
        <v>29230</v>
      </c>
      <c r="N89" s="121">
        <v>239730</v>
      </c>
    </row>
    <row r="90" spans="1:14" s="1" customFormat="1">
      <c r="A90" s="126">
        <v>322</v>
      </c>
      <c r="B90" s="152" t="s">
        <v>100</v>
      </c>
      <c r="C90" s="148">
        <v>2835854.2528187502</v>
      </c>
      <c r="D90" s="124">
        <v>581806.52749999997</v>
      </c>
      <c r="E90" s="124">
        <v>0</v>
      </c>
      <c r="F90" s="124">
        <v>50149.29075</v>
      </c>
      <c r="G90" s="124">
        <v>125703.8611660202</v>
      </c>
      <c r="H90" s="124">
        <v>0</v>
      </c>
      <c r="I90" s="124">
        <v>0</v>
      </c>
      <c r="J90" s="124">
        <v>0</v>
      </c>
      <c r="K90" s="129">
        <v>130400</v>
      </c>
      <c r="L90" s="131">
        <v>3723913.9322347706</v>
      </c>
      <c r="M90" s="120">
        <v>29230</v>
      </c>
      <c r="N90" s="121">
        <v>221830</v>
      </c>
    </row>
    <row r="91" spans="1:14" s="1" customFormat="1">
      <c r="A91" s="126">
        <v>427</v>
      </c>
      <c r="B91" s="152" t="s">
        <v>101</v>
      </c>
      <c r="C91" s="148">
        <v>2349331.4207624998</v>
      </c>
      <c r="D91" s="124">
        <v>732049.77749999997</v>
      </c>
      <c r="E91" s="124">
        <v>0</v>
      </c>
      <c r="F91" s="124">
        <v>0</v>
      </c>
      <c r="G91" s="124">
        <v>127871.16911715848</v>
      </c>
      <c r="H91" s="124">
        <v>0</v>
      </c>
      <c r="I91" s="124">
        <v>0</v>
      </c>
      <c r="J91" s="124">
        <v>0</v>
      </c>
      <c r="K91" s="129">
        <v>503528</v>
      </c>
      <c r="L91" s="131">
        <v>3712780.3673796579</v>
      </c>
      <c r="M91" s="120">
        <v>0</v>
      </c>
      <c r="N91" s="121">
        <v>503528</v>
      </c>
    </row>
    <row r="92" spans="1:14" s="1" customFormat="1">
      <c r="A92" s="126">
        <v>319</v>
      </c>
      <c r="B92" s="152" t="s">
        <v>102</v>
      </c>
      <c r="C92" s="148">
        <v>4718583.6251718746</v>
      </c>
      <c r="D92" s="124">
        <v>757009</v>
      </c>
      <c r="E92" s="124">
        <v>4731.3062500000005</v>
      </c>
      <c r="F92" s="124">
        <v>63926.876000000004</v>
      </c>
      <c r="G92" s="124">
        <v>253575.03028317867</v>
      </c>
      <c r="H92" s="124">
        <v>0</v>
      </c>
      <c r="I92" s="124">
        <v>0</v>
      </c>
      <c r="J92" s="124">
        <v>0</v>
      </c>
      <c r="K92" s="129">
        <v>160700</v>
      </c>
      <c r="L92" s="131">
        <v>5958525.8377050543</v>
      </c>
      <c r="M92" s="120">
        <v>529230</v>
      </c>
      <c r="N92" s="121">
        <v>689930</v>
      </c>
    </row>
    <row r="93" spans="1:14" s="1" customFormat="1">
      <c r="A93" s="126">
        <v>321</v>
      </c>
      <c r="B93" s="152" t="s">
        <v>103</v>
      </c>
      <c r="C93" s="148">
        <v>3624639.9173687496</v>
      </c>
      <c r="D93" s="124">
        <v>331191.4375</v>
      </c>
      <c r="E93" s="124">
        <v>331191.4375</v>
      </c>
      <c r="F93" s="124">
        <v>0</v>
      </c>
      <c r="G93" s="124">
        <v>9525</v>
      </c>
      <c r="H93" s="124">
        <v>0</v>
      </c>
      <c r="I93" s="124">
        <v>0</v>
      </c>
      <c r="J93" s="124">
        <v>0</v>
      </c>
      <c r="K93" s="129">
        <v>42900</v>
      </c>
      <c r="L93" s="131">
        <v>4339447.7923687501</v>
      </c>
      <c r="M93" s="120">
        <v>0</v>
      </c>
      <c r="N93" s="121">
        <v>42900</v>
      </c>
    </row>
    <row r="94" spans="1:14" s="1" customFormat="1">
      <c r="A94" s="126">
        <v>428</v>
      </c>
      <c r="B94" s="152" t="s">
        <v>104</v>
      </c>
      <c r="C94" s="148">
        <v>2527749.8667987501</v>
      </c>
      <c r="D94" s="124">
        <v>551125.10750000004</v>
      </c>
      <c r="E94" s="124">
        <v>13247.657500000001</v>
      </c>
      <c r="F94" s="124">
        <v>0</v>
      </c>
      <c r="G94" s="124">
        <v>99546.367938095995</v>
      </c>
      <c r="H94" s="124">
        <v>0</v>
      </c>
      <c r="I94" s="124">
        <v>0</v>
      </c>
      <c r="J94" s="124">
        <v>0</v>
      </c>
      <c r="K94" s="129">
        <v>1235327</v>
      </c>
      <c r="L94" s="131">
        <v>4426995.9997368492</v>
      </c>
      <c r="M94" s="120">
        <v>0</v>
      </c>
      <c r="N94" s="121">
        <v>1235327</v>
      </c>
    </row>
    <row r="95" spans="1:14" s="1" customFormat="1">
      <c r="A95" s="126">
        <v>324</v>
      </c>
      <c r="B95" s="152" t="s">
        <v>105</v>
      </c>
      <c r="C95" s="148">
        <v>3903474.3518050001</v>
      </c>
      <c r="D95" s="124">
        <v>1300388.5125</v>
      </c>
      <c r="E95" s="124">
        <v>567756.75</v>
      </c>
      <c r="F95" s="124">
        <v>77704.461250000008</v>
      </c>
      <c r="G95" s="124">
        <v>191590.02288062387</v>
      </c>
      <c r="H95" s="124">
        <v>0</v>
      </c>
      <c r="I95" s="124">
        <v>0</v>
      </c>
      <c r="J95" s="124">
        <v>0</v>
      </c>
      <c r="K95" s="129">
        <v>287739</v>
      </c>
      <c r="L95" s="131">
        <v>6328653.0984356236</v>
      </c>
      <c r="M95" s="120">
        <v>0</v>
      </c>
      <c r="N95" s="121">
        <v>287739</v>
      </c>
    </row>
    <row r="96" spans="1:14" s="1" customFormat="1">
      <c r="A96" s="126">
        <v>325</v>
      </c>
      <c r="B96" s="152" t="s">
        <v>106</v>
      </c>
      <c r="C96" s="148">
        <v>3651826.9154331251</v>
      </c>
      <c r="D96" s="124">
        <v>762551.74249999993</v>
      </c>
      <c r="E96" s="124">
        <v>4731.3062500000005</v>
      </c>
      <c r="F96" s="124">
        <v>63926.876000000004</v>
      </c>
      <c r="G96" s="124">
        <v>179453.09835424952</v>
      </c>
      <c r="H96" s="124">
        <v>0</v>
      </c>
      <c r="I96" s="124">
        <v>0</v>
      </c>
      <c r="J96" s="124">
        <v>0</v>
      </c>
      <c r="K96" s="129">
        <v>307996</v>
      </c>
      <c r="L96" s="131">
        <v>4970485.9385373741</v>
      </c>
      <c r="M96" s="120">
        <v>29230</v>
      </c>
      <c r="N96" s="121">
        <v>337226</v>
      </c>
    </row>
    <row r="97" spans="1:14" s="1" customFormat="1">
      <c r="A97" s="126">
        <v>326</v>
      </c>
      <c r="B97" s="152" t="s">
        <v>107</v>
      </c>
      <c r="C97" s="148">
        <v>2677141.8420812502</v>
      </c>
      <c r="D97" s="124">
        <v>378504.5</v>
      </c>
      <c r="E97" s="124">
        <v>757009</v>
      </c>
      <c r="F97" s="124">
        <v>77704.461250000008</v>
      </c>
      <c r="G97" s="124">
        <v>125270.39957579254</v>
      </c>
      <c r="H97" s="124">
        <v>0</v>
      </c>
      <c r="I97" s="124">
        <v>0</v>
      </c>
      <c r="J97" s="124">
        <v>0</v>
      </c>
      <c r="K97" s="129">
        <v>28000</v>
      </c>
      <c r="L97" s="131">
        <v>4043630.202907043</v>
      </c>
      <c r="M97" s="120">
        <v>0</v>
      </c>
      <c r="N97" s="121">
        <v>112200</v>
      </c>
    </row>
    <row r="98" spans="1:14" s="1" customFormat="1">
      <c r="A98" s="126">
        <v>327</v>
      </c>
      <c r="B98" s="152" t="s">
        <v>108</v>
      </c>
      <c r="C98" s="148">
        <v>4276621.3154287497</v>
      </c>
      <c r="D98" s="124">
        <v>851635.125</v>
      </c>
      <c r="E98" s="124">
        <v>1213507.9824999999</v>
      </c>
      <c r="F98" s="124">
        <v>50149.29075</v>
      </c>
      <c r="G98" s="124">
        <v>208061.56330927482</v>
      </c>
      <c r="H98" s="124">
        <v>0</v>
      </c>
      <c r="I98" s="124">
        <v>0</v>
      </c>
      <c r="J98" s="124">
        <v>0</v>
      </c>
      <c r="K98" s="129">
        <v>365652</v>
      </c>
      <c r="L98" s="131">
        <v>6965627.2769880239</v>
      </c>
      <c r="M98" s="120">
        <v>0</v>
      </c>
      <c r="N98" s="121">
        <v>365652</v>
      </c>
    </row>
    <row r="99" spans="1:14" s="1" customFormat="1">
      <c r="A99" s="126">
        <v>328</v>
      </c>
      <c r="B99" s="152" t="s">
        <v>109</v>
      </c>
      <c r="C99" s="148">
        <v>4462615.0515087508</v>
      </c>
      <c r="D99" s="124">
        <v>896366.44750000001</v>
      </c>
      <c r="E99" s="124">
        <v>898948.1875</v>
      </c>
      <c r="F99" s="124">
        <v>77704.461250000008</v>
      </c>
      <c r="G99" s="124">
        <v>220631.94942587681</v>
      </c>
      <c r="H99" s="124">
        <v>0</v>
      </c>
      <c r="I99" s="124">
        <v>0</v>
      </c>
      <c r="J99" s="124">
        <v>0</v>
      </c>
      <c r="K99" s="129">
        <v>147326</v>
      </c>
      <c r="L99" s="131">
        <v>6703592.0971846273</v>
      </c>
      <c r="M99" s="120">
        <v>0</v>
      </c>
      <c r="N99" s="121">
        <v>247326</v>
      </c>
    </row>
    <row r="100" spans="1:14" s="1" customFormat="1">
      <c r="A100" s="126">
        <v>329</v>
      </c>
      <c r="B100" s="152" t="s">
        <v>110</v>
      </c>
      <c r="C100" s="148">
        <v>3967926.2700362499</v>
      </c>
      <c r="D100" s="124">
        <v>403260.625</v>
      </c>
      <c r="E100" s="124">
        <v>0</v>
      </c>
      <c r="F100" s="124">
        <v>63926.876000000004</v>
      </c>
      <c r="G100" s="124">
        <v>174685.02086174529</v>
      </c>
      <c r="H100" s="124">
        <v>0</v>
      </c>
      <c r="I100" s="124">
        <v>0</v>
      </c>
      <c r="J100" s="124">
        <v>0</v>
      </c>
      <c r="K100" s="129">
        <v>212470</v>
      </c>
      <c r="L100" s="131">
        <v>4822268.7918979954</v>
      </c>
      <c r="M100" s="120">
        <v>29230</v>
      </c>
      <c r="N100" s="121">
        <v>322900</v>
      </c>
    </row>
    <row r="101" spans="1:14" s="1" customFormat="1">
      <c r="A101" s="126">
        <v>330</v>
      </c>
      <c r="B101" s="152" t="s">
        <v>111</v>
      </c>
      <c r="C101" s="148">
        <v>4623378.1959856255</v>
      </c>
      <c r="D101" s="124">
        <v>1191712.6099999999</v>
      </c>
      <c r="E101" s="124">
        <v>21764.008750000001</v>
      </c>
      <c r="F101" s="124">
        <v>63926.876000000004</v>
      </c>
      <c r="G101" s="124">
        <v>219765.02624542153</v>
      </c>
      <c r="H101" s="124">
        <v>0</v>
      </c>
      <c r="I101" s="124">
        <v>0</v>
      </c>
      <c r="J101" s="124">
        <v>0</v>
      </c>
      <c r="K101" s="129">
        <v>249526</v>
      </c>
      <c r="L101" s="131">
        <v>6370072.7169810478</v>
      </c>
      <c r="M101" s="120">
        <v>29230</v>
      </c>
      <c r="N101" s="121">
        <v>278756</v>
      </c>
    </row>
    <row r="102" spans="1:14" s="1" customFormat="1">
      <c r="A102" s="126">
        <v>332</v>
      </c>
      <c r="B102" s="152" t="s">
        <v>112</v>
      </c>
      <c r="C102" s="148">
        <v>3985286.6166599998</v>
      </c>
      <c r="D102" s="124">
        <v>1444730.1099999999</v>
      </c>
      <c r="E102" s="124">
        <v>47313.0625</v>
      </c>
      <c r="F102" s="124">
        <v>91482.046500000011</v>
      </c>
      <c r="G102" s="124">
        <v>196791.56196335575</v>
      </c>
      <c r="H102" s="124">
        <v>0</v>
      </c>
      <c r="I102" s="124">
        <v>0</v>
      </c>
      <c r="J102" s="124">
        <v>0</v>
      </c>
      <c r="K102" s="129">
        <v>441526</v>
      </c>
      <c r="L102" s="131">
        <v>6207129.3976233564</v>
      </c>
      <c r="M102" s="120">
        <v>29230</v>
      </c>
      <c r="N102" s="121">
        <v>470756</v>
      </c>
    </row>
    <row r="103" spans="1:14" s="1" customFormat="1">
      <c r="A103" s="126">
        <v>474</v>
      </c>
      <c r="B103" s="152" t="s">
        <v>113</v>
      </c>
      <c r="C103" s="148">
        <v>2647190.68259587</v>
      </c>
      <c r="D103" s="124">
        <v>857404.37250000006</v>
      </c>
      <c r="E103" s="124">
        <v>17032.702499999999</v>
      </c>
      <c r="F103" s="124">
        <v>0</v>
      </c>
      <c r="G103" s="124">
        <v>121369.24526374362</v>
      </c>
      <c r="H103" s="124">
        <v>0</v>
      </c>
      <c r="I103" s="124">
        <v>0</v>
      </c>
      <c r="J103" s="124">
        <v>0</v>
      </c>
      <c r="K103" s="129">
        <v>111320</v>
      </c>
      <c r="L103" s="131">
        <v>3754317.0028596199</v>
      </c>
      <c r="M103" s="120">
        <v>68181</v>
      </c>
      <c r="N103" s="121">
        <v>179501</v>
      </c>
    </row>
    <row r="104" spans="1:14" s="1" customFormat="1">
      <c r="A104" s="126">
        <v>333</v>
      </c>
      <c r="B104" s="152" t="s">
        <v>114</v>
      </c>
      <c r="C104" s="148">
        <v>3591382.7077899999</v>
      </c>
      <c r="D104" s="124">
        <v>473130.625</v>
      </c>
      <c r="E104" s="124">
        <v>13247.657500000001</v>
      </c>
      <c r="F104" s="124">
        <v>63926.876000000004</v>
      </c>
      <c r="G104" s="124">
        <v>93652.73391848724</v>
      </c>
      <c r="H104" s="124">
        <v>0</v>
      </c>
      <c r="I104" s="124">
        <v>379176.39979151264</v>
      </c>
      <c r="J104" s="124">
        <v>0</v>
      </c>
      <c r="K104" s="129">
        <v>146926</v>
      </c>
      <c r="L104" s="131">
        <v>4761443</v>
      </c>
      <c r="M104" s="120">
        <v>0</v>
      </c>
      <c r="N104" s="121">
        <v>146926</v>
      </c>
    </row>
    <row r="105" spans="1:14" s="1" customFormat="1">
      <c r="A105" s="126">
        <v>336</v>
      </c>
      <c r="B105" s="152" t="s">
        <v>115</v>
      </c>
      <c r="C105" s="148">
        <v>2909804.6051875008</v>
      </c>
      <c r="D105" s="124">
        <v>283878.5</v>
      </c>
      <c r="E105" s="124">
        <v>94626.125</v>
      </c>
      <c r="F105" s="124">
        <v>50149.29075</v>
      </c>
      <c r="G105" s="124">
        <v>69989.047213419515</v>
      </c>
      <c r="H105" s="124">
        <v>0</v>
      </c>
      <c r="I105" s="124">
        <v>0</v>
      </c>
      <c r="J105" s="124">
        <v>0</v>
      </c>
      <c r="K105" s="129">
        <v>239926</v>
      </c>
      <c r="L105" s="131">
        <v>3648373.5681509203</v>
      </c>
      <c r="M105" s="120">
        <v>0</v>
      </c>
      <c r="N105" s="121">
        <v>239926</v>
      </c>
    </row>
    <row r="106" spans="1:14" s="1" customFormat="1">
      <c r="A106" s="126">
        <v>335</v>
      </c>
      <c r="B106" s="152" t="s">
        <v>116</v>
      </c>
      <c r="C106" s="148">
        <v>3766877.0259674992</v>
      </c>
      <c r="D106" s="124">
        <v>851635.125</v>
      </c>
      <c r="E106" s="124">
        <v>13247.657500000001</v>
      </c>
      <c r="F106" s="124">
        <v>77704.461250000008</v>
      </c>
      <c r="G106" s="124">
        <v>191590.02288062387</v>
      </c>
      <c r="H106" s="124">
        <v>0</v>
      </c>
      <c r="I106" s="124">
        <v>0</v>
      </c>
      <c r="J106" s="124">
        <v>0</v>
      </c>
      <c r="K106" s="129">
        <v>550004</v>
      </c>
      <c r="L106" s="131">
        <v>5451058.2925981237</v>
      </c>
      <c r="M106" s="120">
        <v>29230</v>
      </c>
      <c r="N106" s="121">
        <v>579234</v>
      </c>
    </row>
    <row r="107" spans="1:14" s="1" customFormat="1">
      <c r="A107" s="126">
        <v>338</v>
      </c>
      <c r="B107" s="152" t="s">
        <v>117</v>
      </c>
      <c r="C107" s="148">
        <v>2921916.7524562501</v>
      </c>
      <c r="D107" s="124">
        <v>933759.48249999993</v>
      </c>
      <c r="E107" s="124">
        <v>141939.1875</v>
      </c>
      <c r="F107" s="124">
        <v>50149.29075</v>
      </c>
      <c r="G107" s="124">
        <v>156913.09566241142</v>
      </c>
      <c r="H107" s="124">
        <v>0</v>
      </c>
      <c r="I107" s="124">
        <v>0</v>
      </c>
      <c r="J107" s="124">
        <v>0</v>
      </c>
      <c r="K107" s="129">
        <v>1173003</v>
      </c>
      <c r="L107" s="131">
        <v>5377680.8088686606</v>
      </c>
      <c r="M107" s="120">
        <v>0</v>
      </c>
      <c r="N107" s="121">
        <v>1173003</v>
      </c>
    </row>
    <row r="108" spans="1:14" s="1" customFormat="1">
      <c r="A108" s="126">
        <v>463</v>
      </c>
      <c r="B108" s="152" t="s">
        <v>118</v>
      </c>
      <c r="C108" s="148">
        <v>9874593.5128936246</v>
      </c>
      <c r="D108" s="124">
        <v>2235181.85</v>
      </c>
      <c r="E108" s="124">
        <v>473130.625</v>
      </c>
      <c r="F108" s="124">
        <v>0</v>
      </c>
      <c r="G108" s="124">
        <v>42400</v>
      </c>
      <c r="H108" s="124">
        <v>0</v>
      </c>
      <c r="I108" s="124">
        <v>2976946.0121063758</v>
      </c>
      <c r="J108" s="124">
        <v>0</v>
      </c>
      <c r="K108" s="129">
        <v>316456</v>
      </c>
      <c r="L108" s="131">
        <v>15918708</v>
      </c>
      <c r="M108" s="120">
        <v>68181</v>
      </c>
      <c r="N108" s="121">
        <v>459937</v>
      </c>
    </row>
    <row r="109" spans="1:14" s="1" customFormat="1">
      <c r="A109" s="126">
        <v>339</v>
      </c>
      <c r="B109" s="152" t="s">
        <v>119</v>
      </c>
      <c r="C109" s="148">
        <v>3921591.8315818748</v>
      </c>
      <c r="D109" s="124">
        <v>801740.19750000001</v>
      </c>
      <c r="E109" s="124">
        <v>25549.053750000003</v>
      </c>
      <c r="F109" s="124">
        <v>105259.63175</v>
      </c>
      <c r="G109" s="124">
        <v>187688.86856857498</v>
      </c>
      <c r="H109" s="124">
        <v>0</v>
      </c>
      <c r="I109" s="124">
        <v>0</v>
      </c>
      <c r="J109" s="124">
        <v>0</v>
      </c>
      <c r="K109" s="129">
        <v>140826</v>
      </c>
      <c r="L109" s="131">
        <v>5182655.5831504492</v>
      </c>
      <c r="M109" s="120">
        <v>0</v>
      </c>
      <c r="N109" s="121">
        <v>196526</v>
      </c>
    </row>
    <row r="110" spans="1:14" s="1" customFormat="1">
      <c r="A110" s="126">
        <v>464</v>
      </c>
      <c r="B110" s="152" t="s">
        <v>120</v>
      </c>
      <c r="C110" s="148">
        <v>5007079.5821636254</v>
      </c>
      <c r="D110" s="124">
        <v>2786330.49</v>
      </c>
      <c r="E110" s="124">
        <v>30280.36</v>
      </c>
      <c r="F110" s="124">
        <v>0</v>
      </c>
      <c r="G110" s="124">
        <v>330297.73175347375</v>
      </c>
      <c r="H110" s="124">
        <v>0</v>
      </c>
      <c r="I110" s="124">
        <v>0</v>
      </c>
      <c r="J110" s="124">
        <v>0</v>
      </c>
      <c r="K110" s="129">
        <v>257565</v>
      </c>
      <c r="L110" s="131">
        <v>8411553.1639170982</v>
      </c>
      <c r="M110" s="120">
        <v>248181</v>
      </c>
      <c r="N110" s="121">
        <v>605746</v>
      </c>
    </row>
    <row r="111" spans="1:14" s="1" customFormat="1" ht="16" thickBot="1">
      <c r="A111" s="127">
        <v>861</v>
      </c>
      <c r="B111" s="153" t="s">
        <v>121</v>
      </c>
      <c r="C111" s="149">
        <v>1296442.0636874998</v>
      </c>
      <c r="D111" s="128">
        <v>709695.9375</v>
      </c>
      <c r="E111" s="128">
        <v>0</v>
      </c>
      <c r="F111" s="128">
        <v>8092</v>
      </c>
      <c r="G111" s="128">
        <v>15675</v>
      </c>
      <c r="H111" s="128">
        <v>0</v>
      </c>
      <c r="I111" s="128">
        <v>0</v>
      </c>
      <c r="J111" s="128">
        <v>0</v>
      </c>
      <c r="K111" s="130">
        <v>10000</v>
      </c>
      <c r="L111" s="132">
        <v>2039905.0011874998</v>
      </c>
      <c r="M111" s="122">
        <v>0</v>
      </c>
      <c r="N111" s="123">
        <v>10000</v>
      </c>
    </row>
    <row r="112" spans="1:14">
      <c r="K112" s="1"/>
      <c r="L112" s="1"/>
      <c r="M112" s="1"/>
      <c r="N112" s="1"/>
    </row>
    <row r="113" spans="3:14" s="155" customFormat="1">
      <c r="C113" s="154">
        <v>374652917.32177293</v>
      </c>
      <c r="D113" s="154">
        <f t="shared" ref="D113:N113" si="0">SUM(D2:D111)</f>
        <v>92889904.050000042</v>
      </c>
      <c r="E113" s="154">
        <f t="shared" si="0"/>
        <v>23714478.741249993</v>
      </c>
      <c r="F113" s="154">
        <f t="shared" si="0"/>
        <v>3896915.754750004</v>
      </c>
      <c r="G113" s="154">
        <f t="shared" si="0"/>
        <v>14358228.905682385</v>
      </c>
      <c r="H113" s="154">
        <f t="shared" si="0"/>
        <v>6657789.3441499993</v>
      </c>
      <c r="I113" s="154">
        <f t="shared" si="0"/>
        <v>9053905.727374889</v>
      </c>
      <c r="J113" s="154">
        <f t="shared" si="0"/>
        <v>0</v>
      </c>
      <c r="K113" s="154">
        <f t="shared" si="0"/>
        <v>39100549.617967747</v>
      </c>
      <c r="L113" s="154">
        <f>SUM(C113:K113)</f>
        <v>564324689.46294808</v>
      </c>
      <c r="M113" s="154">
        <f t="shared" si="0"/>
        <v>2189971</v>
      </c>
      <c r="N113" s="154">
        <f t="shared" si="0"/>
        <v>44090520.617967747</v>
      </c>
    </row>
    <row r="114" spans="3:14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4">
      <c r="C115" s="1"/>
      <c r="D115" s="1"/>
      <c r="E115" s="1"/>
      <c r="F115" s="1"/>
      <c r="G115" s="1"/>
      <c r="H115" s="1"/>
      <c r="I115" s="1"/>
      <c r="J115" s="1"/>
      <c r="K115" s="1"/>
      <c r="L115" s="1"/>
    </row>
  </sheetData>
  <conditionalFormatting sqref="I1 L1 C1:G1">
    <cfRule type="containsText" dxfId="27" priority="6" operator="containsText" text="Positions">
      <formula>NOT(ISERROR(SEARCH("Positions",C1)))</formula>
    </cfRule>
  </conditionalFormatting>
  <conditionalFormatting sqref="A1:B1">
    <cfRule type="containsText" dxfId="26" priority="5" operator="containsText" text="Positions">
      <formula>NOT(ISERROR(SEARCH("Positions",A1)))</formula>
    </cfRule>
  </conditionalFormatting>
  <conditionalFormatting sqref="H1">
    <cfRule type="containsText" dxfId="25" priority="8" operator="containsText" text="Positions">
      <formula>NOT(ISERROR(SEARCH("Positions",H1)))</formula>
    </cfRule>
  </conditionalFormatting>
  <conditionalFormatting sqref="J1:K1">
    <cfRule type="containsText" dxfId="24" priority="7" operator="containsText" text="Positions">
      <formula>NOT(ISERROR(SEARCH("Positions",J1)))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4"/>
  <sheetViews>
    <sheetView showGridLines="0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B80" sqref="B80"/>
    </sheetView>
  </sheetViews>
  <sheetFormatPr baseColWidth="10" defaultColWidth="22.1640625" defaultRowHeight="15" x14ac:dyDescent="0"/>
  <cols>
    <col min="1" max="1" width="11.33203125" bestFit="1" customWidth="1"/>
    <col min="2" max="2" width="28.83203125" customWidth="1"/>
    <col min="3" max="3" width="14" bestFit="1" customWidth="1"/>
    <col min="4" max="4" width="17.33203125" bestFit="1" customWidth="1"/>
    <col min="5" max="5" width="16.5" bestFit="1" customWidth="1"/>
    <col min="6" max="6" width="17.83203125" bestFit="1" customWidth="1"/>
    <col min="7" max="7" width="16.33203125" bestFit="1" customWidth="1"/>
    <col min="8" max="8" width="17.83203125" bestFit="1" customWidth="1"/>
    <col min="9" max="10" width="14" bestFit="1" customWidth="1"/>
    <col min="11" max="11" width="19.6640625" bestFit="1" customWidth="1"/>
    <col min="12" max="12" width="16.83203125" bestFit="1" customWidth="1"/>
    <col min="13" max="14" width="15.6640625" bestFit="1" customWidth="1"/>
    <col min="15" max="17" width="14" bestFit="1" customWidth="1"/>
    <col min="18" max="18" width="14.6640625" bestFit="1" customWidth="1"/>
    <col min="19" max="19" width="24.1640625" bestFit="1" customWidth="1"/>
    <col min="20" max="39" width="14" bestFit="1" customWidth="1"/>
    <col min="40" max="40" width="17" bestFit="1" customWidth="1"/>
    <col min="41" max="44" width="21.1640625" bestFit="1" customWidth="1"/>
    <col min="45" max="45" width="22.6640625" bestFit="1" customWidth="1"/>
    <col min="46" max="48" width="36.5" bestFit="1" customWidth="1"/>
    <col min="49" max="49" width="21.1640625" bestFit="1" customWidth="1"/>
    <col min="50" max="50" width="14" bestFit="1" customWidth="1"/>
    <col min="51" max="51" width="24.33203125" bestFit="1" customWidth="1"/>
    <col min="52" max="52" width="39.1640625" bestFit="1" customWidth="1"/>
    <col min="53" max="53" width="27.5" bestFit="1" customWidth="1"/>
    <col min="54" max="54" width="34.6640625" bestFit="1" customWidth="1"/>
    <col min="55" max="55" width="30.1640625" bestFit="1" customWidth="1"/>
    <col min="56" max="56" width="20.33203125" bestFit="1" customWidth="1"/>
    <col min="57" max="57" width="16.1640625" bestFit="1" customWidth="1"/>
    <col min="58" max="58" width="18.1640625" bestFit="1" customWidth="1"/>
    <col min="59" max="59" width="14" bestFit="1" customWidth="1"/>
    <col min="60" max="60" width="11.33203125" bestFit="1" customWidth="1"/>
    <col min="61" max="61" width="26.1640625" bestFit="1" customWidth="1"/>
    <col min="62" max="62" width="9" bestFit="1" customWidth="1"/>
    <col min="63" max="63" width="11.6640625" bestFit="1" customWidth="1"/>
    <col min="64" max="64" width="27.1640625" bestFit="1" customWidth="1"/>
    <col min="65" max="65" width="14" bestFit="1" customWidth="1"/>
    <col min="66" max="66" width="10.33203125" bestFit="1" customWidth="1"/>
    <col min="67" max="67" width="14" bestFit="1" customWidth="1"/>
    <col min="68" max="68" width="25.1640625" bestFit="1" customWidth="1"/>
    <col min="69" max="69" width="15.83203125" bestFit="1" customWidth="1"/>
    <col min="70" max="70" width="15.33203125" bestFit="1" customWidth="1"/>
    <col min="71" max="71" width="20.33203125" bestFit="1" customWidth="1"/>
    <col min="72" max="72" width="14" style="1" bestFit="1" customWidth="1"/>
    <col min="73" max="73" width="20.6640625" bestFit="1" customWidth="1"/>
    <col min="74" max="74" width="22.1640625" style="1"/>
  </cols>
  <sheetData>
    <row r="1" spans="1:74" ht="20">
      <c r="A1" s="3"/>
      <c r="B1" s="11" t="s">
        <v>191</v>
      </c>
      <c r="C1" s="3" t="s">
        <v>124</v>
      </c>
      <c r="D1" s="3" t="s">
        <v>124</v>
      </c>
      <c r="E1" s="3" t="s">
        <v>124</v>
      </c>
      <c r="F1" s="3" t="s">
        <v>124</v>
      </c>
      <c r="G1" s="3" t="s">
        <v>124</v>
      </c>
      <c r="H1" s="3" t="s">
        <v>124</v>
      </c>
      <c r="I1" s="3" t="s">
        <v>124</v>
      </c>
      <c r="J1" s="3" t="s">
        <v>124</v>
      </c>
      <c r="K1" s="3" t="s">
        <v>124</v>
      </c>
      <c r="L1" s="3" t="s">
        <v>124</v>
      </c>
      <c r="M1" s="3" t="s">
        <v>124</v>
      </c>
      <c r="N1" s="3" t="s">
        <v>124</v>
      </c>
      <c r="O1" s="3" t="s">
        <v>124</v>
      </c>
      <c r="P1" s="3" t="s">
        <v>124</v>
      </c>
      <c r="Q1" s="3" t="s">
        <v>124</v>
      </c>
      <c r="R1" s="3" t="s">
        <v>124</v>
      </c>
      <c r="S1" s="3" t="s">
        <v>124</v>
      </c>
      <c r="T1" s="3" t="s">
        <v>124</v>
      </c>
      <c r="U1" s="3" t="s">
        <v>124</v>
      </c>
      <c r="V1" s="3" t="s">
        <v>124</v>
      </c>
      <c r="W1" s="3" t="s">
        <v>124</v>
      </c>
      <c r="X1" s="3" t="s">
        <v>124</v>
      </c>
      <c r="Y1" s="3" t="s">
        <v>124</v>
      </c>
      <c r="Z1" s="3" t="s">
        <v>124</v>
      </c>
      <c r="AA1" s="3" t="s">
        <v>124</v>
      </c>
      <c r="AB1" s="3" t="s">
        <v>124</v>
      </c>
      <c r="AC1" s="3" t="s">
        <v>124</v>
      </c>
      <c r="AD1" s="3" t="s">
        <v>124</v>
      </c>
      <c r="AE1" s="3" t="s">
        <v>124</v>
      </c>
      <c r="AF1" s="3" t="s">
        <v>124</v>
      </c>
      <c r="AG1" s="3" t="s">
        <v>124</v>
      </c>
      <c r="AH1" s="3" t="s">
        <v>124</v>
      </c>
      <c r="AI1" s="3" t="s">
        <v>124</v>
      </c>
      <c r="AJ1" s="3" t="s">
        <v>124</v>
      </c>
      <c r="AK1" s="3" t="s">
        <v>124</v>
      </c>
      <c r="AL1" s="3" t="s">
        <v>124</v>
      </c>
      <c r="AM1" s="3" t="s">
        <v>124</v>
      </c>
      <c r="AN1" s="3" t="s">
        <v>124</v>
      </c>
      <c r="AO1" s="3" t="s">
        <v>125</v>
      </c>
      <c r="AP1" s="3" t="s">
        <v>125</v>
      </c>
      <c r="AQ1" s="3" t="s">
        <v>125</v>
      </c>
      <c r="AR1" s="3" t="s">
        <v>125</v>
      </c>
      <c r="AS1" s="3" t="s">
        <v>125</v>
      </c>
      <c r="AT1" s="3" t="s">
        <v>126</v>
      </c>
      <c r="AU1" s="3" t="s">
        <v>126</v>
      </c>
      <c r="AV1" s="3" t="s">
        <v>126</v>
      </c>
      <c r="AW1" s="3" t="s">
        <v>124</v>
      </c>
      <c r="AX1" s="3" t="s">
        <v>124</v>
      </c>
      <c r="AY1" s="3" t="s">
        <v>124</v>
      </c>
      <c r="AZ1" s="3" t="s">
        <v>124</v>
      </c>
      <c r="BA1" s="3" t="s">
        <v>124</v>
      </c>
      <c r="BB1" s="3" t="s">
        <v>124</v>
      </c>
      <c r="BC1" s="3" t="s">
        <v>124</v>
      </c>
      <c r="BD1" s="3" t="s">
        <v>124</v>
      </c>
      <c r="BE1" s="3" t="s">
        <v>124</v>
      </c>
      <c r="BF1" s="3" t="s">
        <v>124</v>
      </c>
      <c r="BG1" s="3" t="s">
        <v>124</v>
      </c>
      <c r="BH1" s="3" t="s">
        <v>12</v>
      </c>
      <c r="BI1" s="3" t="s">
        <v>12</v>
      </c>
      <c r="BJ1" s="3" t="s">
        <v>127</v>
      </c>
      <c r="BK1" s="3" t="s">
        <v>128</v>
      </c>
      <c r="BL1" s="3" t="s">
        <v>124</v>
      </c>
      <c r="BM1" s="3" t="s">
        <v>124</v>
      </c>
      <c r="BN1" s="3" t="s">
        <v>7</v>
      </c>
      <c r="BO1" s="3" t="s">
        <v>124</v>
      </c>
      <c r="BP1" s="3" t="s">
        <v>124</v>
      </c>
      <c r="BQ1" s="3" t="s">
        <v>124</v>
      </c>
      <c r="BR1" s="3" t="s">
        <v>129</v>
      </c>
      <c r="BS1" s="3" t="s">
        <v>124</v>
      </c>
      <c r="BT1" s="3" t="s">
        <v>124</v>
      </c>
      <c r="BU1" s="3" t="s">
        <v>2</v>
      </c>
      <c r="BV1"/>
    </row>
    <row r="2" spans="1:74" s="4" customFormat="1">
      <c r="A2" s="6" t="s">
        <v>9</v>
      </c>
      <c r="B2" s="12" t="s">
        <v>123</v>
      </c>
      <c r="C2" s="5" t="s">
        <v>130</v>
      </c>
      <c r="D2" s="5" t="s">
        <v>131</v>
      </c>
      <c r="E2" s="5" t="s">
        <v>132</v>
      </c>
      <c r="F2" s="6" t="s">
        <v>133</v>
      </c>
      <c r="G2" s="5" t="s">
        <v>134</v>
      </c>
      <c r="H2" s="5" t="s">
        <v>135</v>
      </c>
      <c r="I2" s="5" t="s">
        <v>136</v>
      </c>
      <c r="J2" s="7" t="s">
        <v>137</v>
      </c>
      <c r="K2" s="6" t="s">
        <v>138</v>
      </c>
      <c r="L2" s="5" t="s">
        <v>139</v>
      </c>
      <c r="M2" s="5" t="s">
        <v>140</v>
      </c>
      <c r="N2" s="5" t="s">
        <v>141</v>
      </c>
      <c r="O2" s="5" t="s">
        <v>142</v>
      </c>
      <c r="P2" s="5" t="s">
        <v>1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6" t="s">
        <v>166</v>
      </c>
      <c r="AO2" s="5" t="s">
        <v>3</v>
      </c>
      <c r="AP2" s="5" t="s">
        <v>167</v>
      </c>
      <c r="AQ2" s="5" t="s">
        <v>168</v>
      </c>
      <c r="AR2" s="5" t="s">
        <v>169</v>
      </c>
      <c r="AS2" s="5" t="s">
        <v>170</v>
      </c>
      <c r="AT2" s="5" t="s">
        <v>5</v>
      </c>
      <c r="AU2" s="7" t="s">
        <v>171</v>
      </c>
      <c r="AV2" s="5" t="s">
        <v>172</v>
      </c>
      <c r="AW2" s="5" t="s">
        <v>173</v>
      </c>
      <c r="AX2" s="5" t="s">
        <v>174</v>
      </c>
      <c r="AY2" s="5" t="s">
        <v>175</v>
      </c>
      <c r="AZ2" s="5" t="s">
        <v>176</v>
      </c>
      <c r="BA2" s="5" t="s">
        <v>177</v>
      </c>
      <c r="BB2" s="5" t="s">
        <v>178</v>
      </c>
      <c r="BC2" s="5" t="s">
        <v>179</v>
      </c>
      <c r="BD2" s="8" t="s">
        <v>180</v>
      </c>
      <c r="BE2" s="5" t="s">
        <v>181</v>
      </c>
      <c r="BF2" s="5" t="s">
        <v>182</v>
      </c>
      <c r="BG2" s="5" t="s">
        <v>183</v>
      </c>
      <c r="BH2" s="8" t="s">
        <v>122</v>
      </c>
      <c r="BI2" s="5" t="s">
        <v>184</v>
      </c>
      <c r="BJ2" s="8" t="s">
        <v>185</v>
      </c>
      <c r="BK2" s="8" t="s">
        <v>128</v>
      </c>
      <c r="BL2" s="6" t="s">
        <v>186</v>
      </c>
      <c r="BM2" s="9" t="s">
        <v>187</v>
      </c>
      <c r="BN2" s="5" t="s">
        <v>7</v>
      </c>
      <c r="BO2" s="5" t="s">
        <v>8</v>
      </c>
      <c r="BP2" s="5" t="s">
        <v>188</v>
      </c>
      <c r="BQ2" s="6" t="s">
        <v>11</v>
      </c>
      <c r="BR2" s="5" t="s">
        <v>129</v>
      </c>
      <c r="BS2" s="6" t="s">
        <v>189</v>
      </c>
      <c r="BT2" s="6" t="s">
        <v>266</v>
      </c>
      <c r="BU2" s="6" t="s">
        <v>190</v>
      </c>
    </row>
    <row r="3" spans="1:74">
      <c r="A3" s="13">
        <v>202</v>
      </c>
      <c r="B3" s="13" t="s">
        <v>13</v>
      </c>
      <c r="C3" s="14">
        <v>147768</v>
      </c>
      <c r="D3" s="14">
        <v>94626.125</v>
      </c>
      <c r="E3" s="14">
        <v>0</v>
      </c>
      <c r="F3" s="14">
        <v>0</v>
      </c>
      <c r="G3" s="14">
        <v>33798</v>
      </c>
      <c r="H3" s="14">
        <v>46721.724999999999</v>
      </c>
      <c r="I3" s="14">
        <v>0</v>
      </c>
      <c r="J3" s="14">
        <v>0</v>
      </c>
      <c r="K3" s="14">
        <v>0</v>
      </c>
      <c r="L3" s="14">
        <v>57443.504999999997</v>
      </c>
      <c r="M3" s="14">
        <v>44875.985000000001</v>
      </c>
      <c r="N3" s="14">
        <v>35714.839999999997</v>
      </c>
      <c r="O3" s="14">
        <v>47313.0625</v>
      </c>
      <c r="P3" s="14">
        <v>94626.125</v>
      </c>
      <c r="Q3" s="14">
        <v>94626.125</v>
      </c>
      <c r="R3" s="14">
        <v>94626.125</v>
      </c>
      <c r="S3" s="14">
        <v>0</v>
      </c>
      <c r="T3" s="14">
        <v>189252.25</v>
      </c>
      <c r="U3" s="14">
        <v>61362.84</v>
      </c>
      <c r="V3" s="14">
        <v>94626.125</v>
      </c>
      <c r="W3" s="14">
        <v>30681.42</v>
      </c>
      <c r="X3" s="14">
        <v>189252.25</v>
      </c>
      <c r="Y3" s="14">
        <v>61362.84</v>
      </c>
      <c r="Z3" s="14">
        <v>189252.25</v>
      </c>
      <c r="AA3" s="14">
        <v>61362.84</v>
      </c>
      <c r="AB3" s="14">
        <v>189252.25</v>
      </c>
      <c r="AC3" s="14">
        <v>94626.125</v>
      </c>
      <c r="AD3" s="14">
        <v>189252.25</v>
      </c>
      <c r="AE3" s="14">
        <v>94626.125</v>
      </c>
      <c r="AF3" s="14">
        <v>94626.125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47313.0625</v>
      </c>
      <c r="AP3" s="14">
        <v>94626.125</v>
      </c>
      <c r="AQ3" s="14">
        <v>283878.375</v>
      </c>
      <c r="AR3" s="14">
        <v>30681.42</v>
      </c>
      <c r="AS3" s="14">
        <v>0</v>
      </c>
      <c r="AT3" s="14">
        <v>8516.3512499999997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94626.125</v>
      </c>
      <c r="BF3" s="14">
        <v>118667</v>
      </c>
      <c r="BG3" s="14">
        <v>100000</v>
      </c>
      <c r="BH3" s="14">
        <v>63926.876000000004</v>
      </c>
      <c r="BI3" s="14">
        <v>0</v>
      </c>
      <c r="BJ3" s="14">
        <v>107065.012786231</v>
      </c>
      <c r="BK3" s="14">
        <v>0</v>
      </c>
      <c r="BL3" s="14">
        <v>21315</v>
      </c>
      <c r="BM3" s="14">
        <v>63405.126928124992</v>
      </c>
      <c r="BN3" s="14">
        <v>0</v>
      </c>
      <c r="BO3" s="14">
        <v>0</v>
      </c>
      <c r="BP3" s="14">
        <v>24500</v>
      </c>
      <c r="BQ3" s="14">
        <v>0</v>
      </c>
      <c r="BR3" s="14">
        <v>0</v>
      </c>
      <c r="BS3" s="15">
        <v>0</v>
      </c>
      <c r="BT3" s="14"/>
      <c r="BU3" s="10">
        <v>3390195.7819643561</v>
      </c>
    </row>
    <row r="4" spans="1:74">
      <c r="A4" s="13">
        <v>203</v>
      </c>
      <c r="B4" s="13" t="s">
        <v>14</v>
      </c>
      <c r="C4" s="14">
        <v>147768</v>
      </c>
      <c r="D4" s="14">
        <v>94626.125</v>
      </c>
      <c r="E4" s="14">
        <v>106800.3</v>
      </c>
      <c r="F4" s="14">
        <v>0</v>
      </c>
      <c r="G4" s="14">
        <v>67596</v>
      </c>
      <c r="H4" s="14">
        <v>46721.724999999999</v>
      </c>
      <c r="I4" s="14">
        <v>0</v>
      </c>
      <c r="J4" s="14">
        <v>0</v>
      </c>
      <c r="K4" s="14">
        <v>0</v>
      </c>
      <c r="L4" s="14">
        <v>57443.504999999997</v>
      </c>
      <c r="M4" s="14">
        <v>44875.985000000001</v>
      </c>
      <c r="N4" s="14">
        <v>71429.679999999993</v>
      </c>
      <c r="O4" s="14">
        <v>94626.125</v>
      </c>
      <c r="P4" s="14">
        <v>94626.125</v>
      </c>
      <c r="Q4" s="14">
        <v>94626.125</v>
      </c>
      <c r="R4" s="14">
        <v>94626.125</v>
      </c>
      <c r="S4" s="14">
        <v>0</v>
      </c>
      <c r="T4" s="14">
        <v>94626.125</v>
      </c>
      <c r="U4" s="14">
        <v>30681.42</v>
      </c>
      <c r="V4" s="14">
        <v>94626.125</v>
      </c>
      <c r="W4" s="14">
        <v>30681.42</v>
      </c>
      <c r="X4" s="14">
        <v>94626.125</v>
      </c>
      <c r="Y4" s="14">
        <v>61362.84</v>
      </c>
      <c r="Z4" s="14">
        <v>283878.375</v>
      </c>
      <c r="AA4" s="14">
        <v>92044.26</v>
      </c>
      <c r="AB4" s="14">
        <v>189252.25</v>
      </c>
      <c r="AC4" s="14">
        <v>283878.375</v>
      </c>
      <c r="AD4" s="14">
        <v>189252.25</v>
      </c>
      <c r="AE4" s="14">
        <v>189252.25</v>
      </c>
      <c r="AF4" s="14">
        <v>189252.25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94626.125</v>
      </c>
      <c r="AP4" s="14">
        <v>94626.125</v>
      </c>
      <c r="AQ4" s="14">
        <v>473130.625</v>
      </c>
      <c r="AR4" s="14">
        <v>61362.84</v>
      </c>
      <c r="AS4" s="14">
        <v>0</v>
      </c>
      <c r="AT4" s="14">
        <v>47313.0625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100000</v>
      </c>
      <c r="BH4" s="14">
        <v>63926.876000000004</v>
      </c>
      <c r="BI4" s="14">
        <v>0</v>
      </c>
      <c r="BJ4" s="14">
        <v>148243.86385785829</v>
      </c>
      <c r="BK4" s="14">
        <v>0</v>
      </c>
      <c r="BL4" s="14">
        <v>32364</v>
      </c>
      <c r="BM4" s="14">
        <v>81958.559906249982</v>
      </c>
      <c r="BN4" s="14">
        <v>0</v>
      </c>
      <c r="BO4" s="14">
        <v>0</v>
      </c>
      <c r="BP4" s="14">
        <v>37200</v>
      </c>
      <c r="BQ4" s="14">
        <v>0</v>
      </c>
      <c r="BR4" s="14">
        <v>0</v>
      </c>
      <c r="BS4" s="15">
        <v>0</v>
      </c>
      <c r="BT4" s="14"/>
      <c r="BU4" s="10">
        <v>4073931.962264108</v>
      </c>
    </row>
    <row r="5" spans="1:74">
      <c r="A5" s="13">
        <v>450</v>
      </c>
      <c r="B5" s="13" t="s">
        <v>15</v>
      </c>
      <c r="C5" s="14">
        <v>147768</v>
      </c>
      <c r="D5" s="14">
        <v>94626.125</v>
      </c>
      <c r="E5" s="14">
        <v>308534.2</v>
      </c>
      <c r="F5" s="14">
        <v>305074.62699999998</v>
      </c>
      <c r="G5" s="14">
        <v>67596</v>
      </c>
      <c r="H5" s="14">
        <v>46721.724999999999</v>
      </c>
      <c r="I5" s="14">
        <v>69385.396999999997</v>
      </c>
      <c r="J5" s="14">
        <v>39447.54</v>
      </c>
      <c r="K5" s="14">
        <v>100020.5361</v>
      </c>
      <c r="L5" s="14">
        <v>57443.504999999997</v>
      </c>
      <c r="M5" s="14">
        <v>134627.95500000002</v>
      </c>
      <c r="N5" s="14">
        <v>107144.51999999999</v>
      </c>
      <c r="O5" s="14">
        <v>94626.125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1286915.3</v>
      </c>
      <c r="AK5" s="14">
        <v>842172.51250000007</v>
      </c>
      <c r="AL5" s="14">
        <v>501518.46249999997</v>
      </c>
      <c r="AM5" s="14">
        <v>359579.27499999997</v>
      </c>
      <c r="AN5" s="14">
        <v>75700.900000000009</v>
      </c>
      <c r="AO5" s="14">
        <v>189252.25</v>
      </c>
      <c r="AP5" s="14">
        <v>473130.625</v>
      </c>
      <c r="AQ5" s="14">
        <v>2176400.875</v>
      </c>
      <c r="AR5" s="14">
        <v>398858.45999999996</v>
      </c>
      <c r="AS5" s="14">
        <v>117027.01499999998</v>
      </c>
      <c r="AT5" s="14">
        <v>13247.657500000001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97104</v>
      </c>
      <c r="BJ5" s="14">
        <v>325529.65426096955</v>
      </c>
      <c r="BK5" s="14">
        <v>0</v>
      </c>
      <c r="BL5" s="14">
        <v>67338</v>
      </c>
      <c r="BM5" s="14">
        <v>256668.545721</v>
      </c>
      <c r="BN5" s="14">
        <v>0</v>
      </c>
      <c r="BO5" s="15">
        <v>94626.125</v>
      </c>
      <c r="BP5" s="14">
        <v>77400</v>
      </c>
      <c r="BQ5" s="14">
        <v>0</v>
      </c>
      <c r="BR5" s="14">
        <v>0</v>
      </c>
      <c r="BS5" s="15">
        <v>118667</v>
      </c>
      <c r="BT5" s="14"/>
      <c r="BU5" s="10">
        <v>9044152.9125819691</v>
      </c>
    </row>
    <row r="6" spans="1:74">
      <c r="A6" s="13">
        <v>452</v>
      </c>
      <c r="B6" s="13" t="s">
        <v>16</v>
      </c>
      <c r="C6" s="14">
        <v>147768</v>
      </c>
      <c r="D6" s="14">
        <v>94626.125</v>
      </c>
      <c r="E6" s="14">
        <v>261067.40000000002</v>
      </c>
      <c r="F6" s="14">
        <v>255869.04200000002</v>
      </c>
      <c r="G6" s="14">
        <v>67596</v>
      </c>
      <c r="H6" s="14">
        <v>46721.724999999999</v>
      </c>
      <c r="I6" s="14">
        <v>58429.807999999997</v>
      </c>
      <c r="J6" s="14">
        <v>39447.54</v>
      </c>
      <c r="K6" s="14">
        <v>100020.5361</v>
      </c>
      <c r="L6" s="14">
        <v>114887.01</v>
      </c>
      <c r="M6" s="14">
        <v>89751.97</v>
      </c>
      <c r="N6" s="14">
        <v>214289.03999999998</v>
      </c>
      <c r="O6" s="14">
        <v>94626.125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1220677.0125</v>
      </c>
      <c r="AK6" s="14">
        <v>539368.91249999998</v>
      </c>
      <c r="AL6" s="14">
        <v>454205.39999999997</v>
      </c>
      <c r="AM6" s="14">
        <v>312266.21249999997</v>
      </c>
      <c r="AN6" s="14">
        <v>56775.674999999996</v>
      </c>
      <c r="AO6" s="14">
        <v>189252.25</v>
      </c>
      <c r="AP6" s="14">
        <v>473130.625</v>
      </c>
      <c r="AQ6" s="14">
        <v>1987148.625</v>
      </c>
      <c r="AR6" s="14">
        <v>337495.62</v>
      </c>
      <c r="AS6" s="14">
        <v>234054.02999999997</v>
      </c>
      <c r="AT6" s="14">
        <v>8516.3512499999997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189252.25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80920</v>
      </c>
      <c r="BJ6" s="14">
        <v>293886.95817435067</v>
      </c>
      <c r="BK6" s="14">
        <v>947100</v>
      </c>
      <c r="BL6" s="14">
        <v>56985</v>
      </c>
      <c r="BM6" s="14">
        <v>264046.71078412503</v>
      </c>
      <c r="BN6" s="14">
        <v>0</v>
      </c>
      <c r="BO6" s="14">
        <v>0</v>
      </c>
      <c r="BP6" s="14">
        <v>65500</v>
      </c>
      <c r="BQ6" s="14">
        <v>0</v>
      </c>
      <c r="BR6" s="14">
        <v>984894.0173002556</v>
      </c>
      <c r="BS6" s="15">
        <v>118667</v>
      </c>
      <c r="BT6" s="14"/>
      <c r="BU6" s="10">
        <v>10399242.971108731</v>
      </c>
    </row>
    <row r="7" spans="1:74">
      <c r="A7" s="13">
        <v>462</v>
      </c>
      <c r="B7" s="13" t="s">
        <v>17</v>
      </c>
      <c r="C7" s="14">
        <v>147768</v>
      </c>
      <c r="D7" s="14">
        <v>94626.125</v>
      </c>
      <c r="E7" s="14">
        <v>0</v>
      </c>
      <c r="F7" s="14">
        <v>0</v>
      </c>
      <c r="G7" s="14">
        <v>0</v>
      </c>
      <c r="H7" s="14">
        <v>46721.724999999999</v>
      </c>
      <c r="I7" s="14">
        <v>43822.355999999992</v>
      </c>
      <c r="J7" s="14">
        <v>39447.54</v>
      </c>
      <c r="K7" s="14">
        <v>0</v>
      </c>
      <c r="L7" s="14">
        <v>57443.504999999997</v>
      </c>
      <c r="M7" s="14">
        <v>44875.985000000001</v>
      </c>
      <c r="N7" s="14">
        <v>0</v>
      </c>
      <c r="O7" s="14">
        <v>94626.125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1911447.7249999999</v>
      </c>
      <c r="AO7" s="14">
        <v>0</v>
      </c>
      <c r="AP7" s="14">
        <v>189252.25</v>
      </c>
      <c r="AQ7" s="14">
        <v>283878.375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15675</v>
      </c>
      <c r="BK7" s="14">
        <v>0</v>
      </c>
      <c r="BL7" s="14">
        <v>42195</v>
      </c>
      <c r="BM7" s="14">
        <v>67412.355997499995</v>
      </c>
      <c r="BN7" s="14">
        <v>0</v>
      </c>
      <c r="BO7" s="14">
        <v>0</v>
      </c>
      <c r="BP7" s="14">
        <v>48500</v>
      </c>
      <c r="BQ7" s="14">
        <v>-221376.01674937501</v>
      </c>
      <c r="BR7" s="14">
        <v>0</v>
      </c>
      <c r="BS7" s="15">
        <v>0</v>
      </c>
      <c r="BT7" s="14"/>
      <c r="BU7" s="10">
        <v>2906316.0502481246</v>
      </c>
    </row>
    <row r="8" spans="1:74">
      <c r="A8" s="13">
        <v>204</v>
      </c>
      <c r="B8" s="13" t="s">
        <v>18</v>
      </c>
      <c r="C8" s="14">
        <v>147768</v>
      </c>
      <c r="D8" s="14">
        <v>94626.125</v>
      </c>
      <c r="E8" s="14">
        <v>154267.1</v>
      </c>
      <c r="F8" s="14">
        <v>0</v>
      </c>
      <c r="G8" s="14">
        <v>67596</v>
      </c>
      <c r="H8" s="14">
        <v>46721.724999999999</v>
      </c>
      <c r="I8" s="14">
        <v>47474.218999999997</v>
      </c>
      <c r="J8" s="14">
        <v>0</v>
      </c>
      <c r="K8" s="14">
        <v>0</v>
      </c>
      <c r="L8" s="14">
        <v>57443.504999999997</v>
      </c>
      <c r="M8" s="14">
        <v>134627.95500000002</v>
      </c>
      <c r="N8" s="14">
        <v>0</v>
      </c>
      <c r="O8" s="14">
        <v>94626.125</v>
      </c>
      <c r="P8" s="14">
        <v>94626.125</v>
      </c>
      <c r="Q8" s="14">
        <v>94626.125</v>
      </c>
      <c r="R8" s="14">
        <v>94626.125</v>
      </c>
      <c r="S8" s="14">
        <v>141939.1875</v>
      </c>
      <c r="T8" s="14">
        <v>283878.375</v>
      </c>
      <c r="U8" s="14">
        <v>92044.26</v>
      </c>
      <c r="V8" s="14">
        <v>0</v>
      </c>
      <c r="W8" s="14">
        <v>0</v>
      </c>
      <c r="X8" s="14">
        <v>283878.375</v>
      </c>
      <c r="Y8" s="14">
        <v>92044.26</v>
      </c>
      <c r="Z8" s="14">
        <v>378504.5</v>
      </c>
      <c r="AA8" s="14">
        <v>122725.68</v>
      </c>
      <c r="AB8" s="14">
        <v>283878.375</v>
      </c>
      <c r="AC8" s="14">
        <v>283878.375</v>
      </c>
      <c r="AD8" s="14">
        <v>378504.5</v>
      </c>
      <c r="AE8" s="14">
        <v>189252.25</v>
      </c>
      <c r="AF8" s="14">
        <v>283878.375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94626.125</v>
      </c>
      <c r="AP8" s="14">
        <v>94626.125</v>
      </c>
      <c r="AQ8" s="14">
        <v>473130.625</v>
      </c>
      <c r="AR8" s="14">
        <v>30681.42</v>
      </c>
      <c r="AS8" s="14">
        <v>0</v>
      </c>
      <c r="AT8" s="14">
        <v>1135513.5</v>
      </c>
      <c r="AU8" s="14">
        <v>30681.42</v>
      </c>
      <c r="AV8" s="14">
        <v>189252.25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119037.217</v>
      </c>
      <c r="BI8" s="14">
        <v>0</v>
      </c>
      <c r="BJ8" s="14">
        <v>147982.57034883331</v>
      </c>
      <c r="BK8" s="14">
        <v>0</v>
      </c>
      <c r="BL8" s="14">
        <v>43848</v>
      </c>
      <c r="BM8" s="14">
        <v>135805.38989624998</v>
      </c>
      <c r="BN8" s="14">
        <v>0</v>
      </c>
      <c r="BO8" s="14">
        <v>0</v>
      </c>
      <c r="BP8" s="14">
        <v>50400</v>
      </c>
      <c r="BQ8" s="14">
        <v>0</v>
      </c>
      <c r="BR8" s="14">
        <v>0</v>
      </c>
      <c r="BS8" s="15">
        <v>0</v>
      </c>
      <c r="BT8" s="14"/>
      <c r="BU8" s="10">
        <v>6489020.283745084</v>
      </c>
    </row>
    <row r="9" spans="1:74">
      <c r="A9" s="13">
        <v>205</v>
      </c>
      <c r="B9" s="13" t="s">
        <v>19</v>
      </c>
      <c r="C9" s="14">
        <v>147768</v>
      </c>
      <c r="D9" s="14">
        <v>94626.125</v>
      </c>
      <c r="E9" s="14">
        <v>178000.5</v>
      </c>
      <c r="F9" s="14">
        <v>0</v>
      </c>
      <c r="G9" s="14">
        <v>67596</v>
      </c>
      <c r="H9" s="14">
        <v>46721.724999999999</v>
      </c>
      <c r="I9" s="14">
        <v>54777.944999999992</v>
      </c>
      <c r="J9" s="14">
        <v>0</v>
      </c>
      <c r="K9" s="14">
        <v>0</v>
      </c>
      <c r="L9" s="14">
        <v>57443.504999999997</v>
      </c>
      <c r="M9" s="14">
        <v>134627.95500000002</v>
      </c>
      <c r="N9" s="14">
        <v>35714.839999999997</v>
      </c>
      <c r="O9" s="14">
        <v>94626.125</v>
      </c>
      <c r="P9" s="14">
        <v>94626.125</v>
      </c>
      <c r="Q9" s="14">
        <v>94626.125</v>
      </c>
      <c r="R9" s="14">
        <v>94626.125</v>
      </c>
      <c r="S9" s="14">
        <v>236565.3125</v>
      </c>
      <c r="T9" s="14">
        <v>378504.5</v>
      </c>
      <c r="U9" s="14">
        <v>122725.68</v>
      </c>
      <c r="V9" s="14">
        <v>0</v>
      </c>
      <c r="W9" s="14">
        <v>0</v>
      </c>
      <c r="X9" s="14">
        <v>378504.5</v>
      </c>
      <c r="Y9" s="14">
        <v>122725.68</v>
      </c>
      <c r="Z9" s="14">
        <v>378504.5</v>
      </c>
      <c r="AA9" s="14">
        <v>122725.68</v>
      </c>
      <c r="AB9" s="14">
        <v>378504.5</v>
      </c>
      <c r="AC9" s="14">
        <v>378504.5</v>
      </c>
      <c r="AD9" s="14">
        <v>378504.5</v>
      </c>
      <c r="AE9" s="14">
        <v>283878.375</v>
      </c>
      <c r="AF9" s="14">
        <v>283878.375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47313.0625</v>
      </c>
      <c r="AP9" s="14">
        <v>94626.125</v>
      </c>
      <c r="AQ9" s="14">
        <v>946261.25</v>
      </c>
      <c r="AR9" s="14">
        <v>184088.52</v>
      </c>
      <c r="AS9" s="14">
        <v>0</v>
      </c>
      <c r="AT9" s="14">
        <v>757009</v>
      </c>
      <c r="AU9" s="14">
        <v>30681.42</v>
      </c>
      <c r="AV9" s="14">
        <v>94626.125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174147.55800000002</v>
      </c>
      <c r="BI9" s="14">
        <v>0</v>
      </c>
      <c r="BJ9" s="14">
        <v>252708.10710272333</v>
      </c>
      <c r="BK9" s="14">
        <v>0</v>
      </c>
      <c r="BL9" s="14">
        <v>52635</v>
      </c>
      <c r="BM9" s="14">
        <v>154047.32324999999</v>
      </c>
      <c r="BN9" s="14">
        <v>0</v>
      </c>
      <c r="BO9" s="14">
        <v>0</v>
      </c>
      <c r="BP9" s="14">
        <v>60500</v>
      </c>
      <c r="BQ9" s="14">
        <v>0</v>
      </c>
      <c r="BR9" s="14">
        <v>0</v>
      </c>
      <c r="BS9" s="15">
        <v>0</v>
      </c>
      <c r="BT9" s="14"/>
      <c r="BU9" s="10">
        <v>7487950.6883527236</v>
      </c>
    </row>
    <row r="10" spans="1:74">
      <c r="A10" s="13">
        <v>206</v>
      </c>
      <c r="B10" s="13" t="s">
        <v>20</v>
      </c>
      <c r="C10" s="14">
        <v>147768</v>
      </c>
      <c r="D10" s="14">
        <v>94626.125</v>
      </c>
      <c r="E10" s="14">
        <v>130533.70000000001</v>
      </c>
      <c r="F10" s="14">
        <v>0</v>
      </c>
      <c r="G10" s="14">
        <v>67596</v>
      </c>
      <c r="H10" s="14">
        <v>46721.724999999999</v>
      </c>
      <c r="I10" s="14">
        <v>40170.493000000002</v>
      </c>
      <c r="J10" s="14">
        <v>0</v>
      </c>
      <c r="K10" s="14">
        <v>0</v>
      </c>
      <c r="L10" s="14">
        <v>57443.504999999997</v>
      </c>
      <c r="M10" s="14">
        <v>89751.97</v>
      </c>
      <c r="N10" s="14">
        <v>0</v>
      </c>
      <c r="O10" s="14">
        <v>94626.125</v>
      </c>
      <c r="P10" s="14">
        <v>94626.125</v>
      </c>
      <c r="Q10" s="14">
        <v>94626.125</v>
      </c>
      <c r="R10" s="14">
        <v>94626.125</v>
      </c>
      <c r="S10" s="14">
        <v>141939.1875</v>
      </c>
      <c r="T10" s="14">
        <v>189252.25</v>
      </c>
      <c r="U10" s="14">
        <v>61362.84</v>
      </c>
      <c r="V10" s="14">
        <v>94626.125</v>
      </c>
      <c r="W10" s="14">
        <v>30681.42</v>
      </c>
      <c r="X10" s="14">
        <v>189252.25</v>
      </c>
      <c r="Y10" s="14">
        <v>61362.84</v>
      </c>
      <c r="Z10" s="14">
        <v>283878.375</v>
      </c>
      <c r="AA10" s="14">
        <v>92044.26</v>
      </c>
      <c r="AB10" s="14">
        <v>283878.375</v>
      </c>
      <c r="AC10" s="14">
        <v>189252.25</v>
      </c>
      <c r="AD10" s="14">
        <v>283878.375</v>
      </c>
      <c r="AE10" s="14">
        <v>189252.25</v>
      </c>
      <c r="AF10" s="14">
        <v>283878.375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94626.125</v>
      </c>
      <c r="AP10" s="14">
        <v>94626.125</v>
      </c>
      <c r="AQ10" s="14">
        <v>946261.25</v>
      </c>
      <c r="AR10" s="14">
        <v>306814.19999999995</v>
      </c>
      <c r="AS10" s="14">
        <v>0</v>
      </c>
      <c r="AT10" s="14">
        <v>13247.657500000001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189252.25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77704.461250000008</v>
      </c>
      <c r="BI10" s="14">
        <v>0</v>
      </c>
      <c r="BJ10" s="14">
        <v>182920.79107607077</v>
      </c>
      <c r="BK10" s="14">
        <v>0</v>
      </c>
      <c r="BL10" s="14">
        <v>37845</v>
      </c>
      <c r="BM10" s="14">
        <v>110724.19983000001</v>
      </c>
      <c r="BN10" s="14">
        <v>0</v>
      </c>
      <c r="BO10" s="14">
        <v>0</v>
      </c>
      <c r="BP10" s="14">
        <v>43500</v>
      </c>
      <c r="BQ10" s="14">
        <v>0</v>
      </c>
      <c r="BR10" s="14">
        <v>0</v>
      </c>
      <c r="BS10" s="15">
        <v>0</v>
      </c>
      <c r="BT10" s="14"/>
      <c r="BU10" s="10">
        <v>5525177.2501560701</v>
      </c>
    </row>
    <row r="11" spans="1:74">
      <c r="A11" s="13">
        <v>402</v>
      </c>
      <c r="B11" s="13" t="s">
        <v>21</v>
      </c>
      <c r="C11" s="14">
        <v>147768</v>
      </c>
      <c r="D11" s="14">
        <v>94626.125</v>
      </c>
      <c r="E11" s="14">
        <v>178000.5</v>
      </c>
      <c r="F11" s="14">
        <v>177140.106</v>
      </c>
      <c r="G11" s="14">
        <v>67596</v>
      </c>
      <c r="H11" s="14">
        <v>46721.724999999999</v>
      </c>
      <c r="I11" s="14">
        <v>40170.493000000002</v>
      </c>
      <c r="J11" s="14">
        <v>39447.54</v>
      </c>
      <c r="K11" s="14">
        <v>50010.268049999999</v>
      </c>
      <c r="L11" s="14">
        <v>114887.01</v>
      </c>
      <c r="M11" s="14">
        <v>89751.97</v>
      </c>
      <c r="N11" s="14">
        <v>0</v>
      </c>
      <c r="O11" s="14">
        <v>94626.125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615069.8125</v>
      </c>
      <c r="AK11" s="14">
        <v>473130.625</v>
      </c>
      <c r="AL11" s="14">
        <v>302803.60000000003</v>
      </c>
      <c r="AM11" s="14">
        <v>369041.88750000001</v>
      </c>
      <c r="AN11" s="14">
        <v>0</v>
      </c>
      <c r="AO11" s="14">
        <v>47313.0625</v>
      </c>
      <c r="AP11" s="14">
        <v>47313.0625</v>
      </c>
      <c r="AQ11" s="14">
        <v>94626.125</v>
      </c>
      <c r="AR11" s="14">
        <v>30681.42</v>
      </c>
      <c r="AS11" s="14">
        <v>0</v>
      </c>
      <c r="AT11" s="14">
        <v>21764.008750000001</v>
      </c>
      <c r="AU11" s="14">
        <v>0</v>
      </c>
      <c r="AV11" s="14">
        <v>0</v>
      </c>
      <c r="AW11" s="14">
        <v>0</v>
      </c>
      <c r="AX11" s="14">
        <v>0</v>
      </c>
      <c r="AY11" s="14">
        <v>90917.58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111413.91485547872</v>
      </c>
      <c r="BK11" s="14">
        <v>690480</v>
      </c>
      <c r="BL11" s="14">
        <v>38715</v>
      </c>
      <c r="BM11" s="14">
        <v>89158.546030500002</v>
      </c>
      <c r="BN11" s="14">
        <v>0</v>
      </c>
      <c r="BO11" s="14">
        <v>0</v>
      </c>
      <c r="BP11" s="14">
        <v>44500</v>
      </c>
      <c r="BQ11" s="14">
        <v>-4.6566128730773926E-10</v>
      </c>
      <c r="BR11" s="14">
        <v>0</v>
      </c>
      <c r="BS11" s="15">
        <v>0</v>
      </c>
      <c r="BT11" s="14"/>
      <c r="BU11" s="10">
        <v>4207674.5066859797</v>
      </c>
    </row>
    <row r="12" spans="1:74">
      <c r="A12" s="13">
        <v>212</v>
      </c>
      <c r="B12" s="13" t="s">
        <v>22</v>
      </c>
      <c r="C12" s="14">
        <v>147768</v>
      </c>
      <c r="D12" s="14">
        <v>94626.125</v>
      </c>
      <c r="E12" s="14">
        <v>118667</v>
      </c>
      <c r="F12" s="14">
        <v>0</v>
      </c>
      <c r="G12" s="14">
        <v>67596</v>
      </c>
      <c r="H12" s="14">
        <v>46721.724999999999</v>
      </c>
      <c r="I12" s="14">
        <v>0</v>
      </c>
      <c r="J12" s="14">
        <v>0</v>
      </c>
      <c r="K12" s="14">
        <v>0</v>
      </c>
      <c r="L12" s="14">
        <v>57443.504999999997</v>
      </c>
      <c r="M12" s="14">
        <v>89751.97</v>
      </c>
      <c r="N12" s="14">
        <v>0</v>
      </c>
      <c r="O12" s="14">
        <v>94626.125</v>
      </c>
      <c r="P12" s="14">
        <v>94626.125</v>
      </c>
      <c r="Q12" s="14">
        <v>94626.125</v>
      </c>
      <c r="R12" s="14">
        <v>94626.125</v>
      </c>
      <c r="S12" s="14">
        <v>94626.125</v>
      </c>
      <c r="T12" s="14">
        <v>0</v>
      </c>
      <c r="U12" s="14">
        <v>0</v>
      </c>
      <c r="V12" s="14">
        <v>378504.5</v>
      </c>
      <c r="W12" s="14">
        <v>122725.68</v>
      </c>
      <c r="X12" s="14">
        <v>0</v>
      </c>
      <c r="Y12" s="14">
        <v>0</v>
      </c>
      <c r="Z12" s="14">
        <v>283878.375</v>
      </c>
      <c r="AA12" s="14">
        <v>92044.26</v>
      </c>
      <c r="AB12" s="14">
        <v>283878.375</v>
      </c>
      <c r="AC12" s="14">
        <v>283878.375</v>
      </c>
      <c r="AD12" s="14">
        <v>283878.375</v>
      </c>
      <c r="AE12" s="14">
        <v>189252.25</v>
      </c>
      <c r="AF12" s="14">
        <v>94626.125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47313.0625</v>
      </c>
      <c r="AP12" s="14">
        <v>47313.0625</v>
      </c>
      <c r="AQ12" s="14">
        <v>283878.375</v>
      </c>
      <c r="AR12" s="14">
        <v>0</v>
      </c>
      <c r="AS12" s="14">
        <v>0</v>
      </c>
      <c r="AT12" s="14">
        <v>25549.053750000003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8975</v>
      </c>
      <c r="BK12" s="14">
        <v>0</v>
      </c>
      <c r="BL12" s="14">
        <v>31581</v>
      </c>
      <c r="BM12" s="14">
        <v>79740.130921874996</v>
      </c>
      <c r="BN12" s="14">
        <v>0</v>
      </c>
      <c r="BO12" s="14">
        <v>0</v>
      </c>
      <c r="BP12" s="14">
        <v>36300</v>
      </c>
      <c r="BQ12" s="14">
        <v>0</v>
      </c>
      <c r="BR12" s="14">
        <v>0</v>
      </c>
      <c r="BS12" s="15">
        <v>0</v>
      </c>
      <c r="BT12" s="14"/>
      <c r="BU12" s="10">
        <v>3669020.9496718748</v>
      </c>
    </row>
    <row r="13" spans="1:74">
      <c r="A13" s="13">
        <v>213</v>
      </c>
      <c r="B13" s="13" t="s">
        <v>23</v>
      </c>
      <c r="C13" s="14">
        <v>147768</v>
      </c>
      <c r="D13" s="14">
        <v>94626.125</v>
      </c>
      <c r="E13" s="14">
        <v>201733.9</v>
      </c>
      <c r="F13" s="14">
        <v>94626.125</v>
      </c>
      <c r="G13" s="14">
        <v>67596</v>
      </c>
      <c r="H13" s="14">
        <v>46721.724999999999</v>
      </c>
      <c r="I13" s="14">
        <v>58429.807999999997</v>
      </c>
      <c r="J13" s="14">
        <v>0</v>
      </c>
      <c r="K13" s="14">
        <v>0</v>
      </c>
      <c r="L13" s="14">
        <v>57443.504999999997</v>
      </c>
      <c r="M13" s="14">
        <v>44875.985000000001</v>
      </c>
      <c r="N13" s="14">
        <v>107144.51999999999</v>
      </c>
      <c r="O13" s="14">
        <v>94626.125</v>
      </c>
      <c r="P13" s="14">
        <v>94626.125</v>
      </c>
      <c r="Q13" s="14">
        <v>94626.125</v>
      </c>
      <c r="R13" s="14">
        <v>94626.125</v>
      </c>
      <c r="S13" s="14">
        <v>141939.1875</v>
      </c>
      <c r="T13" s="14">
        <v>189252.25</v>
      </c>
      <c r="U13" s="14">
        <v>61362.84</v>
      </c>
      <c r="V13" s="14">
        <v>94626.125</v>
      </c>
      <c r="W13" s="14">
        <v>30681.42</v>
      </c>
      <c r="X13" s="14">
        <v>189252.25</v>
      </c>
      <c r="Y13" s="14">
        <v>61362.84</v>
      </c>
      <c r="Z13" s="14">
        <v>378504.5</v>
      </c>
      <c r="AA13" s="14">
        <v>122725.68</v>
      </c>
      <c r="AB13" s="14">
        <v>378504.5</v>
      </c>
      <c r="AC13" s="14">
        <v>378504.5</v>
      </c>
      <c r="AD13" s="14">
        <v>283878.375</v>
      </c>
      <c r="AE13" s="14">
        <v>189252.25</v>
      </c>
      <c r="AF13" s="14">
        <v>283878.375</v>
      </c>
      <c r="AG13" s="14">
        <v>236565.3125</v>
      </c>
      <c r="AH13" s="14">
        <v>170327.02499999999</v>
      </c>
      <c r="AI13" s="14">
        <v>236565.3125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47313.0625</v>
      </c>
      <c r="AP13" s="14">
        <v>189252.25</v>
      </c>
      <c r="AQ13" s="14">
        <v>473130.625</v>
      </c>
      <c r="AR13" s="14">
        <v>0</v>
      </c>
      <c r="AS13" s="14">
        <v>0</v>
      </c>
      <c r="AT13" s="14">
        <v>1324765.75</v>
      </c>
      <c r="AU13" s="14">
        <v>30681.42</v>
      </c>
      <c r="AV13" s="14">
        <v>283878.375</v>
      </c>
      <c r="AW13" s="14">
        <v>0</v>
      </c>
      <c r="AX13" s="14">
        <v>189252.25</v>
      </c>
      <c r="AY13" s="14">
        <v>0</v>
      </c>
      <c r="AZ13" s="14">
        <v>0</v>
      </c>
      <c r="BA13" s="14">
        <v>94626.125</v>
      </c>
      <c r="BB13" s="14">
        <v>28000</v>
      </c>
      <c r="BC13" s="14">
        <v>5000</v>
      </c>
      <c r="BD13" s="14">
        <v>100000</v>
      </c>
      <c r="BE13" s="14">
        <v>0</v>
      </c>
      <c r="BF13" s="14">
        <v>0</v>
      </c>
      <c r="BG13" s="14">
        <v>100000</v>
      </c>
      <c r="BH13" s="14">
        <v>91482.046500000011</v>
      </c>
      <c r="BI13" s="14">
        <v>0</v>
      </c>
      <c r="BJ13" s="14">
        <v>266578.87799000833</v>
      </c>
      <c r="BK13" s="14">
        <v>0</v>
      </c>
      <c r="BL13" s="14">
        <v>55245</v>
      </c>
      <c r="BM13" s="14">
        <v>164703.86253000001</v>
      </c>
      <c r="BN13" s="14">
        <v>0</v>
      </c>
      <c r="BO13" s="14">
        <v>0</v>
      </c>
      <c r="BP13" s="14">
        <v>63500</v>
      </c>
      <c r="BQ13" s="14">
        <v>0</v>
      </c>
      <c r="BR13" s="14">
        <v>0</v>
      </c>
      <c r="BS13" s="15">
        <v>0</v>
      </c>
      <c r="BT13" s="14"/>
      <c r="BU13" s="10">
        <v>8234062.5800200086</v>
      </c>
    </row>
    <row r="14" spans="1:74">
      <c r="A14" s="13">
        <v>346</v>
      </c>
      <c r="B14" s="13" t="s">
        <v>24</v>
      </c>
      <c r="C14" s="14">
        <v>147768</v>
      </c>
      <c r="D14" s="14">
        <v>94626.125</v>
      </c>
      <c r="E14" s="14">
        <v>35600.1</v>
      </c>
      <c r="F14" s="14">
        <v>94626.125</v>
      </c>
      <c r="G14" s="14">
        <v>33798</v>
      </c>
      <c r="H14" s="14">
        <v>46721.724999999999</v>
      </c>
      <c r="I14" s="14">
        <v>0</v>
      </c>
      <c r="J14" s="14">
        <v>0</v>
      </c>
      <c r="K14" s="14">
        <v>0</v>
      </c>
      <c r="L14" s="14">
        <v>57443.504999999997</v>
      </c>
      <c r="M14" s="14">
        <v>44875.985000000001</v>
      </c>
      <c r="N14" s="14">
        <v>71429.679999999993</v>
      </c>
      <c r="O14" s="14">
        <v>47313.0625</v>
      </c>
      <c r="P14" s="14">
        <v>94626.125</v>
      </c>
      <c r="Q14" s="14">
        <v>94626.125</v>
      </c>
      <c r="R14" s="14">
        <v>94626.125</v>
      </c>
      <c r="S14" s="14">
        <v>0</v>
      </c>
      <c r="T14" s="14">
        <v>94626.125</v>
      </c>
      <c r="U14" s="14">
        <v>30681.42</v>
      </c>
      <c r="V14" s="14">
        <v>0</v>
      </c>
      <c r="W14" s="14">
        <v>0</v>
      </c>
      <c r="X14" s="14">
        <v>94626.125</v>
      </c>
      <c r="Y14" s="14">
        <v>30681.42</v>
      </c>
      <c r="Z14" s="14">
        <v>94626.125</v>
      </c>
      <c r="AA14" s="14">
        <v>30681.42</v>
      </c>
      <c r="AB14" s="14">
        <v>94626.125</v>
      </c>
      <c r="AC14" s="14">
        <v>94626.125</v>
      </c>
      <c r="AD14" s="14">
        <v>94626.125</v>
      </c>
      <c r="AE14" s="14">
        <v>94626.125</v>
      </c>
      <c r="AF14" s="14">
        <v>94626.125</v>
      </c>
      <c r="AG14" s="14">
        <v>132476.57499999998</v>
      </c>
      <c r="AH14" s="14">
        <v>94626.125</v>
      </c>
      <c r="AI14" s="14">
        <v>113551.34999999999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47313.0625</v>
      </c>
      <c r="AP14" s="14">
        <v>94626.125</v>
      </c>
      <c r="AQ14" s="14">
        <v>283878.375</v>
      </c>
      <c r="AR14" s="14">
        <v>0</v>
      </c>
      <c r="AS14" s="14">
        <v>0</v>
      </c>
      <c r="AT14" s="14">
        <v>81378.467499999999</v>
      </c>
      <c r="AU14" s="14">
        <v>0</v>
      </c>
      <c r="AV14" s="14">
        <v>0</v>
      </c>
      <c r="AW14" s="14">
        <v>0</v>
      </c>
      <c r="AX14" s="14">
        <v>189252.25</v>
      </c>
      <c r="AY14" s="14">
        <v>0</v>
      </c>
      <c r="AZ14" s="14">
        <v>0</v>
      </c>
      <c r="BA14" s="14">
        <v>0</v>
      </c>
      <c r="BB14" s="14">
        <v>28000</v>
      </c>
      <c r="BC14" s="14">
        <v>5000</v>
      </c>
      <c r="BD14" s="14">
        <v>100000</v>
      </c>
      <c r="BE14" s="14">
        <v>0</v>
      </c>
      <c r="BF14" s="14">
        <v>0</v>
      </c>
      <c r="BG14" s="14">
        <v>100000</v>
      </c>
      <c r="BH14" s="14">
        <v>36371.705499999996</v>
      </c>
      <c r="BI14" s="14">
        <v>0</v>
      </c>
      <c r="BJ14" s="14">
        <v>107931.9359666863</v>
      </c>
      <c r="BK14" s="14">
        <v>0</v>
      </c>
      <c r="BL14" s="14">
        <v>20184</v>
      </c>
      <c r="BM14" s="14">
        <v>64449.456131249986</v>
      </c>
      <c r="BN14" s="14">
        <v>0</v>
      </c>
      <c r="BO14" s="14">
        <v>0</v>
      </c>
      <c r="BP14" s="14">
        <v>23200</v>
      </c>
      <c r="BQ14" s="14">
        <v>0</v>
      </c>
      <c r="BR14" s="14">
        <v>0</v>
      </c>
      <c r="BS14" s="15">
        <v>0</v>
      </c>
      <c r="BT14" s="14"/>
      <c r="BU14" s="10">
        <v>3329373.3700979361</v>
      </c>
    </row>
    <row r="15" spans="1:74">
      <c r="A15" s="13">
        <v>404</v>
      </c>
      <c r="B15" s="13" t="s">
        <v>25</v>
      </c>
      <c r="C15" s="14">
        <v>147768</v>
      </c>
      <c r="D15" s="14">
        <v>94626.125</v>
      </c>
      <c r="E15" s="14">
        <v>106800.3</v>
      </c>
      <c r="F15" s="14">
        <v>94626.125</v>
      </c>
      <c r="G15" s="14">
        <v>67596</v>
      </c>
      <c r="H15" s="14">
        <v>46721.724999999999</v>
      </c>
      <c r="I15" s="14">
        <v>0</v>
      </c>
      <c r="J15" s="14">
        <v>0</v>
      </c>
      <c r="K15" s="14">
        <v>0</v>
      </c>
      <c r="L15" s="14">
        <v>57443.504999999997</v>
      </c>
      <c r="M15" s="14">
        <v>89751.97</v>
      </c>
      <c r="N15" s="14">
        <v>35714.839999999997</v>
      </c>
      <c r="O15" s="14">
        <v>94626.125</v>
      </c>
      <c r="P15" s="14">
        <v>94626.125</v>
      </c>
      <c r="Q15" s="14">
        <v>94626.125</v>
      </c>
      <c r="R15" s="14">
        <v>94626.125</v>
      </c>
      <c r="S15" s="14">
        <v>0</v>
      </c>
      <c r="T15" s="14">
        <v>189252.25</v>
      </c>
      <c r="U15" s="14">
        <v>61362.84</v>
      </c>
      <c r="V15" s="14">
        <v>0</v>
      </c>
      <c r="W15" s="14">
        <v>0</v>
      </c>
      <c r="X15" s="14">
        <v>189252.25</v>
      </c>
      <c r="Y15" s="14">
        <v>61362.84</v>
      </c>
      <c r="Z15" s="14">
        <v>189252.25</v>
      </c>
      <c r="AA15" s="14">
        <v>61362.84</v>
      </c>
      <c r="AB15" s="14">
        <v>94626.125</v>
      </c>
      <c r="AC15" s="14">
        <v>189252.25</v>
      </c>
      <c r="AD15" s="14">
        <v>189252.25</v>
      </c>
      <c r="AE15" s="14">
        <v>189252.25</v>
      </c>
      <c r="AF15" s="14">
        <v>189252.25</v>
      </c>
      <c r="AG15" s="14">
        <v>141939.1875</v>
      </c>
      <c r="AH15" s="14">
        <v>113551.34999999999</v>
      </c>
      <c r="AI15" s="14">
        <v>141939.1875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94626.125</v>
      </c>
      <c r="AP15" s="14">
        <v>189252.25</v>
      </c>
      <c r="AQ15" s="14">
        <v>567756.75</v>
      </c>
      <c r="AR15" s="14">
        <v>122725.68</v>
      </c>
      <c r="AS15" s="14">
        <v>0</v>
      </c>
      <c r="AT15" s="14">
        <v>94626.125</v>
      </c>
      <c r="AU15" s="14">
        <v>0</v>
      </c>
      <c r="AV15" s="14">
        <v>0</v>
      </c>
      <c r="AW15" s="14">
        <v>0</v>
      </c>
      <c r="AX15" s="14">
        <v>189252.25</v>
      </c>
      <c r="AY15" s="14">
        <v>181835.16</v>
      </c>
      <c r="AZ15" s="14">
        <v>0</v>
      </c>
      <c r="BA15" s="14">
        <v>0</v>
      </c>
      <c r="BB15" s="14">
        <v>28000</v>
      </c>
      <c r="BC15" s="14">
        <v>5000</v>
      </c>
      <c r="BD15" s="14">
        <v>100000</v>
      </c>
      <c r="BE15" s="14">
        <v>94626.125</v>
      </c>
      <c r="BF15" s="14">
        <v>118667</v>
      </c>
      <c r="BG15" s="14">
        <v>100000</v>
      </c>
      <c r="BH15" s="14">
        <v>50149.29075</v>
      </c>
      <c r="BI15" s="14">
        <v>0</v>
      </c>
      <c r="BJ15" s="14">
        <v>151278.09498945187</v>
      </c>
      <c r="BK15" s="14">
        <v>0</v>
      </c>
      <c r="BL15" s="14">
        <v>30276</v>
      </c>
      <c r="BM15" s="14">
        <v>103293.30487500002</v>
      </c>
      <c r="BN15" s="14">
        <v>0</v>
      </c>
      <c r="BO15" s="14">
        <v>0</v>
      </c>
      <c r="BP15" s="14">
        <v>34800</v>
      </c>
      <c r="BQ15" s="14">
        <v>0</v>
      </c>
      <c r="BR15" s="14">
        <v>0</v>
      </c>
      <c r="BS15" s="15">
        <v>0</v>
      </c>
      <c r="BT15" s="14"/>
      <c r="BU15" s="10">
        <v>5376627.3656144524</v>
      </c>
    </row>
    <row r="16" spans="1:74">
      <c r="A16" s="13">
        <v>296</v>
      </c>
      <c r="B16" s="13" t="s">
        <v>26</v>
      </c>
      <c r="C16" s="14">
        <v>147768</v>
      </c>
      <c r="D16" s="14">
        <v>94626.125</v>
      </c>
      <c r="E16" s="14">
        <v>142400.4</v>
      </c>
      <c r="F16" s="14">
        <v>0</v>
      </c>
      <c r="G16" s="14">
        <v>67596</v>
      </c>
      <c r="H16" s="14">
        <v>46721.724999999999</v>
      </c>
      <c r="I16" s="14">
        <v>43822.355999999992</v>
      </c>
      <c r="J16" s="14">
        <v>0</v>
      </c>
      <c r="K16" s="14">
        <v>0</v>
      </c>
      <c r="L16" s="14">
        <v>57443.504999999997</v>
      </c>
      <c r="M16" s="14">
        <v>179503.94</v>
      </c>
      <c r="N16" s="14">
        <v>0</v>
      </c>
      <c r="O16" s="14">
        <v>94626.125</v>
      </c>
      <c r="P16" s="14">
        <v>94626.125</v>
      </c>
      <c r="Q16" s="14">
        <v>94626.125</v>
      </c>
      <c r="R16" s="14">
        <v>94626.125</v>
      </c>
      <c r="S16" s="14">
        <v>189252.25</v>
      </c>
      <c r="T16" s="14">
        <v>189252.25</v>
      </c>
      <c r="U16" s="14">
        <v>61362.84</v>
      </c>
      <c r="V16" s="14">
        <v>189252.25</v>
      </c>
      <c r="W16" s="14">
        <v>61362.84</v>
      </c>
      <c r="X16" s="14">
        <v>189252.25</v>
      </c>
      <c r="Y16" s="14">
        <v>61362.84</v>
      </c>
      <c r="Z16" s="14">
        <v>378504.5</v>
      </c>
      <c r="AA16" s="14">
        <v>122725.68</v>
      </c>
      <c r="AB16" s="14">
        <v>378504.5</v>
      </c>
      <c r="AC16" s="14">
        <v>378504.5</v>
      </c>
      <c r="AD16" s="14">
        <v>283878.375</v>
      </c>
      <c r="AE16" s="14">
        <v>283878.375</v>
      </c>
      <c r="AF16" s="14">
        <v>189252.25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94626.125</v>
      </c>
      <c r="AP16" s="14">
        <v>94626.125</v>
      </c>
      <c r="AQ16" s="14">
        <v>378504.5</v>
      </c>
      <c r="AR16" s="14">
        <v>0</v>
      </c>
      <c r="AS16" s="14">
        <v>0</v>
      </c>
      <c r="AT16" s="14">
        <v>1182826.5625</v>
      </c>
      <c r="AU16" s="14">
        <v>30681.42</v>
      </c>
      <c r="AV16" s="14">
        <v>189252.25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91482.046500000011</v>
      </c>
      <c r="BI16" s="14">
        <v>0</v>
      </c>
      <c r="BJ16" s="14">
        <v>201559.63945585996</v>
      </c>
      <c r="BK16" s="14">
        <v>0</v>
      </c>
      <c r="BL16" s="14">
        <v>40890</v>
      </c>
      <c r="BM16" s="14">
        <v>137838.13275374999</v>
      </c>
      <c r="BN16" s="14">
        <v>0</v>
      </c>
      <c r="BO16" s="14">
        <v>0</v>
      </c>
      <c r="BP16" s="14">
        <v>47000</v>
      </c>
      <c r="BQ16" s="14">
        <v>0</v>
      </c>
      <c r="BR16" s="14">
        <v>0</v>
      </c>
      <c r="BS16" s="15">
        <v>0</v>
      </c>
      <c r="BT16" s="14"/>
      <c r="BU16" s="10">
        <v>6604019.0522096101</v>
      </c>
    </row>
    <row r="17" spans="1:73">
      <c r="A17" s="13">
        <v>220</v>
      </c>
      <c r="B17" s="13" t="s">
        <v>27</v>
      </c>
      <c r="C17" s="14">
        <v>147768</v>
      </c>
      <c r="D17" s="14">
        <v>94626.125</v>
      </c>
      <c r="E17" s="14">
        <v>23733.4</v>
      </c>
      <c r="F17" s="14">
        <v>94626.125</v>
      </c>
      <c r="G17" s="14">
        <v>33798</v>
      </c>
      <c r="H17" s="14">
        <v>46721.724999999999</v>
      </c>
      <c r="I17" s="14">
        <v>0</v>
      </c>
      <c r="J17" s="14">
        <v>0</v>
      </c>
      <c r="K17" s="14">
        <v>0</v>
      </c>
      <c r="L17" s="14">
        <v>57443.504999999997</v>
      </c>
      <c r="M17" s="14">
        <v>44875.985000000001</v>
      </c>
      <c r="N17" s="14">
        <v>35714.839999999997</v>
      </c>
      <c r="O17" s="14">
        <v>47313.0625</v>
      </c>
      <c r="P17" s="14">
        <v>94626.125</v>
      </c>
      <c r="Q17" s="14">
        <v>94626.125</v>
      </c>
      <c r="R17" s="14">
        <v>94626.125</v>
      </c>
      <c r="S17" s="14">
        <v>0</v>
      </c>
      <c r="T17" s="14">
        <v>189252.25</v>
      </c>
      <c r="U17" s="14">
        <v>61362.84</v>
      </c>
      <c r="V17" s="14">
        <v>0</v>
      </c>
      <c r="W17" s="14">
        <v>0</v>
      </c>
      <c r="X17" s="14">
        <v>189252.25</v>
      </c>
      <c r="Y17" s="14">
        <v>61362.84</v>
      </c>
      <c r="Z17" s="14">
        <v>189252.25</v>
      </c>
      <c r="AA17" s="14">
        <v>61362.84</v>
      </c>
      <c r="AB17" s="14">
        <v>189252.25</v>
      </c>
      <c r="AC17" s="14">
        <v>94626.125</v>
      </c>
      <c r="AD17" s="14">
        <v>94626.125</v>
      </c>
      <c r="AE17" s="14">
        <v>94626.125</v>
      </c>
      <c r="AF17" s="14">
        <v>94626.125</v>
      </c>
      <c r="AG17" s="14">
        <v>75700.900000000009</v>
      </c>
      <c r="AH17" s="14">
        <v>94626.125</v>
      </c>
      <c r="AI17" s="14">
        <v>66238.287499999991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94626.125</v>
      </c>
      <c r="AP17" s="14">
        <v>94626.125</v>
      </c>
      <c r="AQ17" s="14">
        <v>757009</v>
      </c>
      <c r="AR17" s="14">
        <v>245451.36</v>
      </c>
      <c r="AS17" s="14">
        <v>0</v>
      </c>
      <c r="AT17" s="14">
        <v>94626.125</v>
      </c>
      <c r="AU17" s="14">
        <v>0</v>
      </c>
      <c r="AV17" s="14">
        <v>0</v>
      </c>
      <c r="AW17" s="14">
        <v>0</v>
      </c>
      <c r="AX17" s="14">
        <v>189252.25</v>
      </c>
      <c r="AY17" s="14">
        <v>0</v>
      </c>
      <c r="AZ17" s="14">
        <v>0</v>
      </c>
      <c r="BA17" s="14">
        <v>0</v>
      </c>
      <c r="BB17" s="14">
        <v>28000</v>
      </c>
      <c r="BC17" s="14">
        <v>5000</v>
      </c>
      <c r="BD17" s="14">
        <v>100000</v>
      </c>
      <c r="BE17" s="14">
        <v>0</v>
      </c>
      <c r="BF17" s="14">
        <v>0</v>
      </c>
      <c r="BG17" s="14">
        <v>100000</v>
      </c>
      <c r="BH17" s="14">
        <v>50149.29075</v>
      </c>
      <c r="BI17" s="14">
        <v>0</v>
      </c>
      <c r="BJ17" s="14">
        <v>120502.32208328831</v>
      </c>
      <c r="BK17" s="14">
        <v>0</v>
      </c>
      <c r="BL17" s="14">
        <v>23664</v>
      </c>
      <c r="BM17" s="14">
        <v>89233.23285</v>
      </c>
      <c r="BN17" s="14">
        <v>0</v>
      </c>
      <c r="BO17" s="14">
        <v>0</v>
      </c>
      <c r="BP17" s="14">
        <v>27200</v>
      </c>
      <c r="BQ17" s="14">
        <v>0</v>
      </c>
      <c r="BR17" s="14">
        <v>0</v>
      </c>
      <c r="BS17" s="15">
        <v>0</v>
      </c>
      <c r="BT17" s="14"/>
      <c r="BU17" s="10">
        <v>4486006.3056832887</v>
      </c>
    </row>
    <row r="18" spans="1:73">
      <c r="A18" s="13">
        <v>221</v>
      </c>
      <c r="B18" s="13" t="s">
        <v>28</v>
      </c>
      <c r="C18" s="14">
        <v>147768</v>
      </c>
      <c r="D18" s="14">
        <v>94626.125</v>
      </c>
      <c r="E18" s="14">
        <v>106800.3</v>
      </c>
      <c r="F18" s="14">
        <v>0</v>
      </c>
      <c r="G18" s="14">
        <v>67596</v>
      </c>
      <c r="H18" s="14">
        <v>46721.724999999999</v>
      </c>
      <c r="I18" s="14">
        <v>0</v>
      </c>
      <c r="J18" s="14">
        <v>0</v>
      </c>
      <c r="K18" s="14">
        <v>0</v>
      </c>
      <c r="L18" s="14">
        <v>57443.504999999997</v>
      </c>
      <c r="M18" s="14">
        <v>89751.97</v>
      </c>
      <c r="N18" s="14">
        <v>35714.839999999997</v>
      </c>
      <c r="O18" s="14">
        <v>94626.125</v>
      </c>
      <c r="P18" s="14">
        <v>94626.125</v>
      </c>
      <c r="Q18" s="14">
        <v>94626.125</v>
      </c>
      <c r="R18" s="14">
        <v>94626.125</v>
      </c>
      <c r="S18" s="14">
        <v>0</v>
      </c>
      <c r="T18" s="14">
        <v>0</v>
      </c>
      <c r="U18" s="14">
        <v>0</v>
      </c>
      <c r="V18" s="14">
        <v>567756.75</v>
      </c>
      <c r="W18" s="14">
        <v>184088.52</v>
      </c>
      <c r="X18" s="14">
        <v>0</v>
      </c>
      <c r="Y18" s="14">
        <v>0</v>
      </c>
      <c r="Z18" s="14">
        <v>283878.375</v>
      </c>
      <c r="AA18" s="14">
        <v>92044.26</v>
      </c>
      <c r="AB18" s="14">
        <v>189252.25</v>
      </c>
      <c r="AC18" s="14">
        <v>189252.25</v>
      </c>
      <c r="AD18" s="14">
        <v>189252.25</v>
      </c>
      <c r="AE18" s="14">
        <v>189252.25</v>
      </c>
      <c r="AF18" s="14">
        <v>94626.125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47313.0625</v>
      </c>
      <c r="AP18" s="14">
        <v>94626.125</v>
      </c>
      <c r="AQ18" s="14">
        <v>283878.375</v>
      </c>
      <c r="AR18" s="14">
        <v>0</v>
      </c>
      <c r="AS18" s="14">
        <v>0</v>
      </c>
      <c r="AT18" s="14">
        <v>4731.3062500000005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50149.29075</v>
      </c>
      <c r="BI18" s="14">
        <v>0</v>
      </c>
      <c r="BJ18" s="14">
        <v>153445.40294059017</v>
      </c>
      <c r="BK18" s="14">
        <v>0</v>
      </c>
      <c r="BL18" s="14">
        <v>30015</v>
      </c>
      <c r="BM18" s="14">
        <v>77960.111934374989</v>
      </c>
      <c r="BN18" s="14">
        <v>0</v>
      </c>
      <c r="BO18" s="14">
        <v>0</v>
      </c>
      <c r="BP18" s="14">
        <v>34500</v>
      </c>
      <c r="BQ18" s="14">
        <v>0</v>
      </c>
      <c r="BR18" s="14">
        <v>0</v>
      </c>
      <c r="BS18" s="15">
        <v>0</v>
      </c>
      <c r="BT18" s="14"/>
      <c r="BU18" s="10">
        <v>3780948.6693749651</v>
      </c>
    </row>
    <row r="19" spans="1:73">
      <c r="A19" s="13">
        <v>247</v>
      </c>
      <c r="B19" s="13" t="s">
        <v>29</v>
      </c>
      <c r="C19" s="14">
        <v>147768</v>
      </c>
      <c r="D19" s="14">
        <v>94626.125</v>
      </c>
      <c r="E19" s="14">
        <v>0</v>
      </c>
      <c r="F19" s="14">
        <v>0</v>
      </c>
      <c r="G19" s="14">
        <v>33798</v>
      </c>
      <c r="H19" s="14">
        <v>46721.724999999999</v>
      </c>
      <c r="I19" s="14">
        <v>0</v>
      </c>
      <c r="J19" s="14">
        <v>0</v>
      </c>
      <c r="K19" s="14">
        <v>0</v>
      </c>
      <c r="L19" s="14">
        <v>57443.504999999997</v>
      </c>
      <c r="M19" s="14">
        <v>44875.985000000001</v>
      </c>
      <c r="N19" s="14">
        <v>71429.679999999993</v>
      </c>
      <c r="O19" s="14">
        <v>47313.0625</v>
      </c>
      <c r="P19" s="14">
        <v>94626.125</v>
      </c>
      <c r="Q19" s="14">
        <v>94626.125</v>
      </c>
      <c r="R19" s="14">
        <v>94626.125</v>
      </c>
      <c r="S19" s="14">
        <v>0</v>
      </c>
      <c r="T19" s="14">
        <v>94626.125</v>
      </c>
      <c r="U19" s="14">
        <v>30681.42</v>
      </c>
      <c r="V19" s="14">
        <v>0</v>
      </c>
      <c r="W19" s="14">
        <v>0</v>
      </c>
      <c r="X19" s="14">
        <v>189252.25</v>
      </c>
      <c r="Y19" s="14">
        <v>61362.84</v>
      </c>
      <c r="Z19" s="14">
        <v>189252.25</v>
      </c>
      <c r="AA19" s="14">
        <v>61362.84</v>
      </c>
      <c r="AB19" s="14">
        <v>283878.375</v>
      </c>
      <c r="AC19" s="14">
        <v>189252.25</v>
      </c>
      <c r="AD19" s="14">
        <v>189252.25</v>
      </c>
      <c r="AE19" s="14">
        <v>94626.125</v>
      </c>
      <c r="AF19" s="14">
        <v>94626.125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47313.0625</v>
      </c>
      <c r="AP19" s="14">
        <v>189252.25</v>
      </c>
      <c r="AQ19" s="14">
        <v>662382.875</v>
      </c>
      <c r="AR19" s="14">
        <v>122725.68</v>
      </c>
      <c r="AS19" s="14">
        <v>78018.009999999995</v>
      </c>
      <c r="AT19" s="14">
        <v>8516.3512499999997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100000</v>
      </c>
      <c r="BH19" s="14">
        <v>0</v>
      </c>
      <c r="BI19" s="14">
        <v>0</v>
      </c>
      <c r="BJ19" s="14">
        <v>116601.16777123943</v>
      </c>
      <c r="BK19" s="14">
        <v>0</v>
      </c>
      <c r="BL19" s="14">
        <v>24273</v>
      </c>
      <c r="BM19" s="14">
        <v>77366.442065625</v>
      </c>
      <c r="BN19" s="14">
        <v>0</v>
      </c>
      <c r="BO19" s="14">
        <v>0</v>
      </c>
      <c r="BP19" s="14">
        <v>27900</v>
      </c>
      <c r="BQ19" s="14">
        <v>0</v>
      </c>
      <c r="BR19" s="14">
        <v>216672.06743477006</v>
      </c>
      <c r="BS19" s="15">
        <v>0</v>
      </c>
      <c r="BT19" s="14"/>
      <c r="BU19" s="10">
        <v>3977048.2135216342</v>
      </c>
    </row>
    <row r="20" spans="1:73">
      <c r="A20" s="13">
        <v>629</v>
      </c>
      <c r="B20" s="13" t="s">
        <v>30</v>
      </c>
      <c r="C20" s="14">
        <v>147768</v>
      </c>
      <c r="D20" s="14">
        <v>94626.125</v>
      </c>
      <c r="E20" s="14">
        <v>94933.6</v>
      </c>
      <c r="F20" s="14">
        <v>94626.125</v>
      </c>
      <c r="G20" s="14">
        <v>67596</v>
      </c>
      <c r="H20" s="14">
        <v>46721.724999999999</v>
      </c>
      <c r="I20" s="14">
        <v>0</v>
      </c>
      <c r="J20" s="14">
        <v>0</v>
      </c>
      <c r="K20" s="14">
        <v>0</v>
      </c>
      <c r="L20" s="14">
        <v>57443.504999999997</v>
      </c>
      <c r="M20" s="14">
        <v>44875.985000000001</v>
      </c>
      <c r="N20" s="14">
        <v>35714.839999999997</v>
      </c>
      <c r="O20" s="14">
        <v>94626.125</v>
      </c>
      <c r="P20" s="14">
        <v>94626.125</v>
      </c>
      <c r="Q20" s="14">
        <v>94626.125</v>
      </c>
      <c r="R20" s="14">
        <v>94626.125</v>
      </c>
      <c r="S20" s="14">
        <v>0</v>
      </c>
      <c r="T20" s="14">
        <v>0</v>
      </c>
      <c r="U20" s="14">
        <v>0</v>
      </c>
      <c r="V20" s="14">
        <v>757009</v>
      </c>
      <c r="W20" s="14">
        <v>245451.36</v>
      </c>
      <c r="X20" s="14">
        <v>0</v>
      </c>
      <c r="Y20" s="14">
        <v>0</v>
      </c>
      <c r="Z20" s="14">
        <v>94626.125</v>
      </c>
      <c r="AA20" s="14">
        <v>30681.42</v>
      </c>
      <c r="AB20" s="14">
        <v>94626.125</v>
      </c>
      <c r="AC20" s="14">
        <v>94626.125</v>
      </c>
      <c r="AD20" s="14">
        <v>94626.125</v>
      </c>
      <c r="AE20" s="14">
        <v>94626.125</v>
      </c>
      <c r="AF20" s="14">
        <v>94626.125</v>
      </c>
      <c r="AG20" s="14">
        <v>18925.225000000002</v>
      </c>
      <c r="AH20" s="14">
        <v>18925.225000000002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47313.0625</v>
      </c>
      <c r="AP20" s="14">
        <v>47313.0625</v>
      </c>
      <c r="AQ20" s="14">
        <v>94626.125</v>
      </c>
      <c r="AR20" s="14">
        <v>0</v>
      </c>
      <c r="AS20" s="14">
        <v>0</v>
      </c>
      <c r="AT20" s="14">
        <v>17032.702499999999</v>
      </c>
      <c r="AU20" s="14">
        <v>0</v>
      </c>
      <c r="AV20" s="14">
        <v>0</v>
      </c>
      <c r="AW20" s="14">
        <v>0</v>
      </c>
      <c r="AX20" s="14">
        <v>189252.25</v>
      </c>
      <c r="AY20" s="14">
        <v>0</v>
      </c>
      <c r="AZ20" s="14">
        <v>0</v>
      </c>
      <c r="BA20" s="14">
        <v>0</v>
      </c>
      <c r="BB20" s="14">
        <v>28000</v>
      </c>
      <c r="BC20" s="14">
        <v>5000</v>
      </c>
      <c r="BD20" s="14">
        <v>100000</v>
      </c>
      <c r="BE20" s="14">
        <v>0</v>
      </c>
      <c r="BF20" s="14">
        <v>0</v>
      </c>
      <c r="BG20" s="14">
        <v>100000</v>
      </c>
      <c r="BH20" s="14">
        <v>0</v>
      </c>
      <c r="BI20" s="14">
        <v>0</v>
      </c>
      <c r="BJ20" s="14">
        <v>7200</v>
      </c>
      <c r="BK20" s="14">
        <v>100000</v>
      </c>
      <c r="BL20" s="14">
        <v>28710</v>
      </c>
      <c r="BM20" s="14">
        <v>72580.648218749993</v>
      </c>
      <c r="BN20" s="14">
        <v>0</v>
      </c>
      <c r="BO20" s="14">
        <v>0</v>
      </c>
      <c r="BP20" s="14">
        <v>33000</v>
      </c>
      <c r="BQ20" s="14">
        <v>0</v>
      </c>
      <c r="BR20" s="14">
        <v>0</v>
      </c>
      <c r="BS20" s="15">
        <v>0</v>
      </c>
      <c r="BT20" s="14"/>
      <c r="BU20" s="10">
        <v>3571587.2357187499</v>
      </c>
    </row>
    <row r="21" spans="1:73">
      <c r="A21" s="13">
        <v>454</v>
      </c>
      <c r="B21" s="13" t="s">
        <v>31</v>
      </c>
      <c r="C21" s="14">
        <v>147768</v>
      </c>
      <c r="D21" s="14">
        <v>94626.125</v>
      </c>
      <c r="E21" s="14">
        <v>237334</v>
      </c>
      <c r="F21" s="14">
        <v>334597.978</v>
      </c>
      <c r="G21" s="14">
        <v>67596</v>
      </c>
      <c r="H21" s="14">
        <v>46721.724999999999</v>
      </c>
      <c r="I21" s="14">
        <v>65733.534</v>
      </c>
      <c r="J21" s="14">
        <v>39447.54</v>
      </c>
      <c r="K21" s="14">
        <v>50010.268049999999</v>
      </c>
      <c r="L21" s="14">
        <v>114887.01</v>
      </c>
      <c r="M21" s="14">
        <v>179503.94</v>
      </c>
      <c r="N21" s="14">
        <v>178574.19999999998</v>
      </c>
      <c r="O21" s="14">
        <v>94626.125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132476.57499999998</v>
      </c>
      <c r="AH21" s="14">
        <v>151401.80000000002</v>
      </c>
      <c r="AI21" s="14">
        <v>236565.3125</v>
      </c>
      <c r="AJ21" s="14">
        <v>1040887.375</v>
      </c>
      <c r="AK21" s="14">
        <v>520443.6875</v>
      </c>
      <c r="AL21" s="14">
        <v>473130.625</v>
      </c>
      <c r="AM21" s="14">
        <v>255490.53750000001</v>
      </c>
      <c r="AN21" s="14">
        <v>56775.674999999996</v>
      </c>
      <c r="AO21" s="14">
        <v>141939.1875</v>
      </c>
      <c r="AP21" s="14">
        <v>378504.5</v>
      </c>
      <c r="AQ21" s="14">
        <v>2081774.75</v>
      </c>
      <c r="AR21" s="14">
        <v>460221.3</v>
      </c>
      <c r="AS21" s="14">
        <v>117027.01499999998</v>
      </c>
      <c r="AT21" s="14">
        <v>1040887.375</v>
      </c>
      <c r="AU21" s="14">
        <v>61362.84</v>
      </c>
      <c r="AV21" s="14">
        <v>283878.375</v>
      </c>
      <c r="AW21" s="14">
        <v>118667</v>
      </c>
      <c r="AX21" s="14">
        <v>189252.25</v>
      </c>
      <c r="AY21" s="14">
        <v>0</v>
      </c>
      <c r="AZ21" s="14">
        <v>0</v>
      </c>
      <c r="BA21" s="14">
        <v>141939.1875</v>
      </c>
      <c r="BB21" s="14">
        <v>28000</v>
      </c>
      <c r="BC21" s="14">
        <v>5000</v>
      </c>
      <c r="BD21" s="14">
        <v>100000</v>
      </c>
      <c r="BE21" s="14">
        <v>94626.125</v>
      </c>
      <c r="BF21" s="14">
        <v>0</v>
      </c>
      <c r="BG21" s="14">
        <v>100000</v>
      </c>
      <c r="BH21" s="14">
        <v>0</v>
      </c>
      <c r="BI21" s="14">
        <v>48552</v>
      </c>
      <c r="BJ21" s="14">
        <v>295187.34294503363</v>
      </c>
      <c r="BK21" s="14">
        <v>0</v>
      </c>
      <c r="BL21" s="14">
        <v>62379</v>
      </c>
      <c r="BM21" s="14">
        <v>287726.061563625</v>
      </c>
      <c r="BN21" s="14">
        <v>0</v>
      </c>
      <c r="BO21" s="14">
        <v>87711</v>
      </c>
      <c r="BP21" s="14">
        <v>71700</v>
      </c>
      <c r="BQ21" s="14">
        <v>0</v>
      </c>
      <c r="BR21" s="14">
        <v>0</v>
      </c>
      <c r="BS21" s="15">
        <v>118667</v>
      </c>
      <c r="BT21" s="14"/>
      <c r="BU21" s="10">
        <v>10833600.342058659</v>
      </c>
    </row>
    <row r="22" spans="1:73">
      <c r="A22" s="13">
        <v>947</v>
      </c>
      <c r="B22" s="13" t="s">
        <v>32</v>
      </c>
      <c r="C22" s="14">
        <v>147768</v>
      </c>
      <c r="D22" s="14">
        <v>0</v>
      </c>
      <c r="E22" s="14">
        <v>0</v>
      </c>
      <c r="F22" s="14">
        <v>0</v>
      </c>
      <c r="G22" s="14">
        <v>33798</v>
      </c>
      <c r="H22" s="14">
        <v>46721.724999999999</v>
      </c>
      <c r="I22" s="14">
        <v>0</v>
      </c>
      <c r="J22" s="14">
        <v>0</v>
      </c>
      <c r="K22" s="14">
        <v>0</v>
      </c>
      <c r="L22" s="14">
        <v>57443.504999999997</v>
      </c>
      <c r="M22" s="14">
        <v>0</v>
      </c>
      <c r="N22" s="14">
        <v>0</v>
      </c>
      <c r="O22" s="14">
        <v>47313.0625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94626.125</v>
      </c>
      <c r="AK22" s="14">
        <v>94626.125</v>
      </c>
      <c r="AL22" s="14">
        <v>94626.125</v>
      </c>
      <c r="AM22" s="14">
        <v>94626.125</v>
      </c>
      <c r="AN22" s="14">
        <v>0</v>
      </c>
      <c r="AO22" s="14">
        <v>0</v>
      </c>
      <c r="AP22" s="14">
        <v>47313.0625</v>
      </c>
      <c r="AQ22" s="14">
        <v>94626.125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15675</v>
      </c>
      <c r="BK22" s="14">
        <v>37000</v>
      </c>
      <c r="BL22" s="14">
        <v>8700</v>
      </c>
      <c r="BM22" s="14">
        <v>20231.72955</v>
      </c>
      <c r="BN22" s="14">
        <v>0</v>
      </c>
      <c r="BO22" s="14">
        <v>0</v>
      </c>
      <c r="BP22" s="14">
        <v>10000</v>
      </c>
      <c r="BQ22" s="14">
        <v>0</v>
      </c>
      <c r="BR22" s="14">
        <v>0</v>
      </c>
      <c r="BS22" s="15">
        <v>0</v>
      </c>
      <c r="BT22" s="14">
        <v>-4627.7095500000196</v>
      </c>
      <c r="BU22" s="10">
        <v>940467</v>
      </c>
    </row>
    <row r="23" spans="1:73">
      <c r="A23" s="13">
        <v>224</v>
      </c>
      <c r="B23" s="13" t="s">
        <v>33</v>
      </c>
      <c r="C23" s="14">
        <v>147768</v>
      </c>
      <c r="D23" s="14">
        <v>94626.125</v>
      </c>
      <c r="E23" s="14">
        <v>94933.6</v>
      </c>
      <c r="F23" s="14">
        <v>0</v>
      </c>
      <c r="G23" s="14">
        <v>67596</v>
      </c>
      <c r="H23" s="14">
        <v>46721.724999999999</v>
      </c>
      <c r="I23" s="14">
        <v>0</v>
      </c>
      <c r="J23" s="14">
        <v>0</v>
      </c>
      <c r="K23" s="14">
        <v>0</v>
      </c>
      <c r="L23" s="14">
        <v>57443.504999999997</v>
      </c>
      <c r="M23" s="14">
        <v>89751.97</v>
      </c>
      <c r="N23" s="14">
        <v>0</v>
      </c>
      <c r="O23" s="14">
        <v>94626.125</v>
      </c>
      <c r="P23" s="14">
        <v>94626.125</v>
      </c>
      <c r="Q23" s="14">
        <v>94626.125</v>
      </c>
      <c r="R23" s="14">
        <v>94626.125</v>
      </c>
      <c r="S23" s="14">
        <v>0</v>
      </c>
      <c r="T23" s="14">
        <v>189252.25</v>
      </c>
      <c r="U23" s="14">
        <v>61362.84</v>
      </c>
      <c r="V23" s="14">
        <v>0</v>
      </c>
      <c r="W23" s="14">
        <v>0</v>
      </c>
      <c r="X23" s="14">
        <v>189252.25</v>
      </c>
      <c r="Y23" s="14">
        <v>92044.26</v>
      </c>
      <c r="Z23" s="14">
        <v>189252.25</v>
      </c>
      <c r="AA23" s="14">
        <v>61362.84</v>
      </c>
      <c r="AB23" s="14">
        <v>283878.375</v>
      </c>
      <c r="AC23" s="14">
        <v>189252.25</v>
      </c>
      <c r="AD23" s="14">
        <v>189252.25</v>
      </c>
      <c r="AE23" s="14">
        <v>189252.25</v>
      </c>
      <c r="AF23" s="14">
        <v>94626.125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47313.0625</v>
      </c>
      <c r="AP23" s="14">
        <v>47313.0625</v>
      </c>
      <c r="AQ23" s="14">
        <v>283878.375</v>
      </c>
      <c r="AR23" s="14">
        <v>0</v>
      </c>
      <c r="AS23" s="14">
        <v>0</v>
      </c>
      <c r="AT23" s="14">
        <v>189252.25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63926.876000000004</v>
      </c>
      <c r="BI23" s="14">
        <v>0</v>
      </c>
      <c r="BJ23" s="14">
        <v>131338.8618389797</v>
      </c>
      <c r="BK23" s="14">
        <v>0</v>
      </c>
      <c r="BL23" s="14">
        <v>27057</v>
      </c>
      <c r="BM23" s="14">
        <v>74271.310087500009</v>
      </c>
      <c r="BN23" s="14">
        <v>0</v>
      </c>
      <c r="BO23" s="14">
        <v>0</v>
      </c>
      <c r="BP23" s="14">
        <v>31100</v>
      </c>
      <c r="BQ23" s="14">
        <v>0</v>
      </c>
      <c r="BR23" s="14">
        <v>20109.012576553971</v>
      </c>
      <c r="BS23" s="15">
        <v>0</v>
      </c>
      <c r="BT23" s="14"/>
      <c r="BU23" s="10">
        <v>3621693.1755030341</v>
      </c>
    </row>
    <row r="24" spans="1:73">
      <c r="A24" s="13">
        <v>442</v>
      </c>
      <c r="B24" s="13" t="s">
        <v>34</v>
      </c>
      <c r="C24" s="14">
        <v>147768</v>
      </c>
      <c r="D24" s="14">
        <v>94626.125</v>
      </c>
      <c r="E24" s="14">
        <v>379734.4</v>
      </c>
      <c r="F24" s="14">
        <v>472373.61599999998</v>
      </c>
      <c r="G24" s="14">
        <v>67596</v>
      </c>
      <c r="H24" s="14">
        <v>46721.724999999999</v>
      </c>
      <c r="I24" s="14">
        <v>116859.61599999999</v>
      </c>
      <c r="J24" s="14">
        <v>39447.54</v>
      </c>
      <c r="K24" s="14">
        <v>50010.268049999999</v>
      </c>
      <c r="L24" s="14">
        <v>114887.01</v>
      </c>
      <c r="M24" s="14">
        <v>89751.97</v>
      </c>
      <c r="N24" s="14">
        <v>250003.87999999998</v>
      </c>
      <c r="O24" s="14">
        <v>94626.125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406892.33749999997</v>
      </c>
      <c r="AH24" s="14">
        <v>510981.07500000001</v>
      </c>
      <c r="AI24" s="14">
        <v>482593.23749999999</v>
      </c>
      <c r="AJ24" s="14">
        <v>1343690.9749999999</v>
      </c>
      <c r="AK24" s="14">
        <v>870560.35</v>
      </c>
      <c r="AL24" s="14">
        <v>804322.0625</v>
      </c>
      <c r="AM24" s="14">
        <v>709695.9375</v>
      </c>
      <c r="AN24" s="14">
        <v>9462.6125000000011</v>
      </c>
      <c r="AO24" s="14">
        <v>94626.125</v>
      </c>
      <c r="AP24" s="14">
        <v>378504.5</v>
      </c>
      <c r="AQ24" s="14">
        <v>1040887.375</v>
      </c>
      <c r="AR24" s="14">
        <v>92044.26</v>
      </c>
      <c r="AS24" s="14">
        <v>39009.004999999997</v>
      </c>
      <c r="AT24" s="14">
        <v>1892522.5</v>
      </c>
      <c r="AU24" s="14">
        <v>30681.42</v>
      </c>
      <c r="AV24" s="14">
        <v>378504.5</v>
      </c>
      <c r="AW24" s="14">
        <v>0</v>
      </c>
      <c r="AX24" s="14">
        <v>283878.375</v>
      </c>
      <c r="AY24" s="14">
        <v>0</v>
      </c>
      <c r="AZ24" s="14">
        <v>0</v>
      </c>
      <c r="BA24" s="14">
        <v>94626.125</v>
      </c>
      <c r="BB24" s="14">
        <v>28000</v>
      </c>
      <c r="BC24" s="14">
        <v>5000</v>
      </c>
      <c r="BD24" s="14">
        <v>100000</v>
      </c>
      <c r="BE24" s="14">
        <v>0</v>
      </c>
      <c r="BF24" s="14">
        <v>0</v>
      </c>
      <c r="BG24" s="14">
        <v>100000</v>
      </c>
      <c r="BH24" s="14">
        <v>0</v>
      </c>
      <c r="BI24" s="14">
        <v>52598</v>
      </c>
      <c r="BJ24" s="14">
        <v>457040.21894652135</v>
      </c>
      <c r="BK24" s="14">
        <v>360000</v>
      </c>
      <c r="BL24" s="14">
        <v>110925</v>
      </c>
      <c r="BM24" s="14">
        <v>265594.22825737501</v>
      </c>
      <c r="BN24" s="14">
        <v>0</v>
      </c>
      <c r="BO24" s="14">
        <v>87711</v>
      </c>
      <c r="BP24" s="14">
        <v>127500</v>
      </c>
      <c r="BQ24" s="14">
        <v>0</v>
      </c>
      <c r="BR24" s="14">
        <v>0</v>
      </c>
      <c r="BS24" s="15">
        <v>0</v>
      </c>
      <c r="BT24" s="14"/>
      <c r="BU24" s="10">
        <v>13122257.494753897</v>
      </c>
    </row>
    <row r="25" spans="1:73">
      <c r="A25" s="13">
        <v>455</v>
      </c>
      <c r="B25" s="13" t="s">
        <v>35</v>
      </c>
      <c r="C25" s="14">
        <v>147768</v>
      </c>
      <c r="D25" s="14">
        <v>94626.125</v>
      </c>
      <c r="E25" s="14">
        <v>166133.79999999999</v>
      </c>
      <c r="F25" s="14">
        <v>157457.872</v>
      </c>
      <c r="G25" s="14">
        <v>67596</v>
      </c>
      <c r="H25" s="14">
        <v>46721.724999999999</v>
      </c>
      <c r="I25" s="14">
        <v>36518.629999999997</v>
      </c>
      <c r="J25" s="14">
        <v>39447.54</v>
      </c>
      <c r="K25" s="14">
        <v>50010.268049999999</v>
      </c>
      <c r="L25" s="14">
        <v>114887.01</v>
      </c>
      <c r="M25" s="14">
        <v>89751.97</v>
      </c>
      <c r="N25" s="14">
        <v>107144.51999999999</v>
      </c>
      <c r="O25" s="14">
        <v>94626.125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652920.26250000007</v>
      </c>
      <c r="AK25" s="14">
        <v>350116.66250000003</v>
      </c>
      <c r="AL25" s="14">
        <v>331191.4375</v>
      </c>
      <c r="AM25" s="14">
        <v>246027.92500000002</v>
      </c>
      <c r="AN25" s="14">
        <v>37850.450000000004</v>
      </c>
      <c r="AO25" s="14">
        <v>94626.125</v>
      </c>
      <c r="AP25" s="14">
        <v>283878.375</v>
      </c>
      <c r="AQ25" s="14">
        <v>1135513.5</v>
      </c>
      <c r="AR25" s="14">
        <v>245451.36</v>
      </c>
      <c r="AS25" s="14">
        <v>117027.01499999998</v>
      </c>
      <c r="AT25" s="14">
        <v>189252.25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40460</v>
      </c>
      <c r="BJ25" s="14">
        <v>187688.86856857498</v>
      </c>
      <c r="BK25" s="14">
        <v>0</v>
      </c>
      <c r="BL25" s="14">
        <v>35670</v>
      </c>
      <c r="BM25" s="14">
        <v>185974.83631987503</v>
      </c>
      <c r="BN25" s="14">
        <v>0</v>
      </c>
      <c r="BO25" s="15">
        <v>94626.125</v>
      </c>
      <c r="BP25" s="14">
        <v>41000</v>
      </c>
      <c r="BQ25" s="14">
        <v>0</v>
      </c>
      <c r="BR25" s="14">
        <v>121513.24698555842</v>
      </c>
      <c r="BS25" s="15">
        <v>90910</v>
      </c>
      <c r="BT25" s="14">
        <v>70.98</v>
      </c>
      <c r="BU25" s="10">
        <v>5694459.0044240104</v>
      </c>
    </row>
    <row r="26" spans="1:73">
      <c r="A26" s="13">
        <v>405</v>
      </c>
      <c r="B26" s="13" t="s">
        <v>36</v>
      </c>
      <c r="C26" s="14">
        <v>147768</v>
      </c>
      <c r="D26" s="14">
        <v>94626.125</v>
      </c>
      <c r="E26" s="14">
        <v>522134.80000000005</v>
      </c>
      <c r="F26" s="14">
        <v>312266.21249999997</v>
      </c>
      <c r="G26" s="14">
        <v>67596</v>
      </c>
      <c r="H26" s="14">
        <v>46721.724999999999</v>
      </c>
      <c r="I26" s="14">
        <v>120511.47899999999</v>
      </c>
      <c r="J26" s="14">
        <v>0</v>
      </c>
      <c r="K26" s="14">
        <v>0</v>
      </c>
      <c r="L26" s="14">
        <v>57443.504999999997</v>
      </c>
      <c r="M26" s="14">
        <v>134627.95500000002</v>
      </c>
      <c r="N26" s="14">
        <v>107144.51999999999</v>
      </c>
      <c r="O26" s="14">
        <v>94626.125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1939835.5625</v>
      </c>
      <c r="AH26" s="14">
        <v>1797896.375</v>
      </c>
      <c r="AI26" s="14">
        <v>1892522.5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94626.125</v>
      </c>
      <c r="AP26" s="14">
        <v>283878.375</v>
      </c>
      <c r="AQ26" s="14">
        <v>946261.25</v>
      </c>
      <c r="AR26" s="14">
        <v>0</v>
      </c>
      <c r="AS26" s="14">
        <v>0</v>
      </c>
      <c r="AT26" s="14">
        <v>189252.25</v>
      </c>
      <c r="AU26" s="14">
        <v>0</v>
      </c>
      <c r="AV26" s="14">
        <v>0</v>
      </c>
      <c r="AW26" s="14">
        <v>0</v>
      </c>
      <c r="AX26" s="14">
        <v>283878.375</v>
      </c>
      <c r="AY26" s="14">
        <v>90917.58</v>
      </c>
      <c r="AZ26" s="14">
        <v>0</v>
      </c>
      <c r="BA26" s="14">
        <v>0</v>
      </c>
      <c r="BB26" s="14">
        <v>28000</v>
      </c>
      <c r="BC26" s="14">
        <v>5000</v>
      </c>
      <c r="BD26" s="14">
        <v>100000</v>
      </c>
      <c r="BE26" s="14">
        <v>0</v>
      </c>
      <c r="BF26" s="14">
        <v>0</v>
      </c>
      <c r="BG26" s="14">
        <v>100000</v>
      </c>
      <c r="BH26" s="14">
        <v>0</v>
      </c>
      <c r="BI26" s="14">
        <v>0</v>
      </c>
      <c r="BJ26" s="14">
        <v>31200</v>
      </c>
      <c r="BK26" s="14">
        <v>0</v>
      </c>
      <c r="BL26" s="14">
        <v>113970</v>
      </c>
      <c r="BM26" s="14">
        <v>210116.3588775</v>
      </c>
      <c r="BN26" s="14">
        <v>2207738.8021224998</v>
      </c>
      <c r="BO26" s="14">
        <v>0</v>
      </c>
      <c r="BP26" s="14">
        <v>131000</v>
      </c>
      <c r="BQ26" s="14">
        <v>0</v>
      </c>
      <c r="BR26" s="14">
        <v>0</v>
      </c>
      <c r="BS26" s="15">
        <v>0</v>
      </c>
      <c r="BT26" s="14"/>
      <c r="BU26" s="10">
        <v>12151560</v>
      </c>
    </row>
    <row r="27" spans="1:73">
      <c r="A27" s="13">
        <v>231</v>
      </c>
      <c r="B27" s="13" t="s">
        <v>37</v>
      </c>
      <c r="C27" s="14">
        <v>147768</v>
      </c>
      <c r="D27" s="14">
        <v>94626.125</v>
      </c>
      <c r="E27" s="14">
        <v>0</v>
      </c>
      <c r="F27" s="14">
        <v>0</v>
      </c>
      <c r="G27" s="14">
        <v>33798</v>
      </c>
      <c r="H27" s="14">
        <v>46721.724999999999</v>
      </c>
      <c r="I27" s="14">
        <v>0</v>
      </c>
      <c r="J27" s="14">
        <v>0</v>
      </c>
      <c r="K27" s="14">
        <v>0</v>
      </c>
      <c r="L27" s="14">
        <v>57443.504999999997</v>
      </c>
      <c r="M27" s="14">
        <v>44875.985000000001</v>
      </c>
      <c r="N27" s="14">
        <v>35714.839999999997</v>
      </c>
      <c r="O27" s="14">
        <v>47313.0625</v>
      </c>
      <c r="P27" s="14">
        <v>94626.125</v>
      </c>
      <c r="Q27" s="14">
        <v>94626.125</v>
      </c>
      <c r="R27" s="14">
        <v>94626.125</v>
      </c>
      <c r="S27" s="14">
        <v>0</v>
      </c>
      <c r="T27" s="14">
        <v>94626.125</v>
      </c>
      <c r="U27" s="14">
        <v>30681.42</v>
      </c>
      <c r="V27" s="14">
        <v>94626.125</v>
      </c>
      <c r="W27" s="14">
        <v>30681.42</v>
      </c>
      <c r="X27" s="14">
        <v>94626.125</v>
      </c>
      <c r="Y27" s="14">
        <v>30681.42</v>
      </c>
      <c r="Z27" s="14">
        <v>94626.125</v>
      </c>
      <c r="AA27" s="14">
        <v>30681.42</v>
      </c>
      <c r="AB27" s="14">
        <v>189252.25</v>
      </c>
      <c r="AC27" s="14">
        <v>94626.125</v>
      </c>
      <c r="AD27" s="14">
        <v>94626.125</v>
      </c>
      <c r="AE27" s="14">
        <v>94626.125</v>
      </c>
      <c r="AF27" s="14">
        <v>94626.125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47313.0625</v>
      </c>
      <c r="AP27" s="14">
        <v>47313.0625</v>
      </c>
      <c r="AQ27" s="14">
        <v>189252.25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94626.125</v>
      </c>
      <c r="BF27" s="14">
        <v>118667</v>
      </c>
      <c r="BG27" s="14">
        <v>100000</v>
      </c>
      <c r="BH27" s="14">
        <v>36371.705499999996</v>
      </c>
      <c r="BI27" s="14">
        <v>0</v>
      </c>
      <c r="BJ27" s="14">
        <v>72821.547158246191</v>
      </c>
      <c r="BK27" s="14">
        <v>45458.79</v>
      </c>
      <c r="BL27" s="14">
        <v>14703</v>
      </c>
      <c r="BM27" s="14">
        <v>49616.251031249994</v>
      </c>
      <c r="BN27" s="14">
        <v>0</v>
      </c>
      <c r="BO27" s="14">
        <v>0</v>
      </c>
      <c r="BP27" s="14">
        <v>16900</v>
      </c>
      <c r="BQ27" s="14">
        <v>0</v>
      </c>
      <c r="BR27" s="14">
        <v>0</v>
      </c>
      <c r="BS27" s="15">
        <v>0</v>
      </c>
      <c r="BT27" s="14"/>
      <c r="BU27" s="10">
        <v>2694169.3411894962</v>
      </c>
    </row>
    <row r="28" spans="1:73">
      <c r="A28" s="13">
        <v>467</v>
      </c>
      <c r="B28" s="13" t="s">
        <v>38</v>
      </c>
      <c r="C28" s="14">
        <v>147768</v>
      </c>
      <c r="D28" s="14">
        <v>94626.125</v>
      </c>
      <c r="E28" s="14">
        <v>249200.7</v>
      </c>
      <c r="F28" s="14">
        <v>246027.92499999999</v>
      </c>
      <c r="G28" s="14">
        <v>67596</v>
      </c>
      <c r="H28" s="14">
        <v>46721.724999999999</v>
      </c>
      <c r="I28" s="14">
        <v>58429.807999999997</v>
      </c>
      <c r="J28" s="14">
        <v>39447.54</v>
      </c>
      <c r="K28" s="14">
        <v>50010.268049999999</v>
      </c>
      <c r="L28" s="14">
        <v>57443.504999999997</v>
      </c>
      <c r="M28" s="14">
        <v>179503.94</v>
      </c>
      <c r="N28" s="14">
        <v>107144.51999999999</v>
      </c>
      <c r="O28" s="14">
        <v>94626.125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870560.35</v>
      </c>
      <c r="AK28" s="14">
        <v>558294.13750000007</v>
      </c>
      <c r="AL28" s="14">
        <v>501518.46249999997</v>
      </c>
      <c r="AM28" s="14">
        <v>501518.46249999997</v>
      </c>
      <c r="AN28" s="14">
        <v>28387.837499999998</v>
      </c>
      <c r="AO28" s="14">
        <v>94626.125</v>
      </c>
      <c r="AP28" s="14">
        <v>378504.5</v>
      </c>
      <c r="AQ28" s="14">
        <v>1324765.75</v>
      </c>
      <c r="AR28" s="14">
        <v>153407.09999999998</v>
      </c>
      <c r="AS28" s="14">
        <v>78018.009999999995</v>
      </c>
      <c r="AT28" s="14">
        <v>13247.657500000001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299200</v>
      </c>
      <c r="BH28" s="14">
        <v>0</v>
      </c>
      <c r="BI28" s="14">
        <v>56644</v>
      </c>
      <c r="BJ28" s="14">
        <v>272213.87866296788</v>
      </c>
      <c r="BK28" s="14">
        <v>0</v>
      </c>
      <c r="BL28" s="14">
        <v>54375</v>
      </c>
      <c r="BM28" s="14">
        <v>209904.81540487497</v>
      </c>
      <c r="BN28" s="14">
        <v>0</v>
      </c>
      <c r="BO28" s="14">
        <v>87711</v>
      </c>
      <c r="BP28" s="14">
        <v>62500</v>
      </c>
      <c r="BQ28" s="14">
        <v>0</v>
      </c>
      <c r="BR28" s="14">
        <v>0</v>
      </c>
      <c r="BS28" s="15">
        <v>118667</v>
      </c>
      <c r="BT28" s="14"/>
      <c r="BU28" s="10">
        <v>7102610.2676178422</v>
      </c>
    </row>
    <row r="29" spans="1:73">
      <c r="A29" s="13">
        <v>457</v>
      </c>
      <c r="B29" s="13" t="s">
        <v>39</v>
      </c>
      <c r="C29" s="14">
        <v>147768</v>
      </c>
      <c r="D29" s="14">
        <v>94626.125</v>
      </c>
      <c r="E29" s="14">
        <v>403467.8</v>
      </c>
      <c r="F29" s="14">
        <v>403485.79699999996</v>
      </c>
      <c r="G29" s="14">
        <v>67596</v>
      </c>
      <c r="H29" s="14">
        <v>46721.724999999999</v>
      </c>
      <c r="I29" s="14">
        <v>94948.437999999995</v>
      </c>
      <c r="J29" s="14">
        <v>39447.54</v>
      </c>
      <c r="K29" s="14">
        <v>50010.268049999999</v>
      </c>
      <c r="L29" s="14">
        <v>57443.504999999997</v>
      </c>
      <c r="M29" s="14">
        <v>179503.94</v>
      </c>
      <c r="N29" s="14">
        <v>142859.35999999999</v>
      </c>
      <c r="O29" s="14">
        <v>94626.125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1485630.1624999999</v>
      </c>
      <c r="AK29" s="14">
        <v>898948.1875</v>
      </c>
      <c r="AL29" s="14">
        <v>832709.9</v>
      </c>
      <c r="AM29" s="14">
        <v>738083.77500000002</v>
      </c>
      <c r="AN29" s="14">
        <v>113551.34999999999</v>
      </c>
      <c r="AO29" s="14">
        <v>94626.125</v>
      </c>
      <c r="AP29" s="14">
        <v>378504.5</v>
      </c>
      <c r="AQ29" s="14">
        <v>2365653.125</v>
      </c>
      <c r="AR29" s="14">
        <v>337495.62</v>
      </c>
      <c r="AS29" s="14">
        <v>39009.004999999997</v>
      </c>
      <c r="AT29" s="14">
        <v>37850.450000000004</v>
      </c>
      <c r="AU29" s="14">
        <v>0</v>
      </c>
      <c r="AV29" s="14">
        <v>0</v>
      </c>
      <c r="AW29" s="14">
        <v>0</v>
      </c>
      <c r="AX29" s="14">
        <v>0</v>
      </c>
      <c r="AY29" s="14">
        <v>90917.58</v>
      </c>
      <c r="AZ29" s="14">
        <v>0</v>
      </c>
      <c r="BA29" s="14">
        <v>94626.125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60690</v>
      </c>
      <c r="BJ29" s="14">
        <v>339400.42514825449</v>
      </c>
      <c r="BK29" s="14">
        <v>0</v>
      </c>
      <c r="BL29" s="14">
        <v>89610</v>
      </c>
      <c r="BM29" s="14">
        <v>284814.62406862498</v>
      </c>
      <c r="BN29" s="14">
        <v>0</v>
      </c>
      <c r="BO29" s="15">
        <v>94626.125</v>
      </c>
      <c r="BP29" s="14">
        <v>103000</v>
      </c>
      <c r="BQ29" s="14">
        <v>0</v>
      </c>
      <c r="BR29" s="14">
        <v>0</v>
      </c>
      <c r="BS29" s="15">
        <v>118667</v>
      </c>
      <c r="BT29" s="14">
        <v>47312.3</v>
      </c>
      <c r="BU29" s="10">
        <v>10468231.002266901</v>
      </c>
    </row>
    <row r="30" spans="1:73">
      <c r="A30" s="13">
        <v>232</v>
      </c>
      <c r="B30" s="13" t="s">
        <v>40</v>
      </c>
      <c r="C30" s="14">
        <v>147768</v>
      </c>
      <c r="D30" s="14">
        <v>94626.125</v>
      </c>
      <c r="E30" s="14">
        <v>142400.4</v>
      </c>
      <c r="F30" s="14">
        <v>0</v>
      </c>
      <c r="G30" s="14">
        <v>67596</v>
      </c>
      <c r="H30" s="14">
        <v>46721.724999999999</v>
      </c>
      <c r="I30" s="14">
        <v>43822.355999999992</v>
      </c>
      <c r="J30" s="14">
        <v>0</v>
      </c>
      <c r="K30" s="14">
        <v>0</v>
      </c>
      <c r="L30" s="14">
        <v>57443.504999999997</v>
      </c>
      <c r="M30" s="14">
        <v>44875.985000000001</v>
      </c>
      <c r="N30" s="14">
        <v>35714.839999999997</v>
      </c>
      <c r="O30" s="14">
        <v>94626.125</v>
      </c>
      <c r="P30" s="14">
        <v>94626.125</v>
      </c>
      <c r="Q30" s="14">
        <v>94626.125</v>
      </c>
      <c r="R30" s="14">
        <v>94626.125</v>
      </c>
      <c r="S30" s="14">
        <v>141939.1875</v>
      </c>
      <c r="T30" s="14">
        <v>0</v>
      </c>
      <c r="U30" s="14">
        <v>0</v>
      </c>
      <c r="V30" s="14">
        <v>0</v>
      </c>
      <c r="W30" s="14">
        <v>0</v>
      </c>
      <c r="X30" s="14">
        <v>189252.25</v>
      </c>
      <c r="Y30" s="14">
        <v>61362.84</v>
      </c>
      <c r="Z30" s="14">
        <v>283878.375</v>
      </c>
      <c r="AA30" s="14">
        <v>92044.26</v>
      </c>
      <c r="AB30" s="14">
        <v>378504.5</v>
      </c>
      <c r="AC30" s="14">
        <v>283878.375</v>
      </c>
      <c r="AD30" s="14">
        <v>283878.375</v>
      </c>
      <c r="AE30" s="14">
        <v>378504.5</v>
      </c>
      <c r="AF30" s="14">
        <v>283878.375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94626.125</v>
      </c>
      <c r="AP30" s="14">
        <v>94626.125</v>
      </c>
      <c r="AQ30" s="14">
        <v>283878.375</v>
      </c>
      <c r="AR30" s="14">
        <v>0</v>
      </c>
      <c r="AS30" s="14">
        <v>0</v>
      </c>
      <c r="AT30" s="14">
        <v>189252.25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11750</v>
      </c>
      <c r="BK30" s="14">
        <v>0</v>
      </c>
      <c r="BL30" s="14">
        <v>41499</v>
      </c>
      <c r="BM30" s="14">
        <v>93160.717841250007</v>
      </c>
      <c r="BN30" s="14">
        <v>131564.93365875073</v>
      </c>
      <c r="BO30" s="14">
        <v>0</v>
      </c>
      <c r="BP30" s="14">
        <v>47700</v>
      </c>
      <c r="BQ30" s="14">
        <v>0</v>
      </c>
      <c r="BR30" s="14">
        <v>0</v>
      </c>
      <c r="BS30" s="15">
        <v>0</v>
      </c>
      <c r="BT30" s="14"/>
      <c r="BU30" s="10">
        <v>4424652.0000000009</v>
      </c>
    </row>
    <row r="31" spans="1:73">
      <c r="A31" s="13">
        <v>407</v>
      </c>
      <c r="B31" s="13" t="s">
        <v>41</v>
      </c>
      <c r="C31" s="14">
        <v>147768</v>
      </c>
      <c r="D31" s="14">
        <v>94626.125</v>
      </c>
      <c r="E31" s="14">
        <v>106800.3</v>
      </c>
      <c r="F31" s="14">
        <v>94626.125</v>
      </c>
      <c r="G31" s="14">
        <v>33798</v>
      </c>
      <c r="H31" s="14">
        <v>46721.724999999999</v>
      </c>
      <c r="I31" s="14">
        <v>0</v>
      </c>
      <c r="J31" s="14">
        <v>0</v>
      </c>
      <c r="K31" s="14">
        <v>0</v>
      </c>
      <c r="L31" s="14">
        <v>57443.504999999997</v>
      </c>
      <c r="M31" s="14">
        <v>134627.95500000002</v>
      </c>
      <c r="N31" s="14">
        <v>0</v>
      </c>
      <c r="O31" s="14">
        <v>47313.0625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387967.11249999999</v>
      </c>
      <c r="AH31" s="14">
        <v>406892.33749999997</v>
      </c>
      <c r="AI31" s="14">
        <v>387967.11249999999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94626.125</v>
      </c>
      <c r="AP31" s="14">
        <v>189252.25</v>
      </c>
      <c r="AQ31" s="14">
        <v>662382.875</v>
      </c>
      <c r="AR31" s="14">
        <v>153407.09999999998</v>
      </c>
      <c r="AS31" s="14">
        <v>0</v>
      </c>
      <c r="AT31" s="14">
        <v>18925.225000000002</v>
      </c>
      <c r="AU31" s="14">
        <v>0</v>
      </c>
      <c r="AV31" s="14">
        <v>0</v>
      </c>
      <c r="AW31" s="14">
        <v>118667</v>
      </c>
      <c r="AX31" s="14">
        <v>189252.25</v>
      </c>
      <c r="AY31" s="14">
        <v>90917.58</v>
      </c>
      <c r="AZ31" s="14">
        <v>0</v>
      </c>
      <c r="BA31" s="14">
        <v>94626.125</v>
      </c>
      <c r="BB31" s="14">
        <v>28000</v>
      </c>
      <c r="BC31" s="14">
        <v>5000</v>
      </c>
      <c r="BD31" s="14">
        <v>100000</v>
      </c>
      <c r="BE31" s="14">
        <v>94626.125</v>
      </c>
      <c r="BF31" s="14">
        <v>0</v>
      </c>
      <c r="BG31" s="14">
        <v>100000</v>
      </c>
      <c r="BH31" s="14">
        <v>0</v>
      </c>
      <c r="BI31" s="14">
        <v>0</v>
      </c>
      <c r="BJ31" s="14">
        <v>126570.7843464755</v>
      </c>
      <c r="BK31" s="14">
        <v>0</v>
      </c>
      <c r="BL31" s="14">
        <v>23925</v>
      </c>
      <c r="BM31" s="14">
        <v>78477.902212500005</v>
      </c>
      <c r="BN31" s="14">
        <v>0</v>
      </c>
      <c r="BO31" s="14">
        <v>0</v>
      </c>
      <c r="BP31" s="14">
        <v>27500</v>
      </c>
      <c r="BQ31" s="14">
        <v>0</v>
      </c>
      <c r="BR31" s="14">
        <v>0</v>
      </c>
      <c r="BS31" s="15">
        <v>0</v>
      </c>
      <c r="BT31" s="14"/>
      <c r="BU31" s="10">
        <v>4142707.701558976</v>
      </c>
    </row>
    <row r="32" spans="1:73">
      <c r="A32" s="13">
        <v>471</v>
      </c>
      <c r="B32" s="13" t="s">
        <v>42</v>
      </c>
      <c r="C32" s="14">
        <v>147768</v>
      </c>
      <c r="D32" s="14">
        <v>94626.125</v>
      </c>
      <c r="E32" s="14">
        <v>201733.9</v>
      </c>
      <c r="F32" s="14">
        <v>206663.45699999999</v>
      </c>
      <c r="G32" s="14">
        <v>67596</v>
      </c>
      <c r="H32" s="14">
        <v>46721.724999999999</v>
      </c>
      <c r="I32" s="14">
        <v>47474.218999999997</v>
      </c>
      <c r="J32" s="14">
        <v>39447.54</v>
      </c>
      <c r="K32" s="14">
        <v>50010.268049999999</v>
      </c>
      <c r="L32" s="14">
        <v>57443.504999999997</v>
      </c>
      <c r="M32" s="14">
        <v>44875.985000000001</v>
      </c>
      <c r="N32" s="14">
        <v>107144.51999999999</v>
      </c>
      <c r="O32" s="14">
        <v>94626.125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444742.78750000003</v>
      </c>
      <c r="AK32" s="14">
        <v>548831.52500000002</v>
      </c>
      <c r="AL32" s="14">
        <v>548831.52500000002</v>
      </c>
      <c r="AM32" s="14">
        <v>492055.85000000003</v>
      </c>
      <c r="AN32" s="14">
        <v>0</v>
      </c>
      <c r="AO32" s="14">
        <v>47313.0625</v>
      </c>
      <c r="AP32" s="14">
        <v>47313.0625</v>
      </c>
      <c r="AQ32" s="14">
        <v>189252.25</v>
      </c>
      <c r="AR32" s="14">
        <v>0</v>
      </c>
      <c r="AS32" s="14">
        <v>0</v>
      </c>
      <c r="AT32" s="14">
        <v>34065.404999999999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13525</v>
      </c>
      <c r="BK32" s="14">
        <v>2289744.3901499999</v>
      </c>
      <c r="BL32" s="14">
        <v>44805</v>
      </c>
      <c r="BM32" s="14">
        <v>132594.44010075001</v>
      </c>
      <c r="BN32" s="14">
        <v>0</v>
      </c>
      <c r="BO32" s="14">
        <v>0</v>
      </c>
      <c r="BP32" s="14">
        <v>51500</v>
      </c>
      <c r="BQ32" s="14">
        <v>0</v>
      </c>
      <c r="BR32" s="14">
        <v>0</v>
      </c>
      <c r="BS32" s="15">
        <v>0</v>
      </c>
      <c r="BT32" s="14">
        <v>92491</v>
      </c>
      <c r="BU32" s="10">
        <v>6183196.6668007504</v>
      </c>
    </row>
    <row r="33" spans="1:73">
      <c r="A33" s="13">
        <v>238</v>
      </c>
      <c r="B33" s="13" t="s">
        <v>43</v>
      </c>
      <c r="C33" s="14">
        <v>147768</v>
      </c>
      <c r="D33" s="14">
        <v>94626.125</v>
      </c>
      <c r="E33" s="14">
        <v>0</v>
      </c>
      <c r="F33" s="14">
        <v>0</v>
      </c>
      <c r="G33" s="14">
        <v>33798</v>
      </c>
      <c r="H33" s="14">
        <v>46721.724999999999</v>
      </c>
      <c r="I33" s="14">
        <v>0</v>
      </c>
      <c r="J33" s="14">
        <v>0</v>
      </c>
      <c r="K33" s="14">
        <v>0</v>
      </c>
      <c r="L33" s="14">
        <v>57443.504999999997</v>
      </c>
      <c r="M33" s="14">
        <v>89751.97</v>
      </c>
      <c r="N33" s="14">
        <v>0</v>
      </c>
      <c r="O33" s="14">
        <v>47313.0625</v>
      </c>
      <c r="P33" s="14">
        <v>94626.125</v>
      </c>
      <c r="Q33" s="14">
        <v>94626.125</v>
      </c>
      <c r="R33" s="14">
        <v>94626.125</v>
      </c>
      <c r="S33" s="14">
        <v>0</v>
      </c>
      <c r="T33" s="14">
        <v>94626.125</v>
      </c>
      <c r="U33" s="14">
        <v>30681.42</v>
      </c>
      <c r="V33" s="14">
        <v>94626.125</v>
      </c>
      <c r="W33" s="14">
        <v>30681.42</v>
      </c>
      <c r="X33" s="14">
        <v>94626.125</v>
      </c>
      <c r="Y33" s="14">
        <v>30681.42</v>
      </c>
      <c r="Z33" s="14">
        <v>189252.25</v>
      </c>
      <c r="AA33" s="14">
        <v>61362.84</v>
      </c>
      <c r="AB33" s="14">
        <v>189252.25</v>
      </c>
      <c r="AC33" s="14">
        <v>189252.25</v>
      </c>
      <c r="AD33" s="14">
        <v>189252.25</v>
      </c>
      <c r="AE33" s="14">
        <v>189252.25</v>
      </c>
      <c r="AF33" s="14">
        <v>94626.125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47313.0625</v>
      </c>
      <c r="AP33" s="14">
        <v>47313.0625</v>
      </c>
      <c r="AQ33" s="14">
        <v>473130.625</v>
      </c>
      <c r="AR33" s="14">
        <v>122725.68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100000</v>
      </c>
      <c r="BH33" s="14">
        <v>0</v>
      </c>
      <c r="BI33" s="14">
        <v>0</v>
      </c>
      <c r="BJ33" s="14">
        <v>115300.78300055645</v>
      </c>
      <c r="BK33" s="14">
        <v>0</v>
      </c>
      <c r="BL33" s="14">
        <v>24012</v>
      </c>
      <c r="BM33" s="14">
        <v>67364.280956250004</v>
      </c>
      <c r="BN33" s="14">
        <v>0</v>
      </c>
      <c r="BO33" s="14">
        <v>0</v>
      </c>
      <c r="BP33" s="14">
        <v>27600</v>
      </c>
      <c r="BQ33" s="14">
        <v>0</v>
      </c>
      <c r="BR33" s="14">
        <v>0</v>
      </c>
      <c r="BS33" s="15">
        <v>0</v>
      </c>
      <c r="BT33" s="14"/>
      <c r="BU33" s="10">
        <v>3304233.1064568064</v>
      </c>
    </row>
    <row r="34" spans="1:73">
      <c r="A34" s="13">
        <v>239</v>
      </c>
      <c r="B34" s="13" t="s">
        <v>44</v>
      </c>
      <c r="C34" s="14">
        <v>147768</v>
      </c>
      <c r="D34" s="14">
        <v>94626.125</v>
      </c>
      <c r="E34" s="14">
        <v>0</v>
      </c>
      <c r="F34" s="14">
        <v>0</v>
      </c>
      <c r="G34" s="14">
        <v>33798</v>
      </c>
      <c r="H34" s="14">
        <v>46721.724999999999</v>
      </c>
      <c r="I34" s="14">
        <v>0</v>
      </c>
      <c r="J34" s="14">
        <v>0</v>
      </c>
      <c r="K34" s="14">
        <v>0</v>
      </c>
      <c r="L34" s="14">
        <v>57443.504999999997</v>
      </c>
      <c r="M34" s="14">
        <v>44875.985000000001</v>
      </c>
      <c r="N34" s="14">
        <v>35714.839999999997</v>
      </c>
      <c r="O34" s="14">
        <v>47313.0625</v>
      </c>
      <c r="P34" s="14">
        <v>94626.125</v>
      </c>
      <c r="Q34" s="14">
        <v>94626.125</v>
      </c>
      <c r="R34" s="14">
        <v>94626.125</v>
      </c>
      <c r="S34" s="14">
        <v>0</v>
      </c>
      <c r="T34" s="14">
        <v>0</v>
      </c>
      <c r="U34" s="14">
        <v>0</v>
      </c>
      <c r="V34" s="14">
        <v>378504.5</v>
      </c>
      <c r="W34" s="14">
        <v>122725.68</v>
      </c>
      <c r="X34" s="14">
        <v>0</v>
      </c>
      <c r="Y34" s="14">
        <v>30681.42</v>
      </c>
      <c r="Z34" s="14">
        <v>189252.25</v>
      </c>
      <c r="AA34" s="14">
        <v>61362.84</v>
      </c>
      <c r="AB34" s="14">
        <v>189252.25</v>
      </c>
      <c r="AC34" s="14">
        <v>94626.125</v>
      </c>
      <c r="AD34" s="14">
        <v>189252.25</v>
      </c>
      <c r="AE34" s="14">
        <v>189252.25</v>
      </c>
      <c r="AF34" s="14">
        <v>94626.125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94626.125</v>
      </c>
      <c r="AP34" s="14">
        <v>94626.125</v>
      </c>
      <c r="AQ34" s="14">
        <v>757009</v>
      </c>
      <c r="AR34" s="14">
        <v>245451.36</v>
      </c>
      <c r="AS34" s="14">
        <v>0</v>
      </c>
      <c r="AT34" s="14">
        <v>141939.1875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141939.1875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50149.29075</v>
      </c>
      <c r="BI34" s="14">
        <v>0</v>
      </c>
      <c r="BJ34" s="14">
        <v>121369.24526374362</v>
      </c>
      <c r="BK34" s="14">
        <v>0</v>
      </c>
      <c r="BL34" s="14">
        <v>25143</v>
      </c>
      <c r="BM34" s="14">
        <v>83035.5773625</v>
      </c>
      <c r="BN34" s="14">
        <v>0</v>
      </c>
      <c r="BO34" s="14">
        <v>0</v>
      </c>
      <c r="BP34" s="14">
        <v>28900</v>
      </c>
      <c r="BQ34" s="14">
        <v>0</v>
      </c>
      <c r="BR34" s="14">
        <v>0</v>
      </c>
      <c r="BS34" s="15">
        <v>0</v>
      </c>
      <c r="BT34" s="14"/>
      <c r="BU34" s="10">
        <v>4115863.405876244</v>
      </c>
    </row>
    <row r="35" spans="1:73">
      <c r="A35" s="13">
        <v>227</v>
      </c>
      <c r="B35" s="13" t="s">
        <v>45</v>
      </c>
      <c r="C35" s="14">
        <v>147768</v>
      </c>
      <c r="D35" s="14">
        <v>94626.125</v>
      </c>
      <c r="E35" s="14">
        <v>118667</v>
      </c>
      <c r="F35" s="14">
        <v>0</v>
      </c>
      <c r="G35" s="14">
        <v>67596</v>
      </c>
      <c r="H35" s="14">
        <v>46721.724999999999</v>
      </c>
      <c r="I35" s="14">
        <v>36518.629999999997</v>
      </c>
      <c r="J35" s="14">
        <v>0</v>
      </c>
      <c r="K35" s="14">
        <v>0</v>
      </c>
      <c r="L35" s="14">
        <v>57443.504999999997</v>
      </c>
      <c r="M35" s="14">
        <v>89751.97</v>
      </c>
      <c r="N35" s="14">
        <v>35714.839999999997</v>
      </c>
      <c r="O35" s="14">
        <v>94626.125</v>
      </c>
      <c r="P35" s="14">
        <v>94626.125</v>
      </c>
      <c r="Q35" s="14">
        <v>94626.125</v>
      </c>
      <c r="R35" s="14">
        <v>94626.125</v>
      </c>
      <c r="S35" s="14">
        <v>189252.25</v>
      </c>
      <c r="T35" s="14">
        <v>189252.25</v>
      </c>
      <c r="U35" s="14">
        <v>61362.84</v>
      </c>
      <c r="V35" s="14">
        <v>0</v>
      </c>
      <c r="W35" s="14">
        <v>0</v>
      </c>
      <c r="X35" s="14">
        <v>283878.375</v>
      </c>
      <c r="Y35" s="14">
        <v>92044.26</v>
      </c>
      <c r="Z35" s="14">
        <v>283878.375</v>
      </c>
      <c r="AA35" s="14">
        <v>92044.26</v>
      </c>
      <c r="AB35" s="14">
        <v>283878.375</v>
      </c>
      <c r="AC35" s="14">
        <v>283878.375</v>
      </c>
      <c r="AD35" s="14">
        <v>283878.375</v>
      </c>
      <c r="AE35" s="14">
        <v>189252.25</v>
      </c>
      <c r="AF35" s="14">
        <v>189252.25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94626.125</v>
      </c>
      <c r="AP35" s="14">
        <v>94626.125</v>
      </c>
      <c r="AQ35" s="14">
        <v>283878.375</v>
      </c>
      <c r="AR35" s="14">
        <v>0</v>
      </c>
      <c r="AS35" s="14">
        <v>0</v>
      </c>
      <c r="AT35" s="14">
        <v>757009</v>
      </c>
      <c r="AU35" s="14">
        <v>0</v>
      </c>
      <c r="AV35" s="14">
        <v>94626.125</v>
      </c>
      <c r="AW35" s="14">
        <v>0</v>
      </c>
      <c r="AX35" s="14">
        <v>0</v>
      </c>
      <c r="AY35" s="14">
        <v>90917.58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100000</v>
      </c>
      <c r="BH35" s="14">
        <v>91482.046500000011</v>
      </c>
      <c r="BI35" s="14">
        <v>0</v>
      </c>
      <c r="BJ35" s="14">
        <v>171650.78973015174</v>
      </c>
      <c r="BK35" s="14">
        <v>0</v>
      </c>
      <c r="BL35" s="14">
        <v>35931</v>
      </c>
      <c r="BM35" s="14">
        <v>111302.52435000001</v>
      </c>
      <c r="BN35" s="14">
        <v>0</v>
      </c>
      <c r="BO35" s="14">
        <v>0</v>
      </c>
      <c r="BP35" s="14">
        <v>41300</v>
      </c>
      <c r="BQ35" s="14">
        <v>0</v>
      </c>
      <c r="BR35" s="14">
        <v>0</v>
      </c>
      <c r="BS35" s="15">
        <v>0</v>
      </c>
      <c r="BT35" s="14"/>
      <c r="BU35" s="10">
        <v>5462514.2205801513</v>
      </c>
    </row>
    <row r="36" spans="1:73">
      <c r="A36" s="13">
        <v>246</v>
      </c>
      <c r="B36" s="13" t="s">
        <v>46</v>
      </c>
      <c r="C36" s="14">
        <v>147768</v>
      </c>
      <c r="D36" s="14">
        <v>94626.125</v>
      </c>
      <c r="E36" s="14">
        <v>154267.1</v>
      </c>
      <c r="F36" s="14">
        <v>94626.125</v>
      </c>
      <c r="G36" s="14">
        <v>67596</v>
      </c>
      <c r="H36" s="14">
        <v>46721.724999999999</v>
      </c>
      <c r="I36" s="14">
        <v>36518.629999999997</v>
      </c>
      <c r="J36" s="14">
        <v>0</v>
      </c>
      <c r="K36" s="14">
        <v>0</v>
      </c>
      <c r="L36" s="14">
        <v>57443.504999999997</v>
      </c>
      <c r="M36" s="14">
        <v>89751.97</v>
      </c>
      <c r="N36" s="14">
        <v>35714.839999999997</v>
      </c>
      <c r="O36" s="14">
        <v>94626.125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577219.36249999993</v>
      </c>
      <c r="AH36" s="14">
        <v>558294.13750000007</v>
      </c>
      <c r="AI36" s="14">
        <v>577219.36249999993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47313.0625</v>
      </c>
      <c r="AP36" s="14">
        <v>94626.125</v>
      </c>
      <c r="AQ36" s="14">
        <v>567756.75</v>
      </c>
      <c r="AR36" s="14">
        <v>122725.68</v>
      </c>
      <c r="AS36" s="14">
        <v>0</v>
      </c>
      <c r="AT36" s="14">
        <v>94626.125</v>
      </c>
      <c r="AU36" s="14">
        <v>0</v>
      </c>
      <c r="AV36" s="14">
        <v>0</v>
      </c>
      <c r="AW36" s="14">
        <v>0</v>
      </c>
      <c r="AX36" s="14">
        <v>283878.375</v>
      </c>
      <c r="AY36" s="14">
        <v>0</v>
      </c>
      <c r="AZ36" s="14">
        <v>100000</v>
      </c>
      <c r="BA36" s="14">
        <v>0</v>
      </c>
      <c r="BB36" s="14">
        <v>28000</v>
      </c>
      <c r="BC36" s="14">
        <v>5000</v>
      </c>
      <c r="BD36" s="14">
        <v>100000</v>
      </c>
      <c r="BE36" s="14">
        <v>0</v>
      </c>
      <c r="BF36" s="14">
        <v>0</v>
      </c>
      <c r="BG36" s="14">
        <v>100000</v>
      </c>
      <c r="BH36" s="14">
        <v>0</v>
      </c>
      <c r="BI36" s="14">
        <v>0</v>
      </c>
      <c r="BJ36" s="14">
        <v>88496.579270865201</v>
      </c>
      <c r="BK36" s="14">
        <v>146624</v>
      </c>
      <c r="BL36" s="14">
        <v>34800</v>
      </c>
      <c r="BM36" s="14">
        <v>89507.680312500001</v>
      </c>
      <c r="BN36" s="14">
        <v>0</v>
      </c>
      <c r="BO36" s="14">
        <v>0</v>
      </c>
      <c r="BP36" s="14">
        <v>40000</v>
      </c>
      <c r="BQ36" s="14">
        <v>0</v>
      </c>
      <c r="BR36" s="14">
        <v>0</v>
      </c>
      <c r="BS36" s="15">
        <v>0</v>
      </c>
      <c r="BT36" s="14"/>
      <c r="BU36" s="10">
        <v>4575747.3845833652</v>
      </c>
    </row>
    <row r="37" spans="1:73">
      <c r="A37" s="13">
        <v>413</v>
      </c>
      <c r="B37" s="13" t="s">
        <v>47</v>
      </c>
      <c r="C37" s="14">
        <v>147768</v>
      </c>
      <c r="D37" s="14">
        <v>94626.125</v>
      </c>
      <c r="E37" s="14">
        <v>225467.3</v>
      </c>
      <c r="F37" s="14">
        <v>132476.57499999998</v>
      </c>
      <c r="G37" s="14">
        <v>67596</v>
      </c>
      <c r="H37" s="14">
        <v>46721.724999999999</v>
      </c>
      <c r="I37" s="14">
        <v>51126.081999999995</v>
      </c>
      <c r="J37" s="14">
        <v>0</v>
      </c>
      <c r="K37" s="14">
        <v>50010.268049999999</v>
      </c>
      <c r="L37" s="14">
        <v>57443.504999999997</v>
      </c>
      <c r="M37" s="14">
        <v>134627.95500000002</v>
      </c>
      <c r="N37" s="14">
        <v>71429.679999999993</v>
      </c>
      <c r="O37" s="14">
        <v>94626.125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757009</v>
      </c>
      <c r="AH37" s="14">
        <v>851635.125</v>
      </c>
      <c r="AI37" s="14">
        <v>757009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94626.125</v>
      </c>
      <c r="AP37" s="14">
        <v>378504.5</v>
      </c>
      <c r="AQ37" s="14">
        <v>1324765.75</v>
      </c>
      <c r="AR37" s="14">
        <v>276132.77999999997</v>
      </c>
      <c r="AS37" s="14">
        <v>39009.004999999997</v>
      </c>
      <c r="AT37" s="14">
        <v>0</v>
      </c>
      <c r="AU37" s="14">
        <v>0</v>
      </c>
      <c r="AV37" s="14">
        <v>0</v>
      </c>
      <c r="AW37" s="14">
        <v>118667</v>
      </c>
      <c r="AX37" s="14">
        <v>283878.375</v>
      </c>
      <c r="AY37" s="14">
        <v>0</v>
      </c>
      <c r="AZ37" s="14">
        <v>0</v>
      </c>
      <c r="BA37" s="14">
        <v>0</v>
      </c>
      <c r="BB37" s="14">
        <v>28000</v>
      </c>
      <c r="BC37" s="14">
        <v>5000</v>
      </c>
      <c r="BD37" s="14">
        <v>100000</v>
      </c>
      <c r="BE37" s="14">
        <v>94626.125</v>
      </c>
      <c r="BF37" s="14">
        <v>118667</v>
      </c>
      <c r="BG37" s="14">
        <v>100000</v>
      </c>
      <c r="BH37" s="14">
        <v>63926.876000000004</v>
      </c>
      <c r="BI37" s="14">
        <v>0</v>
      </c>
      <c r="BJ37" s="14">
        <v>243171.95211771491</v>
      </c>
      <c r="BK37" s="14">
        <v>125307</v>
      </c>
      <c r="BL37" s="14">
        <v>49938</v>
      </c>
      <c r="BM37" s="14">
        <v>140184.022501125</v>
      </c>
      <c r="BN37" s="14">
        <v>0</v>
      </c>
      <c r="BO37" s="14">
        <v>0</v>
      </c>
      <c r="BP37" s="14">
        <v>57400</v>
      </c>
      <c r="BQ37" s="14">
        <v>0</v>
      </c>
      <c r="BR37" s="14">
        <v>0</v>
      </c>
      <c r="BS37" s="15">
        <v>0</v>
      </c>
      <c r="BT37" s="14"/>
      <c r="BU37" s="10">
        <v>7181376.9756688401</v>
      </c>
    </row>
    <row r="38" spans="1:73">
      <c r="A38" s="13">
        <v>258</v>
      </c>
      <c r="B38" s="13" t="s">
        <v>48</v>
      </c>
      <c r="C38" s="14">
        <v>147768</v>
      </c>
      <c r="D38" s="14">
        <v>94626.125</v>
      </c>
      <c r="E38" s="14">
        <v>0</v>
      </c>
      <c r="F38" s="14">
        <v>0</v>
      </c>
      <c r="G38" s="14">
        <v>33798</v>
      </c>
      <c r="H38" s="14">
        <v>46721.724999999999</v>
      </c>
      <c r="I38" s="14">
        <v>0</v>
      </c>
      <c r="J38" s="14">
        <v>0</v>
      </c>
      <c r="K38" s="14">
        <v>0</v>
      </c>
      <c r="L38" s="14">
        <v>57443.504999999997</v>
      </c>
      <c r="M38" s="14">
        <v>44875.985000000001</v>
      </c>
      <c r="N38" s="14">
        <v>35714.839999999997</v>
      </c>
      <c r="O38" s="14">
        <v>94626.125</v>
      </c>
      <c r="P38" s="14">
        <v>94626.125</v>
      </c>
      <c r="Q38" s="14">
        <v>94626.125</v>
      </c>
      <c r="R38" s="14">
        <v>94626.125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189252.25</v>
      </c>
      <c r="Y38" s="14">
        <v>61362.84</v>
      </c>
      <c r="Z38" s="14">
        <v>283878.375</v>
      </c>
      <c r="AA38" s="14">
        <v>61362.84</v>
      </c>
      <c r="AB38" s="14">
        <v>189252.25</v>
      </c>
      <c r="AC38" s="14">
        <v>189252.25</v>
      </c>
      <c r="AD38" s="14">
        <v>283878.375</v>
      </c>
      <c r="AE38" s="14">
        <v>189252.25</v>
      </c>
      <c r="AF38" s="14">
        <v>189252.25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47313.0625</v>
      </c>
      <c r="AP38" s="14">
        <v>47313.0625</v>
      </c>
      <c r="AQ38" s="14">
        <v>473130.625</v>
      </c>
      <c r="AR38" s="14">
        <v>184088.52</v>
      </c>
      <c r="AS38" s="14">
        <v>0</v>
      </c>
      <c r="AT38" s="14">
        <v>94626.125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7175</v>
      </c>
      <c r="BK38" s="14">
        <v>0</v>
      </c>
      <c r="BL38" s="14">
        <v>35491</v>
      </c>
      <c r="BM38" s="14">
        <v>75558.571987500007</v>
      </c>
      <c r="BN38" s="14">
        <v>0</v>
      </c>
      <c r="BO38" s="14">
        <v>0</v>
      </c>
      <c r="BP38" s="14">
        <v>29300</v>
      </c>
      <c r="BQ38" s="14">
        <v>0</v>
      </c>
      <c r="BR38" s="14">
        <v>0</v>
      </c>
      <c r="BS38" s="15">
        <v>0</v>
      </c>
      <c r="BT38" s="14"/>
      <c r="BU38" s="10">
        <v>3470192.3269875003</v>
      </c>
    </row>
    <row r="39" spans="1:73">
      <c r="A39" s="13">
        <v>249</v>
      </c>
      <c r="B39" s="13" t="s">
        <v>49</v>
      </c>
      <c r="C39" s="14">
        <v>147768</v>
      </c>
      <c r="D39" s="14">
        <v>94626.125</v>
      </c>
      <c r="E39" s="14">
        <v>154267.1</v>
      </c>
      <c r="F39" s="14">
        <v>0</v>
      </c>
      <c r="G39" s="14">
        <v>67596</v>
      </c>
      <c r="H39" s="14">
        <v>46721.724999999999</v>
      </c>
      <c r="I39" s="14">
        <v>47474.218999999997</v>
      </c>
      <c r="J39" s="14">
        <v>0</v>
      </c>
      <c r="K39" s="14">
        <v>0</v>
      </c>
      <c r="L39" s="14">
        <v>57443.504999999997</v>
      </c>
      <c r="M39" s="14">
        <v>134627.95500000002</v>
      </c>
      <c r="N39" s="14">
        <v>0</v>
      </c>
      <c r="O39" s="14">
        <v>94626.125</v>
      </c>
      <c r="P39" s="14">
        <v>94626.125</v>
      </c>
      <c r="Q39" s="14">
        <v>94626.125</v>
      </c>
      <c r="R39" s="14">
        <v>94626.125</v>
      </c>
      <c r="S39" s="14">
        <v>141939.1875</v>
      </c>
      <c r="T39" s="14">
        <v>189252.25</v>
      </c>
      <c r="U39" s="14">
        <v>61362.84</v>
      </c>
      <c r="V39" s="14">
        <v>0</v>
      </c>
      <c r="W39" s="14">
        <v>0</v>
      </c>
      <c r="X39" s="14">
        <v>189252.25</v>
      </c>
      <c r="Y39" s="14">
        <v>61362.84</v>
      </c>
      <c r="Z39" s="14">
        <v>378504.5</v>
      </c>
      <c r="AA39" s="14">
        <v>122725.68</v>
      </c>
      <c r="AB39" s="14">
        <v>378504.5</v>
      </c>
      <c r="AC39" s="14">
        <v>283878.375</v>
      </c>
      <c r="AD39" s="14">
        <v>378504.5</v>
      </c>
      <c r="AE39" s="14">
        <v>378504.5</v>
      </c>
      <c r="AF39" s="14">
        <v>283878.375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94626.125</v>
      </c>
      <c r="AP39" s="14">
        <v>189252.25</v>
      </c>
      <c r="AQ39" s="14">
        <v>473130.625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91482.046500000011</v>
      </c>
      <c r="BI39" s="14">
        <v>0</v>
      </c>
      <c r="BJ39" s="14">
        <v>225833.48850860869</v>
      </c>
      <c r="BK39" s="14">
        <v>0</v>
      </c>
      <c r="BL39" s="14">
        <v>46371</v>
      </c>
      <c r="BM39" s="14">
        <v>107551.77584624999</v>
      </c>
      <c r="BN39" s="14">
        <v>0</v>
      </c>
      <c r="BO39" s="14">
        <v>0</v>
      </c>
      <c r="BP39" s="14">
        <v>53300</v>
      </c>
      <c r="BQ39" s="14">
        <v>0</v>
      </c>
      <c r="BR39" s="14">
        <v>0</v>
      </c>
      <c r="BS39" s="15">
        <v>0</v>
      </c>
      <c r="BT39" s="14"/>
      <c r="BU39" s="10">
        <v>5258246.2373548597</v>
      </c>
    </row>
    <row r="40" spans="1:73">
      <c r="A40" s="13">
        <v>251</v>
      </c>
      <c r="B40" s="13" t="s">
        <v>50</v>
      </c>
      <c r="C40" s="14">
        <v>147768</v>
      </c>
      <c r="D40" s="14">
        <v>94626.125</v>
      </c>
      <c r="E40" s="14">
        <v>0</v>
      </c>
      <c r="F40" s="14">
        <v>0</v>
      </c>
      <c r="G40" s="14">
        <v>33798</v>
      </c>
      <c r="H40" s="14">
        <v>46721.724999999999</v>
      </c>
      <c r="I40" s="14">
        <v>0</v>
      </c>
      <c r="J40" s="14">
        <v>0</v>
      </c>
      <c r="K40" s="14">
        <v>0</v>
      </c>
      <c r="L40" s="14">
        <v>57443.504999999997</v>
      </c>
      <c r="M40" s="14">
        <v>89751.97</v>
      </c>
      <c r="N40" s="14">
        <v>0</v>
      </c>
      <c r="O40" s="14">
        <v>47313.0625</v>
      </c>
      <c r="P40" s="14">
        <v>94626.125</v>
      </c>
      <c r="Q40" s="14">
        <v>94626.125</v>
      </c>
      <c r="R40" s="14">
        <v>94626.125</v>
      </c>
      <c r="S40" s="14">
        <v>0</v>
      </c>
      <c r="T40" s="14">
        <v>94626.125</v>
      </c>
      <c r="U40" s="14">
        <v>30681.42</v>
      </c>
      <c r="V40" s="14">
        <v>94626.125</v>
      </c>
      <c r="W40" s="14">
        <v>30681.42</v>
      </c>
      <c r="X40" s="14">
        <v>94626.125</v>
      </c>
      <c r="Y40" s="14">
        <v>30681.42</v>
      </c>
      <c r="Z40" s="14">
        <v>189252.25</v>
      </c>
      <c r="AA40" s="14">
        <v>61362.84</v>
      </c>
      <c r="AB40" s="14">
        <v>189252.25</v>
      </c>
      <c r="AC40" s="14">
        <v>189252.25</v>
      </c>
      <c r="AD40" s="14">
        <v>189252.25</v>
      </c>
      <c r="AE40" s="14">
        <v>94626.125</v>
      </c>
      <c r="AF40" s="14">
        <v>189252.25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94626.125</v>
      </c>
      <c r="AP40" s="14">
        <v>47313.0625</v>
      </c>
      <c r="AQ40" s="14">
        <v>662382.875</v>
      </c>
      <c r="AR40" s="14">
        <v>184088.52</v>
      </c>
      <c r="AS40" s="14">
        <v>0</v>
      </c>
      <c r="AT40" s="14">
        <v>8516.3512499999997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50149.29075</v>
      </c>
      <c r="BI40" s="14">
        <v>0</v>
      </c>
      <c r="BJ40" s="14">
        <v>118768.4757223777</v>
      </c>
      <c r="BK40" s="14">
        <v>0</v>
      </c>
      <c r="BL40" s="14">
        <v>24534</v>
      </c>
      <c r="BM40" s="14">
        <v>74271.027290624988</v>
      </c>
      <c r="BN40" s="14">
        <v>0</v>
      </c>
      <c r="BO40" s="14">
        <v>0</v>
      </c>
      <c r="BP40" s="14">
        <v>28200</v>
      </c>
      <c r="BQ40" s="14">
        <v>0</v>
      </c>
      <c r="BR40" s="14">
        <v>0</v>
      </c>
      <c r="BS40" s="15">
        <v>0</v>
      </c>
      <c r="BT40" s="14"/>
      <c r="BU40" s="10">
        <v>3572323.3400130025</v>
      </c>
    </row>
    <row r="41" spans="1:73">
      <c r="A41" s="13">
        <v>252</v>
      </c>
      <c r="B41" s="13" t="s">
        <v>51</v>
      </c>
      <c r="C41" s="14">
        <v>147768</v>
      </c>
      <c r="D41" s="14">
        <v>94626.125</v>
      </c>
      <c r="E41" s="14">
        <v>106800.3</v>
      </c>
      <c r="F41" s="14">
        <v>0</v>
      </c>
      <c r="G41" s="14">
        <v>67596</v>
      </c>
      <c r="H41" s="14">
        <v>46721.724999999999</v>
      </c>
      <c r="I41" s="14">
        <v>0</v>
      </c>
      <c r="J41" s="14">
        <v>0</v>
      </c>
      <c r="K41" s="14">
        <v>0</v>
      </c>
      <c r="L41" s="14">
        <v>57443.504999999997</v>
      </c>
      <c r="M41" s="14">
        <v>89751.97</v>
      </c>
      <c r="N41" s="14">
        <v>0</v>
      </c>
      <c r="O41" s="14">
        <v>94626.125</v>
      </c>
      <c r="P41" s="14">
        <v>94626.125</v>
      </c>
      <c r="Q41" s="14">
        <v>94626.125</v>
      </c>
      <c r="R41" s="14">
        <v>94626.125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94626.125</v>
      </c>
      <c r="Y41" s="14">
        <v>30681.42</v>
      </c>
      <c r="Z41" s="14">
        <v>189252.25</v>
      </c>
      <c r="AA41" s="14">
        <v>61362.84</v>
      </c>
      <c r="AB41" s="14">
        <v>189252.25</v>
      </c>
      <c r="AC41" s="14">
        <v>283878.375</v>
      </c>
      <c r="AD41" s="14">
        <v>283878.375</v>
      </c>
      <c r="AE41" s="14">
        <v>378504.5</v>
      </c>
      <c r="AF41" s="14">
        <v>189252.25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47313.0625</v>
      </c>
      <c r="AP41" s="14">
        <v>94626.125</v>
      </c>
      <c r="AQ41" s="14">
        <v>378504.5</v>
      </c>
      <c r="AR41" s="14">
        <v>30681.42</v>
      </c>
      <c r="AS41" s="14">
        <v>0</v>
      </c>
      <c r="AT41" s="14">
        <v>141939.1875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8350</v>
      </c>
      <c r="BK41" s="14">
        <v>0</v>
      </c>
      <c r="BL41" s="14">
        <v>29667</v>
      </c>
      <c r="BM41" s="14">
        <v>76784.215612499989</v>
      </c>
      <c r="BN41" s="14">
        <v>0</v>
      </c>
      <c r="BO41" s="14">
        <v>0</v>
      </c>
      <c r="BP41" s="14">
        <v>34100</v>
      </c>
      <c r="BQ41" s="14">
        <v>0</v>
      </c>
      <c r="BR41" s="14">
        <v>0</v>
      </c>
      <c r="BS41" s="15">
        <v>0</v>
      </c>
      <c r="BT41" s="14"/>
      <c r="BU41" s="10">
        <v>3531866.0206124997</v>
      </c>
    </row>
    <row r="42" spans="1:73">
      <c r="A42" s="13">
        <v>950</v>
      </c>
      <c r="B42" s="13" t="s">
        <v>52</v>
      </c>
      <c r="C42" s="14">
        <v>147768</v>
      </c>
      <c r="D42" s="14">
        <v>0</v>
      </c>
      <c r="E42" s="14">
        <v>0</v>
      </c>
      <c r="F42" s="14">
        <v>0</v>
      </c>
      <c r="G42" s="14">
        <v>33798</v>
      </c>
      <c r="H42" s="14">
        <v>46721.724999999999</v>
      </c>
      <c r="I42" s="14">
        <v>0</v>
      </c>
      <c r="J42" s="14">
        <v>0</v>
      </c>
      <c r="K42" s="14">
        <v>0</v>
      </c>
      <c r="L42" s="14">
        <v>57443.504999999997</v>
      </c>
      <c r="M42" s="14">
        <v>44875.985000000001</v>
      </c>
      <c r="N42" s="14">
        <v>0</v>
      </c>
      <c r="O42" s="14">
        <v>47313.0625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37850.450000000004</v>
      </c>
      <c r="AK42" s="14">
        <v>28387.837499999998</v>
      </c>
      <c r="AL42" s="14">
        <v>9462.6125000000011</v>
      </c>
      <c r="AM42" s="14">
        <v>18925.225000000002</v>
      </c>
      <c r="AN42" s="14">
        <v>0</v>
      </c>
      <c r="AO42" s="14">
        <v>0</v>
      </c>
      <c r="AP42" s="14">
        <v>94626.125</v>
      </c>
      <c r="AQ42" s="14">
        <v>378504.5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8092</v>
      </c>
      <c r="BJ42" s="14">
        <v>15675</v>
      </c>
      <c r="BK42" s="14">
        <v>0</v>
      </c>
      <c r="BL42" s="14">
        <v>2088</v>
      </c>
      <c r="BM42" s="14">
        <v>21324.713118749998</v>
      </c>
      <c r="BN42" s="14">
        <v>0</v>
      </c>
      <c r="BO42" s="14">
        <v>0</v>
      </c>
      <c r="BP42" s="14">
        <v>10000</v>
      </c>
      <c r="BQ42" s="14">
        <v>0</v>
      </c>
      <c r="BR42" s="14">
        <v>0</v>
      </c>
      <c r="BS42" s="15">
        <v>0</v>
      </c>
      <c r="BT42" s="14"/>
      <c r="BU42" s="10">
        <v>1002856.74061875</v>
      </c>
    </row>
    <row r="43" spans="1:73">
      <c r="A43" s="13">
        <v>254</v>
      </c>
      <c r="B43" s="13" t="s">
        <v>53</v>
      </c>
      <c r="C43" s="14">
        <v>147768</v>
      </c>
      <c r="D43" s="14">
        <v>94626.125</v>
      </c>
      <c r="E43" s="14">
        <v>201733.9</v>
      </c>
      <c r="F43" s="14">
        <v>0</v>
      </c>
      <c r="G43" s="14">
        <v>67596</v>
      </c>
      <c r="H43" s="14">
        <v>46721.724999999999</v>
      </c>
      <c r="I43" s="14">
        <v>62081.670999999995</v>
      </c>
      <c r="J43" s="14">
        <v>0</v>
      </c>
      <c r="K43" s="14">
        <v>0</v>
      </c>
      <c r="L43" s="14">
        <v>114887.01</v>
      </c>
      <c r="M43" s="14">
        <v>44875.985000000001</v>
      </c>
      <c r="N43" s="14">
        <v>71429.679999999993</v>
      </c>
      <c r="O43" s="14">
        <v>94626.125</v>
      </c>
      <c r="P43" s="14">
        <v>94626.125</v>
      </c>
      <c r="Q43" s="14">
        <v>94626.125</v>
      </c>
      <c r="R43" s="14">
        <v>94626.125</v>
      </c>
      <c r="S43" s="14">
        <v>331191.4375</v>
      </c>
      <c r="T43" s="14">
        <v>0</v>
      </c>
      <c r="U43" s="14">
        <v>0</v>
      </c>
      <c r="V43" s="14">
        <v>0</v>
      </c>
      <c r="W43" s="14">
        <v>0</v>
      </c>
      <c r="X43" s="14">
        <v>378504.5</v>
      </c>
      <c r="Y43" s="14">
        <v>122725.68</v>
      </c>
      <c r="Z43" s="14">
        <v>473130.625</v>
      </c>
      <c r="AA43" s="14">
        <v>153407.09999999998</v>
      </c>
      <c r="AB43" s="14">
        <v>473130.625</v>
      </c>
      <c r="AC43" s="14">
        <v>473130.625</v>
      </c>
      <c r="AD43" s="14">
        <v>378504.5</v>
      </c>
      <c r="AE43" s="14">
        <v>378504.5</v>
      </c>
      <c r="AF43" s="14">
        <v>378504.5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94626.125</v>
      </c>
      <c r="AP43" s="14">
        <v>94626.125</v>
      </c>
      <c r="AQ43" s="14">
        <v>378504.5</v>
      </c>
      <c r="AR43" s="14">
        <v>0</v>
      </c>
      <c r="AS43" s="14">
        <v>0</v>
      </c>
      <c r="AT43" s="14">
        <v>141939.1875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15675</v>
      </c>
      <c r="BK43" s="14">
        <v>0</v>
      </c>
      <c r="BL43" s="14">
        <v>58464</v>
      </c>
      <c r="BM43" s="14">
        <v>124630.169085</v>
      </c>
      <c r="BN43" s="14">
        <v>864355.06176500022</v>
      </c>
      <c r="BO43" s="14">
        <v>0</v>
      </c>
      <c r="BP43" s="14">
        <v>67200</v>
      </c>
      <c r="BQ43" s="14">
        <v>0</v>
      </c>
      <c r="BR43" s="14">
        <v>0</v>
      </c>
      <c r="BS43" s="15">
        <v>0</v>
      </c>
      <c r="BT43" s="14"/>
      <c r="BU43" s="10">
        <v>6610978.8568500001</v>
      </c>
    </row>
    <row r="44" spans="1:73">
      <c r="A44" s="13">
        <v>415</v>
      </c>
      <c r="B44" s="13" t="s">
        <v>54</v>
      </c>
      <c r="C44" s="14">
        <v>147768</v>
      </c>
      <c r="D44" s="14">
        <v>94626.125</v>
      </c>
      <c r="E44" s="14">
        <v>118667</v>
      </c>
      <c r="F44" s="14">
        <v>94626.125</v>
      </c>
      <c r="G44" s="14">
        <v>33798</v>
      </c>
      <c r="H44" s="14">
        <v>46721.724999999999</v>
      </c>
      <c r="I44" s="14">
        <v>0</v>
      </c>
      <c r="J44" s="14">
        <v>0</v>
      </c>
      <c r="K44" s="14">
        <v>0</v>
      </c>
      <c r="L44" s="14">
        <v>57443.504999999997</v>
      </c>
      <c r="M44" s="14">
        <v>89751.97</v>
      </c>
      <c r="N44" s="14">
        <v>71429.679999999993</v>
      </c>
      <c r="O44" s="14">
        <v>94626.125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406892.33749999997</v>
      </c>
      <c r="AH44" s="14">
        <v>473130.625</v>
      </c>
      <c r="AI44" s="14">
        <v>435280.17499999999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94626.125</v>
      </c>
      <c r="AP44" s="14">
        <v>141939.1875</v>
      </c>
      <c r="AQ44" s="14">
        <v>757009</v>
      </c>
      <c r="AR44" s="14">
        <v>122725.68</v>
      </c>
      <c r="AS44" s="14">
        <v>0</v>
      </c>
      <c r="AT44" s="14">
        <v>8516.3512499999997</v>
      </c>
      <c r="AU44" s="14">
        <v>0</v>
      </c>
      <c r="AV44" s="14">
        <v>0</v>
      </c>
      <c r="AW44" s="14">
        <v>118667</v>
      </c>
      <c r="AX44" s="14">
        <v>283878.375</v>
      </c>
      <c r="AY44" s="14">
        <v>90917.58</v>
      </c>
      <c r="AZ44" s="14">
        <v>0</v>
      </c>
      <c r="BA44" s="14">
        <v>189252.25</v>
      </c>
      <c r="BB44" s="14">
        <v>28000</v>
      </c>
      <c r="BC44" s="14">
        <v>5000</v>
      </c>
      <c r="BD44" s="14">
        <v>100000</v>
      </c>
      <c r="BE44" s="14">
        <v>0</v>
      </c>
      <c r="BF44" s="14">
        <v>0</v>
      </c>
      <c r="BG44" s="14">
        <v>100000</v>
      </c>
      <c r="BH44" s="14">
        <v>36371.705499999996</v>
      </c>
      <c r="BI44" s="14">
        <v>0</v>
      </c>
      <c r="BJ44" s="14">
        <v>129605.01547806909</v>
      </c>
      <c r="BK44" s="14">
        <v>0</v>
      </c>
      <c r="BL44" s="14">
        <v>26709</v>
      </c>
      <c r="BM44" s="14">
        <v>85719.368053124985</v>
      </c>
      <c r="BN44" s="14">
        <v>0</v>
      </c>
      <c r="BO44" s="14">
        <v>0</v>
      </c>
      <c r="BP44" s="14">
        <v>30700</v>
      </c>
      <c r="BQ44" s="14">
        <v>0</v>
      </c>
      <c r="BR44" s="14">
        <v>0</v>
      </c>
      <c r="BS44" s="15">
        <v>0</v>
      </c>
      <c r="BT44" s="14"/>
      <c r="BU44" s="10">
        <v>4514398.0302811945</v>
      </c>
    </row>
    <row r="45" spans="1:73">
      <c r="A45" s="13">
        <v>416</v>
      </c>
      <c r="B45" s="13" t="s">
        <v>55</v>
      </c>
      <c r="C45" s="14">
        <v>147768</v>
      </c>
      <c r="D45" s="14">
        <v>94626.125</v>
      </c>
      <c r="E45" s="14">
        <v>106800.3</v>
      </c>
      <c r="F45" s="14">
        <v>94626.125</v>
      </c>
      <c r="G45" s="14">
        <v>33798</v>
      </c>
      <c r="H45" s="14">
        <v>46721.724999999999</v>
      </c>
      <c r="I45" s="14">
        <v>0</v>
      </c>
      <c r="J45" s="14">
        <v>0</v>
      </c>
      <c r="K45" s="14">
        <v>0</v>
      </c>
      <c r="L45" s="14">
        <v>57443.504999999997</v>
      </c>
      <c r="M45" s="14">
        <v>89751.97</v>
      </c>
      <c r="N45" s="14">
        <v>35714.839999999997</v>
      </c>
      <c r="O45" s="14">
        <v>47313.0625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444742.78750000003</v>
      </c>
      <c r="AH45" s="14">
        <v>435280.17499999999</v>
      </c>
      <c r="AI45" s="14">
        <v>331191.4375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94626.125</v>
      </c>
      <c r="AP45" s="14">
        <v>141939.1875</v>
      </c>
      <c r="AQ45" s="14">
        <v>662382.875</v>
      </c>
      <c r="AR45" s="14">
        <v>61362.84</v>
      </c>
      <c r="AS45" s="14">
        <v>39009.004999999997</v>
      </c>
      <c r="AT45" s="14">
        <v>13247.657500000001</v>
      </c>
      <c r="AU45" s="14">
        <v>0</v>
      </c>
      <c r="AV45" s="14">
        <v>0</v>
      </c>
      <c r="AW45" s="14">
        <v>118667</v>
      </c>
      <c r="AX45" s="14">
        <v>189252.25</v>
      </c>
      <c r="AY45" s="14">
        <v>0</v>
      </c>
      <c r="AZ45" s="14">
        <v>100000</v>
      </c>
      <c r="BA45" s="14">
        <v>0</v>
      </c>
      <c r="BB45" s="14">
        <v>28000</v>
      </c>
      <c r="BC45" s="14">
        <v>5000</v>
      </c>
      <c r="BD45" s="14">
        <v>100000</v>
      </c>
      <c r="BE45" s="14">
        <v>94626.125</v>
      </c>
      <c r="BF45" s="14">
        <v>0</v>
      </c>
      <c r="BG45" s="14">
        <v>100000</v>
      </c>
      <c r="BH45" s="14">
        <v>0</v>
      </c>
      <c r="BI45" s="14">
        <v>0</v>
      </c>
      <c r="BJ45" s="14">
        <v>117468.09095169474</v>
      </c>
      <c r="BK45" s="14">
        <v>0</v>
      </c>
      <c r="BL45" s="14">
        <v>24621</v>
      </c>
      <c r="BM45" s="14">
        <v>76744.934831250008</v>
      </c>
      <c r="BN45" s="14">
        <v>0</v>
      </c>
      <c r="BO45" s="14">
        <v>0</v>
      </c>
      <c r="BP45" s="14">
        <v>28300</v>
      </c>
      <c r="BQ45" s="14">
        <v>0</v>
      </c>
      <c r="BR45" s="14">
        <v>0</v>
      </c>
      <c r="BS45" s="15">
        <v>0</v>
      </c>
      <c r="BT45" s="14"/>
      <c r="BU45" s="10">
        <v>3961025.1432829448</v>
      </c>
    </row>
    <row r="46" spans="1:73">
      <c r="A46" s="13">
        <v>421</v>
      </c>
      <c r="B46" s="13" t="s">
        <v>56</v>
      </c>
      <c r="C46" s="14">
        <v>147768</v>
      </c>
      <c r="D46" s="14">
        <v>94626.125</v>
      </c>
      <c r="E46" s="14">
        <v>225467.3</v>
      </c>
      <c r="F46" s="14">
        <v>132476.57499999998</v>
      </c>
      <c r="G46" s="14">
        <v>67596</v>
      </c>
      <c r="H46" s="14">
        <v>46721.724999999999</v>
      </c>
      <c r="I46" s="14">
        <v>51126.081999999995</v>
      </c>
      <c r="J46" s="14">
        <v>0</v>
      </c>
      <c r="K46" s="14">
        <v>0</v>
      </c>
      <c r="L46" s="14">
        <v>57443.504999999997</v>
      </c>
      <c r="M46" s="14">
        <v>89751.97</v>
      </c>
      <c r="N46" s="14">
        <v>35714.839999999997</v>
      </c>
      <c r="O46" s="14">
        <v>94626.125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813784.67499999993</v>
      </c>
      <c r="AH46" s="14">
        <v>842172.51250000007</v>
      </c>
      <c r="AI46" s="14">
        <v>794859.45000000007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94626.125</v>
      </c>
      <c r="AP46" s="14">
        <v>283878.375</v>
      </c>
      <c r="AQ46" s="14">
        <v>851635.125</v>
      </c>
      <c r="AR46" s="14">
        <v>184088.52</v>
      </c>
      <c r="AS46" s="14">
        <v>39009.004999999997</v>
      </c>
      <c r="AT46" s="14">
        <v>21764.008750000001</v>
      </c>
      <c r="AU46" s="14">
        <v>0</v>
      </c>
      <c r="AV46" s="14">
        <v>0</v>
      </c>
      <c r="AW46" s="14">
        <v>118667</v>
      </c>
      <c r="AX46" s="14">
        <v>283878.375</v>
      </c>
      <c r="AY46" s="14">
        <v>0</v>
      </c>
      <c r="AZ46" s="14">
        <v>100000</v>
      </c>
      <c r="BA46" s="14">
        <v>0</v>
      </c>
      <c r="BB46" s="14">
        <v>28000</v>
      </c>
      <c r="BC46" s="14">
        <v>5000</v>
      </c>
      <c r="BD46" s="14">
        <v>100000</v>
      </c>
      <c r="BE46" s="14">
        <v>94626.125</v>
      </c>
      <c r="BF46" s="14">
        <v>0</v>
      </c>
      <c r="BG46" s="14">
        <v>100000</v>
      </c>
      <c r="BH46" s="14">
        <v>0</v>
      </c>
      <c r="BI46" s="14">
        <v>0</v>
      </c>
      <c r="BJ46" s="14">
        <v>222365.79578678744</v>
      </c>
      <c r="BK46" s="14">
        <v>90215</v>
      </c>
      <c r="BL46" s="14">
        <v>49590</v>
      </c>
      <c r="BM46" s="14">
        <v>126258.444410625</v>
      </c>
      <c r="BN46" s="14">
        <v>0</v>
      </c>
      <c r="BO46" s="14">
        <v>0</v>
      </c>
      <c r="BP46" s="14">
        <v>57000</v>
      </c>
      <c r="BQ46" s="14">
        <v>0</v>
      </c>
      <c r="BR46" s="14">
        <v>0</v>
      </c>
      <c r="BS46" s="15">
        <v>0</v>
      </c>
      <c r="BT46" s="14"/>
      <c r="BU46" s="10">
        <v>6344736.7834474128</v>
      </c>
    </row>
    <row r="47" spans="1:73">
      <c r="A47" s="13">
        <v>257</v>
      </c>
      <c r="B47" s="13" t="s">
        <v>57</v>
      </c>
      <c r="C47" s="14">
        <v>147768</v>
      </c>
      <c r="D47" s="14">
        <v>94626.125</v>
      </c>
      <c r="E47" s="14">
        <v>94933.6</v>
      </c>
      <c r="F47" s="14">
        <v>0</v>
      </c>
      <c r="G47" s="14">
        <v>67596</v>
      </c>
      <c r="H47" s="14">
        <v>46721.724999999999</v>
      </c>
      <c r="I47" s="14">
        <v>0</v>
      </c>
      <c r="J47" s="14">
        <v>0</v>
      </c>
      <c r="K47" s="14">
        <v>0</v>
      </c>
      <c r="L47" s="14">
        <v>57443.504999999997</v>
      </c>
      <c r="M47" s="14">
        <v>89751.97</v>
      </c>
      <c r="N47" s="14">
        <v>0</v>
      </c>
      <c r="O47" s="14">
        <v>94626.125</v>
      </c>
      <c r="P47" s="14">
        <v>94626.125</v>
      </c>
      <c r="Q47" s="14">
        <v>94626.125</v>
      </c>
      <c r="R47" s="14">
        <v>94626.125</v>
      </c>
      <c r="S47" s="14">
        <v>0</v>
      </c>
      <c r="T47" s="14">
        <v>189252.25</v>
      </c>
      <c r="U47" s="14">
        <v>61362.84</v>
      </c>
      <c r="V47" s="14">
        <v>0</v>
      </c>
      <c r="W47" s="14">
        <v>0</v>
      </c>
      <c r="X47" s="14">
        <v>189252.25</v>
      </c>
      <c r="Y47" s="14">
        <v>61362.84</v>
      </c>
      <c r="Z47" s="14">
        <v>189252.25</v>
      </c>
      <c r="AA47" s="14">
        <v>61362.84</v>
      </c>
      <c r="AB47" s="14">
        <v>189252.25</v>
      </c>
      <c r="AC47" s="14">
        <v>189252.25</v>
      </c>
      <c r="AD47" s="14">
        <v>189252.25</v>
      </c>
      <c r="AE47" s="14">
        <v>94626.125</v>
      </c>
      <c r="AF47" s="14">
        <v>189252.25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94626.125</v>
      </c>
      <c r="AP47" s="14">
        <v>94626.125</v>
      </c>
      <c r="AQ47" s="14">
        <v>283878.375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141939.1875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100000</v>
      </c>
      <c r="BH47" s="14">
        <v>50149.29075</v>
      </c>
      <c r="BI47" s="14">
        <v>0</v>
      </c>
      <c r="BJ47" s="14">
        <v>132639.24660966269</v>
      </c>
      <c r="BK47" s="14">
        <v>0</v>
      </c>
      <c r="BL47" s="14">
        <v>27666</v>
      </c>
      <c r="BM47" s="14">
        <v>69336.505012499998</v>
      </c>
      <c r="BN47" s="14">
        <v>0</v>
      </c>
      <c r="BO47" s="14">
        <v>0</v>
      </c>
      <c r="BP47" s="14">
        <v>31800</v>
      </c>
      <c r="BQ47" s="14">
        <v>0</v>
      </c>
      <c r="BR47" s="14">
        <v>0</v>
      </c>
      <c r="BS47" s="15">
        <v>0</v>
      </c>
      <c r="BT47" s="14"/>
      <c r="BU47" s="10">
        <v>3607486.6748721632</v>
      </c>
    </row>
    <row r="48" spans="1:73">
      <c r="A48" s="13">
        <v>272</v>
      </c>
      <c r="B48" s="13" t="s">
        <v>58</v>
      </c>
      <c r="C48" s="14">
        <v>147768</v>
      </c>
      <c r="D48" s="14">
        <v>94626.125</v>
      </c>
      <c r="E48" s="14">
        <v>118667</v>
      </c>
      <c r="F48" s="14">
        <v>0</v>
      </c>
      <c r="G48" s="14">
        <v>67596</v>
      </c>
      <c r="H48" s="14">
        <v>46721.724999999999</v>
      </c>
      <c r="I48" s="14">
        <v>0</v>
      </c>
      <c r="J48" s="14">
        <v>0</v>
      </c>
      <c r="K48" s="14">
        <v>0</v>
      </c>
      <c r="L48" s="14">
        <v>57443.504999999997</v>
      </c>
      <c r="M48" s="14">
        <v>89751.97</v>
      </c>
      <c r="N48" s="14">
        <v>0</v>
      </c>
      <c r="O48" s="14">
        <v>94626.125</v>
      </c>
      <c r="P48" s="14">
        <v>94626.125</v>
      </c>
      <c r="Q48" s="14">
        <v>94626.125</v>
      </c>
      <c r="R48" s="14">
        <v>94626.125</v>
      </c>
      <c r="S48" s="14">
        <v>94626.125</v>
      </c>
      <c r="T48" s="14">
        <v>0</v>
      </c>
      <c r="U48" s="14">
        <v>0</v>
      </c>
      <c r="V48" s="14">
        <v>0</v>
      </c>
      <c r="W48" s="14">
        <v>0</v>
      </c>
      <c r="X48" s="14">
        <v>189252.25</v>
      </c>
      <c r="Y48" s="14">
        <v>61362.84</v>
      </c>
      <c r="Z48" s="14">
        <v>283878.375</v>
      </c>
      <c r="AA48" s="14">
        <v>92044.26</v>
      </c>
      <c r="AB48" s="14">
        <v>283878.375</v>
      </c>
      <c r="AC48" s="14">
        <v>378504.5</v>
      </c>
      <c r="AD48" s="14">
        <v>283878.375</v>
      </c>
      <c r="AE48" s="14">
        <v>283878.375</v>
      </c>
      <c r="AF48" s="14">
        <v>189252.25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47313.0625</v>
      </c>
      <c r="AP48" s="14">
        <v>47313.0625</v>
      </c>
      <c r="AQ48" s="14">
        <v>283878.375</v>
      </c>
      <c r="AR48" s="14">
        <v>0</v>
      </c>
      <c r="AS48" s="14">
        <v>0</v>
      </c>
      <c r="AT48" s="14">
        <v>141939.1875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9525</v>
      </c>
      <c r="BK48" s="14">
        <v>0</v>
      </c>
      <c r="BL48" s="14">
        <v>34017</v>
      </c>
      <c r="BM48" s="14">
        <v>83162.14284375</v>
      </c>
      <c r="BN48" s="14">
        <v>0</v>
      </c>
      <c r="BO48" s="14">
        <v>0</v>
      </c>
      <c r="BP48" s="14">
        <v>39100</v>
      </c>
      <c r="BQ48" s="14">
        <v>0</v>
      </c>
      <c r="BR48" s="14">
        <v>0</v>
      </c>
      <c r="BS48" s="15">
        <v>0</v>
      </c>
      <c r="BT48" s="14"/>
      <c r="BU48" s="10">
        <v>3827882.3803437497</v>
      </c>
    </row>
    <row r="49" spans="1:73">
      <c r="A49" s="13">
        <v>259</v>
      </c>
      <c r="B49" s="13" t="s">
        <v>59</v>
      </c>
      <c r="C49" s="14">
        <v>147768</v>
      </c>
      <c r="D49" s="14">
        <v>94626.125</v>
      </c>
      <c r="E49" s="14">
        <v>106800.3</v>
      </c>
      <c r="F49" s="14">
        <v>0</v>
      </c>
      <c r="G49" s="14">
        <v>67596</v>
      </c>
      <c r="H49" s="14">
        <v>46721.724999999999</v>
      </c>
      <c r="I49" s="14">
        <v>0</v>
      </c>
      <c r="J49" s="14">
        <v>0</v>
      </c>
      <c r="K49" s="14">
        <v>0</v>
      </c>
      <c r="L49" s="14">
        <v>57443.504999999997</v>
      </c>
      <c r="M49" s="14">
        <v>89751.97</v>
      </c>
      <c r="N49" s="14">
        <v>35714.839999999997</v>
      </c>
      <c r="O49" s="14">
        <v>94626.125</v>
      </c>
      <c r="P49" s="14">
        <v>94626.125</v>
      </c>
      <c r="Q49" s="14">
        <v>94626.125</v>
      </c>
      <c r="R49" s="14">
        <v>94626.125</v>
      </c>
      <c r="S49" s="14">
        <v>0</v>
      </c>
      <c r="T49" s="14">
        <v>189252.25</v>
      </c>
      <c r="U49" s="14">
        <v>61362.84</v>
      </c>
      <c r="V49" s="14">
        <v>0</v>
      </c>
      <c r="W49" s="14">
        <v>0</v>
      </c>
      <c r="X49" s="14">
        <v>189252.25</v>
      </c>
      <c r="Y49" s="14">
        <v>61362.84</v>
      </c>
      <c r="Z49" s="14">
        <v>283878.375</v>
      </c>
      <c r="AA49" s="14">
        <v>92044.26</v>
      </c>
      <c r="AB49" s="14">
        <v>189252.25</v>
      </c>
      <c r="AC49" s="14">
        <v>189252.25</v>
      </c>
      <c r="AD49" s="14">
        <v>189252.25</v>
      </c>
      <c r="AE49" s="14">
        <v>189252.25</v>
      </c>
      <c r="AF49" s="14">
        <v>189252.25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47313.0625</v>
      </c>
      <c r="AP49" s="14">
        <v>94626.125</v>
      </c>
      <c r="AQ49" s="14">
        <v>283878.375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100000</v>
      </c>
      <c r="BH49" s="14">
        <v>77704.461250000008</v>
      </c>
      <c r="BI49" s="14">
        <v>0</v>
      </c>
      <c r="BJ49" s="14">
        <v>143042.32477512644</v>
      </c>
      <c r="BK49" s="14">
        <v>0</v>
      </c>
      <c r="BL49" s="14">
        <v>30015</v>
      </c>
      <c r="BM49" s="14">
        <v>74343.905831249998</v>
      </c>
      <c r="BN49" s="14">
        <v>0</v>
      </c>
      <c r="BO49" s="14">
        <v>0</v>
      </c>
      <c r="BP49" s="14">
        <v>34500</v>
      </c>
      <c r="BQ49" s="14">
        <v>0</v>
      </c>
      <c r="BR49" s="14">
        <v>0</v>
      </c>
      <c r="BS49" s="15">
        <v>0</v>
      </c>
      <c r="BT49" s="14"/>
      <c r="BU49" s="10">
        <v>3733764.2843563766</v>
      </c>
    </row>
    <row r="50" spans="1:73">
      <c r="A50" s="13">
        <v>344</v>
      </c>
      <c r="B50" s="13" t="s">
        <v>60</v>
      </c>
      <c r="C50" s="14">
        <v>147768</v>
      </c>
      <c r="D50" s="14">
        <v>94626.125</v>
      </c>
      <c r="E50" s="14">
        <v>118667</v>
      </c>
      <c r="F50" s="14">
        <v>0</v>
      </c>
      <c r="G50" s="14">
        <v>67596</v>
      </c>
      <c r="H50" s="14">
        <v>46721.724999999999</v>
      </c>
      <c r="I50" s="14">
        <v>36518.629999999997</v>
      </c>
      <c r="J50" s="14">
        <v>0</v>
      </c>
      <c r="K50" s="14">
        <v>0</v>
      </c>
      <c r="L50" s="14">
        <v>57443.504999999997</v>
      </c>
      <c r="M50" s="14">
        <v>44875.985000000001</v>
      </c>
      <c r="N50" s="14">
        <v>71429.679999999993</v>
      </c>
      <c r="O50" s="14">
        <v>94626.125</v>
      </c>
      <c r="P50" s="14">
        <v>94626.125</v>
      </c>
      <c r="Q50" s="14">
        <v>94626.125</v>
      </c>
      <c r="R50" s="14">
        <v>94626.125</v>
      </c>
      <c r="S50" s="14">
        <v>141939.1875</v>
      </c>
      <c r="T50" s="14">
        <v>189252.25</v>
      </c>
      <c r="U50" s="14">
        <v>61362.84</v>
      </c>
      <c r="V50" s="14">
        <v>0</v>
      </c>
      <c r="W50" s="14">
        <v>0</v>
      </c>
      <c r="X50" s="14">
        <v>283878.375</v>
      </c>
      <c r="Y50" s="14">
        <v>92044.26</v>
      </c>
      <c r="Z50" s="14">
        <v>283878.375</v>
      </c>
      <c r="AA50" s="14">
        <v>92044.26</v>
      </c>
      <c r="AB50" s="14">
        <v>283878.375</v>
      </c>
      <c r="AC50" s="14">
        <v>283878.375</v>
      </c>
      <c r="AD50" s="14">
        <v>189252.25</v>
      </c>
      <c r="AE50" s="14">
        <v>283878.375</v>
      </c>
      <c r="AF50" s="14">
        <v>189252.25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94626.125</v>
      </c>
      <c r="AP50" s="14">
        <v>94626.125</v>
      </c>
      <c r="AQ50" s="14">
        <v>283878.375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94626.125</v>
      </c>
      <c r="BF50" s="14">
        <v>118667</v>
      </c>
      <c r="BG50" s="14">
        <v>100000</v>
      </c>
      <c r="BH50" s="14">
        <v>63926.876000000004</v>
      </c>
      <c r="BI50" s="14">
        <v>0</v>
      </c>
      <c r="BJ50" s="14">
        <v>177719.25199333887</v>
      </c>
      <c r="BK50" s="14">
        <v>0</v>
      </c>
      <c r="BL50" s="14">
        <v>35844</v>
      </c>
      <c r="BM50" s="14">
        <v>88822.461318749993</v>
      </c>
      <c r="BN50" s="14">
        <v>0</v>
      </c>
      <c r="BO50" s="14">
        <v>0</v>
      </c>
      <c r="BP50" s="14">
        <v>41200</v>
      </c>
      <c r="BQ50" s="14">
        <v>0</v>
      </c>
      <c r="BR50" s="14">
        <v>42010.280202584341</v>
      </c>
      <c r="BS50" s="15">
        <v>0</v>
      </c>
      <c r="BT50" s="14"/>
      <c r="BU50" s="10">
        <v>4674636.9420146728</v>
      </c>
    </row>
    <row r="51" spans="1:73">
      <c r="A51" s="13">
        <v>417</v>
      </c>
      <c r="B51" s="13" t="s">
        <v>61</v>
      </c>
      <c r="C51" s="14">
        <v>147768</v>
      </c>
      <c r="D51" s="14">
        <v>94626.125</v>
      </c>
      <c r="E51" s="14">
        <v>142400.4</v>
      </c>
      <c r="F51" s="14">
        <v>94626.125</v>
      </c>
      <c r="G51" s="14">
        <v>33798</v>
      </c>
      <c r="H51" s="14">
        <v>46721.724999999999</v>
      </c>
      <c r="I51" s="14">
        <v>0</v>
      </c>
      <c r="J51" s="14">
        <v>0</v>
      </c>
      <c r="K51" s="14">
        <v>50010.268049999999</v>
      </c>
      <c r="L51" s="14">
        <v>57443.504999999997</v>
      </c>
      <c r="M51" s="14">
        <v>134627.95500000002</v>
      </c>
      <c r="N51" s="14">
        <v>35714.839999999997</v>
      </c>
      <c r="O51" s="14">
        <v>94626.125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473130.625</v>
      </c>
      <c r="AH51" s="14">
        <v>473130.625</v>
      </c>
      <c r="AI51" s="14">
        <v>567756.75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94626.125</v>
      </c>
      <c r="AP51" s="14">
        <v>283878.375</v>
      </c>
      <c r="AQ51" s="14">
        <v>757009</v>
      </c>
      <c r="AR51" s="14">
        <v>30681.42</v>
      </c>
      <c r="AS51" s="14">
        <v>39009.004999999997</v>
      </c>
      <c r="AT51" s="14">
        <v>0</v>
      </c>
      <c r="AU51" s="14">
        <v>0</v>
      </c>
      <c r="AV51" s="14">
        <v>0</v>
      </c>
      <c r="AW51" s="14">
        <v>118667</v>
      </c>
      <c r="AX51" s="14">
        <v>283878.375</v>
      </c>
      <c r="AY51" s="14">
        <v>0</v>
      </c>
      <c r="AZ51" s="14">
        <v>0</v>
      </c>
      <c r="BA51" s="14">
        <v>0</v>
      </c>
      <c r="BB51" s="14">
        <v>28000</v>
      </c>
      <c r="BC51" s="14">
        <v>5000</v>
      </c>
      <c r="BD51" s="14">
        <v>100000</v>
      </c>
      <c r="BE51" s="14">
        <v>94626.125</v>
      </c>
      <c r="BF51" s="14">
        <v>0</v>
      </c>
      <c r="BG51" s="14">
        <v>100000</v>
      </c>
      <c r="BH51" s="14">
        <v>0</v>
      </c>
      <c r="BI51" s="14">
        <v>0</v>
      </c>
      <c r="BJ51" s="14">
        <v>159513.86520377736</v>
      </c>
      <c r="BK51" s="14">
        <v>0</v>
      </c>
      <c r="BL51" s="14">
        <v>32277</v>
      </c>
      <c r="BM51" s="14">
        <v>91944.16578112499</v>
      </c>
      <c r="BN51" s="14">
        <v>0</v>
      </c>
      <c r="BO51" s="14">
        <v>0</v>
      </c>
      <c r="BP51" s="14">
        <v>37100</v>
      </c>
      <c r="BQ51" s="14">
        <v>0</v>
      </c>
      <c r="BR51" s="14">
        <v>0</v>
      </c>
      <c r="BS51" s="15">
        <v>0</v>
      </c>
      <c r="BT51" s="14"/>
      <c r="BU51" s="10">
        <v>4702591.5240349025</v>
      </c>
    </row>
    <row r="52" spans="1:73">
      <c r="A52" s="13">
        <v>261</v>
      </c>
      <c r="B52" s="13" t="s">
        <v>62</v>
      </c>
      <c r="C52" s="14">
        <v>147768</v>
      </c>
      <c r="D52" s="14">
        <v>94626.125</v>
      </c>
      <c r="E52" s="14">
        <v>213600.6</v>
      </c>
      <c r="F52" s="14">
        <v>0</v>
      </c>
      <c r="G52" s="14">
        <v>67596</v>
      </c>
      <c r="H52" s="14">
        <v>46721.724999999999</v>
      </c>
      <c r="I52" s="14">
        <v>65733.534</v>
      </c>
      <c r="J52" s="14">
        <v>0</v>
      </c>
      <c r="K52" s="14">
        <v>0</v>
      </c>
      <c r="L52" s="14">
        <v>57443.504999999997</v>
      </c>
      <c r="M52" s="14">
        <v>0</v>
      </c>
      <c r="N52" s="14">
        <v>178574.19999999998</v>
      </c>
      <c r="O52" s="14">
        <v>94626.125</v>
      </c>
      <c r="P52" s="14">
        <v>94626.125</v>
      </c>
      <c r="Q52" s="14">
        <v>94626.125</v>
      </c>
      <c r="R52" s="14">
        <v>94626.125</v>
      </c>
      <c r="S52" s="14">
        <v>236565.3125</v>
      </c>
      <c r="T52" s="14">
        <v>0</v>
      </c>
      <c r="U52" s="14">
        <v>0</v>
      </c>
      <c r="V52" s="14">
        <v>0</v>
      </c>
      <c r="W52" s="14">
        <v>0</v>
      </c>
      <c r="X52" s="14">
        <v>378504.5</v>
      </c>
      <c r="Y52" s="14">
        <v>122725.68</v>
      </c>
      <c r="Z52" s="14">
        <v>473130.625</v>
      </c>
      <c r="AA52" s="14">
        <v>153407.09999999998</v>
      </c>
      <c r="AB52" s="14">
        <v>473130.625</v>
      </c>
      <c r="AC52" s="14">
        <v>473130.625</v>
      </c>
      <c r="AD52" s="14">
        <v>473130.625</v>
      </c>
      <c r="AE52" s="14">
        <v>473130.625</v>
      </c>
      <c r="AF52" s="14">
        <v>378504.5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75700.900000000009</v>
      </c>
      <c r="AP52" s="14">
        <v>0</v>
      </c>
      <c r="AQ52" s="14">
        <v>283878.375</v>
      </c>
      <c r="AR52" s="14">
        <v>0</v>
      </c>
      <c r="AS52" s="14">
        <v>0</v>
      </c>
      <c r="AT52" s="14">
        <v>94626.125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17225</v>
      </c>
      <c r="BK52" s="14">
        <v>0</v>
      </c>
      <c r="BL52" s="14">
        <v>60900</v>
      </c>
      <c r="BM52" s="14">
        <v>121523.26064625001</v>
      </c>
      <c r="BN52" s="14">
        <v>883417.93285374995</v>
      </c>
      <c r="BO52" s="14">
        <v>0</v>
      </c>
      <c r="BP52" s="14">
        <v>70000</v>
      </c>
      <c r="BQ52" s="14">
        <v>0</v>
      </c>
      <c r="BR52" s="14">
        <v>0</v>
      </c>
      <c r="BS52" s="15">
        <v>0</v>
      </c>
      <c r="BT52" s="14"/>
      <c r="BU52" s="10">
        <v>6493200.0000000009</v>
      </c>
    </row>
    <row r="53" spans="1:73">
      <c r="A53" s="13">
        <v>262</v>
      </c>
      <c r="B53" s="13" t="s">
        <v>63</v>
      </c>
      <c r="C53" s="14">
        <v>147768</v>
      </c>
      <c r="D53" s="14">
        <v>94626.125</v>
      </c>
      <c r="E53" s="14">
        <v>106800.3</v>
      </c>
      <c r="F53" s="14">
        <v>94626.125</v>
      </c>
      <c r="G53" s="14">
        <v>67596</v>
      </c>
      <c r="H53" s="14">
        <v>46721.724999999999</v>
      </c>
      <c r="I53" s="14">
        <v>0</v>
      </c>
      <c r="J53" s="14">
        <v>0</v>
      </c>
      <c r="K53" s="14">
        <v>0</v>
      </c>
      <c r="L53" s="14">
        <v>57443.504999999997</v>
      </c>
      <c r="M53" s="14">
        <v>44875.985000000001</v>
      </c>
      <c r="N53" s="14">
        <v>71429.679999999993</v>
      </c>
      <c r="O53" s="14">
        <v>94626.125</v>
      </c>
      <c r="P53" s="14">
        <v>94626.125</v>
      </c>
      <c r="Q53" s="14">
        <v>94626.125</v>
      </c>
      <c r="R53" s="14">
        <v>94626.125</v>
      </c>
      <c r="S53" s="14">
        <v>0</v>
      </c>
      <c r="T53" s="14">
        <v>94626.125</v>
      </c>
      <c r="U53" s="14">
        <v>30681.42</v>
      </c>
      <c r="V53" s="14">
        <v>189252.25</v>
      </c>
      <c r="W53" s="14">
        <v>61362.84</v>
      </c>
      <c r="X53" s="14">
        <v>94626.125</v>
      </c>
      <c r="Y53" s="14">
        <v>30681.42</v>
      </c>
      <c r="Z53" s="14">
        <v>283878.375</v>
      </c>
      <c r="AA53" s="14">
        <v>92044.26</v>
      </c>
      <c r="AB53" s="14">
        <v>189252.25</v>
      </c>
      <c r="AC53" s="14">
        <v>189252.25</v>
      </c>
      <c r="AD53" s="14">
        <v>189252.25</v>
      </c>
      <c r="AE53" s="14">
        <v>94626.125</v>
      </c>
      <c r="AF53" s="14">
        <v>94626.125</v>
      </c>
      <c r="AG53" s="14">
        <v>113551.34999999999</v>
      </c>
      <c r="AH53" s="14">
        <v>94626.125</v>
      </c>
      <c r="AI53" s="14">
        <v>75700.900000000009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47313.0625</v>
      </c>
      <c r="AP53" s="14">
        <v>141939.1875</v>
      </c>
      <c r="AQ53" s="14">
        <v>473130.625</v>
      </c>
      <c r="AR53" s="14">
        <v>61362.84</v>
      </c>
      <c r="AS53" s="14">
        <v>0</v>
      </c>
      <c r="AT53" s="14">
        <v>94626.125</v>
      </c>
      <c r="AU53" s="14">
        <v>0</v>
      </c>
      <c r="AV53" s="14">
        <v>0</v>
      </c>
      <c r="AW53" s="14">
        <v>0</v>
      </c>
      <c r="AX53" s="14">
        <v>189252.25</v>
      </c>
      <c r="AY53" s="14">
        <v>0</v>
      </c>
      <c r="AZ53" s="14">
        <v>0</v>
      </c>
      <c r="BA53" s="14">
        <v>0</v>
      </c>
      <c r="BB53" s="14">
        <v>28000</v>
      </c>
      <c r="BC53" s="14">
        <v>5000</v>
      </c>
      <c r="BD53" s="14">
        <v>100000</v>
      </c>
      <c r="BE53" s="14">
        <v>0</v>
      </c>
      <c r="BF53" s="14">
        <v>0</v>
      </c>
      <c r="BG53" s="14">
        <v>100000</v>
      </c>
      <c r="BH53" s="14">
        <v>77704.461250000008</v>
      </c>
      <c r="BI53" s="14">
        <v>0</v>
      </c>
      <c r="BJ53" s="14">
        <v>151278.09498945187</v>
      </c>
      <c r="BK53" s="14">
        <v>0</v>
      </c>
      <c r="BL53" s="14">
        <v>29406</v>
      </c>
      <c r="BM53" s="14">
        <v>91472.90006249999</v>
      </c>
      <c r="BN53" s="14">
        <v>0</v>
      </c>
      <c r="BO53" s="14">
        <v>0</v>
      </c>
      <c r="BP53" s="14">
        <v>33800</v>
      </c>
      <c r="BQ53" s="14">
        <v>0</v>
      </c>
      <c r="BR53" s="14">
        <v>0</v>
      </c>
      <c r="BS53" s="15">
        <v>0</v>
      </c>
      <c r="BT53" s="14"/>
      <c r="BU53" s="10">
        <v>4652717.6813019505</v>
      </c>
    </row>
    <row r="54" spans="1:73">
      <c r="A54" s="13">
        <v>235</v>
      </c>
      <c r="B54" s="13" t="s">
        <v>64</v>
      </c>
      <c r="C54" s="14">
        <v>147768</v>
      </c>
      <c r="D54" s="14">
        <v>94626.125</v>
      </c>
      <c r="E54" s="14">
        <v>0</v>
      </c>
      <c r="F54" s="14">
        <v>0</v>
      </c>
      <c r="G54" s="14">
        <v>33798</v>
      </c>
      <c r="H54" s="14">
        <v>46721.724999999999</v>
      </c>
      <c r="I54" s="14">
        <v>0</v>
      </c>
      <c r="J54" s="14">
        <v>0</v>
      </c>
      <c r="K54" s="14">
        <v>0</v>
      </c>
      <c r="L54" s="14">
        <v>57443.504999999997</v>
      </c>
      <c r="M54" s="14">
        <v>44875.985000000001</v>
      </c>
      <c r="N54" s="14">
        <v>35714.839999999997</v>
      </c>
      <c r="O54" s="14">
        <v>47313.0625</v>
      </c>
      <c r="P54" s="14">
        <v>94626.125</v>
      </c>
      <c r="Q54" s="14">
        <v>94626.125</v>
      </c>
      <c r="R54" s="14">
        <v>94626.125</v>
      </c>
      <c r="S54" s="14">
        <v>0</v>
      </c>
      <c r="T54" s="14">
        <v>189252.25</v>
      </c>
      <c r="U54" s="14">
        <v>61362.84</v>
      </c>
      <c r="V54" s="14">
        <v>0</v>
      </c>
      <c r="W54" s="14">
        <v>0</v>
      </c>
      <c r="X54" s="14">
        <v>189252.25</v>
      </c>
      <c r="Y54" s="14">
        <v>61362.84</v>
      </c>
      <c r="Z54" s="14">
        <v>189252.25</v>
      </c>
      <c r="AA54" s="14">
        <v>61362.84</v>
      </c>
      <c r="AB54" s="14">
        <v>189252.25</v>
      </c>
      <c r="AC54" s="14">
        <v>189252.25</v>
      </c>
      <c r="AD54" s="14">
        <v>94626.125</v>
      </c>
      <c r="AE54" s="14">
        <v>94626.125</v>
      </c>
      <c r="AF54" s="14">
        <v>189252.25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47313.0625</v>
      </c>
      <c r="AP54" s="14">
        <v>141939.1875</v>
      </c>
      <c r="AQ54" s="14">
        <v>757009</v>
      </c>
      <c r="AR54" s="14">
        <v>245451.36</v>
      </c>
      <c r="AS54" s="14">
        <v>78018.009999999995</v>
      </c>
      <c r="AT54" s="14">
        <v>86109.773749999993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141939.1875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50149.29075</v>
      </c>
      <c r="BI54" s="14">
        <v>0</v>
      </c>
      <c r="BJ54" s="14">
        <v>121369.24526374362</v>
      </c>
      <c r="BK54" s="14">
        <v>0</v>
      </c>
      <c r="BL54" s="14">
        <v>25317</v>
      </c>
      <c r="BM54" s="14">
        <v>82848.403828124996</v>
      </c>
      <c r="BN54" s="14">
        <v>0</v>
      </c>
      <c r="BO54" s="14">
        <v>0</v>
      </c>
      <c r="BP54" s="14">
        <v>29100</v>
      </c>
      <c r="BQ54" s="14">
        <v>0</v>
      </c>
      <c r="BR54" s="14">
        <v>0</v>
      </c>
      <c r="BS54" s="15">
        <v>0</v>
      </c>
      <c r="BT54" s="14"/>
      <c r="BU54" s="10">
        <v>4107557.4085918688</v>
      </c>
    </row>
    <row r="55" spans="1:73">
      <c r="A55" s="13">
        <v>264</v>
      </c>
      <c r="B55" s="13" t="s">
        <v>65</v>
      </c>
      <c r="C55" s="14">
        <v>147768</v>
      </c>
      <c r="D55" s="14">
        <v>94626.125</v>
      </c>
      <c r="E55" s="14">
        <v>118667</v>
      </c>
      <c r="F55" s="14">
        <v>94626.125</v>
      </c>
      <c r="G55" s="14">
        <v>67596</v>
      </c>
      <c r="H55" s="14">
        <v>46721.724999999999</v>
      </c>
      <c r="I55" s="14">
        <v>0</v>
      </c>
      <c r="J55" s="14">
        <v>0</v>
      </c>
      <c r="K55" s="14">
        <v>0</v>
      </c>
      <c r="L55" s="14">
        <v>57443.504999999997</v>
      </c>
      <c r="M55" s="14">
        <v>89751.97</v>
      </c>
      <c r="N55" s="14">
        <v>35714.839999999997</v>
      </c>
      <c r="O55" s="14">
        <v>94626.125</v>
      </c>
      <c r="P55" s="14">
        <v>94626.125</v>
      </c>
      <c r="Q55" s="14">
        <v>94626.125</v>
      </c>
      <c r="R55" s="14">
        <v>94626.125</v>
      </c>
      <c r="S55" s="14">
        <v>0</v>
      </c>
      <c r="T55" s="14">
        <v>94626.125</v>
      </c>
      <c r="U55" s="14">
        <v>30681.42</v>
      </c>
      <c r="V55" s="14">
        <v>94626.125</v>
      </c>
      <c r="W55" s="14">
        <v>30681.42</v>
      </c>
      <c r="X55" s="14">
        <v>94626.125</v>
      </c>
      <c r="Y55" s="14">
        <v>30681.42</v>
      </c>
      <c r="Z55" s="14">
        <v>189252.25</v>
      </c>
      <c r="AA55" s="14">
        <v>61362.84</v>
      </c>
      <c r="AB55" s="14">
        <v>189252.25</v>
      </c>
      <c r="AC55" s="14">
        <v>189252.25</v>
      </c>
      <c r="AD55" s="14">
        <v>189252.25</v>
      </c>
      <c r="AE55" s="14">
        <v>94626.125</v>
      </c>
      <c r="AF55" s="14">
        <v>189252.25</v>
      </c>
      <c r="AG55" s="14">
        <v>141939.1875</v>
      </c>
      <c r="AH55" s="14">
        <v>113551.34999999999</v>
      </c>
      <c r="AI55" s="14">
        <v>170327.02499999999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47313.0625</v>
      </c>
      <c r="AP55" s="14">
        <v>283878.375</v>
      </c>
      <c r="AQ55" s="14">
        <v>709695.9375</v>
      </c>
      <c r="AR55" s="14">
        <v>92044.26</v>
      </c>
      <c r="AS55" s="14">
        <v>78018.009999999995</v>
      </c>
      <c r="AT55" s="14">
        <v>378504.5</v>
      </c>
      <c r="AU55" s="14">
        <v>0</v>
      </c>
      <c r="AV55" s="14">
        <v>0</v>
      </c>
      <c r="AW55" s="14">
        <v>0</v>
      </c>
      <c r="AX55" s="14">
        <v>189252.25</v>
      </c>
      <c r="AY55" s="14">
        <v>0</v>
      </c>
      <c r="AZ55" s="14">
        <v>0</v>
      </c>
      <c r="BA55" s="14">
        <v>0</v>
      </c>
      <c r="BB55" s="14">
        <v>28000</v>
      </c>
      <c r="BC55" s="14">
        <v>5000</v>
      </c>
      <c r="BD55" s="14">
        <v>100000</v>
      </c>
      <c r="BE55" s="14">
        <v>94626.125</v>
      </c>
      <c r="BF55" s="14">
        <v>118667</v>
      </c>
      <c r="BG55" s="14">
        <v>100000</v>
      </c>
      <c r="BH55" s="14">
        <v>50149.29075</v>
      </c>
      <c r="BI55" s="14">
        <v>0</v>
      </c>
      <c r="BJ55" s="14">
        <v>148243.86385785829</v>
      </c>
      <c r="BK55" s="14">
        <v>0</v>
      </c>
      <c r="BL55" s="14">
        <v>31059</v>
      </c>
      <c r="BM55" s="14">
        <v>109016.45094374998</v>
      </c>
      <c r="BN55" s="14">
        <v>0</v>
      </c>
      <c r="BO55" s="14">
        <v>0</v>
      </c>
      <c r="BP55" s="14">
        <v>35700</v>
      </c>
      <c r="BQ55" s="14">
        <v>0</v>
      </c>
      <c r="BR55" s="14">
        <v>0</v>
      </c>
      <c r="BS55" s="15">
        <v>0</v>
      </c>
      <c r="BT55" s="14"/>
      <c r="BU55" s="10">
        <v>5634578.3280516071</v>
      </c>
    </row>
    <row r="56" spans="1:73">
      <c r="A56" s="13">
        <v>266</v>
      </c>
      <c r="B56" s="13" t="s">
        <v>66</v>
      </c>
      <c r="C56" s="14">
        <v>147768</v>
      </c>
      <c r="D56" s="14">
        <v>94626.125</v>
      </c>
      <c r="E56" s="14">
        <v>118667</v>
      </c>
      <c r="F56" s="14">
        <v>0</v>
      </c>
      <c r="G56" s="14">
        <v>67596</v>
      </c>
      <c r="H56" s="14">
        <v>46721.724999999999</v>
      </c>
      <c r="I56" s="14">
        <v>36518.629999999997</v>
      </c>
      <c r="J56" s="14">
        <v>0</v>
      </c>
      <c r="K56" s="14">
        <v>0</v>
      </c>
      <c r="L56" s="14">
        <v>57443.504999999997</v>
      </c>
      <c r="M56" s="14">
        <v>89751.97</v>
      </c>
      <c r="N56" s="14">
        <v>35714.839999999997</v>
      </c>
      <c r="O56" s="14">
        <v>94626.125</v>
      </c>
      <c r="P56" s="14">
        <v>94626.125</v>
      </c>
      <c r="Q56" s="14">
        <v>94626.125</v>
      </c>
      <c r="R56" s="14">
        <v>94626.125</v>
      </c>
      <c r="S56" s="14">
        <v>141939.1875</v>
      </c>
      <c r="T56" s="14">
        <v>283878.375</v>
      </c>
      <c r="U56" s="14">
        <v>92044.26</v>
      </c>
      <c r="V56" s="14">
        <v>0</v>
      </c>
      <c r="W56" s="14">
        <v>0</v>
      </c>
      <c r="X56" s="14">
        <v>283878.375</v>
      </c>
      <c r="Y56" s="14">
        <v>92044.26</v>
      </c>
      <c r="Z56" s="14">
        <v>283878.375</v>
      </c>
      <c r="AA56" s="14">
        <v>92044.26</v>
      </c>
      <c r="AB56" s="14">
        <v>283878.375</v>
      </c>
      <c r="AC56" s="14">
        <v>283878.375</v>
      </c>
      <c r="AD56" s="14">
        <v>283878.375</v>
      </c>
      <c r="AE56" s="14">
        <v>189252.25</v>
      </c>
      <c r="AF56" s="14">
        <v>94626.125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47313.0625</v>
      </c>
      <c r="AP56" s="14">
        <v>47313.0625</v>
      </c>
      <c r="AQ56" s="14">
        <v>283878.375</v>
      </c>
      <c r="AR56" s="14">
        <v>0</v>
      </c>
      <c r="AS56" s="14">
        <v>0</v>
      </c>
      <c r="AT56" s="14">
        <v>4731.3062500000005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77704.461250000008</v>
      </c>
      <c r="BI56" s="14">
        <v>0</v>
      </c>
      <c r="BJ56" s="14">
        <v>162114.6347451433</v>
      </c>
      <c r="BK56" s="14">
        <v>0</v>
      </c>
      <c r="BL56" s="14">
        <v>34974</v>
      </c>
      <c r="BM56" s="14">
        <v>87676.71060937499</v>
      </c>
      <c r="BN56" s="14">
        <v>0</v>
      </c>
      <c r="BO56" s="14">
        <v>0</v>
      </c>
      <c r="BP56" s="14">
        <v>40200</v>
      </c>
      <c r="BQ56" s="14">
        <v>0</v>
      </c>
      <c r="BR56" s="14">
        <v>0</v>
      </c>
      <c r="BS56" s="15">
        <v>0</v>
      </c>
      <c r="BT56" s="14"/>
      <c r="BU56" s="10">
        <v>4264438.5003545182</v>
      </c>
    </row>
    <row r="57" spans="1:73">
      <c r="A57" s="13">
        <v>271</v>
      </c>
      <c r="B57" s="13" t="s">
        <v>67</v>
      </c>
      <c r="C57" s="14">
        <v>147768</v>
      </c>
      <c r="D57" s="14">
        <v>94626.125</v>
      </c>
      <c r="E57" s="14">
        <v>94933.6</v>
      </c>
      <c r="F57" s="14">
        <v>0</v>
      </c>
      <c r="G57" s="14">
        <v>67596</v>
      </c>
      <c r="H57" s="14">
        <v>46721.724999999999</v>
      </c>
      <c r="I57" s="14">
        <v>0</v>
      </c>
      <c r="J57" s="14">
        <v>0</v>
      </c>
      <c r="K57" s="14">
        <v>0</v>
      </c>
      <c r="L57" s="14">
        <v>57443.504999999997</v>
      </c>
      <c r="M57" s="14">
        <v>44875.985000000001</v>
      </c>
      <c r="N57" s="14">
        <v>35714.839999999997</v>
      </c>
      <c r="O57" s="14">
        <v>94626.125</v>
      </c>
      <c r="P57" s="14">
        <v>94626.125</v>
      </c>
      <c r="Q57" s="14">
        <v>94626.125</v>
      </c>
      <c r="R57" s="14">
        <v>94626.125</v>
      </c>
      <c r="S57" s="14">
        <v>94626.125</v>
      </c>
      <c r="T57" s="14">
        <v>283878.375</v>
      </c>
      <c r="U57" s="14">
        <v>92044.26</v>
      </c>
      <c r="V57" s="14">
        <v>0</v>
      </c>
      <c r="W57" s="14">
        <v>0</v>
      </c>
      <c r="X57" s="14">
        <v>283878.375</v>
      </c>
      <c r="Y57" s="14">
        <v>92044.26</v>
      </c>
      <c r="Z57" s="14">
        <v>283878.375</v>
      </c>
      <c r="AA57" s="14">
        <v>92044.26</v>
      </c>
      <c r="AB57" s="14">
        <v>189252.25</v>
      </c>
      <c r="AC57" s="14">
        <v>189252.25</v>
      </c>
      <c r="AD57" s="14">
        <v>189252.25</v>
      </c>
      <c r="AE57" s="14">
        <v>94626.125</v>
      </c>
      <c r="AF57" s="14">
        <v>94626.125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47313.0625</v>
      </c>
      <c r="AP57" s="14">
        <v>94626.125</v>
      </c>
      <c r="AQ57" s="14">
        <v>662382.875</v>
      </c>
      <c r="AR57" s="14">
        <v>245451.36</v>
      </c>
      <c r="AS57" s="14">
        <v>0</v>
      </c>
      <c r="AT57" s="14">
        <v>21764.008750000001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119037.217</v>
      </c>
      <c r="BI57" s="14">
        <v>0</v>
      </c>
      <c r="BJ57" s="14">
        <v>129605.01547806909</v>
      </c>
      <c r="BK57" s="14">
        <v>0</v>
      </c>
      <c r="BL57" s="14">
        <v>29232</v>
      </c>
      <c r="BM57" s="14">
        <v>91088.026678124981</v>
      </c>
      <c r="BN57" s="14">
        <v>0</v>
      </c>
      <c r="BO57" s="14">
        <v>0</v>
      </c>
      <c r="BP57" s="14">
        <v>33600</v>
      </c>
      <c r="BQ57" s="14">
        <v>0</v>
      </c>
      <c r="BR57" s="14">
        <v>0</v>
      </c>
      <c r="BS57" s="15">
        <v>0</v>
      </c>
      <c r="BT57" s="14"/>
      <c r="BU57" s="10">
        <v>4421687.0004061945</v>
      </c>
    </row>
    <row r="58" spans="1:73">
      <c r="A58" s="13">
        <v>884</v>
      </c>
      <c r="B58" s="13" t="s">
        <v>68</v>
      </c>
      <c r="C58" s="14">
        <v>147768</v>
      </c>
      <c r="D58" s="14">
        <v>94626.125</v>
      </c>
      <c r="E58" s="14">
        <v>154267.1</v>
      </c>
      <c r="F58" s="14">
        <v>147616.755</v>
      </c>
      <c r="G58" s="14">
        <v>33798</v>
      </c>
      <c r="H58" s="14">
        <v>46721.724999999999</v>
      </c>
      <c r="I58" s="14">
        <v>0</v>
      </c>
      <c r="J58" s="14">
        <v>39447.54</v>
      </c>
      <c r="K58" s="14">
        <v>50010.268049999999</v>
      </c>
      <c r="L58" s="14">
        <v>57443.504999999997</v>
      </c>
      <c r="M58" s="14">
        <v>89751.97</v>
      </c>
      <c r="N58" s="14">
        <v>0</v>
      </c>
      <c r="O58" s="14">
        <v>94626.125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331191.4375</v>
      </c>
      <c r="AK58" s="14">
        <v>331191.4375</v>
      </c>
      <c r="AL58" s="14">
        <v>473130.625</v>
      </c>
      <c r="AM58" s="14">
        <v>473130.625</v>
      </c>
      <c r="AN58" s="14">
        <v>0</v>
      </c>
      <c r="AO58" s="14">
        <v>94626.125</v>
      </c>
      <c r="AP58" s="14">
        <v>189252.25</v>
      </c>
      <c r="AQ58" s="14">
        <v>189252.25</v>
      </c>
      <c r="AR58" s="14">
        <v>30681.42</v>
      </c>
      <c r="AS58" s="14">
        <v>39009.004999999997</v>
      </c>
      <c r="AT58" s="14">
        <v>8516.3512499999997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118667</v>
      </c>
      <c r="BG58" s="14">
        <v>0</v>
      </c>
      <c r="BH58" s="14">
        <v>0</v>
      </c>
      <c r="BI58" s="14">
        <v>80920</v>
      </c>
      <c r="BJ58" s="14">
        <v>157780.01884286673</v>
      </c>
      <c r="BK58" s="14">
        <v>0</v>
      </c>
      <c r="BL58" s="14">
        <v>33234</v>
      </c>
      <c r="BM58" s="14">
        <v>70859.084384249989</v>
      </c>
      <c r="BN58" s="14">
        <v>118667</v>
      </c>
      <c r="BO58" s="14">
        <v>0</v>
      </c>
      <c r="BP58" s="14">
        <v>38200</v>
      </c>
      <c r="BQ58" s="14">
        <v>0</v>
      </c>
      <c r="BR58" s="14">
        <v>0</v>
      </c>
      <c r="BS58" s="15">
        <v>0</v>
      </c>
      <c r="BT58" s="14">
        <v>169918</v>
      </c>
      <c r="BU58" s="10">
        <v>3904303.7425271161</v>
      </c>
    </row>
    <row r="59" spans="1:73">
      <c r="A59" s="13">
        <v>308</v>
      </c>
      <c r="B59" s="13" t="s">
        <v>69</v>
      </c>
      <c r="C59" s="14">
        <v>147768</v>
      </c>
      <c r="D59" s="14">
        <v>94626.125</v>
      </c>
      <c r="E59" s="14">
        <v>0</v>
      </c>
      <c r="F59" s="14">
        <v>0</v>
      </c>
      <c r="G59" s="14">
        <v>33798</v>
      </c>
      <c r="H59" s="14">
        <v>46721.724999999999</v>
      </c>
      <c r="I59" s="14">
        <v>0</v>
      </c>
      <c r="J59" s="14">
        <v>0</v>
      </c>
      <c r="K59" s="14">
        <v>0</v>
      </c>
      <c r="L59" s="14">
        <v>57443.504999999997</v>
      </c>
      <c r="M59" s="14">
        <v>44875.985000000001</v>
      </c>
      <c r="N59" s="14">
        <v>71429.679999999993</v>
      </c>
      <c r="O59" s="14">
        <v>47313.0625</v>
      </c>
      <c r="P59" s="14">
        <v>94626.125</v>
      </c>
      <c r="Q59" s="14">
        <v>94626.125</v>
      </c>
      <c r="R59" s="14">
        <v>94626.125</v>
      </c>
      <c r="S59" s="14">
        <v>0</v>
      </c>
      <c r="T59" s="14">
        <v>94626.125</v>
      </c>
      <c r="U59" s="14">
        <v>30681.42</v>
      </c>
      <c r="V59" s="14">
        <v>189252.25</v>
      </c>
      <c r="W59" s="14">
        <v>61362.84</v>
      </c>
      <c r="X59" s="14">
        <v>94626.125</v>
      </c>
      <c r="Y59" s="14">
        <v>30681.42</v>
      </c>
      <c r="Z59" s="14">
        <v>189252.25</v>
      </c>
      <c r="AA59" s="14">
        <v>61362.84</v>
      </c>
      <c r="AB59" s="14">
        <v>94626.125</v>
      </c>
      <c r="AC59" s="14">
        <v>94626.125</v>
      </c>
      <c r="AD59" s="14">
        <v>94626.125</v>
      </c>
      <c r="AE59" s="14">
        <v>94626.125</v>
      </c>
      <c r="AF59" s="14">
        <v>94626.125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47313.0625</v>
      </c>
      <c r="AP59" s="14">
        <v>94626.125</v>
      </c>
      <c r="AQ59" s="14">
        <v>283878.375</v>
      </c>
      <c r="AR59" s="14">
        <v>30681.42</v>
      </c>
      <c r="AS59" s="14">
        <v>39009.004999999997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100000</v>
      </c>
      <c r="BH59" s="14">
        <v>0</v>
      </c>
      <c r="BI59" s="14">
        <v>0</v>
      </c>
      <c r="BJ59" s="14">
        <v>97528.857801222563</v>
      </c>
      <c r="BK59" s="14">
        <v>0</v>
      </c>
      <c r="BL59" s="14">
        <v>18966</v>
      </c>
      <c r="BM59" s="14">
        <v>57764.347649999996</v>
      </c>
      <c r="BN59" s="14">
        <v>0</v>
      </c>
      <c r="BO59" s="14">
        <v>0</v>
      </c>
      <c r="BP59" s="14">
        <v>21800</v>
      </c>
      <c r="BQ59" s="14">
        <v>0</v>
      </c>
      <c r="BR59" s="14">
        <v>0</v>
      </c>
      <c r="BS59" s="15">
        <v>0</v>
      </c>
      <c r="BT59" s="14"/>
      <c r="BU59" s="10">
        <v>2844397.5454512225</v>
      </c>
    </row>
    <row r="60" spans="1:73">
      <c r="A60" s="13">
        <v>265</v>
      </c>
      <c r="B60" s="13" t="s">
        <v>70</v>
      </c>
      <c r="C60" s="14">
        <v>0</v>
      </c>
      <c r="D60" s="14">
        <v>94626.125</v>
      </c>
      <c r="E60" s="14">
        <v>118667</v>
      </c>
      <c r="F60" s="14">
        <v>0</v>
      </c>
      <c r="G60" s="14">
        <v>33798</v>
      </c>
      <c r="H60" s="14">
        <v>46721.724999999999</v>
      </c>
      <c r="I60" s="14">
        <v>0</v>
      </c>
      <c r="J60" s="14">
        <v>0</v>
      </c>
      <c r="K60" s="14">
        <v>0</v>
      </c>
      <c r="L60" s="14">
        <v>57443.504999999997</v>
      </c>
      <c r="M60" s="14">
        <v>89751.97</v>
      </c>
      <c r="N60" s="14">
        <v>0</v>
      </c>
      <c r="O60" s="14">
        <v>47313.0625</v>
      </c>
      <c r="P60" s="14">
        <v>94626.125</v>
      </c>
      <c r="Q60" s="14">
        <v>47313.0625</v>
      </c>
      <c r="R60" s="14">
        <v>94626.125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9462.6125000000011</v>
      </c>
      <c r="AI60" s="14">
        <v>18925.225000000002</v>
      </c>
      <c r="AJ60" s="14">
        <v>37850.450000000004</v>
      </c>
      <c r="AK60" s="14">
        <v>0</v>
      </c>
      <c r="AL60" s="14">
        <v>0</v>
      </c>
      <c r="AM60" s="14">
        <v>0</v>
      </c>
      <c r="AN60" s="14">
        <v>123013.96250000001</v>
      </c>
      <c r="AO60" s="14">
        <v>0</v>
      </c>
      <c r="AP60" s="14">
        <v>0</v>
      </c>
      <c r="AQ60" s="14">
        <v>946261.25</v>
      </c>
      <c r="AR60" s="14">
        <v>306814.19999999995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45280.819499999998</v>
      </c>
      <c r="BI60" s="14">
        <v>0</v>
      </c>
      <c r="BJ60" s="14">
        <v>26874.618594114661</v>
      </c>
      <c r="BK60" s="14">
        <v>0</v>
      </c>
      <c r="BL60" s="14">
        <v>5394</v>
      </c>
      <c r="BM60" s="14">
        <v>48883.688999999998</v>
      </c>
      <c r="BN60" s="14">
        <v>0</v>
      </c>
      <c r="BO60" s="14">
        <v>0</v>
      </c>
      <c r="BP60" s="14">
        <v>10000</v>
      </c>
      <c r="BQ60" s="14">
        <v>0</v>
      </c>
      <c r="BR60" s="14">
        <v>0</v>
      </c>
      <c r="BS60" s="15">
        <v>0</v>
      </c>
      <c r="BT60" s="14">
        <v>20000.47</v>
      </c>
      <c r="BU60" s="10">
        <v>2323647.9970941101</v>
      </c>
    </row>
    <row r="61" spans="1:73">
      <c r="A61" s="13">
        <v>273</v>
      </c>
      <c r="B61" s="13" t="s">
        <v>71</v>
      </c>
      <c r="C61" s="14">
        <v>147768</v>
      </c>
      <c r="D61" s="14">
        <v>94626.125</v>
      </c>
      <c r="E61" s="14">
        <v>94933.6</v>
      </c>
      <c r="F61" s="14">
        <v>0</v>
      </c>
      <c r="G61" s="14">
        <v>67596</v>
      </c>
      <c r="H61" s="14">
        <v>46721.724999999999</v>
      </c>
      <c r="I61" s="14">
        <v>0</v>
      </c>
      <c r="J61" s="14">
        <v>0</v>
      </c>
      <c r="K61" s="14">
        <v>0</v>
      </c>
      <c r="L61" s="14">
        <v>57443.504999999997</v>
      </c>
      <c r="M61" s="14">
        <v>44875.985000000001</v>
      </c>
      <c r="N61" s="14">
        <v>35714.839999999997</v>
      </c>
      <c r="O61" s="14">
        <v>94626.125</v>
      </c>
      <c r="P61" s="14">
        <v>94626.125</v>
      </c>
      <c r="Q61" s="14">
        <v>94626.125</v>
      </c>
      <c r="R61" s="14">
        <v>94626.125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189252.25</v>
      </c>
      <c r="Y61" s="14">
        <v>61362.84</v>
      </c>
      <c r="Z61" s="14">
        <v>283878.375</v>
      </c>
      <c r="AA61" s="14">
        <v>92044.26</v>
      </c>
      <c r="AB61" s="14">
        <v>283878.375</v>
      </c>
      <c r="AC61" s="14">
        <v>283878.375</v>
      </c>
      <c r="AD61" s="14">
        <v>189252.25</v>
      </c>
      <c r="AE61" s="14">
        <v>189252.25</v>
      </c>
      <c r="AF61" s="14">
        <v>94626.125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18925.225000000002</v>
      </c>
      <c r="AP61" s="14">
        <v>94626.125</v>
      </c>
      <c r="AQ61" s="14">
        <v>94626.125</v>
      </c>
      <c r="AR61" s="14">
        <v>0</v>
      </c>
      <c r="AS61" s="14">
        <v>0</v>
      </c>
      <c r="AT61" s="14">
        <v>141939.1875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7175</v>
      </c>
      <c r="BK61" s="14">
        <v>0</v>
      </c>
      <c r="BL61" s="14">
        <v>26187</v>
      </c>
      <c r="BM61" s="14">
        <v>67768.043456250001</v>
      </c>
      <c r="BN61" s="14">
        <v>0</v>
      </c>
      <c r="BO61" s="14">
        <v>0</v>
      </c>
      <c r="BP61" s="14">
        <v>30100</v>
      </c>
      <c r="BQ61" s="14">
        <v>0</v>
      </c>
      <c r="BR61" s="14">
        <v>0</v>
      </c>
      <c r="BS61" s="15">
        <v>0</v>
      </c>
      <c r="BT61" s="14"/>
      <c r="BU61" s="10">
        <v>3116956.0859562499</v>
      </c>
    </row>
    <row r="62" spans="1:73">
      <c r="A62" s="13">
        <v>284</v>
      </c>
      <c r="B62" s="13" t="s">
        <v>72</v>
      </c>
      <c r="C62" s="14">
        <v>147768</v>
      </c>
      <c r="D62" s="14">
        <v>94626.125</v>
      </c>
      <c r="E62" s="14">
        <v>118667</v>
      </c>
      <c r="F62" s="14">
        <v>0</v>
      </c>
      <c r="G62" s="14">
        <v>67596</v>
      </c>
      <c r="H62" s="14">
        <v>46721.724999999999</v>
      </c>
      <c r="I62" s="14">
        <v>0</v>
      </c>
      <c r="J62" s="14">
        <v>0</v>
      </c>
      <c r="K62" s="14">
        <v>0</v>
      </c>
      <c r="L62" s="14">
        <v>57443.504999999997</v>
      </c>
      <c r="M62" s="14">
        <v>134627.95500000002</v>
      </c>
      <c r="N62" s="14">
        <v>35714.839999999997</v>
      </c>
      <c r="O62" s="14">
        <v>94626.125</v>
      </c>
      <c r="P62" s="14">
        <v>94626.125</v>
      </c>
      <c r="Q62" s="14">
        <v>94626.125</v>
      </c>
      <c r="R62" s="14">
        <v>94626.125</v>
      </c>
      <c r="S62" s="14">
        <v>0</v>
      </c>
      <c r="T62" s="14">
        <v>189252.25</v>
      </c>
      <c r="U62" s="14">
        <v>61362.84</v>
      </c>
      <c r="V62" s="14">
        <v>189252.25</v>
      </c>
      <c r="W62" s="14">
        <v>61362.84</v>
      </c>
      <c r="X62" s="14">
        <v>189252.25</v>
      </c>
      <c r="Y62" s="14">
        <v>61362.84</v>
      </c>
      <c r="Z62" s="14">
        <v>283878.375</v>
      </c>
      <c r="AA62" s="14">
        <v>92044.26</v>
      </c>
      <c r="AB62" s="14">
        <v>283878.375</v>
      </c>
      <c r="AC62" s="14">
        <v>283878.375</v>
      </c>
      <c r="AD62" s="14">
        <v>283878.375</v>
      </c>
      <c r="AE62" s="14">
        <v>283878.375</v>
      </c>
      <c r="AF62" s="14">
        <v>94626.125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47313.0625</v>
      </c>
      <c r="AP62" s="14">
        <v>94626.125</v>
      </c>
      <c r="AQ62" s="14">
        <v>283878.375</v>
      </c>
      <c r="AR62" s="14">
        <v>0</v>
      </c>
      <c r="AS62" s="14">
        <v>0</v>
      </c>
      <c r="AT62" s="14">
        <v>898948.1875</v>
      </c>
      <c r="AU62" s="14">
        <v>0</v>
      </c>
      <c r="AV62" s="14">
        <v>189252.25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105259.63175</v>
      </c>
      <c r="BI62" s="14">
        <v>0</v>
      </c>
      <c r="BJ62" s="14">
        <v>163415.01951582625</v>
      </c>
      <c r="BK62" s="14">
        <v>0</v>
      </c>
      <c r="BL62" s="14">
        <v>33930</v>
      </c>
      <c r="BM62" s="14">
        <v>112219.31654999999</v>
      </c>
      <c r="BN62" s="14">
        <v>0</v>
      </c>
      <c r="BO62" s="14">
        <v>0</v>
      </c>
      <c r="BP62" s="14">
        <v>39000</v>
      </c>
      <c r="BQ62" s="14">
        <v>0</v>
      </c>
      <c r="BR62" s="14">
        <v>0</v>
      </c>
      <c r="BS62" s="15">
        <v>0</v>
      </c>
      <c r="BT62" s="14"/>
      <c r="BU62" s="10">
        <v>5407419.1478158254</v>
      </c>
    </row>
    <row r="63" spans="1:73">
      <c r="A63" s="13">
        <v>274</v>
      </c>
      <c r="B63" s="13" t="s">
        <v>73</v>
      </c>
      <c r="C63" s="14">
        <v>147768</v>
      </c>
      <c r="D63" s="14">
        <v>94626.125</v>
      </c>
      <c r="E63" s="14">
        <v>106800.3</v>
      </c>
      <c r="F63" s="14">
        <v>0</v>
      </c>
      <c r="G63" s="14">
        <v>67596</v>
      </c>
      <c r="H63" s="14">
        <v>46721.724999999999</v>
      </c>
      <c r="I63" s="14">
        <v>0</v>
      </c>
      <c r="J63" s="14">
        <v>0</v>
      </c>
      <c r="K63" s="14">
        <v>0</v>
      </c>
      <c r="L63" s="14">
        <v>57443.504999999997</v>
      </c>
      <c r="M63" s="14">
        <v>89751.97</v>
      </c>
      <c r="N63" s="14">
        <v>0</v>
      </c>
      <c r="O63" s="14">
        <v>94626.125</v>
      </c>
      <c r="P63" s="14">
        <v>94626.125</v>
      </c>
      <c r="Q63" s="14">
        <v>94626.125</v>
      </c>
      <c r="R63" s="14">
        <v>94626.125</v>
      </c>
      <c r="S63" s="14">
        <v>0</v>
      </c>
      <c r="T63" s="14">
        <v>189252.25</v>
      </c>
      <c r="U63" s="14">
        <v>61362.84</v>
      </c>
      <c r="V63" s="14">
        <v>94626.125</v>
      </c>
      <c r="W63" s="14">
        <v>30681.42</v>
      </c>
      <c r="X63" s="14">
        <v>189252.25</v>
      </c>
      <c r="Y63" s="14">
        <v>61362.84</v>
      </c>
      <c r="Z63" s="14">
        <v>283878.375</v>
      </c>
      <c r="AA63" s="14">
        <v>92044.26</v>
      </c>
      <c r="AB63" s="14">
        <v>189252.25</v>
      </c>
      <c r="AC63" s="14">
        <v>189252.25</v>
      </c>
      <c r="AD63" s="14">
        <v>189252.25</v>
      </c>
      <c r="AE63" s="14">
        <v>189252.25</v>
      </c>
      <c r="AF63" s="14">
        <v>189252.25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47313.0625</v>
      </c>
      <c r="AP63" s="14">
        <v>47313.0625</v>
      </c>
      <c r="AQ63" s="14">
        <v>189252.25</v>
      </c>
      <c r="AR63" s="14">
        <v>0</v>
      </c>
      <c r="AS63" s="14">
        <v>0</v>
      </c>
      <c r="AT63" s="14">
        <v>8516.3512499999997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45000</v>
      </c>
      <c r="BI63" s="14">
        <v>0</v>
      </c>
      <c r="BJ63" s="14">
        <v>8475</v>
      </c>
      <c r="BK63" s="14">
        <v>49626.125</v>
      </c>
      <c r="BL63" s="14">
        <v>31494</v>
      </c>
      <c r="BM63" s="14">
        <v>74507.593190625004</v>
      </c>
      <c r="BN63" s="14">
        <v>0</v>
      </c>
      <c r="BO63" s="14">
        <v>0</v>
      </c>
      <c r="BP63" s="14">
        <v>36200</v>
      </c>
      <c r="BQ63" s="14">
        <v>0</v>
      </c>
      <c r="BR63" s="14">
        <v>0</v>
      </c>
      <c r="BS63" s="15">
        <v>0</v>
      </c>
      <c r="BT63" s="14"/>
      <c r="BU63" s="10">
        <v>3475631.179440625</v>
      </c>
    </row>
    <row r="64" spans="1:73">
      <c r="A64" s="13">
        <v>458</v>
      </c>
      <c r="B64" s="13" t="s">
        <v>74</v>
      </c>
      <c r="C64" s="14">
        <v>147768</v>
      </c>
      <c r="D64" s="14">
        <v>94626.125</v>
      </c>
      <c r="E64" s="14">
        <v>391601.1</v>
      </c>
      <c r="F64" s="14">
        <v>373962.446</v>
      </c>
      <c r="G64" s="14">
        <v>67596</v>
      </c>
      <c r="H64" s="14">
        <v>46721.724999999999</v>
      </c>
      <c r="I64" s="14">
        <v>83992.848999999987</v>
      </c>
      <c r="J64" s="14">
        <v>39447.54</v>
      </c>
      <c r="K64" s="14">
        <v>50010.268049999999</v>
      </c>
      <c r="L64" s="14">
        <v>114887.01</v>
      </c>
      <c r="M64" s="14">
        <v>224379.92499999999</v>
      </c>
      <c r="N64" s="14">
        <v>107144.51999999999</v>
      </c>
      <c r="O64" s="14">
        <v>94626.125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321728.82500000001</v>
      </c>
      <c r="AH64" s="14">
        <v>312266.21249999997</v>
      </c>
      <c r="AI64" s="14">
        <v>274415.76250000001</v>
      </c>
      <c r="AJ64" s="14">
        <v>861097.73749999993</v>
      </c>
      <c r="AK64" s="14">
        <v>681308.1</v>
      </c>
      <c r="AL64" s="14">
        <v>652920.26250000007</v>
      </c>
      <c r="AM64" s="14">
        <v>567756.75</v>
      </c>
      <c r="AN64" s="14">
        <v>0</v>
      </c>
      <c r="AO64" s="14">
        <v>141939.1875</v>
      </c>
      <c r="AP64" s="14">
        <v>283878.375</v>
      </c>
      <c r="AQ64" s="14">
        <v>567756.75</v>
      </c>
      <c r="AR64" s="14">
        <v>122725.68</v>
      </c>
      <c r="AS64" s="14">
        <v>0</v>
      </c>
      <c r="AT64" s="14">
        <v>21764.008750000001</v>
      </c>
      <c r="AU64" s="14">
        <v>0</v>
      </c>
      <c r="AV64" s="14">
        <v>0</v>
      </c>
      <c r="AW64" s="14">
        <v>0</v>
      </c>
      <c r="AX64" s="14">
        <v>189252.25</v>
      </c>
      <c r="AY64" s="14">
        <v>0</v>
      </c>
      <c r="AZ64" s="14">
        <v>0</v>
      </c>
      <c r="BA64" s="14">
        <v>94626.125</v>
      </c>
      <c r="BB64" s="14">
        <v>28000</v>
      </c>
      <c r="BC64" s="14">
        <v>5000</v>
      </c>
      <c r="BD64" s="14">
        <v>100000</v>
      </c>
      <c r="BE64" s="14">
        <v>0</v>
      </c>
      <c r="BF64" s="14">
        <v>0</v>
      </c>
      <c r="BG64" s="14">
        <v>100000</v>
      </c>
      <c r="BH64" s="14">
        <v>0</v>
      </c>
      <c r="BI64" s="14">
        <v>0</v>
      </c>
      <c r="BJ64" s="14">
        <v>243647.05610351398</v>
      </c>
      <c r="BK64" s="14">
        <v>1680585.0389999999</v>
      </c>
      <c r="BL64" s="14">
        <v>79170</v>
      </c>
      <c r="BM64" s="14">
        <v>193394.89289925</v>
      </c>
      <c r="BN64" s="14">
        <v>0</v>
      </c>
      <c r="BO64" s="15">
        <v>94626.125</v>
      </c>
      <c r="BP64" s="14">
        <v>91000</v>
      </c>
      <c r="BQ64" s="14">
        <v>0</v>
      </c>
      <c r="BR64" s="14">
        <v>0</v>
      </c>
      <c r="BS64" s="15">
        <v>0</v>
      </c>
      <c r="BT64" s="14"/>
      <c r="BU64" s="10">
        <v>9545622.7723027635</v>
      </c>
    </row>
    <row r="65" spans="1:73">
      <c r="A65" s="13">
        <v>280</v>
      </c>
      <c r="B65" s="13" t="s">
        <v>75</v>
      </c>
      <c r="C65" s="14">
        <v>147768</v>
      </c>
      <c r="D65" s="14">
        <v>94626.125</v>
      </c>
      <c r="E65" s="14">
        <v>118667</v>
      </c>
      <c r="F65" s="14">
        <v>0</v>
      </c>
      <c r="G65" s="14">
        <v>67596</v>
      </c>
      <c r="H65" s="14">
        <v>46721.724999999999</v>
      </c>
      <c r="I65" s="14">
        <v>36518.629999999997</v>
      </c>
      <c r="J65" s="14">
        <v>0</v>
      </c>
      <c r="K65" s="14">
        <v>0</v>
      </c>
      <c r="L65" s="14">
        <v>57443.504999999997</v>
      </c>
      <c r="M65" s="14">
        <v>179503.94</v>
      </c>
      <c r="N65" s="14">
        <v>0</v>
      </c>
      <c r="O65" s="14">
        <v>94626.125</v>
      </c>
      <c r="P65" s="14">
        <v>94626.125</v>
      </c>
      <c r="Q65" s="14">
        <v>94626.125</v>
      </c>
      <c r="R65" s="14">
        <v>94626.125</v>
      </c>
      <c r="S65" s="14">
        <v>141939.1875</v>
      </c>
      <c r="T65" s="14">
        <v>94626.125</v>
      </c>
      <c r="U65" s="14">
        <v>30681.42</v>
      </c>
      <c r="V65" s="14">
        <v>283878.375</v>
      </c>
      <c r="W65" s="14">
        <v>92044.26</v>
      </c>
      <c r="X65" s="14">
        <v>94626.125</v>
      </c>
      <c r="Y65" s="14">
        <v>30681.42</v>
      </c>
      <c r="Z65" s="14">
        <v>283878.375</v>
      </c>
      <c r="AA65" s="14">
        <v>92044.26</v>
      </c>
      <c r="AB65" s="14">
        <v>283878.375</v>
      </c>
      <c r="AC65" s="14">
        <v>283878.375</v>
      </c>
      <c r="AD65" s="14">
        <v>283878.375</v>
      </c>
      <c r="AE65" s="14">
        <v>189252.25</v>
      </c>
      <c r="AF65" s="14">
        <v>189252.25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94626.125</v>
      </c>
      <c r="AP65" s="14">
        <v>189252.25</v>
      </c>
      <c r="AQ65" s="14">
        <v>473130.625</v>
      </c>
      <c r="AR65" s="14">
        <v>61362.84</v>
      </c>
      <c r="AS65" s="14">
        <v>0</v>
      </c>
      <c r="AT65" s="14">
        <v>21764.008750000001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77704.461250000008</v>
      </c>
      <c r="BI65" s="14">
        <v>0</v>
      </c>
      <c r="BJ65" s="14">
        <v>184654.6374369814</v>
      </c>
      <c r="BK65" s="14">
        <v>0</v>
      </c>
      <c r="BL65" s="14">
        <v>35496</v>
      </c>
      <c r="BM65" s="14">
        <v>98494.210040624981</v>
      </c>
      <c r="BN65" s="14">
        <v>0</v>
      </c>
      <c r="BO65" s="14">
        <v>0</v>
      </c>
      <c r="BP65" s="14">
        <v>40800</v>
      </c>
      <c r="BQ65" s="14">
        <v>0</v>
      </c>
      <c r="BR65" s="14">
        <v>502155.41838622559</v>
      </c>
      <c r="BS65" s="15">
        <v>0</v>
      </c>
      <c r="BT65" s="14"/>
      <c r="BU65" s="10">
        <v>5281329.1733638318</v>
      </c>
    </row>
    <row r="66" spans="1:73">
      <c r="A66" s="13">
        <v>285</v>
      </c>
      <c r="B66" s="13" t="s">
        <v>76</v>
      </c>
      <c r="C66" s="14">
        <v>147768</v>
      </c>
      <c r="D66" s="14">
        <v>94626.125</v>
      </c>
      <c r="E66" s="14">
        <v>118667</v>
      </c>
      <c r="F66" s="14">
        <v>0</v>
      </c>
      <c r="G66" s="14">
        <v>67596</v>
      </c>
      <c r="H66" s="14">
        <v>46721.724999999999</v>
      </c>
      <c r="I66" s="14">
        <v>36518.629999999997</v>
      </c>
      <c r="J66" s="14">
        <v>0</v>
      </c>
      <c r="K66" s="14">
        <v>0</v>
      </c>
      <c r="L66" s="14">
        <v>57443.504999999997</v>
      </c>
      <c r="M66" s="14">
        <v>44875.985000000001</v>
      </c>
      <c r="N66" s="14">
        <v>71429.679999999993</v>
      </c>
      <c r="O66" s="14">
        <v>94626.125</v>
      </c>
      <c r="P66" s="14">
        <v>94626.125</v>
      </c>
      <c r="Q66" s="14">
        <v>94626.125</v>
      </c>
      <c r="R66" s="14">
        <v>94626.125</v>
      </c>
      <c r="S66" s="14">
        <v>141939.1875</v>
      </c>
      <c r="T66" s="14">
        <v>189252.25</v>
      </c>
      <c r="U66" s="14">
        <v>61362.84</v>
      </c>
      <c r="V66" s="14">
        <v>94626.125</v>
      </c>
      <c r="W66" s="14">
        <v>30681.42</v>
      </c>
      <c r="X66" s="14">
        <v>189252.25</v>
      </c>
      <c r="Y66" s="14">
        <v>61362.84</v>
      </c>
      <c r="Z66" s="14">
        <v>283878.375</v>
      </c>
      <c r="AA66" s="14">
        <v>92044.26</v>
      </c>
      <c r="AB66" s="14">
        <v>283878.375</v>
      </c>
      <c r="AC66" s="14">
        <v>189252.25</v>
      </c>
      <c r="AD66" s="14">
        <v>189252.25</v>
      </c>
      <c r="AE66" s="14">
        <v>189252.25</v>
      </c>
      <c r="AF66" s="14">
        <v>189252.25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94626.125</v>
      </c>
      <c r="AP66" s="14">
        <v>94626.125</v>
      </c>
      <c r="AQ66" s="14">
        <v>473130.625</v>
      </c>
      <c r="AR66" s="14">
        <v>61362.84</v>
      </c>
      <c r="AS66" s="14">
        <v>0</v>
      </c>
      <c r="AT66" s="14">
        <v>8516.3512499999997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94626.125</v>
      </c>
      <c r="BF66" s="14">
        <v>118667</v>
      </c>
      <c r="BG66" s="14">
        <v>100000</v>
      </c>
      <c r="BH66" s="14">
        <v>50149.29075</v>
      </c>
      <c r="BI66" s="14">
        <v>0</v>
      </c>
      <c r="BJ66" s="14">
        <v>156913.09566241142</v>
      </c>
      <c r="BK66" s="14">
        <v>0</v>
      </c>
      <c r="BL66" s="14">
        <v>34800</v>
      </c>
      <c r="BM66" s="14">
        <v>90371.253121874979</v>
      </c>
      <c r="BN66" s="14">
        <v>0</v>
      </c>
      <c r="BO66" s="14">
        <v>0</v>
      </c>
      <c r="BP66" s="14">
        <v>40000</v>
      </c>
      <c r="BQ66" s="14">
        <v>0</v>
      </c>
      <c r="BR66" s="14">
        <v>0</v>
      </c>
      <c r="BS66" s="15">
        <v>0</v>
      </c>
      <c r="BT66" s="14"/>
      <c r="BU66" s="10">
        <v>4667226.9032842861</v>
      </c>
    </row>
    <row r="67" spans="1:73">
      <c r="A67" s="13">
        <v>287</v>
      </c>
      <c r="B67" s="13" t="s">
        <v>77</v>
      </c>
      <c r="C67" s="14">
        <v>147768</v>
      </c>
      <c r="D67" s="14">
        <v>94626.125</v>
      </c>
      <c r="E67" s="14">
        <v>201733.9</v>
      </c>
      <c r="F67" s="14">
        <v>0</v>
      </c>
      <c r="G67" s="14">
        <v>67596</v>
      </c>
      <c r="H67" s="14">
        <v>46721.724999999999</v>
      </c>
      <c r="I67" s="14">
        <v>62081.670999999995</v>
      </c>
      <c r="J67" s="14">
        <v>0</v>
      </c>
      <c r="K67" s="14">
        <v>0</v>
      </c>
      <c r="L67" s="14">
        <v>57443.504999999997</v>
      </c>
      <c r="M67" s="14">
        <v>89751.97</v>
      </c>
      <c r="N67" s="14">
        <v>35714.839999999997</v>
      </c>
      <c r="O67" s="14">
        <v>94626.125</v>
      </c>
      <c r="P67" s="14">
        <v>94626.125</v>
      </c>
      <c r="Q67" s="14">
        <v>94626.125</v>
      </c>
      <c r="R67" s="14">
        <v>94626.125</v>
      </c>
      <c r="S67" s="14">
        <v>236565.3125</v>
      </c>
      <c r="T67" s="14">
        <v>0</v>
      </c>
      <c r="U67" s="14">
        <v>0</v>
      </c>
      <c r="V67" s="14">
        <v>0</v>
      </c>
      <c r="W67" s="14">
        <v>0</v>
      </c>
      <c r="X67" s="14">
        <v>283878.375</v>
      </c>
      <c r="Y67" s="14">
        <v>92044.26</v>
      </c>
      <c r="Z67" s="14">
        <v>473130.625</v>
      </c>
      <c r="AA67" s="14">
        <v>153407.09999999998</v>
      </c>
      <c r="AB67" s="14">
        <v>473130.625</v>
      </c>
      <c r="AC67" s="14">
        <v>473130.625</v>
      </c>
      <c r="AD67" s="14">
        <v>378504.5</v>
      </c>
      <c r="AE67" s="14">
        <v>378504.5</v>
      </c>
      <c r="AF67" s="14">
        <v>378504.5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47313.0625</v>
      </c>
      <c r="AP67" s="14">
        <v>94626.125</v>
      </c>
      <c r="AQ67" s="14">
        <v>331191.4375</v>
      </c>
      <c r="AR67" s="14">
        <v>61362.84</v>
      </c>
      <c r="AS67" s="14">
        <v>0</v>
      </c>
      <c r="AT67" s="14">
        <v>283878.375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15650</v>
      </c>
      <c r="BK67" s="14">
        <v>0</v>
      </c>
      <c r="BL67" s="14">
        <v>59160</v>
      </c>
      <c r="BM67" s="14">
        <v>121056.17621624999</v>
      </c>
      <c r="BN67" s="14">
        <v>722699.32528374996</v>
      </c>
      <c r="BO67" s="14">
        <v>0</v>
      </c>
      <c r="BP67" s="14">
        <v>68000</v>
      </c>
      <c r="BQ67" s="14">
        <v>0</v>
      </c>
      <c r="BR67" s="14">
        <v>0</v>
      </c>
      <c r="BS67" s="15">
        <v>0</v>
      </c>
      <c r="BT67" s="14"/>
      <c r="BU67" s="10">
        <v>6307680.0000000009</v>
      </c>
    </row>
    <row r="68" spans="1:73">
      <c r="A68" s="13">
        <v>288</v>
      </c>
      <c r="B68" s="13" t="s">
        <v>78</v>
      </c>
      <c r="C68" s="14">
        <v>147768</v>
      </c>
      <c r="D68" s="14">
        <v>94626.125</v>
      </c>
      <c r="E68" s="14">
        <v>118667</v>
      </c>
      <c r="F68" s="14">
        <v>0</v>
      </c>
      <c r="G68" s="14">
        <v>67596</v>
      </c>
      <c r="H68" s="14">
        <v>46721.724999999999</v>
      </c>
      <c r="I68" s="14">
        <v>0</v>
      </c>
      <c r="J68" s="14">
        <v>0</v>
      </c>
      <c r="K68" s="14">
        <v>0</v>
      </c>
      <c r="L68" s="14">
        <v>57443.504999999997</v>
      </c>
      <c r="M68" s="14">
        <v>0</v>
      </c>
      <c r="N68" s="14">
        <v>71429.679999999993</v>
      </c>
      <c r="O68" s="14">
        <v>94626.125</v>
      </c>
      <c r="P68" s="14">
        <v>94626.125</v>
      </c>
      <c r="Q68" s="14">
        <v>94626.125</v>
      </c>
      <c r="R68" s="14">
        <v>94626.125</v>
      </c>
      <c r="S68" s="14">
        <v>94626.125</v>
      </c>
      <c r="T68" s="14">
        <v>0</v>
      </c>
      <c r="U68" s="14">
        <v>0</v>
      </c>
      <c r="V68" s="14">
        <v>567756.75</v>
      </c>
      <c r="W68" s="14">
        <v>184088.52</v>
      </c>
      <c r="X68" s="14">
        <v>0</v>
      </c>
      <c r="Y68" s="14">
        <v>0</v>
      </c>
      <c r="Z68" s="14">
        <v>189252.25</v>
      </c>
      <c r="AA68" s="14">
        <v>61362.84</v>
      </c>
      <c r="AB68" s="14">
        <v>283878.375</v>
      </c>
      <c r="AC68" s="14">
        <v>283878.375</v>
      </c>
      <c r="AD68" s="14">
        <v>189252.25</v>
      </c>
      <c r="AE68" s="14">
        <v>189252.25</v>
      </c>
      <c r="AF68" s="14">
        <v>189252.25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47313.0625</v>
      </c>
      <c r="AP68" s="14">
        <v>94626.125</v>
      </c>
      <c r="AQ68" s="14">
        <v>283878.375</v>
      </c>
      <c r="AR68" s="14">
        <v>0</v>
      </c>
      <c r="AS68" s="14">
        <v>0</v>
      </c>
      <c r="AT68" s="14">
        <v>38796.71125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94626.125</v>
      </c>
      <c r="BF68" s="14">
        <v>118667</v>
      </c>
      <c r="BG68" s="14">
        <v>100000</v>
      </c>
      <c r="BH68" s="14">
        <v>0</v>
      </c>
      <c r="BI68" s="14">
        <v>0</v>
      </c>
      <c r="BJ68" s="14">
        <v>159947.326794005</v>
      </c>
      <c r="BK68" s="14">
        <v>0</v>
      </c>
      <c r="BL68" s="14">
        <v>33060</v>
      </c>
      <c r="BM68" s="14">
        <v>83543.192859375005</v>
      </c>
      <c r="BN68" s="14">
        <v>0</v>
      </c>
      <c r="BO68" s="14">
        <v>0</v>
      </c>
      <c r="BP68" s="14">
        <v>38000</v>
      </c>
      <c r="BQ68" s="14">
        <v>0</v>
      </c>
      <c r="BR68" s="14">
        <v>0</v>
      </c>
      <c r="BS68" s="15">
        <v>0</v>
      </c>
      <c r="BT68" s="14"/>
      <c r="BU68" s="10">
        <v>4307814.4384033801</v>
      </c>
    </row>
    <row r="69" spans="1:73">
      <c r="A69" s="13">
        <v>290</v>
      </c>
      <c r="B69" s="13" t="s">
        <v>79</v>
      </c>
      <c r="C69" s="14">
        <v>147768</v>
      </c>
      <c r="D69" s="14">
        <v>94626.125</v>
      </c>
      <c r="E69" s="14">
        <v>94933.6</v>
      </c>
      <c r="F69" s="14">
        <v>94626.125</v>
      </c>
      <c r="G69" s="14">
        <v>67596</v>
      </c>
      <c r="H69" s="14">
        <v>46721.724999999999</v>
      </c>
      <c r="I69" s="14">
        <v>0</v>
      </c>
      <c r="J69" s="14">
        <v>0</v>
      </c>
      <c r="K69" s="14">
        <v>0</v>
      </c>
      <c r="L69" s="14">
        <v>57443.504999999997</v>
      </c>
      <c r="M69" s="14">
        <v>44875.985000000001</v>
      </c>
      <c r="N69" s="14">
        <v>35714.839999999997</v>
      </c>
      <c r="O69" s="14">
        <v>94626.125</v>
      </c>
      <c r="P69" s="14">
        <v>94626.125</v>
      </c>
      <c r="Q69" s="14">
        <v>94626.125</v>
      </c>
      <c r="R69" s="14">
        <v>94626.125</v>
      </c>
      <c r="S69" s="14">
        <v>0</v>
      </c>
      <c r="T69" s="14">
        <v>94626.125</v>
      </c>
      <c r="U69" s="14">
        <v>30681.42</v>
      </c>
      <c r="V69" s="14">
        <v>0</v>
      </c>
      <c r="W69" s="14">
        <v>0</v>
      </c>
      <c r="X69" s="14">
        <v>94626.125</v>
      </c>
      <c r="Y69" s="14">
        <v>30681.42</v>
      </c>
      <c r="Z69" s="14">
        <v>189252.25</v>
      </c>
      <c r="AA69" s="14">
        <v>61362.84</v>
      </c>
      <c r="AB69" s="14">
        <v>189252.25</v>
      </c>
      <c r="AC69" s="14">
        <v>94626.125</v>
      </c>
      <c r="AD69" s="14">
        <v>94626.125</v>
      </c>
      <c r="AE69" s="14">
        <v>189252.25</v>
      </c>
      <c r="AF69" s="14">
        <v>94626.125</v>
      </c>
      <c r="AG69" s="14">
        <v>132476.57499999998</v>
      </c>
      <c r="AH69" s="14">
        <v>113551.34999999999</v>
      </c>
      <c r="AI69" s="14">
        <v>94626.125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47313.0625</v>
      </c>
      <c r="AP69" s="14">
        <v>94626.125</v>
      </c>
      <c r="AQ69" s="14">
        <v>757009</v>
      </c>
      <c r="AR69" s="14">
        <v>122725.68</v>
      </c>
      <c r="AS69" s="14">
        <v>0</v>
      </c>
      <c r="AT69" s="14">
        <v>47313.0625</v>
      </c>
      <c r="AU69" s="14">
        <v>0</v>
      </c>
      <c r="AV69" s="14">
        <v>0</v>
      </c>
      <c r="AW69" s="14">
        <v>0</v>
      </c>
      <c r="AX69" s="14">
        <v>189252.25</v>
      </c>
      <c r="AY69" s="14">
        <v>0</v>
      </c>
      <c r="AZ69" s="14">
        <v>0</v>
      </c>
      <c r="BA69" s="14">
        <v>0</v>
      </c>
      <c r="BB69" s="14">
        <v>28000</v>
      </c>
      <c r="BC69" s="14">
        <v>5000</v>
      </c>
      <c r="BD69" s="14">
        <v>100000</v>
      </c>
      <c r="BE69" s="14">
        <v>94626.125</v>
      </c>
      <c r="BF69" s="14">
        <v>0</v>
      </c>
      <c r="BG69" s="14">
        <v>100000</v>
      </c>
      <c r="BH69" s="14">
        <v>0</v>
      </c>
      <c r="BI69" s="14">
        <v>0</v>
      </c>
      <c r="BJ69" s="14">
        <v>132205.78501943505</v>
      </c>
      <c r="BK69" s="14">
        <v>0</v>
      </c>
      <c r="BL69" s="14">
        <v>26709</v>
      </c>
      <c r="BM69" s="14">
        <v>86670.57802500001</v>
      </c>
      <c r="BN69" s="14">
        <v>0</v>
      </c>
      <c r="BO69" s="14">
        <v>0</v>
      </c>
      <c r="BP69" s="14">
        <v>30700</v>
      </c>
      <c r="BQ69" s="14">
        <v>0</v>
      </c>
      <c r="BR69" s="14">
        <v>0</v>
      </c>
      <c r="BS69" s="15">
        <v>0</v>
      </c>
      <c r="BT69" s="14"/>
      <c r="BU69" s="10">
        <v>4429228.1780444356</v>
      </c>
    </row>
    <row r="70" spans="1:73">
      <c r="A70" s="13">
        <v>291</v>
      </c>
      <c r="B70" s="13" t="s">
        <v>80</v>
      </c>
      <c r="C70" s="14">
        <v>147768</v>
      </c>
      <c r="D70" s="14">
        <v>94626.125</v>
      </c>
      <c r="E70" s="14">
        <v>106800.3</v>
      </c>
      <c r="F70" s="14">
        <v>0</v>
      </c>
      <c r="G70" s="14">
        <v>67596</v>
      </c>
      <c r="H70" s="14">
        <v>46721.724999999999</v>
      </c>
      <c r="I70" s="14">
        <v>0</v>
      </c>
      <c r="J70" s="14">
        <v>0</v>
      </c>
      <c r="K70" s="14">
        <v>0</v>
      </c>
      <c r="L70" s="14">
        <v>57443.504999999997</v>
      </c>
      <c r="M70" s="14">
        <v>89751.97</v>
      </c>
      <c r="N70" s="14">
        <v>0</v>
      </c>
      <c r="O70" s="14">
        <v>94626.125</v>
      </c>
      <c r="P70" s="14">
        <v>94626.125</v>
      </c>
      <c r="Q70" s="14">
        <v>94626.125</v>
      </c>
      <c r="R70" s="14">
        <v>94626.125</v>
      </c>
      <c r="S70" s="14">
        <v>0</v>
      </c>
      <c r="T70" s="14">
        <v>283878.375</v>
      </c>
      <c r="U70" s="14">
        <v>92044.26</v>
      </c>
      <c r="V70" s="14">
        <v>0</v>
      </c>
      <c r="W70" s="14">
        <v>0</v>
      </c>
      <c r="X70" s="14">
        <v>283878.375</v>
      </c>
      <c r="Y70" s="14">
        <v>92044.26</v>
      </c>
      <c r="Z70" s="14">
        <v>283878.375</v>
      </c>
      <c r="AA70" s="14">
        <v>92044.26</v>
      </c>
      <c r="AB70" s="14">
        <v>189252.25</v>
      </c>
      <c r="AC70" s="14">
        <v>283878.375</v>
      </c>
      <c r="AD70" s="14">
        <v>189252.25</v>
      </c>
      <c r="AE70" s="14">
        <v>189252.25</v>
      </c>
      <c r="AF70" s="14">
        <v>94626.125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94626.125</v>
      </c>
      <c r="AP70" s="14">
        <v>94626.125</v>
      </c>
      <c r="AQ70" s="14">
        <v>378504.5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100000</v>
      </c>
      <c r="BH70" s="14">
        <v>0</v>
      </c>
      <c r="BI70" s="14">
        <v>0</v>
      </c>
      <c r="BJ70" s="14">
        <v>153878.86453081781</v>
      </c>
      <c r="BK70" s="14">
        <v>0</v>
      </c>
      <c r="BL70" s="14">
        <v>32364</v>
      </c>
      <c r="BM70" s="14">
        <v>82425.645674999992</v>
      </c>
      <c r="BN70" s="14">
        <v>0</v>
      </c>
      <c r="BO70" s="14">
        <v>0</v>
      </c>
      <c r="BP70" s="14">
        <v>37200</v>
      </c>
      <c r="BQ70" s="14">
        <v>0</v>
      </c>
      <c r="BR70" s="14">
        <v>36131.129267244134</v>
      </c>
      <c r="BS70" s="15">
        <v>0</v>
      </c>
      <c r="BT70" s="14"/>
      <c r="BU70" s="10">
        <v>4072997.6694730613</v>
      </c>
    </row>
    <row r="71" spans="1:73">
      <c r="A71" s="13">
        <v>292</v>
      </c>
      <c r="B71" s="13" t="s">
        <v>81</v>
      </c>
      <c r="C71" s="14">
        <v>147768</v>
      </c>
      <c r="D71" s="14">
        <v>189252.25</v>
      </c>
      <c r="E71" s="14">
        <v>213600.6</v>
      </c>
      <c r="F71" s="14">
        <v>94626.125</v>
      </c>
      <c r="G71" s="14">
        <v>67596</v>
      </c>
      <c r="H71" s="14">
        <v>46721.724999999999</v>
      </c>
      <c r="I71" s="14">
        <v>58429.807999999997</v>
      </c>
      <c r="J71" s="14">
        <v>0</v>
      </c>
      <c r="K71" s="14">
        <v>0</v>
      </c>
      <c r="L71" s="14">
        <v>114887.01</v>
      </c>
      <c r="M71" s="14">
        <v>134627.95500000002</v>
      </c>
      <c r="N71" s="14">
        <v>35714.839999999997</v>
      </c>
      <c r="O71" s="14">
        <v>94626.125</v>
      </c>
      <c r="P71" s="14">
        <v>94626.125</v>
      </c>
      <c r="Q71" s="14">
        <v>94626.125</v>
      </c>
      <c r="R71" s="14">
        <v>94626.125</v>
      </c>
      <c r="S71" s="14">
        <v>331191.4375</v>
      </c>
      <c r="T71" s="14">
        <v>0</v>
      </c>
      <c r="U71" s="14">
        <v>0</v>
      </c>
      <c r="V71" s="14">
        <v>0</v>
      </c>
      <c r="W71" s="14">
        <v>0</v>
      </c>
      <c r="X71" s="14">
        <v>189252.25</v>
      </c>
      <c r="Y71" s="14">
        <v>61362.84</v>
      </c>
      <c r="Z71" s="14">
        <v>378504.5</v>
      </c>
      <c r="AA71" s="14">
        <v>122725.68</v>
      </c>
      <c r="AB71" s="14">
        <v>378504.5</v>
      </c>
      <c r="AC71" s="14">
        <v>378504.5</v>
      </c>
      <c r="AD71" s="14">
        <v>378504.5</v>
      </c>
      <c r="AE71" s="14">
        <v>378504.5</v>
      </c>
      <c r="AF71" s="14">
        <v>378504.5</v>
      </c>
      <c r="AG71" s="14">
        <v>369041.88750000001</v>
      </c>
      <c r="AH71" s="14">
        <v>246027.92500000002</v>
      </c>
      <c r="AI71" s="14">
        <v>350116.66250000003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94626.125</v>
      </c>
      <c r="AP71" s="14">
        <v>189252.25</v>
      </c>
      <c r="AQ71" s="14">
        <v>946261.25</v>
      </c>
      <c r="AR71" s="14">
        <v>30681.42</v>
      </c>
      <c r="AS71" s="14">
        <v>0</v>
      </c>
      <c r="AT71" s="14">
        <v>473130.625</v>
      </c>
      <c r="AU71" s="14">
        <v>0</v>
      </c>
      <c r="AV71" s="14">
        <v>94626.125</v>
      </c>
      <c r="AW71" s="14">
        <v>0</v>
      </c>
      <c r="AX71" s="14">
        <v>283878.375</v>
      </c>
      <c r="AY71" s="14">
        <v>0</v>
      </c>
      <c r="AZ71" s="14">
        <v>0</v>
      </c>
      <c r="BA71" s="14">
        <v>0</v>
      </c>
      <c r="BB71" s="14">
        <v>28000</v>
      </c>
      <c r="BC71" s="14">
        <v>5000</v>
      </c>
      <c r="BD71" s="14">
        <v>100000</v>
      </c>
      <c r="BE71" s="14">
        <v>0</v>
      </c>
      <c r="BF71" s="14">
        <v>0</v>
      </c>
      <c r="BG71" s="14">
        <v>100000</v>
      </c>
      <c r="BH71" s="14">
        <v>0</v>
      </c>
      <c r="BI71" s="14">
        <v>0</v>
      </c>
      <c r="BJ71" s="14">
        <v>16525</v>
      </c>
      <c r="BK71" s="14">
        <v>500000</v>
      </c>
      <c r="BL71" s="14">
        <v>57159</v>
      </c>
      <c r="BM71" s="14">
        <v>182072.01747374996</v>
      </c>
      <c r="BN71" s="14">
        <v>0</v>
      </c>
      <c r="BO71" s="14">
        <v>0</v>
      </c>
      <c r="BP71" s="14">
        <v>65700</v>
      </c>
      <c r="BQ71" s="14">
        <v>0</v>
      </c>
      <c r="BR71" s="14">
        <v>0</v>
      </c>
      <c r="BS71" s="15">
        <v>0</v>
      </c>
      <c r="BT71" s="14"/>
      <c r="BU71" s="10">
        <v>8589386.6829737499</v>
      </c>
    </row>
    <row r="72" spans="1:73">
      <c r="A72" s="13">
        <v>294</v>
      </c>
      <c r="B72" s="13" t="s">
        <v>82</v>
      </c>
      <c r="C72" s="14">
        <v>147768</v>
      </c>
      <c r="D72" s="14">
        <v>94626.125</v>
      </c>
      <c r="E72" s="14">
        <v>106800.3</v>
      </c>
      <c r="F72" s="14">
        <v>0</v>
      </c>
      <c r="G72" s="14">
        <v>67596</v>
      </c>
      <c r="H72" s="14">
        <v>46721.724999999999</v>
      </c>
      <c r="I72" s="14">
        <v>0</v>
      </c>
      <c r="J72" s="14">
        <v>0</v>
      </c>
      <c r="K72" s="14">
        <v>0</v>
      </c>
      <c r="L72" s="14">
        <v>57443.504999999997</v>
      </c>
      <c r="M72" s="14">
        <v>89751.97</v>
      </c>
      <c r="N72" s="14">
        <v>35714.839999999997</v>
      </c>
      <c r="O72" s="14">
        <v>94626.125</v>
      </c>
      <c r="P72" s="14">
        <v>94626.125</v>
      </c>
      <c r="Q72" s="14">
        <v>94626.125</v>
      </c>
      <c r="R72" s="14">
        <v>94626.125</v>
      </c>
      <c r="S72" s="14">
        <v>0</v>
      </c>
      <c r="T72" s="14">
        <v>189252.25</v>
      </c>
      <c r="U72" s="14">
        <v>61362.84</v>
      </c>
      <c r="V72" s="14">
        <v>0</v>
      </c>
      <c r="W72" s="14">
        <v>0</v>
      </c>
      <c r="X72" s="14">
        <v>189252.25</v>
      </c>
      <c r="Y72" s="14">
        <v>61362.84</v>
      </c>
      <c r="Z72" s="14">
        <v>283878.375</v>
      </c>
      <c r="AA72" s="14">
        <v>92044.26</v>
      </c>
      <c r="AB72" s="14">
        <v>189252.25</v>
      </c>
      <c r="AC72" s="14">
        <v>283878.375</v>
      </c>
      <c r="AD72" s="14">
        <v>189252.25</v>
      </c>
      <c r="AE72" s="14">
        <v>189252.25</v>
      </c>
      <c r="AF72" s="14">
        <v>189252.25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47313.0625</v>
      </c>
      <c r="AP72" s="14">
        <v>94626.125</v>
      </c>
      <c r="AQ72" s="14">
        <v>851635.125</v>
      </c>
      <c r="AR72" s="14">
        <v>245451.36</v>
      </c>
      <c r="AS72" s="14">
        <v>0</v>
      </c>
      <c r="AT72" s="14">
        <v>4731.3062500000005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100000</v>
      </c>
      <c r="BH72" s="14">
        <v>77704.461250000008</v>
      </c>
      <c r="BI72" s="14">
        <v>0</v>
      </c>
      <c r="BJ72" s="14">
        <v>154312.32612104548</v>
      </c>
      <c r="BK72" s="14">
        <v>0</v>
      </c>
      <c r="BL72" s="14">
        <v>32538</v>
      </c>
      <c r="BM72" s="14">
        <v>94933.398009375</v>
      </c>
      <c r="BN72" s="14">
        <v>0</v>
      </c>
      <c r="BO72" s="14">
        <v>0</v>
      </c>
      <c r="BP72" s="14">
        <v>37400</v>
      </c>
      <c r="BQ72" s="14">
        <v>0</v>
      </c>
      <c r="BR72" s="14">
        <v>0</v>
      </c>
      <c r="BS72" s="15">
        <v>0</v>
      </c>
      <c r="BT72" s="14"/>
      <c r="BU72" s="10">
        <v>4683612.3191304198</v>
      </c>
    </row>
    <row r="73" spans="1:73">
      <c r="A73" s="13">
        <v>295</v>
      </c>
      <c r="B73" s="13" t="s">
        <v>83</v>
      </c>
      <c r="C73" s="14">
        <v>147768</v>
      </c>
      <c r="D73" s="14">
        <v>94626.125</v>
      </c>
      <c r="E73" s="14">
        <v>0</v>
      </c>
      <c r="F73" s="14">
        <v>0</v>
      </c>
      <c r="G73" s="14">
        <v>33798</v>
      </c>
      <c r="H73" s="14">
        <v>46721.724999999999</v>
      </c>
      <c r="I73" s="14">
        <v>0</v>
      </c>
      <c r="J73" s="14">
        <v>0</v>
      </c>
      <c r="K73" s="14">
        <v>0</v>
      </c>
      <c r="L73" s="14">
        <v>57443.504999999997</v>
      </c>
      <c r="M73" s="14">
        <v>44875.985000000001</v>
      </c>
      <c r="N73" s="14">
        <v>35714.839999999997</v>
      </c>
      <c r="O73" s="14">
        <v>47313.0625</v>
      </c>
      <c r="P73" s="14">
        <v>94626.125</v>
      </c>
      <c r="Q73" s="14">
        <v>94626.125</v>
      </c>
      <c r="R73" s="14">
        <v>94626.125</v>
      </c>
      <c r="S73" s="14">
        <v>0</v>
      </c>
      <c r="T73" s="14">
        <v>189252.25</v>
      </c>
      <c r="U73" s="14">
        <v>61362.84</v>
      </c>
      <c r="V73" s="14">
        <v>0</v>
      </c>
      <c r="W73" s="14">
        <v>0</v>
      </c>
      <c r="X73" s="14">
        <v>283878.375</v>
      </c>
      <c r="Y73" s="14">
        <v>61362.84</v>
      </c>
      <c r="Z73" s="14">
        <v>189252.25</v>
      </c>
      <c r="AA73" s="14">
        <v>61362.84</v>
      </c>
      <c r="AB73" s="14">
        <v>189252.25</v>
      </c>
      <c r="AC73" s="14">
        <v>189252.25</v>
      </c>
      <c r="AD73" s="14">
        <v>189252.25</v>
      </c>
      <c r="AE73" s="14">
        <v>189252.25</v>
      </c>
      <c r="AF73" s="14">
        <v>94626.125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94626.125</v>
      </c>
      <c r="AP73" s="14">
        <v>94626.125</v>
      </c>
      <c r="AQ73" s="14">
        <v>757009</v>
      </c>
      <c r="AR73" s="14">
        <v>184088.52</v>
      </c>
      <c r="AS73" s="14">
        <v>78018.009999999995</v>
      </c>
      <c r="AT73" s="14">
        <v>17032.702499999999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63926.876000000004</v>
      </c>
      <c r="BI73" s="14">
        <v>0</v>
      </c>
      <c r="BJ73" s="14">
        <v>111833.0902787352</v>
      </c>
      <c r="BK73" s="14">
        <v>0</v>
      </c>
      <c r="BL73" s="14">
        <v>24273</v>
      </c>
      <c r="BM73" s="14">
        <v>84148.191449999998</v>
      </c>
      <c r="BN73" s="14">
        <v>0</v>
      </c>
      <c r="BO73" s="14">
        <v>0</v>
      </c>
      <c r="BP73" s="14">
        <v>27900</v>
      </c>
      <c r="BQ73" s="14">
        <v>0</v>
      </c>
      <c r="BR73" s="14">
        <v>0</v>
      </c>
      <c r="BS73" s="15">
        <v>0</v>
      </c>
      <c r="BT73" s="14"/>
      <c r="BU73" s="10">
        <v>4027727.7777287355</v>
      </c>
    </row>
    <row r="74" spans="1:73">
      <c r="A74" s="13">
        <v>301</v>
      </c>
      <c r="B74" s="13" t="s">
        <v>84</v>
      </c>
      <c r="C74" s="14">
        <v>147768</v>
      </c>
      <c r="D74" s="14">
        <v>94626.125</v>
      </c>
      <c r="E74" s="14">
        <v>0</v>
      </c>
      <c r="F74" s="14">
        <v>0</v>
      </c>
      <c r="G74" s="14">
        <v>33798</v>
      </c>
      <c r="H74" s="14">
        <v>46721.724999999999</v>
      </c>
      <c r="I74" s="14">
        <v>0</v>
      </c>
      <c r="J74" s="14">
        <v>0</v>
      </c>
      <c r="K74" s="14">
        <v>0</v>
      </c>
      <c r="L74" s="14">
        <v>57443.504999999997</v>
      </c>
      <c r="M74" s="14">
        <v>89751.97</v>
      </c>
      <c r="N74" s="14">
        <v>0</v>
      </c>
      <c r="O74" s="14">
        <v>47313.0625</v>
      </c>
      <c r="P74" s="14">
        <v>94626.125</v>
      </c>
      <c r="Q74" s="14">
        <v>94626.125</v>
      </c>
      <c r="R74" s="14">
        <v>94626.125</v>
      </c>
      <c r="S74" s="14">
        <v>0</v>
      </c>
      <c r="T74" s="14">
        <v>378504.5</v>
      </c>
      <c r="U74" s="14">
        <v>122725.68</v>
      </c>
      <c r="V74" s="14">
        <v>0</v>
      </c>
      <c r="W74" s="14">
        <v>0</v>
      </c>
      <c r="X74" s="14">
        <v>378504.5</v>
      </c>
      <c r="Y74" s="14">
        <v>122725.68</v>
      </c>
      <c r="Z74" s="14">
        <v>378504.5</v>
      </c>
      <c r="AA74" s="14">
        <v>122725.68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47313.0625</v>
      </c>
      <c r="AQ74" s="14">
        <v>94626.125</v>
      </c>
      <c r="AR74" s="14">
        <v>0</v>
      </c>
      <c r="AS74" s="14">
        <v>0</v>
      </c>
      <c r="AT74" s="14">
        <v>17032.702499999999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5700</v>
      </c>
      <c r="BK74" s="14">
        <v>0</v>
      </c>
      <c r="BL74" s="14">
        <v>19923</v>
      </c>
      <c r="BM74" s="14">
        <v>55887.439331249996</v>
      </c>
      <c r="BN74" s="14">
        <v>0</v>
      </c>
      <c r="BO74" s="14">
        <v>0</v>
      </c>
      <c r="BP74" s="14">
        <v>22900</v>
      </c>
      <c r="BQ74" s="14">
        <v>0</v>
      </c>
      <c r="BR74" s="14">
        <v>0</v>
      </c>
      <c r="BS74" s="15">
        <v>0</v>
      </c>
      <c r="BT74" s="14">
        <v>-29257.63</v>
      </c>
      <c r="BU74" s="10">
        <v>2539116.0018312503</v>
      </c>
    </row>
    <row r="75" spans="1:73">
      <c r="A75" s="13">
        <v>478</v>
      </c>
      <c r="B75" s="13" t="s">
        <v>85</v>
      </c>
      <c r="C75" s="14">
        <v>147768</v>
      </c>
      <c r="D75" s="14">
        <v>94626.125</v>
      </c>
      <c r="E75" s="14">
        <v>142400.4</v>
      </c>
      <c r="F75" s="14">
        <v>137775.63799999998</v>
      </c>
      <c r="G75" s="14">
        <v>33798</v>
      </c>
      <c r="H75" s="14">
        <v>46721.724999999999</v>
      </c>
      <c r="I75" s="14">
        <v>0</v>
      </c>
      <c r="J75" s="14">
        <v>39447.54</v>
      </c>
      <c r="K75" s="14">
        <v>50010.268049999999</v>
      </c>
      <c r="L75" s="14">
        <v>57443.504999999997</v>
      </c>
      <c r="M75" s="14">
        <v>89751.97</v>
      </c>
      <c r="N75" s="14">
        <v>35714.839999999997</v>
      </c>
      <c r="O75" s="14">
        <v>94626.125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738083.77500000002</v>
      </c>
      <c r="AK75" s="14">
        <v>681308.1</v>
      </c>
      <c r="AL75" s="14">
        <v>264953.14999999997</v>
      </c>
      <c r="AM75" s="14">
        <v>179789.63749999998</v>
      </c>
      <c r="AN75" s="14">
        <v>0</v>
      </c>
      <c r="AO75" s="14">
        <v>47313.0625</v>
      </c>
      <c r="AP75" s="14">
        <v>94626.125</v>
      </c>
      <c r="AQ75" s="14">
        <v>283878.375</v>
      </c>
      <c r="AR75" s="14">
        <v>61362.84</v>
      </c>
      <c r="AS75" s="14">
        <v>78018.009999999995</v>
      </c>
      <c r="AT75" s="14">
        <v>47313.0625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24276</v>
      </c>
      <c r="BJ75" s="14">
        <v>98741.106608079353</v>
      </c>
      <c r="BK75" s="14">
        <v>0</v>
      </c>
      <c r="BL75" s="14">
        <v>30798</v>
      </c>
      <c r="BM75" s="14">
        <v>78244.386154874985</v>
      </c>
      <c r="BN75" s="14">
        <v>0</v>
      </c>
      <c r="BO75" s="14">
        <v>0</v>
      </c>
      <c r="BP75" s="14">
        <v>35400</v>
      </c>
      <c r="BQ75" s="14">
        <v>0</v>
      </c>
      <c r="BR75" s="14">
        <v>428142.49625426205</v>
      </c>
      <c r="BS75" s="15">
        <v>0</v>
      </c>
      <c r="BT75" s="14"/>
      <c r="BU75" s="10">
        <v>4142332.2625672161</v>
      </c>
    </row>
    <row r="76" spans="1:73">
      <c r="A76" s="13">
        <v>299</v>
      </c>
      <c r="B76" s="13" t="s">
        <v>86</v>
      </c>
      <c r="C76" s="14">
        <v>147768</v>
      </c>
      <c r="D76" s="14">
        <v>94626.125</v>
      </c>
      <c r="E76" s="14">
        <v>130533.70000000001</v>
      </c>
      <c r="F76" s="14">
        <v>0</v>
      </c>
      <c r="G76" s="14">
        <v>67596</v>
      </c>
      <c r="H76" s="14">
        <v>46721.724999999999</v>
      </c>
      <c r="I76" s="14">
        <v>40170.493000000002</v>
      </c>
      <c r="J76" s="14">
        <v>0</v>
      </c>
      <c r="K76" s="14">
        <v>0</v>
      </c>
      <c r="L76" s="14">
        <v>57443.504999999997</v>
      </c>
      <c r="M76" s="14">
        <v>44875.985000000001</v>
      </c>
      <c r="N76" s="14">
        <v>71429.679999999993</v>
      </c>
      <c r="O76" s="14">
        <v>94626.125</v>
      </c>
      <c r="P76" s="14">
        <v>94626.125</v>
      </c>
      <c r="Q76" s="14">
        <v>94626.125</v>
      </c>
      <c r="R76" s="14">
        <v>94626.125</v>
      </c>
      <c r="S76" s="14">
        <v>236565.3125</v>
      </c>
      <c r="T76" s="14">
        <v>189252.25</v>
      </c>
      <c r="U76" s="14">
        <v>61362.84</v>
      </c>
      <c r="V76" s="14">
        <v>0</v>
      </c>
      <c r="W76" s="14">
        <v>0</v>
      </c>
      <c r="X76" s="14">
        <v>189252.25</v>
      </c>
      <c r="Y76" s="14">
        <v>61362.84</v>
      </c>
      <c r="Z76" s="14">
        <v>283878.375</v>
      </c>
      <c r="AA76" s="14">
        <v>92044.26</v>
      </c>
      <c r="AB76" s="14">
        <v>378504.5</v>
      </c>
      <c r="AC76" s="14">
        <v>283878.375</v>
      </c>
      <c r="AD76" s="14">
        <v>189252.25</v>
      </c>
      <c r="AE76" s="14">
        <v>283878.375</v>
      </c>
      <c r="AF76" s="14">
        <v>189252.25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47313.0625</v>
      </c>
      <c r="AP76" s="14">
        <v>141939.1875</v>
      </c>
      <c r="AQ76" s="14">
        <v>567756.75</v>
      </c>
      <c r="AR76" s="14">
        <v>184088.52</v>
      </c>
      <c r="AS76" s="14">
        <v>0</v>
      </c>
      <c r="AT76" s="14">
        <v>94626.125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50149.29075</v>
      </c>
      <c r="BI76" s="14">
        <v>0</v>
      </c>
      <c r="BJ76" s="14">
        <v>180320.02153470481</v>
      </c>
      <c r="BK76" s="14">
        <v>0</v>
      </c>
      <c r="BL76" s="14">
        <v>37758</v>
      </c>
      <c r="BM76" s="14">
        <v>103311.79279874999</v>
      </c>
      <c r="BN76" s="14">
        <v>0</v>
      </c>
      <c r="BO76" s="14">
        <v>0</v>
      </c>
      <c r="BP76" s="14">
        <v>43400</v>
      </c>
      <c r="BQ76" s="14">
        <v>0</v>
      </c>
      <c r="BR76" s="14">
        <v>0</v>
      </c>
      <c r="BS76" s="15">
        <v>0</v>
      </c>
      <c r="BT76" s="14"/>
      <c r="BU76" s="10">
        <v>4968816.3405834539</v>
      </c>
    </row>
    <row r="77" spans="1:73">
      <c r="A77" s="13">
        <v>300</v>
      </c>
      <c r="B77" s="13" t="s">
        <v>87</v>
      </c>
      <c r="C77" s="14">
        <v>147768</v>
      </c>
      <c r="D77" s="14">
        <v>94626.125</v>
      </c>
      <c r="E77" s="14">
        <v>130533.70000000001</v>
      </c>
      <c r="F77" s="14">
        <v>0</v>
      </c>
      <c r="G77" s="14">
        <v>67596</v>
      </c>
      <c r="H77" s="14">
        <v>46721.724999999999</v>
      </c>
      <c r="I77" s="14">
        <v>40170.493000000002</v>
      </c>
      <c r="J77" s="14">
        <v>0</v>
      </c>
      <c r="K77" s="14">
        <v>0</v>
      </c>
      <c r="L77" s="14">
        <v>57443.504999999997</v>
      </c>
      <c r="M77" s="14">
        <v>89751.97</v>
      </c>
      <c r="N77" s="14">
        <v>0</v>
      </c>
      <c r="O77" s="14">
        <v>94626.125</v>
      </c>
      <c r="P77" s="14">
        <v>94626.125</v>
      </c>
      <c r="Q77" s="14">
        <v>94626.125</v>
      </c>
      <c r="R77" s="14">
        <v>94626.125</v>
      </c>
      <c r="S77" s="14">
        <v>141939.1875</v>
      </c>
      <c r="T77" s="14">
        <v>94626.125</v>
      </c>
      <c r="U77" s="14">
        <v>30681.42</v>
      </c>
      <c r="V77" s="14">
        <v>189252.25</v>
      </c>
      <c r="W77" s="14">
        <v>61362.84</v>
      </c>
      <c r="X77" s="14">
        <v>189252.25</v>
      </c>
      <c r="Y77" s="14">
        <v>61362.84</v>
      </c>
      <c r="Z77" s="14">
        <v>283878.375</v>
      </c>
      <c r="AA77" s="14">
        <v>92044.26</v>
      </c>
      <c r="AB77" s="14">
        <v>283878.375</v>
      </c>
      <c r="AC77" s="14">
        <v>283878.375</v>
      </c>
      <c r="AD77" s="14">
        <v>283878.375</v>
      </c>
      <c r="AE77" s="14">
        <v>283878.375</v>
      </c>
      <c r="AF77" s="14">
        <v>189252.25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94626.125</v>
      </c>
      <c r="AP77" s="14">
        <v>94626.125</v>
      </c>
      <c r="AQ77" s="14">
        <v>473130.625</v>
      </c>
      <c r="AR77" s="14">
        <v>0</v>
      </c>
      <c r="AS77" s="14">
        <v>0</v>
      </c>
      <c r="AT77" s="14">
        <v>1135513.5</v>
      </c>
      <c r="AU77" s="14">
        <v>30681.42</v>
      </c>
      <c r="AV77" s="14">
        <v>189252.25</v>
      </c>
      <c r="AW77" s="14">
        <v>0</v>
      </c>
      <c r="AX77" s="14">
        <v>0</v>
      </c>
      <c r="AY77" s="14">
        <v>0</v>
      </c>
      <c r="AZ77" s="14">
        <v>0</v>
      </c>
      <c r="BA77" s="14">
        <v>189252.25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91482.046500000011</v>
      </c>
      <c r="BI77" s="14">
        <v>0</v>
      </c>
      <c r="BJ77" s="14">
        <v>175985.40563242827</v>
      </c>
      <c r="BK77" s="14">
        <v>0</v>
      </c>
      <c r="BL77" s="14">
        <v>37845</v>
      </c>
      <c r="BM77" s="14">
        <v>125504.01811125</v>
      </c>
      <c r="BN77" s="14">
        <v>0</v>
      </c>
      <c r="BO77" s="14">
        <v>0</v>
      </c>
      <c r="BP77" s="14">
        <v>43500</v>
      </c>
      <c r="BQ77" s="14">
        <v>0</v>
      </c>
      <c r="BR77" s="14">
        <v>0</v>
      </c>
      <c r="BS77" s="15">
        <v>0</v>
      </c>
      <c r="BT77" s="14"/>
      <c r="BU77" s="10">
        <v>6203680.0807436779</v>
      </c>
    </row>
    <row r="78" spans="1:73">
      <c r="A78" s="13">
        <v>316</v>
      </c>
      <c r="B78" s="13" t="s">
        <v>88</v>
      </c>
      <c r="C78" s="14">
        <v>147768</v>
      </c>
      <c r="D78" s="14">
        <v>94626.125</v>
      </c>
      <c r="E78" s="14">
        <v>94933.6</v>
      </c>
      <c r="F78" s="14">
        <v>0</v>
      </c>
      <c r="G78" s="14">
        <v>67596</v>
      </c>
      <c r="H78" s="14">
        <v>46721.724999999999</v>
      </c>
      <c r="I78" s="14">
        <v>0</v>
      </c>
      <c r="J78" s="14">
        <v>0</v>
      </c>
      <c r="K78" s="14">
        <v>0</v>
      </c>
      <c r="L78" s="14">
        <v>57443.504999999997</v>
      </c>
      <c r="M78" s="14">
        <v>44875.985000000001</v>
      </c>
      <c r="N78" s="14">
        <v>71429.679999999993</v>
      </c>
      <c r="O78" s="14">
        <v>94626.125</v>
      </c>
      <c r="P78" s="14">
        <v>94626.125</v>
      </c>
      <c r="Q78" s="14">
        <v>94626.125</v>
      </c>
      <c r="R78" s="14">
        <v>94626.125</v>
      </c>
      <c r="S78" s="14">
        <v>0</v>
      </c>
      <c r="T78" s="14">
        <v>189252.25</v>
      </c>
      <c r="U78" s="14">
        <v>61362.84</v>
      </c>
      <c r="V78" s="14">
        <v>94626.125</v>
      </c>
      <c r="W78" s="14">
        <v>30681.42</v>
      </c>
      <c r="X78" s="14">
        <v>189252.25</v>
      </c>
      <c r="Y78" s="14">
        <v>61362.84</v>
      </c>
      <c r="Z78" s="14">
        <v>189252.25</v>
      </c>
      <c r="AA78" s="14">
        <v>61362.84</v>
      </c>
      <c r="AB78" s="14">
        <v>189252.25</v>
      </c>
      <c r="AC78" s="14">
        <v>283878.375</v>
      </c>
      <c r="AD78" s="14">
        <v>189252.25</v>
      </c>
      <c r="AE78" s="14">
        <v>189252.25</v>
      </c>
      <c r="AF78" s="14">
        <v>189252.25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94626.125</v>
      </c>
      <c r="AP78" s="14">
        <v>47313.0625</v>
      </c>
      <c r="AQ78" s="14">
        <v>378504.5</v>
      </c>
      <c r="AR78" s="14">
        <v>0</v>
      </c>
      <c r="AS78" s="14">
        <v>0</v>
      </c>
      <c r="AT78" s="14">
        <v>8516.3512499999997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77704.461250000008</v>
      </c>
      <c r="BI78" s="14">
        <v>0</v>
      </c>
      <c r="BJ78" s="14">
        <v>145209.63272626468</v>
      </c>
      <c r="BK78" s="14">
        <v>0</v>
      </c>
      <c r="BL78" s="14">
        <v>28536</v>
      </c>
      <c r="BM78" s="14">
        <v>78287.295346874991</v>
      </c>
      <c r="BN78" s="14">
        <v>0</v>
      </c>
      <c r="BO78" s="14">
        <v>0</v>
      </c>
      <c r="BP78" s="14">
        <v>32800</v>
      </c>
      <c r="BQ78" s="14">
        <v>0</v>
      </c>
      <c r="BR78" s="14">
        <v>72700.949560291599</v>
      </c>
      <c r="BS78" s="15">
        <v>0</v>
      </c>
      <c r="BT78" s="14"/>
      <c r="BU78" s="10">
        <v>3886137.6876334315</v>
      </c>
    </row>
    <row r="79" spans="1:73">
      <c r="A79" s="13">
        <v>302</v>
      </c>
      <c r="B79" s="13" t="s">
        <v>89</v>
      </c>
      <c r="C79" s="14">
        <v>147768</v>
      </c>
      <c r="D79" s="14">
        <v>94626.125</v>
      </c>
      <c r="E79" s="14">
        <v>178000.5</v>
      </c>
      <c r="F79" s="14">
        <v>94626.125</v>
      </c>
      <c r="G79" s="14">
        <v>67596</v>
      </c>
      <c r="H79" s="14">
        <v>46721.724999999999</v>
      </c>
      <c r="I79" s="14">
        <v>51126.081999999995</v>
      </c>
      <c r="J79" s="14">
        <v>0</v>
      </c>
      <c r="K79" s="14">
        <v>0</v>
      </c>
      <c r="L79" s="14">
        <v>57443.504999999997</v>
      </c>
      <c r="M79" s="14">
        <v>44875.985000000001</v>
      </c>
      <c r="N79" s="14">
        <v>71429.679999999993</v>
      </c>
      <c r="O79" s="14">
        <v>94626.125</v>
      </c>
      <c r="P79" s="14">
        <v>94626.125</v>
      </c>
      <c r="Q79" s="14">
        <v>94626.125</v>
      </c>
      <c r="R79" s="14">
        <v>94626.125</v>
      </c>
      <c r="S79" s="14">
        <v>189252.25</v>
      </c>
      <c r="T79" s="14">
        <v>283878.375</v>
      </c>
      <c r="U79" s="14">
        <v>92044.26</v>
      </c>
      <c r="V79" s="14">
        <v>0</v>
      </c>
      <c r="W79" s="14">
        <v>0</v>
      </c>
      <c r="X79" s="14">
        <v>283878.375</v>
      </c>
      <c r="Y79" s="14">
        <v>92044.26</v>
      </c>
      <c r="Z79" s="14">
        <v>283878.375</v>
      </c>
      <c r="AA79" s="14">
        <v>92044.26</v>
      </c>
      <c r="AB79" s="14">
        <v>283878.375</v>
      </c>
      <c r="AC79" s="14">
        <v>283878.375</v>
      </c>
      <c r="AD79" s="14">
        <v>283878.375</v>
      </c>
      <c r="AE79" s="14">
        <v>189252.25</v>
      </c>
      <c r="AF79" s="14">
        <v>189252.25</v>
      </c>
      <c r="AG79" s="14">
        <v>160864.41250000001</v>
      </c>
      <c r="AH79" s="14">
        <v>132476.57499999998</v>
      </c>
      <c r="AI79" s="14">
        <v>189252.25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94626.125</v>
      </c>
      <c r="AP79" s="14">
        <v>94626.125</v>
      </c>
      <c r="AQ79" s="14">
        <v>567756.75</v>
      </c>
      <c r="AR79" s="14">
        <v>0</v>
      </c>
      <c r="AS79" s="14">
        <v>0</v>
      </c>
      <c r="AT79" s="14">
        <v>898948.1875</v>
      </c>
      <c r="AU79" s="14">
        <v>30681.42</v>
      </c>
      <c r="AV79" s="14">
        <v>189252.25</v>
      </c>
      <c r="AW79" s="14">
        <v>0</v>
      </c>
      <c r="AX79" s="14">
        <v>189252.25</v>
      </c>
      <c r="AY79" s="14">
        <v>0</v>
      </c>
      <c r="AZ79" s="14">
        <v>0</v>
      </c>
      <c r="BA79" s="14">
        <v>0</v>
      </c>
      <c r="BB79" s="14">
        <v>28000</v>
      </c>
      <c r="BC79" s="14">
        <v>5000</v>
      </c>
      <c r="BD79" s="14">
        <v>100000</v>
      </c>
      <c r="BE79" s="14">
        <v>0</v>
      </c>
      <c r="BF79" s="14">
        <v>0</v>
      </c>
      <c r="BG79" s="14">
        <v>100000</v>
      </c>
      <c r="BH79" s="14">
        <v>77704.461250000008</v>
      </c>
      <c r="BI79" s="14">
        <v>0</v>
      </c>
      <c r="BJ79" s="14">
        <v>235369.64349361716</v>
      </c>
      <c r="BK79" s="14">
        <v>0</v>
      </c>
      <c r="BL79" s="14">
        <v>48111</v>
      </c>
      <c r="BM79" s="14">
        <v>143453.82042</v>
      </c>
      <c r="BN79" s="14">
        <v>0</v>
      </c>
      <c r="BO79" s="14">
        <v>0</v>
      </c>
      <c r="BP79" s="14">
        <v>55300</v>
      </c>
      <c r="BQ79" s="14">
        <v>0</v>
      </c>
      <c r="BR79" s="14">
        <v>0</v>
      </c>
      <c r="BS79" s="15">
        <v>0</v>
      </c>
      <c r="BT79" s="14"/>
      <c r="BU79" s="10">
        <v>7120553.2771636164</v>
      </c>
    </row>
    <row r="80" spans="1:73">
      <c r="A80" s="13">
        <v>312</v>
      </c>
      <c r="B80" s="13" t="s">
        <v>248</v>
      </c>
      <c r="C80" s="14">
        <v>147768</v>
      </c>
      <c r="D80" s="14">
        <v>94626.125</v>
      </c>
      <c r="E80" s="14">
        <v>0</v>
      </c>
      <c r="F80" s="14">
        <v>0</v>
      </c>
      <c r="G80" s="14">
        <v>33798</v>
      </c>
      <c r="H80" s="14">
        <v>46721.724999999999</v>
      </c>
      <c r="I80" s="14">
        <v>0</v>
      </c>
      <c r="J80" s="14">
        <v>0</v>
      </c>
      <c r="K80" s="14">
        <v>0</v>
      </c>
      <c r="L80" s="14">
        <v>57443.504999999997</v>
      </c>
      <c r="M80" s="14">
        <v>89751.97</v>
      </c>
      <c r="N80" s="14">
        <v>0</v>
      </c>
      <c r="O80" s="14">
        <v>47313.0625</v>
      </c>
      <c r="P80" s="14">
        <v>94626.125</v>
      </c>
      <c r="Q80" s="14">
        <v>47313.0625</v>
      </c>
      <c r="R80" s="14">
        <v>94626.125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9462.6125000000011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123013.96250000001</v>
      </c>
      <c r="AO80" s="14">
        <v>94626.125</v>
      </c>
      <c r="AP80" s="14">
        <v>94626.125</v>
      </c>
      <c r="AQ80" s="14">
        <v>946261.25</v>
      </c>
      <c r="AR80" s="14">
        <v>306814.19999999995</v>
      </c>
      <c r="AS80" s="14">
        <v>0</v>
      </c>
      <c r="AT80" s="14">
        <v>17032.702499999999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29041.92654525294</v>
      </c>
      <c r="BK80" s="14">
        <v>0</v>
      </c>
      <c r="BL80" s="14">
        <v>5829</v>
      </c>
      <c r="BM80" s="14">
        <v>52912.20774374999</v>
      </c>
      <c r="BN80" s="14">
        <v>0</v>
      </c>
      <c r="BO80" s="14">
        <v>0</v>
      </c>
      <c r="BP80" s="14">
        <v>10000</v>
      </c>
      <c r="BQ80" s="14">
        <v>0</v>
      </c>
      <c r="BR80" s="14">
        <v>0</v>
      </c>
      <c r="BS80" s="15">
        <v>0</v>
      </c>
      <c r="BT80" s="14">
        <v>61075.19</v>
      </c>
      <c r="BU80" s="10">
        <v>2504683.0017889999</v>
      </c>
    </row>
    <row r="81" spans="1:73">
      <c r="A81" s="13">
        <v>459</v>
      </c>
      <c r="B81" s="13" t="s">
        <v>90</v>
      </c>
      <c r="C81" s="14">
        <v>147768</v>
      </c>
      <c r="D81" s="14">
        <v>94626.125</v>
      </c>
      <c r="E81" s="14">
        <v>166133.79999999999</v>
      </c>
      <c r="F81" s="14">
        <v>167298.989</v>
      </c>
      <c r="G81" s="14">
        <v>67596</v>
      </c>
      <c r="H81" s="14">
        <v>46721.724999999999</v>
      </c>
      <c r="I81" s="14">
        <v>40170.493000000002</v>
      </c>
      <c r="J81" s="14">
        <v>39447.54</v>
      </c>
      <c r="K81" s="14">
        <v>50010.268049999999</v>
      </c>
      <c r="L81" s="14">
        <v>57443.504999999997</v>
      </c>
      <c r="M81" s="14">
        <v>134627.95500000002</v>
      </c>
      <c r="N81" s="14">
        <v>35714.839999999997</v>
      </c>
      <c r="O81" s="14">
        <v>94626.125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681308.1</v>
      </c>
      <c r="AK81" s="14">
        <v>293340.98749999999</v>
      </c>
      <c r="AL81" s="14">
        <v>359579.27499999997</v>
      </c>
      <c r="AM81" s="14">
        <v>321728.82500000001</v>
      </c>
      <c r="AN81" s="14">
        <v>47313.0625</v>
      </c>
      <c r="AO81" s="14">
        <v>94626.125</v>
      </c>
      <c r="AP81" s="14">
        <v>378504.5</v>
      </c>
      <c r="AQ81" s="14">
        <v>1135513.5</v>
      </c>
      <c r="AR81" s="14">
        <v>245451.36</v>
      </c>
      <c r="AS81" s="14">
        <v>78018.009999999995</v>
      </c>
      <c r="AT81" s="14">
        <v>473130.625</v>
      </c>
      <c r="AU81" s="14">
        <v>0</v>
      </c>
      <c r="AV81" s="14">
        <v>94626.125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56644</v>
      </c>
      <c r="BJ81" s="14">
        <v>189856.17651971325</v>
      </c>
      <c r="BK81" s="14">
        <v>0</v>
      </c>
      <c r="BL81" s="14">
        <v>37584</v>
      </c>
      <c r="BM81" s="14">
        <v>196115.47185112501</v>
      </c>
      <c r="BN81" s="14">
        <v>0</v>
      </c>
      <c r="BO81" s="14">
        <v>48335</v>
      </c>
      <c r="BP81" s="14">
        <v>43200</v>
      </c>
      <c r="BQ81" s="14">
        <v>0</v>
      </c>
      <c r="BR81" s="14">
        <v>0</v>
      </c>
      <c r="BS81" s="15">
        <v>118667</v>
      </c>
      <c r="BT81" s="14"/>
      <c r="BU81" s="10">
        <v>6035727.508420839</v>
      </c>
    </row>
    <row r="82" spans="1:73">
      <c r="A82" s="13">
        <v>456</v>
      </c>
      <c r="B82" s="13" t="s">
        <v>91</v>
      </c>
      <c r="C82" s="14">
        <v>147768</v>
      </c>
      <c r="D82" s="14">
        <v>94626.125</v>
      </c>
      <c r="E82" s="14">
        <v>0</v>
      </c>
      <c r="F82" s="14">
        <v>0</v>
      </c>
      <c r="G82" s="14">
        <v>0</v>
      </c>
      <c r="H82" s="14">
        <v>46721.724999999999</v>
      </c>
      <c r="I82" s="14">
        <v>58429.807999999997</v>
      </c>
      <c r="J82" s="14">
        <v>39447.54</v>
      </c>
      <c r="K82" s="14">
        <v>0</v>
      </c>
      <c r="L82" s="14">
        <v>57443.504999999997</v>
      </c>
      <c r="M82" s="14">
        <v>44875.985000000001</v>
      </c>
      <c r="N82" s="14">
        <v>71429.679999999993</v>
      </c>
      <c r="O82" s="14">
        <v>94626.125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2583293.2124999999</v>
      </c>
      <c r="AO82" s="14">
        <v>0</v>
      </c>
      <c r="AP82" s="14">
        <v>47313.0625</v>
      </c>
      <c r="AQ82" s="14">
        <v>283878.375</v>
      </c>
      <c r="AR82" s="14">
        <v>0</v>
      </c>
      <c r="AS82" s="14">
        <v>0</v>
      </c>
      <c r="AT82" s="14">
        <v>94626.125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15675</v>
      </c>
      <c r="BK82" s="14">
        <v>0</v>
      </c>
      <c r="BL82" s="14">
        <v>56985</v>
      </c>
      <c r="BM82" s="14">
        <v>83732.946030000006</v>
      </c>
      <c r="BN82" s="14">
        <v>0</v>
      </c>
      <c r="BO82" s="14">
        <v>0</v>
      </c>
      <c r="BP82" s="14">
        <v>65500</v>
      </c>
      <c r="BQ82" s="14">
        <v>-406796.05350749998</v>
      </c>
      <c r="BR82" s="14">
        <v>0</v>
      </c>
      <c r="BS82" s="15">
        <v>0</v>
      </c>
      <c r="BT82" s="14">
        <v>-30251.16</v>
      </c>
      <c r="BU82" s="10">
        <v>3449325.0005224999</v>
      </c>
    </row>
    <row r="83" spans="1:73">
      <c r="A83" s="13">
        <v>305</v>
      </c>
      <c r="B83" s="13" t="s">
        <v>92</v>
      </c>
      <c r="C83" s="14">
        <v>147768</v>
      </c>
      <c r="D83" s="14">
        <v>94626.125</v>
      </c>
      <c r="E83" s="14">
        <v>0</v>
      </c>
      <c r="F83" s="14">
        <v>0</v>
      </c>
      <c r="G83" s="14">
        <v>33798</v>
      </c>
      <c r="H83" s="14">
        <v>46721.724999999999</v>
      </c>
      <c r="I83" s="14">
        <v>0</v>
      </c>
      <c r="J83" s="14">
        <v>0</v>
      </c>
      <c r="K83" s="14">
        <v>0</v>
      </c>
      <c r="L83" s="14">
        <v>57443.504999999997</v>
      </c>
      <c r="M83" s="14">
        <v>44875.985000000001</v>
      </c>
      <c r="N83" s="14">
        <v>0</v>
      </c>
      <c r="O83" s="14">
        <v>47313.0625</v>
      </c>
      <c r="P83" s="14">
        <v>94626.125</v>
      </c>
      <c r="Q83" s="14">
        <v>94626.125</v>
      </c>
      <c r="R83" s="14">
        <v>94626.125</v>
      </c>
      <c r="S83" s="14">
        <v>94626.125</v>
      </c>
      <c r="T83" s="14">
        <v>94626.125</v>
      </c>
      <c r="U83" s="14">
        <v>30681.42</v>
      </c>
      <c r="V83" s="14">
        <v>0</v>
      </c>
      <c r="W83" s="14">
        <v>0</v>
      </c>
      <c r="X83" s="14">
        <v>94626.125</v>
      </c>
      <c r="Y83" s="14">
        <v>30681.42</v>
      </c>
      <c r="Z83" s="14">
        <v>189252.25</v>
      </c>
      <c r="AA83" s="14">
        <v>61362.84</v>
      </c>
      <c r="AB83" s="14">
        <v>94626.125</v>
      </c>
      <c r="AC83" s="14">
        <v>94626.125</v>
      </c>
      <c r="AD83" s="14">
        <v>94626.125</v>
      </c>
      <c r="AE83" s="14">
        <v>94626.125</v>
      </c>
      <c r="AF83" s="14">
        <v>94626.125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18925.225000000002</v>
      </c>
      <c r="AP83" s="14">
        <v>47313.0625</v>
      </c>
      <c r="AQ83" s="14">
        <v>94626.125</v>
      </c>
      <c r="AR83" s="14">
        <v>0</v>
      </c>
      <c r="AS83" s="14">
        <v>0</v>
      </c>
      <c r="AT83" s="14">
        <v>141939.1875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4025</v>
      </c>
      <c r="BK83" s="14">
        <v>0</v>
      </c>
      <c r="BL83" s="14">
        <v>14616</v>
      </c>
      <c r="BM83" s="14">
        <v>48213.70441875</v>
      </c>
      <c r="BN83" s="14">
        <v>0</v>
      </c>
      <c r="BO83" s="14">
        <v>0</v>
      </c>
      <c r="BP83" s="14">
        <v>16800</v>
      </c>
      <c r="BQ83" s="14">
        <v>0</v>
      </c>
      <c r="BR83" s="14">
        <v>0</v>
      </c>
      <c r="BS83" s="15">
        <v>0</v>
      </c>
      <c r="BT83" s="14"/>
      <c r="BU83" s="10">
        <v>2211870.0119187501</v>
      </c>
    </row>
    <row r="84" spans="1:73">
      <c r="A84" s="13">
        <v>307</v>
      </c>
      <c r="B84" s="13" t="s">
        <v>93</v>
      </c>
      <c r="C84" s="14">
        <v>147768</v>
      </c>
      <c r="D84" s="14">
        <v>94626.125</v>
      </c>
      <c r="E84" s="14">
        <v>118667</v>
      </c>
      <c r="F84" s="14">
        <v>0</v>
      </c>
      <c r="G84" s="14">
        <v>67596</v>
      </c>
      <c r="H84" s="14">
        <v>46721.724999999999</v>
      </c>
      <c r="I84" s="14">
        <v>36518.629999999997</v>
      </c>
      <c r="J84" s="14">
        <v>0</v>
      </c>
      <c r="K84" s="14">
        <v>0</v>
      </c>
      <c r="L84" s="14">
        <v>57443.504999999997</v>
      </c>
      <c r="M84" s="14">
        <v>44875.985000000001</v>
      </c>
      <c r="N84" s="14">
        <v>35714.839999999997</v>
      </c>
      <c r="O84" s="14">
        <v>94626.125</v>
      </c>
      <c r="P84" s="14">
        <v>94626.125</v>
      </c>
      <c r="Q84" s="14">
        <v>94626.125</v>
      </c>
      <c r="R84" s="14">
        <v>94626.125</v>
      </c>
      <c r="S84" s="14">
        <v>141939.1875</v>
      </c>
      <c r="T84" s="14">
        <v>189252.25</v>
      </c>
      <c r="U84" s="14">
        <v>61362.84</v>
      </c>
      <c r="V84" s="14">
        <v>0</v>
      </c>
      <c r="W84" s="14">
        <v>0</v>
      </c>
      <c r="X84" s="14">
        <v>189252.25</v>
      </c>
      <c r="Y84" s="14">
        <v>61362.84</v>
      </c>
      <c r="Z84" s="14">
        <v>283878.375</v>
      </c>
      <c r="AA84" s="14">
        <v>92044.26</v>
      </c>
      <c r="AB84" s="14">
        <v>283878.375</v>
      </c>
      <c r="AC84" s="14">
        <v>283878.375</v>
      </c>
      <c r="AD84" s="14">
        <v>283878.375</v>
      </c>
      <c r="AE84" s="14">
        <v>189252.25</v>
      </c>
      <c r="AF84" s="14">
        <v>283878.375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47313.0625</v>
      </c>
      <c r="AP84" s="14">
        <v>141939.1875</v>
      </c>
      <c r="AQ84" s="14">
        <v>283878.375</v>
      </c>
      <c r="AR84" s="14">
        <v>0</v>
      </c>
      <c r="AS84" s="14">
        <v>0</v>
      </c>
      <c r="AT84" s="14">
        <v>21764.008750000001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100000</v>
      </c>
      <c r="BH84" s="14">
        <v>63926.876000000004</v>
      </c>
      <c r="BI84" s="14">
        <v>0</v>
      </c>
      <c r="BJ84" s="14">
        <v>176852.32881288361</v>
      </c>
      <c r="BK84" s="14">
        <v>0</v>
      </c>
      <c r="BL84" s="14">
        <v>36453</v>
      </c>
      <c r="BM84" s="14">
        <v>87831.938165625004</v>
      </c>
      <c r="BN84" s="14">
        <v>0</v>
      </c>
      <c r="BO84" s="14">
        <v>0</v>
      </c>
      <c r="BP84" s="14">
        <v>41900</v>
      </c>
      <c r="BQ84" s="14">
        <v>0</v>
      </c>
      <c r="BR84" s="14">
        <v>0</v>
      </c>
      <c r="BS84" s="15">
        <v>0</v>
      </c>
      <c r="BT84" s="14"/>
      <c r="BU84" s="10">
        <v>4374152.8392285081</v>
      </c>
    </row>
    <row r="85" spans="1:73">
      <c r="A85" s="13">
        <v>466</v>
      </c>
      <c r="B85" s="13" t="s">
        <v>94</v>
      </c>
      <c r="C85" s="14">
        <v>147768</v>
      </c>
      <c r="D85" s="14">
        <v>94626.125</v>
      </c>
      <c r="E85" s="14">
        <v>237334</v>
      </c>
      <c r="F85" s="14">
        <v>226345.69099999999</v>
      </c>
      <c r="G85" s="14">
        <v>67596</v>
      </c>
      <c r="H85" s="14">
        <v>46721.724999999999</v>
      </c>
      <c r="I85" s="14">
        <v>54777.944999999992</v>
      </c>
      <c r="J85" s="14">
        <v>39447.54</v>
      </c>
      <c r="K85" s="14">
        <v>50010.268049999999</v>
      </c>
      <c r="L85" s="14">
        <v>114887.01</v>
      </c>
      <c r="M85" s="14">
        <v>179503.94</v>
      </c>
      <c r="N85" s="14">
        <v>0</v>
      </c>
      <c r="O85" s="14">
        <v>94626.125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548831.52500000002</v>
      </c>
      <c r="AK85" s="14">
        <v>567756.75</v>
      </c>
      <c r="AL85" s="14">
        <v>605607.20000000007</v>
      </c>
      <c r="AM85" s="14">
        <v>548831.52500000002</v>
      </c>
      <c r="AN85" s="14">
        <v>37850.450000000004</v>
      </c>
      <c r="AO85" s="14">
        <v>23656.53125</v>
      </c>
      <c r="AP85" s="14">
        <v>94626.125</v>
      </c>
      <c r="AQ85" s="14">
        <v>94626.125</v>
      </c>
      <c r="AR85" s="14">
        <v>61362.84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14625</v>
      </c>
      <c r="BK85" s="14">
        <v>495436</v>
      </c>
      <c r="BL85" s="14">
        <v>50895</v>
      </c>
      <c r="BM85" s="14">
        <v>100870.29990674999</v>
      </c>
      <c r="BN85" s="14">
        <v>769340.25979324989</v>
      </c>
      <c r="BO85" s="14">
        <v>0</v>
      </c>
      <c r="BP85" s="14">
        <v>58500</v>
      </c>
      <c r="BQ85" s="14">
        <v>0</v>
      </c>
      <c r="BR85" s="14">
        <v>0</v>
      </c>
      <c r="BS85" s="15">
        <v>0</v>
      </c>
      <c r="BT85" s="14"/>
      <c r="BU85" s="10">
        <v>5426460</v>
      </c>
    </row>
    <row r="86" spans="1:73">
      <c r="A86" s="13">
        <v>409</v>
      </c>
      <c r="B86" s="13" t="s">
        <v>95</v>
      </c>
      <c r="C86" s="14">
        <v>0</v>
      </c>
      <c r="D86" s="14">
        <v>0</v>
      </c>
      <c r="E86" s="14">
        <v>118667</v>
      </c>
      <c r="F86" s="14">
        <v>94626.125</v>
      </c>
      <c r="G86" s="14">
        <v>67596</v>
      </c>
      <c r="H86" s="14">
        <v>46721.724999999999</v>
      </c>
      <c r="I86" s="14">
        <v>0</v>
      </c>
      <c r="J86" s="14">
        <v>0</v>
      </c>
      <c r="K86" s="14">
        <v>0</v>
      </c>
      <c r="L86" s="14">
        <v>57443.504999999997</v>
      </c>
      <c r="M86" s="14">
        <v>89751.97</v>
      </c>
      <c r="N86" s="14">
        <v>35714.839999999997</v>
      </c>
      <c r="O86" s="14">
        <v>94626.125</v>
      </c>
      <c r="P86" s="14">
        <v>94626.125</v>
      </c>
      <c r="Q86" s="14">
        <v>94626.125</v>
      </c>
      <c r="R86" s="14">
        <v>94626.125</v>
      </c>
      <c r="S86" s="14">
        <v>0</v>
      </c>
      <c r="T86" s="14">
        <v>94626.125</v>
      </c>
      <c r="U86" s="14">
        <v>30681.42</v>
      </c>
      <c r="V86" s="14">
        <v>0</v>
      </c>
      <c r="W86" s="14">
        <v>0</v>
      </c>
      <c r="X86" s="14">
        <v>283878.375</v>
      </c>
      <c r="Y86" s="14">
        <v>61362.84</v>
      </c>
      <c r="Z86" s="14">
        <v>189252.25</v>
      </c>
      <c r="AA86" s="14">
        <v>61362.84</v>
      </c>
      <c r="AB86" s="14">
        <v>94626.125</v>
      </c>
      <c r="AC86" s="14">
        <v>94626.125</v>
      </c>
      <c r="AD86" s="14">
        <v>94626.125</v>
      </c>
      <c r="AE86" s="14">
        <v>94626.125</v>
      </c>
      <c r="AF86" s="14">
        <v>94626.125</v>
      </c>
      <c r="AG86" s="14">
        <v>189252.25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23656.53125</v>
      </c>
      <c r="AP86" s="14">
        <v>94626.125</v>
      </c>
      <c r="AQ86" s="14">
        <v>851635.125</v>
      </c>
      <c r="AR86" s="14">
        <v>245451.36</v>
      </c>
      <c r="AS86" s="14">
        <v>39009.004999999997</v>
      </c>
      <c r="AT86" s="14">
        <v>94626.125</v>
      </c>
      <c r="AU86" s="14">
        <v>0</v>
      </c>
      <c r="AV86" s="14">
        <v>0</v>
      </c>
      <c r="AW86" s="14">
        <v>0</v>
      </c>
      <c r="AX86" s="14">
        <v>189252.25</v>
      </c>
      <c r="AY86" s="14">
        <v>0</v>
      </c>
      <c r="AZ86" s="14">
        <v>0</v>
      </c>
      <c r="BA86" s="14">
        <v>0</v>
      </c>
      <c r="BB86" s="14">
        <v>28000</v>
      </c>
      <c r="BC86" s="14">
        <v>5000</v>
      </c>
      <c r="BD86" s="14">
        <v>100000</v>
      </c>
      <c r="BE86" s="14">
        <v>0</v>
      </c>
      <c r="BF86" s="14">
        <v>0</v>
      </c>
      <c r="BG86" s="14">
        <v>100000</v>
      </c>
      <c r="BH86" s="14">
        <v>50149.29075</v>
      </c>
      <c r="BI86" s="14">
        <v>0</v>
      </c>
      <c r="BJ86" s="16">
        <v>76179.737670516974</v>
      </c>
      <c r="BK86" s="14">
        <v>0</v>
      </c>
      <c r="BL86" s="14">
        <v>28188</v>
      </c>
      <c r="BM86" s="14">
        <v>81852.704128124999</v>
      </c>
      <c r="BN86" s="14">
        <v>0</v>
      </c>
      <c r="BO86" s="14">
        <v>0</v>
      </c>
      <c r="BP86" s="14">
        <v>32400</v>
      </c>
      <c r="BQ86" s="14">
        <v>0</v>
      </c>
      <c r="BR86" s="14">
        <v>0</v>
      </c>
      <c r="BS86" s="15">
        <v>0</v>
      </c>
      <c r="BT86" s="14"/>
      <c r="BU86" s="10">
        <v>4312598.6437986419</v>
      </c>
    </row>
    <row r="87" spans="1:73">
      <c r="A87" s="13">
        <v>943</v>
      </c>
      <c r="B87" s="13" t="s">
        <v>96</v>
      </c>
      <c r="C87" s="14">
        <v>147768</v>
      </c>
      <c r="D87" s="14">
        <v>94626.125</v>
      </c>
      <c r="E87" s="14">
        <v>0</v>
      </c>
      <c r="F87" s="14">
        <v>0</v>
      </c>
      <c r="G87" s="14">
        <v>33798</v>
      </c>
      <c r="H87" s="14">
        <v>46721.724999999999</v>
      </c>
      <c r="I87" s="14">
        <v>0</v>
      </c>
      <c r="J87" s="14">
        <v>0</v>
      </c>
      <c r="K87" s="14">
        <v>0</v>
      </c>
      <c r="L87" s="14">
        <v>57443.504999999997</v>
      </c>
      <c r="M87" s="14">
        <v>44875.985000000001</v>
      </c>
      <c r="N87" s="14">
        <v>35714.839999999997</v>
      </c>
      <c r="O87" s="14">
        <v>47313.0625</v>
      </c>
      <c r="P87" s="14">
        <v>94626.125</v>
      </c>
      <c r="Q87" s="14">
        <v>94626.125</v>
      </c>
      <c r="R87" s="14">
        <v>94626.125</v>
      </c>
      <c r="S87" s="14">
        <v>0</v>
      </c>
      <c r="T87" s="14">
        <v>189252.25</v>
      </c>
      <c r="U87" s="14">
        <v>61362.84</v>
      </c>
      <c r="V87" s="14">
        <v>0</v>
      </c>
      <c r="W87" s="14">
        <v>0</v>
      </c>
      <c r="X87" s="14">
        <v>189252.25</v>
      </c>
      <c r="Y87" s="14">
        <v>61362.84</v>
      </c>
      <c r="Z87" s="14">
        <v>189252.25</v>
      </c>
      <c r="AA87" s="14">
        <v>61362.84</v>
      </c>
      <c r="AB87" s="14">
        <v>189252.25</v>
      </c>
      <c r="AC87" s="14">
        <v>189252.25</v>
      </c>
      <c r="AD87" s="14">
        <v>189252.25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47313.0625</v>
      </c>
      <c r="AP87" s="14">
        <v>94626.125</v>
      </c>
      <c r="AQ87" s="14">
        <v>473130.625</v>
      </c>
      <c r="AR87" s="14">
        <v>122725.68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5125</v>
      </c>
      <c r="BK87" s="14">
        <v>0</v>
      </c>
      <c r="BL87" s="14">
        <v>21141</v>
      </c>
      <c r="BM87" s="14">
        <v>64590.257925000005</v>
      </c>
      <c r="BN87" s="14">
        <v>0</v>
      </c>
      <c r="BO87" s="14">
        <v>0</v>
      </c>
      <c r="BP87" s="14">
        <v>24300</v>
      </c>
      <c r="BQ87" s="14">
        <v>0</v>
      </c>
      <c r="BR87" s="14">
        <v>0</v>
      </c>
      <c r="BS87" s="15">
        <v>0</v>
      </c>
      <c r="BT87" s="14"/>
      <c r="BU87" s="10">
        <v>2964693.3879250004</v>
      </c>
    </row>
    <row r="88" spans="1:73">
      <c r="A88" s="13">
        <v>309</v>
      </c>
      <c r="B88" s="13" t="s">
        <v>97</v>
      </c>
      <c r="C88" s="14">
        <v>147768</v>
      </c>
      <c r="D88" s="14">
        <v>94626.125</v>
      </c>
      <c r="E88" s="14">
        <v>0</v>
      </c>
      <c r="F88" s="14">
        <v>0</v>
      </c>
      <c r="G88" s="14">
        <v>33798</v>
      </c>
      <c r="H88" s="14">
        <v>46721.724999999999</v>
      </c>
      <c r="I88" s="14">
        <v>0</v>
      </c>
      <c r="J88" s="14">
        <v>0</v>
      </c>
      <c r="K88" s="14">
        <v>0</v>
      </c>
      <c r="L88" s="14">
        <v>57443.504999999997</v>
      </c>
      <c r="M88" s="14">
        <v>89751.97</v>
      </c>
      <c r="N88" s="14">
        <v>0</v>
      </c>
      <c r="O88" s="14">
        <v>47313.0625</v>
      </c>
      <c r="P88" s="14">
        <v>94626.125</v>
      </c>
      <c r="Q88" s="14">
        <v>94626.125</v>
      </c>
      <c r="R88" s="14">
        <v>94626.125</v>
      </c>
      <c r="S88" s="14">
        <v>0</v>
      </c>
      <c r="T88" s="14">
        <v>283878.375</v>
      </c>
      <c r="U88" s="14">
        <v>92044.26</v>
      </c>
      <c r="V88" s="14">
        <v>0</v>
      </c>
      <c r="W88" s="14">
        <v>0</v>
      </c>
      <c r="X88" s="14">
        <v>283878.375</v>
      </c>
      <c r="Y88" s="14">
        <v>92044.26</v>
      </c>
      <c r="Z88" s="14">
        <v>189252.25</v>
      </c>
      <c r="AA88" s="14">
        <v>61362.84</v>
      </c>
      <c r="AB88" s="14">
        <v>189252.25</v>
      </c>
      <c r="AC88" s="14">
        <v>189252.25</v>
      </c>
      <c r="AD88" s="14">
        <v>94626.125</v>
      </c>
      <c r="AE88" s="14">
        <v>94626.125</v>
      </c>
      <c r="AF88" s="14">
        <v>94626.125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47313.0625</v>
      </c>
      <c r="AP88" s="14">
        <v>47313.0625</v>
      </c>
      <c r="AQ88" s="14">
        <v>473130.625</v>
      </c>
      <c r="AR88" s="14">
        <v>153407.09999999998</v>
      </c>
      <c r="AS88" s="14">
        <v>0</v>
      </c>
      <c r="AT88" s="14">
        <v>473130.625</v>
      </c>
      <c r="AU88" s="14">
        <v>0</v>
      </c>
      <c r="AV88" s="14">
        <v>94626.125</v>
      </c>
      <c r="AW88" s="14">
        <v>0</v>
      </c>
      <c r="AX88" s="14">
        <v>0</v>
      </c>
      <c r="AY88" s="14">
        <v>0</v>
      </c>
      <c r="AZ88" s="14">
        <v>0</v>
      </c>
      <c r="BA88" s="14">
        <v>94626.125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63926.876000000004</v>
      </c>
      <c r="BI88" s="14">
        <v>0</v>
      </c>
      <c r="BJ88" s="14">
        <v>109665.78232759693</v>
      </c>
      <c r="BK88" s="14">
        <v>0</v>
      </c>
      <c r="BL88" s="14">
        <v>24186</v>
      </c>
      <c r="BM88" s="14">
        <v>85033.138443749995</v>
      </c>
      <c r="BN88" s="14">
        <v>0</v>
      </c>
      <c r="BO88" s="14">
        <v>0</v>
      </c>
      <c r="BP88" s="14">
        <v>27800</v>
      </c>
      <c r="BQ88" s="14">
        <v>0</v>
      </c>
      <c r="BR88" s="14">
        <v>0</v>
      </c>
      <c r="BS88" s="15">
        <v>0</v>
      </c>
      <c r="BT88" s="14"/>
      <c r="BU88" s="10">
        <v>4160302.5192713472</v>
      </c>
    </row>
    <row r="89" spans="1:73">
      <c r="A89" s="13">
        <v>313</v>
      </c>
      <c r="B89" s="13" t="s">
        <v>98</v>
      </c>
      <c r="C89" s="14">
        <v>147768</v>
      </c>
      <c r="D89" s="14">
        <v>94626.125</v>
      </c>
      <c r="E89" s="14">
        <v>94933.6</v>
      </c>
      <c r="F89" s="14">
        <v>0</v>
      </c>
      <c r="G89" s="14">
        <v>67596</v>
      </c>
      <c r="H89" s="14">
        <v>46721.724999999999</v>
      </c>
      <c r="I89" s="14">
        <v>0</v>
      </c>
      <c r="J89" s="14">
        <v>0</v>
      </c>
      <c r="K89" s="14">
        <v>0</v>
      </c>
      <c r="L89" s="14">
        <v>57443.504999999997</v>
      </c>
      <c r="M89" s="14">
        <v>89751.97</v>
      </c>
      <c r="N89" s="14">
        <v>35714.839999999997</v>
      </c>
      <c r="O89" s="14">
        <v>94626.125</v>
      </c>
      <c r="P89" s="14">
        <v>94626.125</v>
      </c>
      <c r="Q89" s="14">
        <v>94626.125</v>
      </c>
      <c r="R89" s="14">
        <v>94626.125</v>
      </c>
      <c r="S89" s="14">
        <v>94626.125</v>
      </c>
      <c r="T89" s="14">
        <v>94626.125</v>
      </c>
      <c r="U89" s="14">
        <v>30681.42</v>
      </c>
      <c r="V89" s="14">
        <v>0</v>
      </c>
      <c r="W89" s="14">
        <v>0</v>
      </c>
      <c r="X89" s="14">
        <v>189252.25</v>
      </c>
      <c r="Y89" s="14">
        <v>61362.84</v>
      </c>
      <c r="Z89" s="14">
        <v>283878.375</v>
      </c>
      <c r="AA89" s="14">
        <v>92044.26</v>
      </c>
      <c r="AB89" s="14">
        <v>189252.25</v>
      </c>
      <c r="AC89" s="14">
        <v>189252.25</v>
      </c>
      <c r="AD89" s="14">
        <v>189252.25</v>
      </c>
      <c r="AE89" s="14">
        <v>189252.25</v>
      </c>
      <c r="AF89" s="14">
        <v>189252.25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47313.0625</v>
      </c>
      <c r="AP89" s="14">
        <v>47313.0625</v>
      </c>
      <c r="AQ89" s="14">
        <v>189252.25</v>
      </c>
      <c r="AR89" s="14">
        <v>0</v>
      </c>
      <c r="AS89" s="14">
        <v>0</v>
      </c>
      <c r="AT89" s="14">
        <v>21764.008750000001</v>
      </c>
      <c r="AU89" s="14">
        <v>0</v>
      </c>
      <c r="AV89" s="14">
        <v>0</v>
      </c>
      <c r="AW89" s="14">
        <v>0</v>
      </c>
      <c r="AX89" s="14">
        <v>0</v>
      </c>
      <c r="AY89" s="14">
        <v>90917.58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7600</v>
      </c>
      <c r="BK89" s="14">
        <v>0</v>
      </c>
      <c r="BL89" s="14">
        <v>27927</v>
      </c>
      <c r="BM89" s="14">
        <v>72681.297159374997</v>
      </c>
      <c r="BN89" s="14">
        <v>0</v>
      </c>
      <c r="BO89" s="14">
        <v>0</v>
      </c>
      <c r="BP89" s="14">
        <v>32100</v>
      </c>
      <c r="BQ89" s="14">
        <v>0</v>
      </c>
      <c r="BR89" s="14">
        <v>0</v>
      </c>
      <c r="BS89" s="15">
        <v>0</v>
      </c>
      <c r="BT89" s="14"/>
      <c r="BU89" s="10">
        <v>3342661.1709093754</v>
      </c>
    </row>
    <row r="90" spans="1:73">
      <c r="A90" s="13">
        <v>315</v>
      </c>
      <c r="B90" s="13" t="s">
        <v>99</v>
      </c>
      <c r="C90" s="14">
        <v>147768</v>
      </c>
      <c r="D90" s="14">
        <v>94626.125</v>
      </c>
      <c r="E90" s="14">
        <v>94933.6</v>
      </c>
      <c r="F90" s="14">
        <v>0</v>
      </c>
      <c r="G90" s="14">
        <v>67596</v>
      </c>
      <c r="H90" s="14">
        <v>46721.724999999999</v>
      </c>
      <c r="I90" s="14">
        <v>0</v>
      </c>
      <c r="J90" s="14">
        <v>0</v>
      </c>
      <c r="K90" s="14">
        <v>0</v>
      </c>
      <c r="L90" s="14">
        <v>57443.504999999997</v>
      </c>
      <c r="M90" s="14">
        <v>44875.985000000001</v>
      </c>
      <c r="N90" s="14">
        <v>35714.839999999997</v>
      </c>
      <c r="O90" s="14">
        <v>94626.125</v>
      </c>
      <c r="P90" s="14">
        <v>94626.125</v>
      </c>
      <c r="Q90" s="14">
        <v>94626.125</v>
      </c>
      <c r="R90" s="14">
        <v>94626.125</v>
      </c>
      <c r="S90" s="14">
        <v>0</v>
      </c>
      <c r="T90" s="14">
        <v>94626.125</v>
      </c>
      <c r="U90" s="14">
        <v>30681.42</v>
      </c>
      <c r="V90" s="14">
        <v>94626.125</v>
      </c>
      <c r="W90" s="14">
        <v>30681.42</v>
      </c>
      <c r="X90" s="14">
        <v>94626.125</v>
      </c>
      <c r="Y90" s="14">
        <v>30681.42</v>
      </c>
      <c r="Z90" s="14">
        <v>189252.25</v>
      </c>
      <c r="AA90" s="14">
        <v>61362.84</v>
      </c>
      <c r="AB90" s="14">
        <v>189252.25</v>
      </c>
      <c r="AC90" s="14">
        <v>189252.25</v>
      </c>
      <c r="AD90" s="14">
        <v>189252.25</v>
      </c>
      <c r="AE90" s="14">
        <v>189252.25</v>
      </c>
      <c r="AF90" s="14">
        <v>189252.25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47313.0625</v>
      </c>
      <c r="AP90" s="14">
        <v>47313.0625</v>
      </c>
      <c r="AQ90" s="14">
        <v>331191.4375</v>
      </c>
      <c r="AR90" s="14">
        <v>0</v>
      </c>
      <c r="AS90" s="14">
        <v>0</v>
      </c>
      <c r="AT90" s="14">
        <v>8516.3512499999997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100000</v>
      </c>
      <c r="BH90" s="14">
        <v>0</v>
      </c>
      <c r="BI90" s="14">
        <v>0</v>
      </c>
      <c r="BJ90" s="14">
        <v>128304.63070738614</v>
      </c>
      <c r="BK90" s="14">
        <v>47313</v>
      </c>
      <c r="BL90" s="14">
        <v>26970</v>
      </c>
      <c r="BM90" s="14">
        <v>68616.003796874997</v>
      </c>
      <c r="BN90" s="14">
        <v>0</v>
      </c>
      <c r="BO90" s="14">
        <v>0</v>
      </c>
      <c r="BP90" s="14">
        <v>31000</v>
      </c>
      <c r="BQ90" s="14">
        <v>0</v>
      </c>
      <c r="BR90" s="14">
        <v>0</v>
      </c>
      <c r="BS90" s="15">
        <v>0</v>
      </c>
      <c r="BT90" s="14"/>
      <c r="BU90" s="10">
        <v>3377520.8032542607</v>
      </c>
    </row>
    <row r="91" spans="1:73">
      <c r="A91" s="13">
        <v>322</v>
      </c>
      <c r="B91" s="13" t="s">
        <v>100</v>
      </c>
      <c r="C91" s="14">
        <v>147768</v>
      </c>
      <c r="D91" s="14">
        <v>94626.125</v>
      </c>
      <c r="E91" s="14">
        <v>94933.6</v>
      </c>
      <c r="F91" s="14">
        <v>0</v>
      </c>
      <c r="G91" s="14">
        <v>67596</v>
      </c>
      <c r="H91" s="14">
        <v>46721.724999999999</v>
      </c>
      <c r="I91" s="14">
        <v>0</v>
      </c>
      <c r="J91" s="14">
        <v>0</v>
      </c>
      <c r="K91" s="14">
        <v>0</v>
      </c>
      <c r="L91" s="14">
        <v>57443.504999999997</v>
      </c>
      <c r="M91" s="14">
        <v>89751.97</v>
      </c>
      <c r="N91" s="14">
        <v>0</v>
      </c>
      <c r="O91" s="14">
        <v>94626.125</v>
      </c>
      <c r="P91" s="14">
        <v>94626.125</v>
      </c>
      <c r="Q91" s="14">
        <v>94626.125</v>
      </c>
      <c r="R91" s="14">
        <v>94626.125</v>
      </c>
      <c r="S91" s="14">
        <v>0</v>
      </c>
      <c r="T91" s="14">
        <v>189252.25</v>
      </c>
      <c r="U91" s="14">
        <v>61362.84</v>
      </c>
      <c r="V91" s="14">
        <v>0</v>
      </c>
      <c r="W91" s="14">
        <v>0</v>
      </c>
      <c r="X91" s="14">
        <v>189252.25</v>
      </c>
      <c r="Y91" s="14">
        <v>61362.84</v>
      </c>
      <c r="Z91" s="14">
        <v>189252.25</v>
      </c>
      <c r="AA91" s="14">
        <v>61362.84</v>
      </c>
      <c r="AB91" s="14">
        <v>189252.25</v>
      </c>
      <c r="AC91" s="14">
        <v>189252.25</v>
      </c>
      <c r="AD91" s="14">
        <v>189252.25</v>
      </c>
      <c r="AE91" s="14">
        <v>189252.25</v>
      </c>
      <c r="AF91" s="14">
        <v>94626.125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47313.0625</v>
      </c>
      <c r="AP91" s="14">
        <v>94626.125</v>
      </c>
      <c r="AQ91" s="14">
        <v>378504.5</v>
      </c>
      <c r="AR91" s="14">
        <v>61362.84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94626.125</v>
      </c>
      <c r="BF91" s="14">
        <v>0</v>
      </c>
      <c r="BG91" s="14">
        <v>100000</v>
      </c>
      <c r="BH91" s="14">
        <v>50149.29075</v>
      </c>
      <c r="BI91" s="14">
        <v>0</v>
      </c>
      <c r="BJ91" s="14">
        <v>125703.8611660202</v>
      </c>
      <c r="BK91" s="14">
        <v>0</v>
      </c>
      <c r="BL91" s="14">
        <v>26448</v>
      </c>
      <c r="BM91" s="14">
        <v>71754.307818750007</v>
      </c>
      <c r="BN91" s="14">
        <v>0</v>
      </c>
      <c r="BO91" s="14">
        <v>0</v>
      </c>
      <c r="BP91" s="14">
        <v>30400</v>
      </c>
      <c r="BQ91" s="14">
        <v>0</v>
      </c>
      <c r="BR91" s="14">
        <v>0</v>
      </c>
      <c r="BS91" s="15">
        <v>0</v>
      </c>
      <c r="BT91" s="14"/>
      <c r="BU91" s="10">
        <v>3661713.9322347706</v>
      </c>
    </row>
    <row r="92" spans="1:73">
      <c r="A92" s="13">
        <v>427</v>
      </c>
      <c r="B92" s="13" t="s">
        <v>101</v>
      </c>
      <c r="C92" s="14">
        <v>147768</v>
      </c>
      <c r="D92" s="14">
        <v>94626.125</v>
      </c>
      <c r="E92" s="14">
        <v>118667</v>
      </c>
      <c r="F92" s="14">
        <v>94626.125</v>
      </c>
      <c r="G92" s="14">
        <v>33798</v>
      </c>
      <c r="H92" s="14">
        <v>46721.724999999999</v>
      </c>
      <c r="I92" s="14">
        <v>0</v>
      </c>
      <c r="J92" s="14">
        <v>0</v>
      </c>
      <c r="K92" s="14">
        <v>0</v>
      </c>
      <c r="L92" s="14">
        <v>57443.504999999997</v>
      </c>
      <c r="M92" s="14">
        <v>44875.985000000001</v>
      </c>
      <c r="N92" s="14">
        <v>35714.839999999997</v>
      </c>
      <c r="O92" s="14">
        <v>47313.0625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369041.88750000001</v>
      </c>
      <c r="AH92" s="14">
        <v>350116.66250000003</v>
      </c>
      <c r="AI92" s="14">
        <v>510981.07500000001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94626.125</v>
      </c>
      <c r="AP92" s="14">
        <v>141939.1875</v>
      </c>
      <c r="AQ92" s="14">
        <v>473130.625</v>
      </c>
      <c r="AR92" s="14">
        <v>61362.84</v>
      </c>
      <c r="AS92" s="14">
        <v>0</v>
      </c>
      <c r="AT92" s="14">
        <v>0</v>
      </c>
      <c r="AU92" s="14">
        <v>0</v>
      </c>
      <c r="AV92" s="14">
        <v>0</v>
      </c>
      <c r="AW92" s="14">
        <v>118667</v>
      </c>
      <c r="AX92" s="14">
        <v>283878.375</v>
      </c>
      <c r="AY92" s="14">
        <v>0</v>
      </c>
      <c r="AZ92" s="14">
        <v>100000</v>
      </c>
      <c r="BA92" s="14">
        <v>0</v>
      </c>
      <c r="BB92" s="14">
        <v>28000</v>
      </c>
      <c r="BC92" s="14">
        <v>5000</v>
      </c>
      <c r="BD92" s="14">
        <v>100000</v>
      </c>
      <c r="BE92" s="14">
        <v>0</v>
      </c>
      <c r="BF92" s="14">
        <v>0</v>
      </c>
      <c r="BG92" s="14">
        <v>100000</v>
      </c>
      <c r="BH92" s="14">
        <v>0</v>
      </c>
      <c r="BI92" s="14">
        <v>0</v>
      </c>
      <c r="BJ92" s="14">
        <v>127871.16911715848</v>
      </c>
      <c r="BK92" s="14">
        <v>0</v>
      </c>
      <c r="BL92" s="14">
        <v>24882</v>
      </c>
      <c r="BM92" s="14">
        <v>73129.053262499991</v>
      </c>
      <c r="BN92" s="14">
        <v>0</v>
      </c>
      <c r="BO92" s="14">
        <v>0</v>
      </c>
      <c r="BP92" s="14">
        <v>28600</v>
      </c>
      <c r="BQ92" s="14">
        <v>0</v>
      </c>
      <c r="BR92" s="14">
        <v>0</v>
      </c>
      <c r="BS92" s="15">
        <v>0</v>
      </c>
      <c r="BT92" s="14"/>
      <c r="BU92" s="10">
        <v>3712780.3673796579</v>
      </c>
    </row>
    <row r="93" spans="1:73">
      <c r="A93" s="13">
        <v>319</v>
      </c>
      <c r="B93" s="13" t="s">
        <v>102</v>
      </c>
      <c r="C93" s="14">
        <v>147768</v>
      </c>
      <c r="D93" s="14">
        <v>94626.125</v>
      </c>
      <c r="E93" s="14">
        <v>178000.5</v>
      </c>
      <c r="F93" s="14">
        <v>0</v>
      </c>
      <c r="G93" s="14">
        <v>67596</v>
      </c>
      <c r="H93" s="14">
        <v>46721.724999999999</v>
      </c>
      <c r="I93" s="14">
        <v>54777.944999999992</v>
      </c>
      <c r="J93" s="14">
        <v>0</v>
      </c>
      <c r="K93" s="14">
        <v>0</v>
      </c>
      <c r="L93" s="14">
        <v>57443.504999999997</v>
      </c>
      <c r="M93" s="14">
        <v>134627.95500000002</v>
      </c>
      <c r="N93" s="14">
        <v>35714.839999999997</v>
      </c>
      <c r="O93" s="14">
        <v>94626.125</v>
      </c>
      <c r="P93" s="14">
        <v>94626.125</v>
      </c>
      <c r="Q93" s="14">
        <v>94626.125</v>
      </c>
      <c r="R93" s="14">
        <v>94626.125</v>
      </c>
      <c r="S93" s="14">
        <v>236565.3125</v>
      </c>
      <c r="T93" s="14">
        <v>189252.25</v>
      </c>
      <c r="U93" s="14">
        <v>61362.84</v>
      </c>
      <c r="V93" s="14">
        <v>0</v>
      </c>
      <c r="W93" s="14">
        <v>0</v>
      </c>
      <c r="X93" s="14">
        <v>283878.375</v>
      </c>
      <c r="Y93" s="14">
        <v>92044.26</v>
      </c>
      <c r="Z93" s="14">
        <v>378504.5</v>
      </c>
      <c r="AA93" s="14">
        <v>122725.68</v>
      </c>
      <c r="AB93" s="14">
        <v>378504.5</v>
      </c>
      <c r="AC93" s="14">
        <v>378504.5</v>
      </c>
      <c r="AD93" s="14">
        <v>378504.5</v>
      </c>
      <c r="AE93" s="14">
        <v>378504.5</v>
      </c>
      <c r="AF93" s="14">
        <v>378504.5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94626.125</v>
      </c>
      <c r="AP93" s="14">
        <v>94626.125</v>
      </c>
      <c r="AQ93" s="14">
        <v>567756.75</v>
      </c>
      <c r="AR93" s="14">
        <v>0</v>
      </c>
      <c r="AS93" s="14">
        <v>0</v>
      </c>
      <c r="AT93" s="14">
        <v>4731.3062500000005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94626.125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100000</v>
      </c>
      <c r="BH93" s="14">
        <v>63926.876000000004</v>
      </c>
      <c r="BI93" s="14">
        <v>0</v>
      </c>
      <c r="BJ93" s="14">
        <v>253575.03028317867</v>
      </c>
      <c r="BK93" s="14">
        <v>0</v>
      </c>
      <c r="BL93" s="14">
        <v>52809</v>
      </c>
      <c r="BM93" s="14">
        <v>118511.687671875</v>
      </c>
      <c r="BN93" s="14">
        <v>0</v>
      </c>
      <c r="BO93" s="14">
        <v>0</v>
      </c>
      <c r="BP93" s="14">
        <v>60700</v>
      </c>
      <c r="BQ93" s="14">
        <v>0</v>
      </c>
      <c r="BR93" s="14">
        <v>0</v>
      </c>
      <c r="BS93" s="15">
        <v>0</v>
      </c>
      <c r="BT93" s="14"/>
      <c r="BU93" s="10">
        <v>5958525.8377050543</v>
      </c>
    </row>
    <row r="94" spans="1:73">
      <c r="A94" s="13">
        <v>321</v>
      </c>
      <c r="B94" s="13" t="s">
        <v>103</v>
      </c>
      <c r="C94" s="14">
        <v>147768</v>
      </c>
      <c r="D94" s="14">
        <v>94626.125</v>
      </c>
      <c r="E94" s="14">
        <v>130533.70000000001</v>
      </c>
      <c r="F94" s="14">
        <v>0</v>
      </c>
      <c r="G94" s="14">
        <v>67596</v>
      </c>
      <c r="H94" s="14">
        <v>46721.724999999999</v>
      </c>
      <c r="I94" s="14">
        <v>36518.629999999997</v>
      </c>
      <c r="J94" s="14">
        <v>0</v>
      </c>
      <c r="K94" s="14">
        <v>0</v>
      </c>
      <c r="L94" s="14">
        <v>57443.504999999997</v>
      </c>
      <c r="M94" s="14">
        <v>89751.97</v>
      </c>
      <c r="N94" s="14">
        <v>35714.839999999997</v>
      </c>
      <c r="O94" s="14">
        <v>94626.125</v>
      </c>
      <c r="P94" s="14">
        <v>94626.125</v>
      </c>
      <c r="Q94" s="14">
        <v>94626.125</v>
      </c>
      <c r="R94" s="14">
        <v>94626.125</v>
      </c>
      <c r="S94" s="14">
        <v>141939.1875</v>
      </c>
      <c r="T94" s="14">
        <v>0</v>
      </c>
      <c r="U94" s="14">
        <v>0</v>
      </c>
      <c r="V94" s="14">
        <v>0</v>
      </c>
      <c r="W94" s="14">
        <v>0</v>
      </c>
      <c r="X94" s="14">
        <v>94626.125</v>
      </c>
      <c r="Y94" s="14">
        <v>30681.42</v>
      </c>
      <c r="Z94" s="14">
        <v>473130.625</v>
      </c>
      <c r="AA94" s="14">
        <v>153407.09999999998</v>
      </c>
      <c r="AB94" s="14">
        <v>473130.625</v>
      </c>
      <c r="AC94" s="14">
        <v>378504.5</v>
      </c>
      <c r="AD94" s="14">
        <v>283878.375</v>
      </c>
      <c r="AE94" s="14">
        <v>283878.375</v>
      </c>
      <c r="AF94" s="14">
        <v>94626.125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47313.0625</v>
      </c>
      <c r="AP94" s="14">
        <v>94626.125</v>
      </c>
      <c r="AQ94" s="14">
        <v>189252.25</v>
      </c>
      <c r="AR94" s="14">
        <v>0</v>
      </c>
      <c r="AS94" s="14">
        <v>0</v>
      </c>
      <c r="AT94" s="14">
        <v>331191.4375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9525</v>
      </c>
      <c r="BK94" s="14">
        <v>0</v>
      </c>
      <c r="BL94" s="14">
        <v>37323</v>
      </c>
      <c r="BM94" s="14">
        <v>94335.464868749987</v>
      </c>
      <c r="BN94" s="14">
        <v>0</v>
      </c>
      <c r="BO94" s="14">
        <v>0</v>
      </c>
      <c r="BP94" s="14">
        <v>42900</v>
      </c>
      <c r="BQ94" s="14">
        <v>0</v>
      </c>
      <c r="BR94" s="14">
        <v>0</v>
      </c>
      <c r="BS94" s="15">
        <v>0</v>
      </c>
      <c r="BT94" s="14"/>
      <c r="BU94" s="10">
        <v>4339447.7923687501</v>
      </c>
    </row>
    <row r="95" spans="1:73">
      <c r="A95" s="13">
        <v>428</v>
      </c>
      <c r="B95" s="13" t="s">
        <v>104</v>
      </c>
      <c r="C95" s="14">
        <v>147768</v>
      </c>
      <c r="D95" s="14">
        <v>94626.125</v>
      </c>
      <c r="E95" s="14">
        <v>166133.79999999999</v>
      </c>
      <c r="F95" s="14">
        <v>104088.7375</v>
      </c>
      <c r="G95" s="14">
        <v>67596</v>
      </c>
      <c r="H95" s="14">
        <v>46721.724999999999</v>
      </c>
      <c r="I95" s="14">
        <v>40170.493000000002</v>
      </c>
      <c r="J95" s="14">
        <v>0</v>
      </c>
      <c r="K95" s="14">
        <v>0</v>
      </c>
      <c r="L95" s="14">
        <v>57443.504999999997</v>
      </c>
      <c r="M95" s="14">
        <v>89751.97</v>
      </c>
      <c r="N95" s="14">
        <v>35714.839999999997</v>
      </c>
      <c r="O95" s="14">
        <v>94626.125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615069.8125</v>
      </c>
      <c r="AH95" s="14">
        <v>615069.8125</v>
      </c>
      <c r="AI95" s="14">
        <v>567756.75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94626.125</v>
      </c>
      <c r="AQ95" s="14">
        <v>425817.5625</v>
      </c>
      <c r="AR95" s="14">
        <v>30681.42</v>
      </c>
      <c r="AS95" s="14">
        <v>0</v>
      </c>
      <c r="AT95" s="14">
        <v>13247.657500000001</v>
      </c>
      <c r="AU95" s="14">
        <v>0</v>
      </c>
      <c r="AV95" s="14">
        <v>0</v>
      </c>
      <c r="AW95" s="14">
        <v>118667</v>
      </c>
      <c r="AX95" s="14">
        <v>283878.375</v>
      </c>
      <c r="AY95" s="14">
        <v>0</v>
      </c>
      <c r="AZ95" s="14">
        <v>100000</v>
      </c>
      <c r="BA95" s="14">
        <v>0</v>
      </c>
      <c r="BB95" s="14">
        <v>28000</v>
      </c>
      <c r="BC95" s="14">
        <v>5000</v>
      </c>
      <c r="BD95" s="14">
        <v>100000</v>
      </c>
      <c r="BE95" s="14">
        <v>0</v>
      </c>
      <c r="BF95" s="14">
        <v>0</v>
      </c>
      <c r="BG95" s="14">
        <v>100000</v>
      </c>
      <c r="BH95" s="14">
        <v>0</v>
      </c>
      <c r="BI95" s="14">
        <v>0</v>
      </c>
      <c r="BJ95" s="14">
        <v>99546.367938095995</v>
      </c>
      <c r="BK95" s="14">
        <v>0</v>
      </c>
      <c r="BL95" s="14">
        <v>36888</v>
      </c>
      <c r="BM95" s="14">
        <v>86542.736298749995</v>
      </c>
      <c r="BN95" s="14">
        <v>0</v>
      </c>
      <c r="BO95" s="14">
        <v>0</v>
      </c>
      <c r="BP95" s="14">
        <v>42400</v>
      </c>
      <c r="BQ95" s="14">
        <v>0</v>
      </c>
      <c r="BR95" s="14">
        <v>0</v>
      </c>
      <c r="BS95" s="15">
        <v>0</v>
      </c>
      <c r="BT95" s="14">
        <v>119163.06</v>
      </c>
      <c r="BU95" s="10">
        <v>4426995.9997368492</v>
      </c>
    </row>
    <row r="96" spans="1:73">
      <c r="A96" s="13">
        <v>324</v>
      </c>
      <c r="B96" s="13" t="s">
        <v>105</v>
      </c>
      <c r="C96" s="14">
        <v>147768</v>
      </c>
      <c r="D96" s="14">
        <v>94626.125</v>
      </c>
      <c r="E96" s="14">
        <v>142400.4</v>
      </c>
      <c r="F96" s="14">
        <v>94626.125</v>
      </c>
      <c r="G96" s="14">
        <v>67596</v>
      </c>
      <c r="H96" s="14">
        <v>46721.724999999999</v>
      </c>
      <c r="I96" s="14">
        <v>40170.493000000002</v>
      </c>
      <c r="J96" s="14">
        <v>0</v>
      </c>
      <c r="K96" s="14">
        <v>0</v>
      </c>
      <c r="L96" s="14">
        <v>57443.504999999997</v>
      </c>
      <c r="M96" s="14">
        <v>44875.985000000001</v>
      </c>
      <c r="N96" s="14">
        <v>71429.679999999993</v>
      </c>
      <c r="O96" s="14">
        <v>94626.125</v>
      </c>
      <c r="P96" s="14">
        <v>94626.125</v>
      </c>
      <c r="Q96" s="14">
        <v>94626.125</v>
      </c>
      <c r="R96" s="14">
        <v>94626.125</v>
      </c>
      <c r="S96" s="14">
        <v>0</v>
      </c>
      <c r="T96" s="14">
        <v>189252.25</v>
      </c>
      <c r="U96" s="14">
        <v>61362.84</v>
      </c>
      <c r="V96" s="14">
        <v>0</v>
      </c>
      <c r="W96" s="14">
        <v>0</v>
      </c>
      <c r="X96" s="14">
        <v>189252.25</v>
      </c>
      <c r="Y96" s="14">
        <v>61362.84</v>
      </c>
      <c r="Z96" s="14">
        <v>189252.25</v>
      </c>
      <c r="AA96" s="14">
        <v>61362.84</v>
      </c>
      <c r="AB96" s="14">
        <v>283878.375</v>
      </c>
      <c r="AC96" s="14">
        <v>283878.375</v>
      </c>
      <c r="AD96" s="14">
        <v>189252.25</v>
      </c>
      <c r="AE96" s="14">
        <v>189252.25</v>
      </c>
      <c r="AF96" s="14">
        <v>189252.25</v>
      </c>
      <c r="AG96" s="14">
        <v>170327.02499999999</v>
      </c>
      <c r="AH96" s="14">
        <v>160864.41250000001</v>
      </c>
      <c r="AI96" s="14">
        <v>151401.80000000002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47313.0625</v>
      </c>
      <c r="AP96" s="14">
        <v>94626.125</v>
      </c>
      <c r="AQ96" s="14">
        <v>851635.125</v>
      </c>
      <c r="AR96" s="14">
        <v>306814.19999999995</v>
      </c>
      <c r="AS96" s="14">
        <v>0</v>
      </c>
      <c r="AT96" s="14">
        <v>473130.625</v>
      </c>
      <c r="AU96" s="14">
        <v>0</v>
      </c>
      <c r="AV96" s="14">
        <v>94626.125</v>
      </c>
      <c r="AW96" s="14">
        <v>0</v>
      </c>
      <c r="AX96" s="14">
        <v>189252.25</v>
      </c>
      <c r="AY96" s="14">
        <v>0</v>
      </c>
      <c r="AZ96" s="14">
        <v>0</v>
      </c>
      <c r="BA96" s="14">
        <v>0</v>
      </c>
      <c r="BB96" s="14">
        <v>28000</v>
      </c>
      <c r="BC96" s="14">
        <v>5000</v>
      </c>
      <c r="BD96" s="14">
        <v>100000</v>
      </c>
      <c r="BE96" s="14">
        <v>0</v>
      </c>
      <c r="BF96" s="14">
        <v>0</v>
      </c>
      <c r="BG96" s="14">
        <v>100000</v>
      </c>
      <c r="BH96" s="14">
        <v>77704.461250000008</v>
      </c>
      <c r="BI96" s="14">
        <v>0</v>
      </c>
      <c r="BJ96" s="14">
        <v>191590.02288062387</v>
      </c>
      <c r="BK96" s="14">
        <v>0</v>
      </c>
      <c r="BL96" s="14">
        <v>39846</v>
      </c>
      <c r="BM96" s="14">
        <v>127200.55630500001</v>
      </c>
      <c r="BN96" s="14">
        <v>0</v>
      </c>
      <c r="BO96" s="14">
        <v>0</v>
      </c>
      <c r="BP96" s="14">
        <v>45800</v>
      </c>
      <c r="BQ96" s="14">
        <v>0</v>
      </c>
      <c r="BR96" s="14">
        <v>0</v>
      </c>
      <c r="BS96" s="15">
        <v>0</v>
      </c>
      <c r="BT96" s="14"/>
      <c r="BU96" s="10">
        <v>6328653.0984356236</v>
      </c>
    </row>
    <row r="97" spans="1:73">
      <c r="A97" s="13">
        <v>325</v>
      </c>
      <c r="B97" s="13" t="s">
        <v>106</v>
      </c>
      <c r="C97" s="14">
        <v>147768</v>
      </c>
      <c r="D97" s="14">
        <v>94626.125</v>
      </c>
      <c r="E97" s="14">
        <v>130533.70000000001</v>
      </c>
      <c r="F97" s="14">
        <v>0</v>
      </c>
      <c r="G97" s="14">
        <v>67596</v>
      </c>
      <c r="H97" s="14">
        <v>46721.724999999999</v>
      </c>
      <c r="I97" s="14">
        <v>40170.493000000002</v>
      </c>
      <c r="J97" s="14">
        <v>0</v>
      </c>
      <c r="K97" s="14">
        <v>0</v>
      </c>
      <c r="L97" s="14">
        <v>57443.504999999997</v>
      </c>
      <c r="M97" s="14">
        <v>44875.985000000001</v>
      </c>
      <c r="N97" s="14">
        <v>35714.839999999997</v>
      </c>
      <c r="O97" s="14">
        <v>94626.125</v>
      </c>
      <c r="P97" s="14">
        <v>94626.125</v>
      </c>
      <c r="Q97" s="14">
        <v>94626.125</v>
      </c>
      <c r="R97" s="14">
        <v>94626.125</v>
      </c>
      <c r="S97" s="14">
        <v>141939.1875</v>
      </c>
      <c r="T97" s="14">
        <v>189252.25</v>
      </c>
      <c r="U97" s="14">
        <v>61362.84</v>
      </c>
      <c r="V97" s="14">
        <v>94626.125</v>
      </c>
      <c r="W97" s="14">
        <v>30681.42</v>
      </c>
      <c r="X97" s="14">
        <v>189252.25</v>
      </c>
      <c r="Y97" s="14">
        <v>61362.84</v>
      </c>
      <c r="Z97" s="14">
        <v>283878.375</v>
      </c>
      <c r="AA97" s="14">
        <v>92044.26</v>
      </c>
      <c r="AB97" s="14">
        <v>283878.375</v>
      </c>
      <c r="AC97" s="14">
        <v>283878.375</v>
      </c>
      <c r="AD97" s="14">
        <v>283878.375</v>
      </c>
      <c r="AE97" s="14">
        <v>283878.375</v>
      </c>
      <c r="AF97" s="14">
        <v>189252.25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47313.0625</v>
      </c>
      <c r="AP97" s="14">
        <v>94626.125</v>
      </c>
      <c r="AQ97" s="14">
        <v>662382.875</v>
      </c>
      <c r="AR97" s="14">
        <v>122725.68</v>
      </c>
      <c r="AS97" s="14">
        <v>0</v>
      </c>
      <c r="AT97" s="14">
        <v>4731.3062500000005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100000</v>
      </c>
      <c r="BH97" s="14">
        <v>63926.876000000004</v>
      </c>
      <c r="BI97" s="14">
        <v>0</v>
      </c>
      <c r="BJ97" s="14">
        <v>179453.09835424952</v>
      </c>
      <c r="BK97" s="14">
        <v>0</v>
      </c>
      <c r="BL97" s="14">
        <v>37845</v>
      </c>
      <c r="BM97" s="14">
        <v>100861.744933125</v>
      </c>
      <c r="BN97" s="14">
        <v>0</v>
      </c>
      <c r="BO97" s="14">
        <v>0</v>
      </c>
      <c r="BP97" s="14">
        <v>43500</v>
      </c>
      <c r="BQ97" s="14">
        <v>0</v>
      </c>
      <c r="BR97" s="14">
        <v>0</v>
      </c>
      <c r="BS97" s="15">
        <v>0</v>
      </c>
      <c r="BT97" s="14"/>
      <c r="BU97" s="10">
        <v>4970485.9385373741</v>
      </c>
    </row>
    <row r="98" spans="1:73">
      <c r="A98" s="13">
        <v>326</v>
      </c>
      <c r="B98" s="13" t="s">
        <v>107</v>
      </c>
      <c r="C98" s="14">
        <v>147768</v>
      </c>
      <c r="D98" s="14">
        <v>94626.125</v>
      </c>
      <c r="E98" s="14">
        <v>0</v>
      </c>
      <c r="F98" s="14">
        <v>0</v>
      </c>
      <c r="G98" s="14">
        <v>33798</v>
      </c>
      <c r="H98" s="14">
        <v>46721.724999999999</v>
      </c>
      <c r="I98" s="14">
        <v>0</v>
      </c>
      <c r="J98" s="14">
        <v>0</v>
      </c>
      <c r="K98" s="14">
        <v>0</v>
      </c>
      <c r="L98" s="14">
        <v>57443.504999999997</v>
      </c>
      <c r="M98" s="14">
        <v>44875.985000000001</v>
      </c>
      <c r="N98" s="14">
        <v>35714.839999999997</v>
      </c>
      <c r="O98" s="14">
        <v>47313.0625</v>
      </c>
      <c r="P98" s="14">
        <v>94626.125</v>
      </c>
      <c r="Q98" s="14">
        <v>94626.125</v>
      </c>
      <c r="R98" s="14">
        <v>94626.125</v>
      </c>
      <c r="S98" s="14">
        <v>0</v>
      </c>
      <c r="T98" s="14">
        <v>0</v>
      </c>
      <c r="U98" s="14">
        <v>0</v>
      </c>
      <c r="V98" s="14">
        <v>378504.5</v>
      </c>
      <c r="W98" s="14">
        <v>122725.68</v>
      </c>
      <c r="X98" s="14">
        <v>0</v>
      </c>
      <c r="Y98" s="14">
        <v>0</v>
      </c>
      <c r="Z98" s="14">
        <v>189252.25</v>
      </c>
      <c r="AA98" s="14">
        <v>61362.84</v>
      </c>
      <c r="AB98" s="14">
        <v>189252.25</v>
      </c>
      <c r="AC98" s="14">
        <v>189252.25</v>
      </c>
      <c r="AD98" s="14">
        <v>189252.25</v>
      </c>
      <c r="AE98" s="14">
        <v>189252.25</v>
      </c>
      <c r="AF98" s="14">
        <v>94626.125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47313.0625</v>
      </c>
      <c r="AP98" s="14">
        <v>47313.0625</v>
      </c>
      <c r="AQ98" s="14">
        <v>283878.375</v>
      </c>
      <c r="AR98" s="14">
        <v>0</v>
      </c>
      <c r="AS98" s="14">
        <v>0</v>
      </c>
      <c r="AT98" s="14">
        <v>662382.875</v>
      </c>
      <c r="AU98" s="14">
        <v>0</v>
      </c>
      <c r="AV98" s="14">
        <v>94626.125</v>
      </c>
      <c r="AW98" s="14">
        <v>0</v>
      </c>
      <c r="AX98" s="14">
        <v>0</v>
      </c>
      <c r="AY98" s="14">
        <v>90917.58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77704.461250000008</v>
      </c>
      <c r="BI98" s="14">
        <v>0</v>
      </c>
      <c r="BJ98" s="14">
        <v>125270.39957579254</v>
      </c>
      <c r="BK98" s="14">
        <v>0</v>
      </c>
      <c r="BL98" s="14">
        <v>24360</v>
      </c>
      <c r="BM98" s="14">
        <v>82044.249581249998</v>
      </c>
      <c r="BN98" s="14">
        <v>0</v>
      </c>
      <c r="BO98" s="14">
        <v>0</v>
      </c>
      <c r="BP98" s="14">
        <v>28000</v>
      </c>
      <c r="BQ98" s="14">
        <v>0</v>
      </c>
      <c r="BR98" s="14">
        <v>0</v>
      </c>
      <c r="BS98" s="15">
        <v>0</v>
      </c>
      <c r="BT98" s="14"/>
      <c r="BU98" s="10">
        <v>3959430.202907043</v>
      </c>
    </row>
    <row r="99" spans="1:73">
      <c r="A99" s="13">
        <v>327</v>
      </c>
      <c r="B99" s="13" t="s">
        <v>108</v>
      </c>
      <c r="C99" s="14">
        <v>147768</v>
      </c>
      <c r="D99" s="14">
        <v>94626.125</v>
      </c>
      <c r="E99" s="14">
        <v>154267.1</v>
      </c>
      <c r="F99" s="14">
        <v>94626.125</v>
      </c>
      <c r="G99" s="14">
        <v>67596</v>
      </c>
      <c r="H99" s="14">
        <v>46721.724999999999</v>
      </c>
      <c r="I99" s="14">
        <v>43822.355999999992</v>
      </c>
      <c r="J99" s="14">
        <v>0</v>
      </c>
      <c r="K99" s="14">
        <v>0</v>
      </c>
      <c r="L99" s="14">
        <v>57443.504999999997</v>
      </c>
      <c r="M99" s="14">
        <v>89751.97</v>
      </c>
      <c r="N99" s="14">
        <v>35714.839999999997</v>
      </c>
      <c r="O99" s="14">
        <v>94626.125</v>
      </c>
      <c r="P99" s="14">
        <v>94626.125</v>
      </c>
      <c r="Q99" s="14">
        <v>94626.125</v>
      </c>
      <c r="R99" s="14">
        <v>94626.125</v>
      </c>
      <c r="S99" s="14">
        <v>0</v>
      </c>
      <c r="T99" s="14">
        <v>189252.25</v>
      </c>
      <c r="U99" s="14">
        <v>61362.84</v>
      </c>
      <c r="V99" s="14">
        <v>94626.125</v>
      </c>
      <c r="W99" s="14">
        <v>30681.42</v>
      </c>
      <c r="X99" s="14">
        <v>189252.25</v>
      </c>
      <c r="Y99" s="14">
        <v>61362.84</v>
      </c>
      <c r="Z99" s="14">
        <v>283878.375</v>
      </c>
      <c r="AA99" s="14">
        <v>92044.26</v>
      </c>
      <c r="AB99" s="14">
        <v>283878.375</v>
      </c>
      <c r="AC99" s="14">
        <v>283878.375</v>
      </c>
      <c r="AD99" s="14">
        <v>283878.375</v>
      </c>
      <c r="AE99" s="14">
        <v>94626.125</v>
      </c>
      <c r="AF99" s="14">
        <v>189252.25</v>
      </c>
      <c r="AG99" s="14">
        <v>160864.41250000001</v>
      </c>
      <c r="AH99" s="14">
        <v>113551.34999999999</v>
      </c>
      <c r="AI99" s="14">
        <v>179789.63749999998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94626.125</v>
      </c>
      <c r="AP99" s="14">
        <v>189252.25</v>
      </c>
      <c r="AQ99" s="14">
        <v>567756.75</v>
      </c>
      <c r="AR99" s="14">
        <v>0</v>
      </c>
      <c r="AS99" s="14">
        <v>0</v>
      </c>
      <c r="AT99" s="14">
        <v>993574.3125</v>
      </c>
      <c r="AU99" s="14">
        <v>30681.42</v>
      </c>
      <c r="AV99" s="14">
        <v>189252.25</v>
      </c>
      <c r="AW99" s="14">
        <v>0</v>
      </c>
      <c r="AX99" s="14">
        <v>189252.25</v>
      </c>
      <c r="AY99" s="14">
        <v>0</v>
      </c>
      <c r="AZ99" s="14">
        <v>0</v>
      </c>
      <c r="BA99" s="14">
        <v>189252.25</v>
      </c>
      <c r="BB99" s="14">
        <v>28000</v>
      </c>
      <c r="BC99" s="14">
        <v>5000</v>
      </c>
      <c r="BD99" s="14">
        <v>100000</v>
      </c>
      <c r="BE99" s="14">
        <v>0</v>
      </c>
      <c r="BF99" s="14">
        <v>0</v>
      </c>
      <c r="BG99" s="14">
        <v>100000</v>
      </c>
      <c r="BH99" s="14">
        <v>50149.29075</v>
      </c>
      <c r="BI99" s="14">
        <v>0</v>
      </c>
      <c r="BJ99" s="14">
        <v>208061.56330927482</v>
      </c>
      <c r="BK99" s="14">
        <v>0</v>
      </c>
      <c r="BL99" s="14">
        <v>42108</v>
      </c>
      <c r="BM99" s="14">
        <v>137239.30942874998</v>
      </c>
      <c r="BN99" s="14">
        <v>0</v>
      </c>
      <c r="BO99" s="14">
        <v>0</v>
      </c>
      <c r="BP99" s="14">
        <v>48400</v>
      </c>
      <c r="BQ99" s="14">
        <v>0</v>
      </c>
      <c r="BR99" s="14">
        <v>0</v>
      </c>
      <c r="BS99" s="15">
        <v>0</v>
      </c>
      <c r="BT99" s="14"/>
      <c r="BU99" s="10">
        <v>6965627.2769880239</v>
      </c>
    </row>
    <row r="100" spans="1:73">
      <c r="A100" s="13">
        <v>328</v>
      </c>
      <c r="B100" s="13" t="s">
        <v>109</v>
      </c>
      <c r="C100" s="14">
        <v>147768</v>
      </c>
      <c r="D100" s="14">
        <v>94626.125</v>
      </c>
      <c r="E100" s="14">
        <v>154267.1</v>
      </c>
      <c r="F100" s="14">
        <v>0</v>
      </c>
      <c r="G100" s="14">
        <v>67596</v>
      </c>
      <c r="H100" s="14">
        <v>46721.724999999999</v>
      </c>
      <c r="I100" s="14">
        <v>47474.218999999997</v>
      </c>
      <c r="J100" s="14">
        <v>0</v>
      </c>
      <c r="K100" s="14">
        <v>0</v>
      </c>
      <c r="L100" s="14">
        <v>57443.504999999997</v>
      </c>
      <c r="M100" s="14">
        <v>44875.985000000001</v>
      </c>
      <c r="N100" s="14">
        <v>107144.51999999999</v>
      </c>
      <c r="O100" s="14">
        <v>94626.125</v>
      </c>
      <c r="P100" s="14">
        <v>94626.125</v>
      </c>
      <c r="Q100" s="14">
        <v>94626.125</v>
      </c>
      <c r="R100" s="14">
        <v>94626.125</v>
      </c>
      <c r="S100" s="14">
        <v>141939.1875</v>
      </c>
      <c r="T100" s="14">
        <v>0</v>
      </c>
      <c r="U100" s="14">
        <v>0</v>
      </c>
      <c r="V100" s="14">
        <v>378504.5</v>
      </c>
      <c r="W100" s="14">
        <v>122725.68</v>
      </c>
      <c r="X100" s="14">
        <v>0</v>
      </c>
      <c r="Y100" s="14">
        <v>0</v>
      </c>
      <c r="Z100" s="14">
        <v>378504.5</v>
      </c>
      <c r="AA100" s="14">
        <v>122725.68</v>
      </c>
      <c r="AB100" s="14">
        <v>378504.5</v>
      </c>
      <c r="AC100" s="14">
        <v>378504.5</v>
      </c>
      <c r="AD100" s="14">
        <v>378504.5</v>
      </c>
      <c r="AE100" s="14">
        <v>283878.375</v>
      </c>
      <c r="AF100" s="14">
        <v>283878.375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94626.125</v>
      </c>
      <c r="AP100" s="14">
        <v>141939.1875</v>
      </c>
      <c r="AQ100" s="14">
        <v>662382.875</v>
      </c>
      <c r="AR100" s="14">
        <v>92044.26</v>
      </c>
      <c r="AS100" s="14">
        <v>0</v>
      </c>
      <c r="AT100" s="14">
        <v>804322.0625</v>
      </c>
      <c r="AU100" s="14">
        <v>0</v>
      </c>
      <c r="AV100" s="14">
        <v>94626.125</v>
      </c>
      <c r="AW100" s="14">
        <v>0</v>
      </c>
      <c r="AX100" s="14">
        <v>0</v>
      </c>
      <c r="AY100" s="14">
        <v>0</v>
      </c>
      <c r="AZ100" s="14">
        <v>0</v>
      </c>
      <c r="BA100" s="14">
        <v>189252.25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77704.461250000008</v>
      </c>
      <c r="BI100" s="14">
        <v>0</v>
      </c>
      <c r="BJ100" s="14">
        <v>220631.94942587681</v>
      </c>
      <c r="BK100" s="14">
        <v>0</v>
      </c>
      <c r="BL100" s="14">
        <v>45849</v>
      </c>
      <c r="BM100" s="14">
        <v>133422.32500874999</v>
      </c>
      <c r="BN100" s="14">
        <v>0</v>
      </c>
      <c r="BO100" s="14">
        <v>0</v>
      </c>
      <c r="BP100" s="14">
        <v>52700</v>
      </c>
      <c r="BQ100" s="14">
        <v>0</v>
      </c>
      <c r="BR100" s="14">
        <v>0</v>
      </c>
      <c r="BS100" s="15">
        <v>0</v>
      </c>
      <c r="BT100" s="14"/>
      <c r="BU100" s="10">
        <v>6603592.0971846273</v>
      </c>
    </row>
    <row r="101" spans="1:73">
      <c r="A101" s="13">
        <v>329</v>
      </c>
      <c r="B101" s="13" t="s">
        <v>110</v>
      </c>
      <c r="C101" s="14">
        <v>147768</v>
      </c>
      <c r="D101" s="14">
        <v>94626.125</v>
      </c>
      <c r="E101" s="14">
        <v>130533.70000000001</v>
      </c>
      <c r="F101" s="14">
        <v>0</v>
      </c>
      <c r="G101" s="14">
        <v>67596</v>
      </c>
      <c r="H101" s="14">
        <v>46721.724999999999</v>
      </c>
      <c r="I101" s="14">
        <v>40170.493000000002</v>
      </c>
      <c r="J101" s="14">
        <v>0</v>
      </c>
      <c r="K101" s="14">
        <v>0</v>
      </c>
      <c r="L101" s="14">
        <v>57443.504999999997</v>
      </c>
      <c r="M101" s="14">
        <v>44875.985000000001</v>
      </c>
      <c r="N101" s="14">
        <v>71429.679999999993</v>
      </c>
      <c r="O101" s="14">
        <v>94626.125</v>
      </c>
      <c r="P101" s="14">
        <v>94626.125</v>
      </c>
      <c r="Q101" s="14">
        <v>94626.125</v>
      </c>
      <c r="R101" s="14">
        <v>94626.125</v>
      </c>
      <c r="S101" s="14">
        <v>141939.1875</v>
      </c>
      <c r="T101" s="14">
        <v>189252.25</v>
      </c>
      <c r="U101" s="14">
        <v>61362.84</v>
      </c>
      <c r="V101" s="14">
        <v>94626.125</v>
      </c>
      <c r="W101" s="14">
        <v>30681.42</v>
      </c>
      <c r="X101" s="14">
        <v>189252.25</v>
      </c>
      <c r="Y101" s="14">
        <v>61362.84</v>
      </c>
      <c r="Z101" s="14">
        <v>283878.375</v>
      </c>
      <c r="AA101" s="14">
        <v>92044.26</v>
      </c>
      <c r="AB101" s="14">
        <v>283878.375</v>
      </c>
      <c r="AC101" s="14">
        <v>283878.375</v>
      </c>
      <c r="AD101" s="14">
        <v>283878.375</v>
      </c>
      <c r="AE101" s="14">
        <v>189252.25</v>
      </c>
      <c r="AF101" s="14">
        <v>189252.25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47313.0625</v>
      </c>
      <c r="AP101" s="14">
        <v>141939.1875</v>
      </c>
      <c r="AQ101" s="14">
        <v>283878.375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90917.58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94626.125</v>
      </c>
      <c r="BF101" s="14">
        <v>118667</v>
      </c>
      <c r="BG101" s="14">
        <v>100000</v>
      </c>
      <c r="BH101" s="14">
        <v>63926.876000000004</v>
      </c>
      <c r="BI101" s="14">
        <v>0</v>
      </c>
      <c r="BJ101" s="14">
        <v>174685.02086174529</v>
      </c>
      <c r="BK101" s="14">
        <v>0</v>
      </c>
      <c r="BL101" s="14">
        <v>37062</v>
      </c>
      <c r="BM101" s="14">
        <v>91244.679536249998</v>
      </c>
      <c r="BN101" s="14">
        <v>0</v>
      </c>
      <c r="BO101" s="14">
        <v>0</v>
      </c>
      <c r="BP101" s="14">
        <v>42600</v>
      </c>
      <c r="BQ101" s="14">
        <v>0</v>
      </c>
      <c r="BR101" s="14">
        <v>0</v>
      </c>
      <c r="BS101" s="15">
        <v>0</v>
      </c>
      <c r="BT101" s="14"/>
      <c r="BU101" s="10">
        <v>4741068.7918979954</v>
      </c>
    </row>
    <row r="102" spans="1:73">
      <c r="A102" s="13">
        <v>330</v>
      </c>
      <c r="B102" s="13" t="s">
        <v>111</v>
      </c>
      <c r="C102" s="14">
        <v>147768</v>
      </c>
      <c r="D102" s="14">
        <v>94626.125</v>
      </c>
      <c r="E102" s="14">
        <v>166133.79999999999</v>
      </c>
      <c r="F102" s="14">
        <v>0</v>
      </c>
      <c r="G102" s="14">
        <v>67596</v>
      </c>
      <c r="H102" s="14">
        <v>46721.724999999999</v>
      </c>
      <c r="I102" s="14">
        <v>51126.081999999995</v>
      </c>
      <c r="J102" s="14">
        <v>0</v>
      </c>
      <c r="K102" s="14">
        <v>0</v>
      </c>
      <c r="L102" s="14">
        <v>57443.504999999997</v>
      </c>
      <c r="M102" s="14">
        <v>134627.95500000002</v>
      </c>
      <c r="N102" s="14">
        <v>0</v>
      </c>
      <c r="O102" s="14">
        <v>94626.125</v>
      </c>
      <c r="P102" s="14">
        <v>94626.125</v>
      </c>
      <c r="Q102" s="14">
        <v>94626.125</v>
      </c>
      <c r="R102" s="14">
        <v>94626.125</v>
      </c>
      <c r="S102" s="14">
        <v>141939.1875</v>
      </c>
      <c r="T102" s="14">
        <v>378504.5</v>
      </c>
      <c r="U102" s="14">
        <v>122725.68</v>
      </c>
      <c r="V102" s="14">
        <v>0</v>
      </c>
      <c r="W102" s="14">
        <v>0</v>
      </c>
      <c r="X102" s="14">
        <v>378504.5</v>
      </c>
      <c r="Y102" s="14">
        <v>122725.68</v>
      </c>
      <c r="Z102" s="14">
        <v>378504.5</v>
      </c>
      <c r="AA102" s="14">
        <v>122725.68</v>
      </c>
      <c r="AB102" s="14">
        <v>473130.625</v>
      </c>
      <c r="AC102" s="14">
        <v>473130.625</v>
      </c>
      <c r="AD102" s="14">
        <v>378504.5</v>
      </c>
      <c r="AE102" s="14">
        <v>189252.25</v>
      </c>
      <c r="AF102" s="14">
        <v>189252.25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94626.125</v>
      </c>
      <c r="AP102" s="14">
        <v>94626.125</v>
      </c>
      <c r="AQ102" s="14">
        <v>757009</v>
      </c>
      <c r="AR102" s="14">
        <v>245451.36</v>
      </c>
      <c r="AS102" s="14">
        <v>0</v>
      </c>
      <c r="AT102" s="14">
        <v>21764.008750000001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47313.0625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100000</v>
      </c>
      <c r="BH102" s="14">
        <v>63926.876000000004</v>
      </c>
      <c r="BI102" s="14">
        <v>0</v>
      </c>
      <c r="BJ102" s="14">
        <v>219765.02624542153</v>
      </c>
      <c r="BK102" s="14">
        <v>0</v>
      </c>
      <c r="BL102" s="14">
        <v>47763</v>
      </c>
      <c r="BM102" s="14">
        <v>129480.46398562501</v>
      </c>
      <c r="BN102" s="14">
        <v>0</v>
      </c>
      <c r="BO102" s="14">
        <v>0</v>
      </c>
      <c r="BP102" s="14">
        <v>54900</v>
      </c>
      <c r="BQ102" s="14">
        <v>0</v>
      </c>
      <c r="BR102" s="14">
        <v>0</v>
      </c>
      <c r="BS102" s="15">
        <v>0</v>
      </c>
      <c r="BT102" s="14"/>
      <c r="BU102" s="10">
        <v>6370072.7169810478</v>
      </c>
    </row>
    <row r="103" spans="1:73">
      <c r="A103" s="13">
        <v>332</v>
      </c>
      <c r="B103" s="13" t="s">
        <v>112</v>
      </c>
      <c r="C103" s="14">
        <v>147768</v>
      </c>
      <c r="D103" s="14">
        <v>94626.125</v>
      </c>
      <c r="E103" s="14">
        <v>154267.1</v>
      </c>
      <c r="F103" s="14">
        <v>94626.125</v>
      </c>
      <c r="G103" s="14">
        <v>67596</v>
      </c>
      <c r="H103" s="14">
        <v>46721.724999999999</v>
      </c>
      <c r="I103" s="14">
        <v>43822.355999999992</v>
      </c>
      <c r="J103" s="14">
        <v>0</v>
      </c>
      <c r="K103" s="14">
        <v>0</v>
      </c>
      <c r="L103" s="14">
        <v>57443.504999999997</v>
      </c>
      <c r="M103" s="14">
        <v>44875.985000000001</v>
      </c>
      <c r="N103" s="14">
        <v>71429.679999999993</v>
      </c>
      <c r="O103" s="14">
        <v>94626.125</v>
      </c>
      <c r="P103" s="14">
        <v>94626.125</v>
      </c>
      <c r="Q103" s="14">
        <v>94626.125</v>
      </c>
      <c r="R103" s="14">
        <v>94626.125</v>
      </c>
      <c r="S103" s="14">
        <v>0</v>
      </c>
      <c r="T103" s="14">
        <v>189252.25</v>
      </c>
      <c r="U103" s="14">
        <v>61362.84</v>
      </c>
      <c r="V103" s="14">
        <v>94626.125</v>
      </c>
      <c r="W103" s="14">
        <v>30681.42</v>
      </c>
      <c r="X103" s="14">
        <v>189252.25</v>
      </c>
      <c r="Y103" s="14">
        <v>61362.84</v>
      </c>
      <c r="Z103" s="14">
        <v>283878.375</v>
      </c>
      <c r="AA103" s="14">
        <v>92044.26</v>
      </c>
      <c r="AB103" s="14">
        <v>189252.25</v>
      </c>
      <c r="AC103" s="14">
        <v>189252.25</v>
      </c>
      <c r="AD103" s="14">
        <v>189252.25</v>
      </c>
      <c r="AE103" s="14">
        <v>189252.25</v>
      </c>
      <c r="AF103" s="14">
        <v>94626.125</v>
      </c>
      <c r="AG103" s="14">
        <v>141939.1875</v>
      </c>
      <c r="AH103" s="14">
        <v>170327.02499999999</v>
      </c>
      <c r="AI103" s="14">
        <v>208177.47500000001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94626.125</v>
      </c>
      <c r="AP103" s="14">
        <v>189252.25</v>
      </c>
      <c r="AQ103" s="14">
        <v>1040887.375</v>
      </c>
      <c r="AR103" s="14">
        <v>245451.36</v>
      </c>
      <c r="AS103" s="14">
        <v>0</v>
      </c>
      <c r="AT103" s="14">
        <v>47313.0625</v>
      </c>
      <c r="AU103" s="14">
        <v>0</v>
      </c>
      <c r="AV103" s="14">
        <v>0</v>
      </c>
      <c r="AW103" s="14">
        <v>0</v>
      </c>
      <c r="AX103" s="14">
        <v>189252.25</v>
      </c>
      <c r="AY103" s="14">
        <v>0</v>
      </c>
      <c r="AZ103" s="14">
        <v>0</v>
      </c>
      <c r="BA103" s="14">
        <v>0</v>
      </c>
      <c r="BB103" s="14">
        <v>28000</v>
      </c>
      <c r="BC103" s="14">
        <v>5000</v>
      </c>
      <c r="BD103" s="14">
        <v>100000</v>
      </c>
      <c r="BE103" s="14">
        <v>94626.125</v>
      </c>
      <c r="BF103" s="14">
        <v>0</v>
      </c>
      <c r="BG103" s="14">
        <v>100000</v>
      </c>
      <c r="BH103" s="14">
        <v>91482.046500000011</v>
      </c>
      <c r="BI103" s="14">
        <v>0</v>
      </c>
      <c r="BJ103" s="14">
        <v>196791.56196335575</v>
      </c>
      <c r="BK103" s="14">
        <v>0</v>
      </c>
      <c r="BL103" s="14">
        <v>40107</v>
      </c>
      <c r="BM103" s="14">
        <v>122019.96816</v>
      </c>
      <c r="BN103" s="14">
        <v>0</v>
      </c>
      <c r="BO103" s="14">
        <v>0</v>
      </c>
      <c r="BP103" s="14">
        <v>46100</v>
      </c>
      <c r="BQ103" s="14">
        <v>0</v>
      </c>
      <c r="BR103" s="14">
        <v>0</v>
      </c>
      <c r="BS103" s="15">
        <v>0</v>
      </c>
      <c r="BT103" s="14"/>
      <c r="BU103" s="10">
        <v>6207129.3976233564</v>
      </c>
    </row>
    <row r="104" spans="1:73">
      <c r="A104" s="13">
        <v>474</v>
      </c>
      <c r="B104" s="13" t="s">
        <v>113</v>
      </c>
      <c r="C104" s="14">
        <v>147768</v>
      </c>
      <c r="D104" s="14">
        <v>94626.125</v>
      </c>
      <c r="E104" s="14">
        <v>118667</v>
      </c>
      <c r="F104" s="14">
        <v>118093.40399999999</v>
      </c>
      <c r="G104" s="14">
        <v>33798</v>
      </c>
      <c r="H104" s="14">
        <v>46721.724999999999</v>
      </c>
      <c r="I104" s="14">
        <v>0</v>
      </c>
      <c r="J104" s="14">
        <v>39447.54</v>
      </c>
      <c r="K104" s="14">
        <v>150030.80414999998</v>
      </c>
      <c r="L104" s="14">
        <v>57443.504999999997</v>
      </c>
      <c r="M104" s="14">
        <v>44875.985000000001</v>
      </c>
      <c r="N104" s="14">
        <v>35714.839999999997</v>
      </c>
      <c r="O104" s="14">
        <v>94626.125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520443.6875</v>
      </c>
      <c r="AK104" s="14">
        <v>331191.4375</v>
      </c>
      <c r="AL104" s="14">
        <v>283878.375</v>
      </c>
      <c r="AM104" s="14">
        <v>94626.125</v>
      </c>
      <c r="AN104" s="14">
        <v>0</v>
      </c>
      <c r="AO104" s="14">
        <v>47313.0625</v>
      </c>
      <c r="AP104" s="14">
        <v>189252.25</v>
      </c>
      <c r="AQ104" s="14">
        <v>473130.625</v>
      </c>
      <c r="AR104" s="14">
        <v>30681.42</v>
      </c>
      <c r="AS104" s="14">
        <v>117027.01499999998</v>
      </c>
      <c r="AT104" s="14">
        <v>17032.702499999999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94626.125</v>
      </c>
      <c r="BF104" s="14">
        <v>118667</v>
      </c>
      <c r="BG104" s="14">
        <v>0</v>
      </c>
      <c r="BH104" s="14">
        <v>0</v>
      </c>
      <c r="BI104" s="14">
        <v>40460</v>
      </c>
      <c r="BJ104" s="14">
        <v>121369.24526374362</v>
      </c>
      <c r="BK104" s="14">
        <v>0</v>
      </c>
      <c r="BL104" s="14">
        <v>26448</v>
      </c>
      <c r="BM104" s="14">
        <v>145038.84944587501</v>
      </c>
      <c r="BN104" s="14">
        <v>0</v>
      </c>
      <c r="BO104" s="14">
        <v>0</v>
      </c>
      <c r="BP104" s="14">
        <v>30400</v>
      </c>
      <c r="BQ104" s="14">
        <v>0</v>
      </c>
      <c r="BR104" s="14">
        <v>0</v>
      </c>
      <c r="BS104" s="15">
        <v>90981</v>
      </c>
      <c r="BT104" s="14">
        <v>-62.97</v>
      </c>
      <c r="BU104" s="10">
        <v>3754317.0028596199</v>
      </c>
    </row>
    <row r="105" spans="1:73">
      <c r="A105" s="13">
        <v>333</v>
      </c>
      <c r="B105" s="13" t="s">
        <v>114</v>
      </c>
      <c r="C105" s="14">
        <v>147768</v>
      </c>
      <c r="D105" s="14">
        <v>94626.125</v>
      </c>
      <c r="E105" s="14">
        <v>154267.1</v>
      </c>
      <c r="F105" s="14">
        <v>0</v>
      </c>
      <c r="G105" s="14">
        <v>67596</v>
      </c>
      <c r="H105" s="14">
        <v>46721.724999999999</v>
      </c>
      <c r="I105" s="14">
        <v>47474.218999999997</v>
      </c>
      <c r="J105" s="14">
        <v>0</v>
      </c>
      <c r="K105" s="14">
        <v>0</v>
      </c>
      <c r="L105" s="14">
        <v>57443.504999999997</v>
      </c>
      <c r="M105" s="14">
        <v>134627.95500000002</v>
      </c>
      <c r="N105" s="14">
        <v>0</v>
      </c>
      <c r="O105" s="14">
        <v>94626.125</v>
      </c>
      <c r="P105" s="14">
        <v>94626.125</v>
      </c>
      <c r="Q105" s="14">
        <v>94626.125</v>
      </c>
      <c r="R105" s="14">
        <v>94626.125</v>
      </c>
      <c r="S105" s="14">
        <v>141939.1875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473130.625</v>
      </c>
      <c r="AC105" s="14">
        <v>473130.625</v>
      </c>
      <c r="AD105" s="14">
        <v>378504.5</v>
      </c>
      <c r="AE105" s="14">
        <v>567756.75</v>
      </c>
      <c r="AF105" s="14">
        <v>473130.625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94626.125</v>
      </c>
      <c r="AP105" s="14">
        <v>94626.125</v>
      </c>
      <c r="AQ105" s="14">
        <v>283878.375</v>
      </c>
      <c r="AR105" s="14">
        <v>0</v>
      </c>
      <c r="AS105" s="14">
        <v>0</v>
      </c>
      <c r="AT105" s="14">
        <v>13247.657500000001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63926.876000000004</v>
      </c>
      <c r="BI105" s="14">
        <v>0</v>
      </c>
      <c r="BJ105" s="14">
        <v>93652.73391848724</v>
      </c>
      <c r="BK105" s="14">
        <v>0</v>
      </c>
      <c r="BL105" s="14">
        <v>45501</v>
      </c>
      <c r="BM105" s="14">
        <v>93791.26629</v>
      </c>
      <c r="BN105" s="14">
        <v>379176.39979151264</v>
      </c>
      <c r="BO105" s="14">
        <v>0</v>
      </c>
      <c r="BP105" s="14">
        <v>52300</v>
      </c>
      <c r="BQ105" s="14">
        <v>0</v>
      </c>
      <c r="BR105" s="14">
        <v>0</v>
      </c>
      <c r="BS105" s="15">
        <v>0</v>
      </c>
      <c r="BT105" s="14">
        <v>-89905</v>
      </c>
      <c r="BU105" s="10">
        <v>4761443</v>
      </c>
    </row>
    <row r="106" spans="1:73">
      <c r="A106" s="13">
        <v>336</v>
      </c>
      <c r="B106" s="13" t="s">
        <v>115</v>
      </c>
      <c r="C106" s="14">
        <v>147768</v>
      </c>
      <c r="D106" s="14">
        <v>94626.125</v>
      </c>
      <c r="E106" s="14">
        <v>23733.4</v>
      </c>
      <c r="F106" s="14">
        <v>94626.125</v>
      </c>
      <c r="G106" s="14">
        <v>33798</v>
      </c>
      <c r="H106" s="14">
        <v>46721.724999999999</v>
      </c>
      <c r="I106" s="14">
        <v>0</v>
      </c>
      <c r="J106" s="14">
        <v>0</v>
      </c>
      <c r="K106" s="14">
        <v>0</v>
      </c>
      <c r="L106" s="14">
        <v>57443.504999999997</v>
      </c>
      <c r="M106" s="14">
        <v>44875.985000000001</v>
      </c>
      <c r="N106" s="14">
        <v>35714.839999999997</v>
      </c>
      <c r="O106" s="14">
        <v>47313.0625</v>
      </c>
      <c r="P106" s="14">
        <v>94626.125</v>
      </c>
      <c r="Q106" s="14">
        <v>94626.125</v>
      </c>
      <c r="R106" s="14">
        <v>94626.125</v>
      </c>
      <c r="S106" s="14">
        <v>0</v>
      </c>
      <c r="T106" s="14">
        <v>189252.25</v>
      </c>
      <c r="U106" s="14">
        <v>61362.84</v>
      </c>
      <c r="V106" s="14">
        <v>0</v>
      </c>
      <c r="W106" s="14">
        <v>0</v>
      </c>
      <c r="X106" s="14">
        <v>189252.25</v>
      </c>
      <c r="Y106" s="14">
        <v>61362.84</v>
      </c>
      <c r="Z106" s="14">
        <v>189252.25</v>
      </c>
      <c r="AA106" s="14">
        <v>61362.84</v>
      </c>
      <c r="AB106" s="14">
        <v>94626.125</v>
      </c>
      <c r="AC106" s="14">
        <v>94626.125</v>
      </c>
      <c r="AD106" s="14">
        <v>94626.125</v>
      </c>
      <c r="AE106" s="14">
        <v>94626.125</v>
      </c>
      <c r="AF106" s="14">
        <v>94626.125</v>
      </c>
      <c r="AG106" s="14">
        <v>85163.512499999997</v>
      </c>
      <c r="AH106" s="14">
        <v>104088.7375</v>
      </c>
      <c r="AI106" s="14">
        <v>85163.512499999997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47313.0625</v>
      </c>
      <c r="AP106" s="14">
        <v>47313.0625</v>
      </c>
      <c r="AQ106" s="14">
        <v>283878.375</v>
      </c>
      <c r="AR106" s="14">
        <v>0</v>
      </c>
      <c r="AS106" s="14">
        <v>0</v>
      </c>
      <c r="AT106" s="14">
        <v>94626.125</v>
      </c>
      <c r="AU106" s="14">
        <v>0</v>
      </c>
      <c r="AV106" s="14">
        <v>0</v>
      </c>
      <c r="AW106" s="14">
        <v>0</v>
      </c>
      <c r="AX106" s="14">
        <v>189252.25</v>
      </c>
      <c r="AY106" s="14">
        <v>0</v>
      </c>
      <c r="AZ106" s="14">
        <v>100000</v>
      </c>
      <c r="BA106" s="14">
        <v>0</v>
      </c>
      <c r="BB106" s="14">
        <v>28000</v>
      </c>
      <c r="BC106" s="14">
        <v>5000</v>
      </c>
      <c r="BD106" s="14">
        <v>100000</v>
      </c>
      <c r="BE106" s="14">
        <v>0</v>
      </c>
      <c r="BF106" s="14">
        <v>0</v>
      </c>
      <c r="BG106" s="14">
        <v>100000</v>
      </c>
      <c r="BH106" s="14">
        <v>50149.29075</v>
      </c>
      <c r="BI106" s="14">
        <v>0</v>
      </c>
      <c r="BJ106" s="14">
        <v>69989.047213419515</v>
      </c>
      <c r="BK106" s="14">
        <v>0</v>
      </c>
      <c r="BL106" s="14">
        <v>23751</v>
      </c>
      <c r="BM106" s="14">
        <v>71910.555187500009</v>
      </c>
      <c r="BN106" s="14">
        <v>0</v>
      </c>
      <c r="BO106" s="14">
        <v>0</v>
      </c>
      <c r="BP106" s="14">
        <v>27300</v>
      </c>
      <c r="BQ106" s="14">
        <v>0</v>
      </c>
      <c r="BR106" s="14">
        <v>0</v>
      </c>
      <c r="BS106" s="15">
        <v>0</v>
      </c>
      <c r="BT106" s="14"/>
      <c r="BU106" s="10">
        <v>3648373.5681509203</v>
      </c>
    </row>
    <row r="107" spans="1:73">
      <c r="A107" s="13">
        <v>335</v>
      </c>
      <c r="B107" s="13" t="s">
        <v>116</v>
      </c>
      <c r="C107" s="14">
        <v>147768</v>
      </c>
      <c r="D107" s="14">
        <v>94626.125</v>
      </c>
      <c r="E107" s="14">
        <v>142400.4</v>
      </c>
      <c r="F107" s="14">
        <v>94626.125</v>
      </c>
      <c r="G107" s="14">
        <v>67596</v>
      </c>
      <c r="H107" s="14">
        <v>46721.724999999999</v>
      </c>
      <c r="I107" s="14">
        <v>40170.493000000002</v>
      </c>
      <c r="J107" s="14">
        <v>0</v>
      </c>
      <c r="K107" s="14">
        <v>0</v>
      </c>
      <c r="L107" s="14">
        <v>57443.504999999997</v>
      </c>
      <c r="M107" s="14">
        <v>89751.97</v>
      </c>
      <c r="N107" s="14">
        <v>35714.839999999997</v>
      </c>
      <c r="O107" s="14">
        <v>94626.125</v>
      </c>
      <c r="P107" s="14">
        <v>94626.125</v>
      </c>
      <c r="Q107" s="14">
        <v>94626.125</v>
      </c>
      <c r="R107" s="14">
        <v>94626.125</v>
      </c>
      <c r="S107" s="14">
        <v>0</v>
      </c>
      <c r="T107" s="14">
        <v>94626.125</v>
      </c>
      <c r="U107" s="14">
        <v>30681.42</v>
      </c>
      <c r="V107" s="14">
        <v>189252.25</v>
      </c>
      <c r="W107" s="14">
        <v>61362.84</v>
      </c>
      <c r="X107" s="14">
        <v>94626.125</v>
      </c>
      <c r="Y107" s="14">
        <v>30681.42</v>
      </c>
      <c r="Z107" s="14">
        <v>283878.375</v>
      </c>
      <c r="AA107" s="14">
        <v>92044.26</v>
      </c>
      <c r="AB107" s="14">
        <v>189252.25</v>
      </c>
      <c r="AC107" s="14">
        <v>189252.25</v>
      </c>
      <c r="AD107" s="14">
        <v>189252.25</v>
      </c>
      <c r="AE107" s="14">
        <v>189252.25</v>
      </c>
      <c r="AF107" s="14">
        <v>189252.25</v>
      </c>
      <c r="AG107" s="14">
        <v>141939.1875</v>
      </c>
      <c r="AH107" s="14">
        <v>189252.25</v>
      </c>
      <c r="AI107" s="14">
        <v>170327.02499999999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94626.125</v>
      </c>
      <c r="AP107" s="14">
        <v>189252.25</v>
      </c>
      <c r="AQ107" s="14">
        <v>567756.75</v>
      </c>
      <c r="AR107" s="14">
        <v>0</v>
      </c>
      <c r="AS107" s="14">
        <v>0</v>
      </c>
      <c r="AT107" s="14">
        <v>13247.657500000001</v>
      </c>
      <c r="AU107" s="14">
        <v>0</v>
      </c>
      <c r="AV107" s="14">
        <v>0</v>
      </c>
      <c r="AW107" s="14">
        <v>0</v>
      </c>
      <c r="AX107" s="14">
        <v>189252.25</v>
      </c>
      <c r="AY107" s="14">
        <v>0</v>
      </c>
      <c r="AZ107" s="14">
        <v>0</v>
      </c>
      <c r="BA107" s="14">
        <v>94626.125</v>
      </c>
      <c r="BB107" s="14">
        <v>28000</v>
      </c>
      <c r="BC107" s="14">
        <v>5000</v>
      </c>
      <c r="BD107" s="14">
        <v>100000</v>
      </c>
      <c r="BE107" s="14">
        <v>94626.125</v>
      </c>
      <c r="BF107" s="14">
        <v>0</v>
      </c>
      <c r="BG107" s="14">
        <v>100000</v>
      </c>
      <c r="BH107" s="14">
        <v>77704.461250000008</v>
      </c>
      <c r="BI107" s="14">
        <v>0</v>
      </c>
      <c r="BJ107" s="14">
        <v>191590.02288062387</v>
      </c>
      <c r="BK107" s="14">
        <v>0</v>
      </c>
      <c r="BL107" s="14">
        <v>37845</v>
      </c>
      <c r="BM107" s="14">
        <v>103775.3154675</v>
      </c>
      <c r="BN107" s="14">
        <v>0</v>
      </c>
      <c r="BO107" s="14">
        <v>0</v>
      </c>
      <c r="BP107" s="14">
        <v>43500</v>
      </c>
      <c r="BQ107" s="14">
        <v>0</v>
      </c>
      <c r="BR107" s="14">
        <v>0</v>
      </c>
      <c r="BS107" s="15">
        <v>0</v>
      </c>
      <c r="BT107" s="14"/>
      <c r="BU107" s="10">
        <v>5451058.2925981237</v>
      </c>
    </row>
    <row r="108" spans="1:73">
      <c r="A108" s="13">
        <v>338</v>
      </c>
      <c r="B108" s="13" t="s">
        <v>117</v>
      </c>
      <c r="C108" s="14">
        <v>147768</v>
      </c>
      <c r="D108" s="14">
        <v>94626.125</v>
      </c>
      <c r="E108" s="14">
        <v>106800.3</v>
      </c>
      <c r="F108" s="14">
        <v>94626.125</v>
      </c>
      <c r="G108" s="14">
        <v>67596</v>
      </c>
      <c r="H108" s="14">
        <v>46721.724999999999</v>
      </c>
      <c r="I108" s="14">
        <v>0</v>
      </c>
      <c r="J108" s="14">
        <v>0</v>
      </c>
      <c r="K108" s="14">
        <v>0</v>
      </c>
      <c r="L108" s="14">
        <v>57443.504999999997</v>
      </c>
      <c r="M108" s="14">
        <v>134627.95500000002</v>
      </c>
      <c r="N108" s="14">
        <v>0</v>
      </c>
      <c r="O108" s="14">
        <v>94626.125</v>
      </c>
      <c r="P108" s="14">
        <v>94626.125</v>
      </c>
      <c r="Q108" s="14">
        <v>94626.125</v>
      </c>
      <c r="R108" s="14">
        <v>94626.125</v>
      </c>
      <c r="S108" s="14">
        <v>0</v>
      </c>
      <c r="T108" s="14">
        <v>94626.125</v>
      </c>
      <c r="U108" s="14">
        <v>30681.42</v>
      </c>
      <c r="V108" s="14">
        <v>94626.125</v>
      </c>
      <c r="W108" s="14">
        <v>30681.42</v>
      </c>
      <c r="X108" s="14">
        <v>94626.125</v>
      </c>
      <c r="Y108" s="14">
        <v>30681.42</v>
      </c>
      <c r="Z108" s="14">
        <v>189252.25</v>
      </c>
      <c r="AA108" s="14">
        <v>61362.84</v>
      </c>
      <c r="AB108" s="14">
        <v>189252.25</v>
      </c>
      <c r="AC108" s="14">
        <v>189252.25</v>
      </c>
      <c r="AD108" s="14">
        <v>189252.25</v>
      </c>
      <c r="AE108" s="14">
        <v>189252.25</v>
      </c>
      <c r="AF108" s="14">
        <v>94626.125</v>
      </c>
      <c r="AG108" s="14">
        <v>94626.125</v>
      </c>
      <c r="AH108" s="14">
        <v>94626.125</v>
      </c>
      <c r="AI108" s="14">
        <v>141939.1875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47313.0625</v>
      </c>
      <c r="AP108" s="14">
        <v>94626.125</v>
      </c>
      <c r="AQ108" s="14">
        <v>946261.25</v>
      </c>
      <c r="AR108" s="14">
        <v>368177.04</v>
      </c>
      <c r="AS108" s="14">
        <v>39009.004999999997</v>
      </c>
      <c r="AT108" s="14">
        <v>141939.1875</v>
      </c>
      <c r="AU108" s="14">
        <v>0</v>
      </c>
      <c r="AV108" s="14">
        <v>0</v>
      </c>
      <c r="AW108" s="14">
        <v>0</v>
      </c>
      <c r="AX108" s="14">
        <v>189252.25</v>
      </c>
      <c r="AY108" s="14">
        <v>0</v>
      </c>
      <c r="AZ108" s="14">
        <v>0</v>
      </c>
      <c r="BA108" s="14">
        <v>0</v>
      </c>
      <c r="BB108" s="14">
        <v>28000</v>
      </c>
      <c r="BC108" s="14">
        <v>5000</v>
      </c>
      <c r="BD108" s="14">
        <v>100000</v>
      </c>
      <c r="BE108" s="14">
        <v>0</v>
      </c>
      <c r="BF108" s="14">
        <v>0</v>
      </c>
      <c r="BG108" s="14">
        <v>100000</v>
      </c>
      <c r="BH108" s="14">
        <v>50149.29075</v>
      </c>
      <c r="BI108" s="14">
        <v>0</v>
      </c>
      <c r="BJ108" s="14">
        <v>156913.09566241142</v>
      </c>
      <c r="BK108" s="14">
        <v>0</v>
      </c>
      <c r="BL108" s="14">
        <v>30276</v>
      </c>
      <c r="BM108" s="14">
        <v>107885.97995625</v>
      </c>
      <c r="BN108" s="14">
        <v>0</v>
      </c>
      <c r="BO108" s="14">
        <v>0</v>
      </c>
      <c r="BP108" s="14">
        <v>34800</v>
      </c>
      <c r="BQ108" s="14">
        <v>0</v>
      </c>
      <c r="BR108" s="14">
        <v>0</v>
      </c>
      <c r="BS108" s="15">
        <v>0</v>
      </c>
      <c r="BT108" s="14"/>
      <c r="BU108" s="10">
        <v>5377680.8088686606</v>
      </c>
    </row>
    <row r="109" spans="1:73">
      <c r="A109" s="13">
        <v>463</v>
      </c>
      <c r="B109" s="13" t="s">
        <v>118</v>
      </c>
      <c r="C109" s="14">
        <v>147768</v>
      </c>
      <c r="D109" s="14">
        <v>94626.125</v>
      </c>
      <c r="E109" s="14">
        <v>676401.9</v>
      </c>
      <c r="F109" s="14">
        <v>669195.95600000001</v>
      </c>
      <c r="G109" s="14">
        <v>67596</v>
      </c>
      <c r="H109" s="14">
        <v>46721.724999999999</v>
      </c>
      <c r="I109" s="14">
        <v>157030.109</v>
      </c>
      <c r="J109" s="14">
        <v>39447.54</v>
      </c>
      <c r="K109" s="14">
        <v>50010.268049999999</v>
      </c>
      <c r="L109" s="14">
        <v>114887.01</v>
      </c>
      <c r="M109" s="14">
        <v>179503.94</v>
      </c>
      <c r="N109" s="14">
        <v>285718.71999999997</v>
      </c>
      <c r="O109" s="14">
        <v>94626.125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2289952.2250000001</v>
      </c>
      <c r="AK109" s="14">
        <v>1684345.0250000001</v>
      </c>
      <c r="AL109" s="14">
        <v>1305840.5250000001</v>
      </c>
      <c r="AM109" s="14">
        <v>1419391.875</v>
      </c>
      <c r="AN109" s="14">
        <v>37850.450000000004</v>
      </c>
      <c r="AO109" s="14">
        <v>189252.25</v>
      </c>
      <c r="AP109" s="14">
        <v>378504.5</v>
      </c>
      <c r="AQ109" s="14">
        <v>1514018</v>
      </c>
      <c r="AR109" s="14">
        <v>153407.09999999998</v>
      </c>
      <c r="AS109" s="14">
        <v>0</v>
      </c>
      <c r="AT109" s="14">
        <v>378504.5</v>
      </c>
      <c r="AU109" s="14">
        <v>0</v>
      </c>
      <c r="AV109" s="14">
        <v>94626.125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72828</v>
      </c>
      <c r="BJ109" s="14">
        <v>42400</v>
      </c>
      <c r="BK109" s="14">
        <v>0</v>
      </c>
      <c r="BL109" s="14">
        <v>148596</v>
      </c>
      <c r="BM109" s="14">
        <v>274900.994843625</v>
      </c>
      <c r="BN109" s="14">
        <v>2976946.0121063758</v>
      </c>
      <c r="BO109" s="14">
        <v>87711</v>
      </c>
      <c r="BP109" s="14">
        <v>170800</v>
      </c>
      <c r="BQ109" s="14">
        <v>0</v>
      </c>
      <c r="BR109" s="14">
        <v>0</v>
      </c>
      <c r="BS109" s="15">
        <v>0</v>
      </c>
      <c r="BT109" s="14"/>
      <c r="BU109" s="10">
        <v>15843408</v>
      </c>
    </row>
    <row r="110" spans="1:73">
      <c r="A110" s="13">
        <v>339</v>
      </c>
      <c r="B110" s="13" t="s">
        <v>119</v>
      </c>
      <c r="C110" s="14">
        <v>147768</v>
      </c>
      <c r="D110" s="14">
        <v>94626.125</v>
      </c>
      <c r="E110" s="14">
        <v>142400.4</v>
      </c>
      <c r="F110" s="14">
        <v>0</v>
      </c>
      <c r="G110" s="14">
        <v>67596</v>
      </c>
      <c r="H110" s="14">
        <v>46721.724999999999</v>
      </c>
      <c r="I110" s="14">
        <v>43822.355999999992</v>
      </c>
      <c r="J110" s="14">
        <v>0</v>
      </c>
      <c r="K110" s="14">
        <v>0</v>
      </c>
      <c r="L110" s="14">
        <v>57443.504999999997</v>
      </c>
      <c r="M110" s="14">
        <v>44875.985000000001</v>
      </c>
      <c r="N110" s="14">
        <v>71429.679999999993</v>
      </c>
      <c r="O110" s="14">
        <v>94626.125</v>
      </c>
      <c r="P110" s="14">
        <v>94626.125</v>
      </c>
      <c r="Q110" s="14">
        <v>94626.125</v>
      </c>
      <c r="R110" s="14">
        <v>94626.125</v>
      </c>
      <c r="S110" s="14">
        <v>141939.1875</v>
      </c>
      <c r="T110" s="14">
        <v>283878.375</v>
      </c>
      <c r="U110" s="14">
        <v>92044.26</v>
      </c>
      <c r="V110" s="14">
        <v>0</v>
      </c>
      <c r="W110" s="14">
        <v>0</v>
      </c>
      <c r="X110" s="14">
        <v>283878.375</v>
      </c>
      <c r="Y110" s="14">
        <v>122725.68</v>
      </c>
      <c r="Z110" s="14">
        <v>283878.375</v>
      </c>
      <c r="AA110" s="14">
        <v>92044.26</v>
      </c>
      <c r="AB110" s="14">
        <v>378504.5</v>
      </c>
      <c r="AC110" s="14">
        <v>378504.5</v>
      </c>
      <c r="AD110" s="14">
        <v>283878.375</v>
      </c>
      <c r="AE110" s="14">
        <v>283878.375</v>
      </c>
      <c r="AF110" s="14">
        <v>94626.125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47313.0625</v>
      </c>
      <c r="AP110" s="14">
        <v>94626.125</v>
      </c>
      <c r="AQ110" s="14">
        <v>567756.75</v>
      </c>
      <c r="AR110" s="14">
        <v>92044.26</v>
      </c>
      <c r="AS110" s="14">
        <v>0</v>
      </c>
      <c r="AT110" s="14">
        <v>25549.053750000003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105259.63175</v>
      </c>
      <c r="BI110" s="14">
        <v>0</v>
      </c>
      <c r="BJ110" s="14">
        <v>187688.86856857498</v>
      </c>
      <c r="BK110" s="14">
        <v>0</v>
      </c>
      <c r="BL110" s="14">
        <v>40194</v>
      </c>
      <c r="BM110" s="14">
        <v>105355.16808187499</v>
      </c>
      <c r="BN110" s="14">
        <v>0</v>
      </c>
      <c r="BO110" s="14">
        <v>0</v>
      </c>
      <c r="BP110" s="14">
        <v>46200</v>
      </c>
      <c r="BQ110" s="14">
        <v>0</v>
      </c>
      <c r="BR110" s="14">
        <v>0</v>
      </c>
      <c r="BS110" s="15">
        <v>0</v>
      </c>
      <c r="BT110" s="14"/>
      <c r="BU110" s="10">
        <v>5126955.5831504492</v>
      </c>
    </row>
    <row r="111" spans="1:73">
      <c r="A111" s="13">
        <v>464</v>
      </c>
      <c r="B111" s="13" t="s">
        <v>120</v>
      </c>
      <c r="C111" s="14">
        <v>147768</v>
      </c>
      <c r="D111" s="14">
        <v>94626.125</v>
      </c>
      <c r="E111" s="14">
        <v>284800.8</v>
      </c>
      <c r="F111" s="14">
        <v>285392.39299999998</v>
      </c>
      <c r="G111" s="14">
        <v>67596</v>
      </c>
      <c r="H111" s="14">
        <v>46721.724999999999</v>
      </c>
      <c r="I111" s="14">
        <v>65733.534</v>
      </c>
      <c r="J111" s="14">
        <v>39447.54</v>
      </c>
      <c r="K111" s="14">
        <v>50010.268049999999</v>
      </c>
      <c r="L111" s="14">
        <v>57443.504999999997</v>
      </c>
      <c r="M111" s="14">
        <v>179503.94</v>
      </c>
      <c r="N111" s="14">
        <v>178574.19999999998</v>
      </c>
      <c r="O111" s="14">
        <v>94626.125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1097663.05</v>
      </c>
      <c r="AK111" s="14">
        <v>567756.75</v>
      </c>
      <c r="AL111" s="14">
        <v>615069.8125</v>
      </c>
      <c r="AM111" s="14">
        <v>567756.75</v>
      </c>
      <c r="AN111" s="14">
        <v>28387.837499999998</v>
      </c>
      <c r="AO111" s="14">
        <v>189252.25</v>
      </c>
      <c r="AP111" s="14">
        <v>473130.625</v>
      </c>
      <c r="AQ111" s="14">
        <v>1892522.5</v>
      </c>
      <c r="AR111" s="14">
        <v>153407.09999999998</v>
      </c>
      <c r="AS111" s="14">
        <v>117027.01499999998</v>
      </c>
      <c r="AT111" s="14">
        <v>30280.36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72828</v>
      </c>
      <c r="BJ111" s="14">
        <v>330297.73175347375</v>
      </c>
      <c r="BK111" s="14">
        <v>0</v>
      </c>
      <c r="BL111" s="14">
        <v>63423</v>
      </c>
      <c r="BM111" s="14">
        <v>241228.22711362501</v>
      </c>
      <c r="BN111" s="14">
        <v>0</v>
      </c>
      <c r="BO111" s="14">
        <v>87711</v>
      </c>
      <c r="BP111" s="14">
        <v>72900</v>
      </c>
      <c r="BQ111" s="14">
        <v>0</v>
      </c>
      <c r="BR111" s="14">
        <v>0</v>
      </c>
      <c r="BS111" s="15">
        <v>118667</v>
      </c>
      <c r="BT111" s="14"/>
      <c r="BU111" s="10">
        <v>8311553.1639170991</v>
      </c>
    </row>
    <row r="112" spans="1:73">
      <c r="A112" s="13">
        <v>861</v>
      </c>
      <c r="B112" s="13" t="s">
        <v>121</v>
      </c>
      <c r="C112" s="14">
        <v>147768</v>
      </c>
      <c r="D112" s="14">
        <v>0</v>
      </c>
      <c r="E112" s="14">
        <v>0</v>
      </c>
      <c r="F112" s="14">
        <v>0</v>
      </c>
      <c r="G112" s="14">
        <v>0</v>
      </c>
      <c r="H112" s="14">
        <v>46721.724999999999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9462.6125000000011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47313.0625</v>
      </c>
      <c r="AP112" s="14">
        <v>189252.25</v>
      </c>
      <c r="AQ112" s="14">
        <v>473130.625</v>
      </c>
      <c r="AR112" s="14">
        <v>0</v>
      </c>
      <c r="AS112" s="14">
        <v>0</v>
      </c>
      <c r="AT112" s="17">
        <v>0</v>
      </c>
      <c r="AU112" s="17">
        <v>0</v>
      </c>
      <c r="AV112" s="17">
        <v>0</v>
      </c>
      <c r="AW112" s="17">
        <v>0</v>
      </c>
      <c r="AX112" s="14">
        <v>0</v>
      </c>
      <c r="AY112" s="17">
        <v>0</v>
      </c>
      <c r="AZ112" s="17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8092</v>
      </c>
      <c r="BJ112" s="14">
        <v>15675</v>
      </c>
      <c r="BK112" s="17">
        <v>0</v>
      </c>
      <c r="BL112" s="14">
        <v>0</v>
      </c>
      <c r="BM112" s="14">
        <v>20557.086187500001</v>
      </c>
      <c r="BN112" s="14">
        <v>0</v>
      </c>
      <c r="BO112" s="14">
        <v>0</v>
      </c>
      <c r="BP112" s="14">
        <v>10000</v>
      </c>
      <c r="BQ112" s="14">
        <v>0</v>
      </c>
      <c r="BR112" s="14">
        <v>0</v>
      </c>
      <c r="BS112" s="15">
        <v>0</v>
      </c>
      <c r="BT112" s="14">
        <v>1071932.6399999999</v>
      </c>
      <c r="BU112" s="10">
        <v>2039905.0011874998</v>
      </c>
    </row>
    <row r="113" spans="73:73">
      <c r="BU113" s="1"/>
    </row>
    <row r="114" spans="73:73">
      <c r="BU114" s="1"/>
    </row>
  </sheetData>
  <conditionalFormatting sqref="BU2">
    <cfRule type="containsText" dxfId="23" priority="2" operator="containsText" text="Positions">
      <formula>NOT(ISERROR(SEARCH("Positions",BU2)))</formula>
    </cfRule>
  </conditionalFormatting>
  <conditionalFormatting sqref="C2:K2">
    <cfRule type="containsText" dxfId="22" priority="25" operator="containsText" text="Positions">
      <formula>NOT(ISERROR(SEARCH("Positions",C2)))</formula>
    </cfRule>
  </conditionalFormatting>
  <conditionalFormatting sqref="C2">
    <cfRule type="containsText" dxfId="21" priority="24" operator="containsText" text="# of Positions">
      <formula>NOT(ISERROR(SEARCH("# of Positions",C2)))</formula>
    </cfRule>
  </conditionalFormatting>
  <conditionalFormatting sqref="L2:S2">
    <cfRule type="containsText" dxfId="20" priority="23" operator="containsText" text="Positions">
      <formula>NOT(ISERROR(SEARCH("Positions",L2)))</formula>
    </cfRule>
  </conditionalFormatting>
  <conditionalFormatting sqref="T2:AN2">
    <cfRule type="containsText" dxfId="19" priority="22" operator="containsText" text="Positions">
      <formula>NOT(ISERROR(SEARCH("Positions",T2)))</formula>
    </cfRule>
  </conditionalFormatting>
  <conditionalFormatting sqref="A2:B2">
    <cfRule type="containsText" dxfId="18" priority="1" operator="containsText" text="Positions">
      <formula>NOT(ISERROR(SEARCH("Positions",A2)))</formula>
    </cfRule>
  </conditionalFormatting>
  <conditionalFormatting sqref="AO2:AV2">
    <cfRule type="containsText" dxfId="17" priority="21" operator="containsText" text="Positions">
      <formula>NOT(ISERROR(SEARCH("Positions",AO2)))</formula>
    </cfRule>
  </conditionalFormatting>
  <conditionalFormatting sqref="AW2">
    <cfRule type="containsText" dxfId="16" priority="20" operator="containsText" text="Positions">
      <formula>NOT(ISERROR(SEARCH("Positions",AW2)))</formula>
    </cfRule>
  </conditionalFormatting>
  <conditionalFormatting sqref="AX2">
    <cfRule type="containsText" dxfId="15" priority="19" operator="containsText" text="Positions">
      <formula>NOT(ISERROR(SEARCH("Positions",AX2)))</formula>
    </cfRule>
  </conditionalFormatting>
  <conditionalFormatting sqref="AY2">
    <cfRule type="containsText" dxfId="14" priority="18" operator="containsText" text="Positions">
      <formula>NOT(ISERROR(SEARCH("Positions",AY2)))</formula>
    </cfRule>
  </conditionalFormatting>
  <conditionalFormatting sqref="AZ2">
    <cfRule type="containsText" dxfId="13" priority="17" operator="containsText" text="Positions">
      <formula>NOT(ISERROR(SEARCH("Positions",AZ2)))</formula>
    </cfRule>
  </conditionalFormatting>
  <conditionalFormatting sqref="BA2">
    <cfRule type="containsText" dxfId="12" priority="16" operator="containsText" text="Positions">
      <formula>NOT(ISERROR(SEARCH("Positions",BA2)))</formula>
    </cfRule>
  </conditionalFormatting>
  <conditionalFormatting sqref="BB2:BC2">
    <cfRule type="containsText" dxfId="11" priority="15" operator="containsText" text="Positions">
      <formula>NOT(ISERROR(SEARCH("Positions",BB2)))</formula>
    </cfRule>
  </conditionalFormatting>
  <conditionalFormatting sqref="BD2">
    <cfRule type="containsText" dxfId="10" priority="14" operator="containsText" text="Positions">
      <formula>NOT(ISERROR(SEARCH("Positions",BD2)))</formula>
    </cfRule>
  </conditionalFormatting>
  <conditionalFormatting sqref="BE2:BF2">
    <cfRule type="containsText" dxfId="9" priority="13" operator="containsText" text="Positions">
      <formula>NOT(ISERROR(SEARCH("Positions",BE2)))</formula>
    </cfRule>
  </conditionalFormatting>
  <conditionalFormatting sqref="BG2">
    <cfRule type="containsText" dxfId="8" priority="12" operator="containsText" text="Positions">
      <formula>NOT(ISERROR(SEARCH("Positions",BG2)))</formula>
    </cfRule>
  </conditionalFormatting>
  <conditionalFormatting sqref="BH2:BJ2">
    <cfRule type="containsText" dxfId="7" priority="11" operator="containsText" text="Positions">
      <formula>NOT(ISERROR(SEARCH("Positions",BH2)))</formula>
    </cfRule>
  </conditionalFormatting>
  <conditionalFormatting sqref="BK2">
    <cfRule type="containsText" dxfId="6" priority="10" operator="containsText" text="Positions">
      <formula>NOT(ISERROR(SEARCH("Positions",BK2)))</formula>
    </cfRule>
  </conditionalFormatting>
  <conditionalFormatting sqref="BL2:BN2">
    <cfRule type="containsText" dxfId="5" priority="9" operator="containsText" text="Positions">
      <formula>NOT(ISERROR(SEARCH("Positions",BL2)))</formula>
    </cfRule>
  </conditionalFormatting>
  <conditionalFormatting sqref="BO2">
    <cfRule type="containsText" dxfId="4" priority="8" operator="containsText" text="Positions">
      <formula>NOT(ISERROR(SEARCH("Positions",BO2)))</formula>
    </cfRule>
  </conditionalFormatting>
  <conditionalFormatting sqref="BP2:BQ2">
    <cfRule type="containsText" dxfId="3" priority="7" operator="containsText" text="Positions">
      <formula>NOT(ISERROR(SEARCH("Positions",BP2)))</formula>
    </cfRule>
  </conditionalFormatting>
  <conditionalFormatting sqref="BR2">
    <cfRule type="containsText" dxfId="2" priority="6" operator="containsText" text="Positions">
      <formula>NOT(ISERROR(SEARCH("Positions",BR2)))</formula>
    </cfRule>
  </conditionalFormatting>
  <conditionalFormatting sqref="BS2">
    <cfRule type="containsText" dxfId="1" priority="5" operator="containsText" text="Positions">
      <formula>NOT(ISERROR(SEARCH("Positions",BS2)))</formula>
    </cfRule>
  </conditionalFormatting>
  <conditionalFormatting sqref="BT2">
    <cfRule type="containsText" dxfId="0" priority="4" operator="containsText" text="Positions">
      <formula>NOT(ISERROR(SEARCH("Positions",BT2)))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showGridLines="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J2" sqref="J2:K2"/>
    </sheetView>
  </sheetViews>
  <sheetFormatPr baseColWidth="10" defaultColWidth="57" defaultRowHeight="15" x14ac:dyDescent="0"/>
  <cols>
    <col min="1" max="1" width="10.1640625" style="18" bestFit="1" customWidth="1"/>
    <col min="2" max="2" width="31.83203125" style="19" bestFit="1" customWidth="1"/>
    <col min="3" max="3" width="10.6640625" style="18" bestFit="1" customWidth="1"/>
    <col min="4" max="4" width="14.6640625" style="42" bestFit="1" customWidth="1"/>
    <col min="5" max="5" width="16.6640625" style="37" customWidth="1"/>
    <col min="6" max="6" width="13" style="37" bestFit="1" customWidth="1"/>
    <col min="7" max="7" width="21.6640625" style="37" customWidth="1"/>
    <col min="8" max="8" width="13.83203125" style="37" bestFit="1" customWidth="1"/>
    <col min="9" max="9" width="14.6640625" style="42" bestFit="1" customWidth="1"/>
    <col min="10" max="10" width="13.6640625" style="37" customWidth="1"/>
    <col min="11" max="11" width="10.33203125" style="37" customWidth="1"/>
    <col min="12" max="12" width="15.5" style="42" customWidth="1"/>
    <col min="13" max="16384" width="57" style="20"/>
  </cols>
  <sheetData>
    <row r="1" spans="1:12" s="27" customFormat="1" ht="55" thickBot="1">
      <c r="A1" s="43" t="s">
        <v>9</v>
      </c>
      <c r="B1" s="46" t="s">
        <v>123</v>
      </c>
      <c r="C1" s="48" t="s">
        <v>207</v>
      </c>
      <c r="D1" s="47" t="s">
        <v>124</v>
      </c>
      <c r="E1" s="44" t="s">
        <v>125</v>
      </c>
      <c r="F1" s="44" t="s">
        <v>128</v>
      </c>
      <c r="G1" s="44" t="s">
        <v>6</v>
      </c>
      <c r="H1" s="73" t="s">
        <v>129</v>
      </c>
      <c r="I1" s="78" t="s">
        <v>263</v>
      </c>
      <c r="J1" s="44" t="s">
        <v>260</v>
      </c>
      <c r="K1" s="44" t="s">
        <v>264</v>
      </c>
      <c r="L1" s="45" t="s">
        <v>259</v>
      </c>
    </row>
    <row r="2" spans="1:12" s="28" customFormat="1" ht="18">
      <c r="A2" s="49">
        <v>202</v>
      </c>
      <c r="B2" s="50" t="s">
        <v>13</v>
      </c>
      <c r="C2" s="51">
        <v>0.73279352226720651</v>
      </c>
      <c r="D2" s="52">
        <v>124500</v>
      </c>
      <c r="E2" s="53">
        <v>30861</v>
      </c>
      <c r="F2" s="54">
        <v>0</v>
      </c>
      <c r="G2" s="54">
        <v>0</v>
      </c>
      <c r="H2" s="55">
        <v>0</v>
      </c>
      <c r="I2" s="79">
        <v>155361</v>
      </c>
      <c r="J2" s="54">
        <v>14000</v>
      </c>
      <c r="K2" s="54">
        <v>29230</v>
      </c>
      <c r="L2" s="77">
        <v>198591</v>
      </c>
    </row>
    <row r="3" spans="1:12" s="28" customFormat="1" ht="18">
      <c r="A3" s="56">
        <v>203</v>
      </c>
      <c r="B3" s="57" t="s">
        <v>14</v>
      </c>
      <c r="C3" s="58">
        <v>0.72807017543859653</v>
      </c>
      <c r="D3" s="59">
        <v>137200</v>
      </c>
      <c r="E3" s="60">
        <v>259122</v>
      </c>
      <c r="F3" s="54">
        <v>0</v>
      </c>
      <c r="G3" s="54">
        <v>0</v>
      </c>
      <c r="H3" s="55">
        <v>0</v>
      </c>
      <c r="I3" s="80">
        <v>396322</v>
      </c>
      <c r="J3" s="61">
        <v>0</v>
      </c>
      <c r="K3" s="61">
        <v>29230</v>
      </c>
      <c r="L3" s="74">
        <v>425552</v>
      </c>
    </row>
    <row r="4" spans="1:12" s="28" customFormat="1" ht="18">
      <c r="A4" s="56">
        <v>450</v>
      </c>
      <c r="B4" s="57" t="s">
        <v>15</v>
      </c>
      <c r="C4" s="58">
        <v>0.79094540612516639</v>
      </c>
      <c r="D4" s="59">
        <v>293171</v>
      </c>
      <c r="E4" s="60">
        <v>123444</v>
      </c>
      <c r="F4" s="61">
        <v>0</v>
      </c>
      <c r="G4" s="61">
        <v>97104</v>
      </c>
      <c r="H4" s="62">
        <v>0</v>
      </c>
      <c r="I4" s="80">
        <v>513719</v>
      </c>
      <c r="J4" s="61">
        <v>336500</v>
      </c>
      <c r="K4" s="61">
        <v>0</v>
      </c>
      <c r="L4" s="74">
        <v>850219</v>
      </c>
    </row>
    <row r="5" spans="1:12" s="28" customFormat="1" ht="18">
      <c r="A5" s="56">
        <v>452</v>
      </c>
      <c r="B5" s="57" t="s">
        <v>16</v>
      </c>
      <c r="C5" s="58">
        <v>0.7168141592920354</v>
      </c>
      <c r="D5" s="63">
        <v>265087</v>
      </c>
      <c r="E5" s="60">
        <v>30861</v>
      </c>
      <c r="F5" s="118">
        <v>947100</v>
      </c>
      <c r="G5" s="53">
        <v>80920</v>
      </c>
      <c r="H5" s="119">
        <v>984894.0173002556</v>
      </c>
      <c r="I5" s="81">
        <v>2308862.0173002556</v>
      </c>
      <c r="J5" s="61">
        <v>0</v>
      </c>
      <c r="K5" s="64">
        <v>68181</v>
      </c>
      <c r="L5" s="75">
        <v>2377043.0173002556</v>
      </c>
    </row>
    <row r="6" spans="1:12" s="28" customFormat="1" ht="18">
      <c r="A6" s="56">
        <v>462</v>
      </c>
      <c r="B6" s="57" t="s">
        <v>17</v>
      </c>
      <c r="C6" s="58" t="s">
        <v>235</v>
      </c>
      <c r="D6" s="65">
        <v>237752</v>
      </c>
      <c r="E6" s="60">
        <v>0</v>
      </c>
      <c r="F6" s="54">
        <v>0</v>
      </c>
      <c r="G6" s="61">
        <v>0</v>
      </c>
      <c r="H6" s="55">
        <v>0</v>
      </c>
      <c r="I6" s="80">
        <v>237752</v>
      </c>
      <c r="J6" s="61">
        <v>0</v>
      </c>
      <c r="K6" s="60">
        <v>68181</v>
      </c>
      <c r="L6" s="74">
        <v>305933</v>
      </c>
    </row>
    <row r="7" spans="1:12" s="28" customFormat="1" ht="18">
      <c r="A7" s="56">
        <v>204</v>
      </c>
      <c r="B7" s="57" t="s">
        <v>18</v>
      </c>
      <c r="C7" s="58">
        <v>0.32040816326530613</v>
      </c>
      <c r="D7" s="59">
        <v>50400</v>
      </c>
      <c r="E7" s="60">
        <v>0</v>
      </c>
      <c r="F7" s="54">
        <v>0</v>
      </c>
      <c r="G7" s="61">
        <v>0</v>
      </c>
      <c r="H7" s="62">
        <v>0</v>
      </c>
      <c r="I7" s="80">
        <v>50400</v>
      </c>
      <c r="J7" s="61">
        <v>96300</v>
      </c>
      <c r="K7" s="61">
        <v>0</v>
      </c>
      <c r="L7" s="74">
        <v>146700</v>
      </c>
    </row>
    <row r="8" spans="1:12" s="28" customFormat="1" ht="18">
      <c r="A8" s="56">
        <v>205</v>
      </c>
      <c r="B8" s="57" t="s">
        <v>19</v>
      </c>
      <c r="C8" s="58">
        <v>0.44253859348198971</v>
      </c>
      <c r="D8" s="59">
        <v>155126</v>
      </c>
      <c r="E8" s="60">
        <v>0</v>
      </c>
      <c r="F8" s="54">
        <v>0</v>
      </c>
      <c r="G8" s="61">
        <v>0</v>
      </c>
      <c r="H8" s="55">
        <v>0</v>
      </c>
      <c r="I8" s="80">
        <v>155126</v>
      </c>
      <c r="J8" s="61">
        <v>86500</v>
      </c>
      <c r="K8" s="61">
        <v>0</v>
      </c>
      <c r="L8" s="74">
        <v>241626</v>
      </c>
    </row>
    <row r="9" spans="1:12" s="28" customFormat="1" ht="18">
      <c r="A9" s="56">
        <v>206</v>
      </c>
      <c r="B9" s="57" t="s">
        <v>20</v>
      </c>
      <c r="C9" s="58">
        <v>0.59478672985781988</v>
      </c>
      <c r="D9" s="59">
        <v>43500</v>
      </c>
      <c r="E9" s="60">
        <v>0</v>
      </c>
      <c r="F9" s="54">
        <v>0</v>
      </c>
      <c r="G9" s="61">
        <v>0</v>
      </c>
      <c r="H9" s="55">
        <v>0</v>
      </c>
      <c r="I9" s="80">
        <v>43500</v>
      </c>
      <c r="J9" s="61">
        <v>100000</v>
      </c>
      <c r="K9" s="61">
        <v>0</v>
      </c>
      <c r="L9" s="74">
        <v>143500</v>
      </c>
    </row>
    <row r="10" spans="1:12" s="28" customFormat="1" ht="18">
      <c r="A10" s="56">
        <v>402</v>
      </c>
      <c r="B10" s="57" t="s">
        <v>21</v>
      </c>
      <c r="C10" s="58">
        <v>0.2255813953488372</v>
      </c>
      <c r="D10" s="59">
        <v>163167</v>
      </c>
      <c r="E10" s="60">
        <v>0</v>
      </c>
      <c r="F10" s="54">
        <v>0</v>
      </c>
      <c r="G10" s="61">
        <v>0</v>
      </c>
      <c r="H10" s="55">
        <v>0</v>
      </c>
      <c r="I10" s="80">
        <v>163167</v>
      </c>
      <c r="J10" s="61">
        <v>0</v>
      </c>
      <c r="K10" s="61">
        <v>0</v>
      </c>
      <c r="L10" s="74">
        <v>163167</v>
      </c>
    </row>
    <row r="11" spans="1:12" s="28" customFormat="1" ht="18">
      <c r="A11" s="56">
        <v>212</v>
      </c>
      <c r="B11" s="57" t="s">
        <v>22</v>
      </c>
      <c r="C11" s="58">
        <v>5.5710306406685235E-2</v>
      </c>
      <c r="D11" s="59">
        <v>36300</v>
      </c>
      <c r="E11" s="60">
        <v>0</v>
      </c>
      <c r="F11" s="54">
        <v>0</v>
      </c>
      <c r="G11" s="54">
        <v>0</v>
      </c>
      <c r="H11" s="55">
        <v>0</v>
      </c>
      <c r="I11" s="80">
        <v>36300</v>
      </c>
      <c r="J11" s="61">
        <v>0</v>
      </c>
      <c r="K11" s="61">
        <v>0</v>
      </c>
      <c r="L11" s="74">
        <v>36300</v>
      </c>
    </row>
    <row r="12" spans="1:12" s="28" customFormat="1" ht="18">
      <c r="A12" s="56">
        <v>213</v>
      </c>
      <c r="B12" s="57" t="s">
        <v>23</v>
      </c>
      <c r="C12" s="58">
        <v>0.45853658536585368</v>
      </c>
      <c r="D12" s="59">
        <v>825357</v>
      </c>
      <c r="E12" s="60">
        <v>0</v>
      </c>
      <c r="F12" s="54">
        <v>0</v>
      </c>
      <c r="G12" s="61">
        <v>0</v>
      </c>
      <c r="H12" s="55">
        <v>0</v>
      </c>
      <c r="I12" s="80">
        <v>825357</v>
      </c>
      <c r="J12" s="61">
        <v>0</v>
      </c>
      <c r="K12" s="61">
        <v>0</v>
      </c>
      <c r="L12" s="74">
        <v>825357</v>
      </c>
    </row>
    <row r="13" spans="1:12" s="28" customFormat="1" ht="18">
      <c r="A13" s="56">
        <v>346</v>
      </c>
      <c r="B13" s="57" t="s">
        <v>24</v>
      </c>
      <c r="C13" s="58">
        <v>0.45783132530120479</v>
      </c>
      <c r="D13" s="59">
        <v>571764</v>
      </c>
      <c r="E13" s="60">
        <v>0</v>
      </c>
      <c r="F13" s="54">
        <v>0</v>
      </c>
      <c r="G13" s="61">
        <v>0</v>
      </c>
      <c r="H13" s="55">
        <v>0</v>
      </c>
      <c r="I13" s="80">
        <v>571764</v>
      </c>
      <c r="J13" s="61">
        <v>0</v>
      </c>
      <c r="K13" s="61">
        <v>0</v>
      </c>
      <c r="L13" s="74">
        <v>571764</v>
      </c>
    </row>
    <row r="14" spans="1:12" s="28" customFormat="1" ht="18">
      <c r="A14" s="56">
        <v>404</v>
      </c>
      <c r="B14" s="57" t="s">
        <v>25</v>
      </c>
      <c r="C14" s="58">
        <v>0.6790830945558739</v>
      </c>
      <c r="D14" s="59">
        <v>587335</v>
      </c>
      <c r="E14" s="60">
        <v>133635</v>
      </c>
      <c r="F14" s="54">
        <v>0</v>
      </c>
      <c r="G14" s="61">
        <v>0</v>
      </c>
      <c r="H14" s="55">
        <v>0</v>
      </c>
      <c r="I14" s="80">
        <v>720970</v>
      </c>
      <c r="J14" s="61">
        <v>0</v>
      </c>
      <c r="K14" s="61">
        <v>29230</v>
      </c>
      <c r="L14" s="74">
        <v>750200</v>
      </c>
    </row>
    <row r="15" spans="1:12" s="28" customFormat="1" ht="18">
      <c r="A15" s="56">
        <v>296</v>
      </c>
      <c r="B15" s="57" t="s">
        <v>26</v>
      </c>
      <c r="C15" s="58">
        <v>0.54193548387096779</v>
      </c>
      <c r="D15" s="59">
        <v>47000</v>
      </c>
      <c r="E15" s="60">
        <v>0</v>
      </c>
      <c r="F15" s="54">
        <v>0</v>
      </c>
      <c r="G15" s="54">
        <v>0</v>
      </c>
      <c r="H15" s="55">
        <v>0</v>
      </c>
      <c r="I15" s="80">
        <v>47000</v>
      </c>
      <c r="J15" s="61">
        <v>100000</v>
      </c>
      <c r="K15" s="61">
        <v>0</v>
      </c>
      <c r="L15" s="74">
        <v>147000</v>
      </c>
    </row>
    <row r="16" spans="1:12" s="28" customFormat="1" ht="18">
      <c r="A16" s="56">
        <v>220</v>
      </c>
      <c r="B16" s="57" t="s">
        <v>27</v>
      </c>
      <c r="C16" s="58" t="s">
        <v>235</v>
      </c>
      <c r="D16" s="59">
        <v>390483</v>
      </c>
      <c r="E16" s="60">
        <v>47313</v>
      </c>
      <c r="F16" s="54">
        <v>0</v>
      </c>
      <c r="G16" s="61">
        <v>0</v>
      </c>
      <c r="H16" s="55">
        <v>0</v>
      </c>
      <c r="I16" s="80">
        <v>437796</v>
      </c>
      <c r="J16" s="61">
        <v>0</v>
      </c>
      <c r="K16" s="61">
        <v>0</v>
      </c>
      <c r="L16" s="74">
        <v>437796</v>
      </c>
    </row>
    <row r="17" spans="1:12" s="28" customFormat="1" ht="18">
      <c r="A17" s="56">
        <v>221</v>
      </c>
      <c r="B17" s="57" t="s">
        <v>28</v>
      </c>
      <c r="C17" s="58">
        <v>0.5536723163841808</v>
      </c>
      <c r="D17" s="59">
        <v>34500</v>
      </c>
      <c r="E17" s="60">
        <v>39009</v>
      </c>
      <c r="F17" s="54">
        <v>0</v>
      </c>
      <c r="G17" s="54">
        <v>0</v>
      </c>
      <c r="H17" s="55">
        <v>0</v>
      </c>
      <c r="I17" s="80">
        <v>73509</v>
      </c>
      <c r="J17" s="61">
        <v>100000</v>
      </c>
      <c r="K17" s="61">
        <v>0</v>
      </c>
      <c r="L17" s="74">
        <v>173509</v>
      </c>
    </row>
    <row r="18" spans="1:12" s="28" customFormat="1" ht="18">
      <c r="A18" s="56">
        <v>247</v>
      </c>
      <c r="B18" s="57" t="s">
        <v>29</v>
      </c>
      <c r="C18" s="58">
        <v>0.69516728624535318</v>
      </c>
      <c r="D18" s="59">
        <v>222526</v>
      </c>
      <c r="E18" s="60">
        <v>0</v>
      </c>
      <c r="F18" s="54">
        <v>0</v>
      </c>
      <c r="G18" s="53">
        <v>0</v>
      </c>
      <c r="H18" s="119">
        <v>216672.06743477006</v>
      </c>
      <c r="I18" s="80">
        <v>439198.06743477006</v>
      </c>
      <c r="J18" s="61">
        <v>0</v>
      </c>
      <c r="K18" s="61">
        <v>29230</v>
      </c>
      <c r="L18" s="74">
        <v>468428.06743477006</v>
      </c>
    </row>
    <row r="19" spans="1:12" s="28" customFormat="1" ht="18">
      <c r="A19" s="56">
        <v>629</v>
      </c>
      <c r="B19" s="57" t="s">
        <v>236</v>
      </c>
      <c r="C19" s="58">
        <v>0.10100000000000001</v>
      </c>
      <c r="D19" s="59">
        <v>636827</v>
      </c>
      <c r="E19" s="60">
        <v>0</v>
      </c>
      <c r="F19" s="54">
        <v>0</v>
      </c>
      <c r="G19" s="54">
        <v>0</v>
      </c>
      <c r="H19" s="55">
        <v>0</v>
      </c>
      <c r="I19" s="80">
        <v>636827</v>
      </c>
      <c r="J19" s="61">
        <v>0</v>
      </c>
      <c r="K19" s="61">
        <v>0</v>
      </c>
      <c r="L19" s="74">
        <v>636827</v>
      </c>
    </row>
    <row r="20" spans="1:12" s="28" customFormat="1" ht="18">
      <c r="A20" s="56">
        <v>454</v>
      </c>
      <c r="B20" s="57" t="s">
        <v>31</v>
      </c>
      <c r="C20" s="58">
        <v>0.64464023494860501</v>
      </c>
      <c r="D20" s="59">
        <v>1145124</v>
      </c>
      <c r="E20" s="60">
        <v>407322</v>
      </c>
      <c r="F20" s="54">
        <v>0</v>
      </c>
      <c r="G20" s="54">
        <v>25000</v>
      </c>
      <c r="H20" s="55">
        <v>0</v>
      </c>
      <c r="I20" s="80">
        <v>1577446</v>
      </c>
      <c r="J20" s="61">
        <v>0</v>
      </c>
      <c r="K20" s="61">
        <v>0</v>
      </c>
      <c r="L20" s="74">
        <v>1577446</v>
      </c>
    </row>
    <row r="21" spans="1:12" s="28" customFormat="1" ht="18">
      <c r="A21" s="56">
        <v>947</v>
      </c>
      <c r="B21" s="57" t="s">
        <v>32</v>
      </c>
      <c r="C21" s="58" t="s">
        <v>235</v>
      </c>
      <c r="D21" s="59">
        <v>10000</v>
      </c>
      <c r="E21" s="60">
        <v>0</v>
      </c>
      <c r="F21" s="54">
        <v>0</v>
      </c>
      <c r="G21" s="54">
        <v>0</v>
      </c>
      <c r="H21" s="55">
        <v>0</v>
      </c>
      <c r="I21" s="80">
        <v>10000</v>
      </c>
      <c r="J21" s="61">
        <v>0</v>
      </c>
      <c r="K21" s="61">
        <v>0</v>
      </c>
      <c r="L21" s="74">
        <v>10000</v>
      </c>
    </row>
    <row r="22" spans="1:12" s="28" customFormat="1" ht="18">
      <c r="A22" s="56">
        <v>224</v>
      </c>
      <c r="B22" s="57" t="s">
        <v>33</v>
      </c>
      <c r="C22" s="58">
        <v>0.51155115511551152</v>
      </c>
      <c r="D22" s="59">
        <v>125726</v>
      </c>
      <c r="E22" s="60">
        <v>0</v>
      </c>
      <c r="F22" s="54">
        <v>0</v>
      </c>
      <c r="G22" s="53">
        <v>0</v>
      </c>
      <c r="H22" s="119">
        <v>20109.012576553971</v>
      </c>
      <c r="I22" s="80">
        <v>145835.01257655397</v>
      </c>
      <c r="J22" s="61">
        <v>0</v>
      </c>
      <c r="K22" s="61">
        <v>0</v>
      </c>
      <c r="L22" s="74">
        <v>145835.01257655397</v>
      </c>
    </row>
    <row r="23" spans="1:12" s="28" customFormat="1" ht="18">
      <c r="A23" s="56">
        <v>442</v>
      </c>
      <c r="B23" s="57" t="s">
        <v>237</v>
      </c>
      <c r="C23" s="58">
        <v>0.4218009478672986</v>
      </c>
      <c r="D23" s="59">
        <v>870601</v>
      </c>
      <c r="E23" s="60">
        <v>0</v>
      </c>
      <c r="F23" s="54">
        <v>0</v>
      </c>
      <c r="G23" s="54">
        <v>52598</v>
      </c>
      <c r="H23" s="55">
        <v>0</v>
      </c>
      <c r="I23" s="80">
        <v>923199</v>
      </c>
      <c r="J23" s="61">
        <v>0</v>
      </c>
      <c r="K23" s="61">
        <v>68181</v>
      </c>
      <c r="L23" s="74">
        <v>991380</v>
      </c>
    </row>
    <row r="24" spans="1:12" s="28" customFormat="1" ht="18">
      <c r="A24" s="56">
        <v>455</v>
      </c>
      <c r="B24" s="57" t="s">
        <v>35</v>
      </c>
      <c r="C24" s="58">
        <v>0.58198614318706698</v>
      </c>
      <c r="D24" s="59">
        <v>81460</v>
      </c>
      <c r="E24" s="60">
        <v>117027</v>
      </c>
      <c r="F24" s="54">
        <v>0</v>
      </c>
      <c r="G24" s="53">
        <v>40460</v>
      </c>
      <c r="H24" s="119">
        <v>121513.24698555842</v>
      </c>
      <c r="I24" s="81">
        <v>360460.24698555842</v>
      </c>
      <c r="J24" s="61">
        <v>0</v>
      </c>
      <c r="K24" s="61">
        <v>68181</v>
      </c>
      <c r="L24" s="75">
        <v>428641.24698555842</v>
      </c>
    </row>
    <row r="25" spans="1:12" s="28" customFormat="1" ht="18">
      <c r="A25" s="56">
        <v>405</v>
      </c>
      <c r="B25" s="57" t="s">
        <v>36</v>
      </c>
      <c r="C25" s="58">
        <v>8.4935897435897439E-2</v>
      </c>
      <c r="D25" s="59">
        <v>874069</v>
      </c>
      <c r="E25" s="60">
        <v>0</v>
      </c>
      <c r="F25" s="54">
        <v>0</v>
      </c>
      <c r="G25" s="54">
        <v>0</v>
      </c>
      <c r="H25" s="55">
        <v>0</v>
      </c>
      <c r="I25" s="80">
        <v>874069</v>
      </c>
      <c r="J25" s="61">
        <v>0</v>
      </c>
      <c r="K25" s="61">
        <v>0</v>
      </c>
      <c r="L25" s="74">
        <v>874069</v>
      </c>
    </row>
    <row r="26" spans="1:12" s="28" customFormat="1" ht="18">
      <c r="A26" s="56">
        <v>231</v>
      </c>
      <c r="B26" s="57" t="s">
        <v>37</v>
      </c>
      <c r="C26" s="58">
        <v>0.7678571428571429</v>
      </c>
      <c r="D26" s="59">
        <v>116900</v>
      </c>
      <c r="E26" s="60">
        <v>0</v>
      </c>
      <c r="F26" s="54">
        <v>0</v>
      </c>
      <c r="G26" s="54">
        <v>0</v>
      </c>
      <c r="H26" s="55">
        <v>0</v>
      </c>
      <c r="I26" s="80">
        <v>116900</v>
      </c>
      <c r="J26" s="61">
        <v>3800</v>
      </c>
      <c r="K26" s="61">
        <v>29230</v>
      </c>
      <c r="L26" s="74">
        <v>149930</v>
      </c>
    </row>
    <row r="27" spans="1:12" s="28" customFormat="1" ht="18">
      <c r="A27" s="56">
        <v>467</v>
      </c>
      <c r="B27" s="57" t="s">
        <v>38</v>
      </c>
      <c r="C27" s="58">
        <v>0.65764331210191085</v>
      </c>
      <c r="D27" s="59">
        <v>418344</v>
      </c>
      <c r="E27" s="60">
        <v>94626</v>
      </c>
      <c r="F27" s="54">
        <v>0</v>
      </c>
      <c r="G27" s="54">
        <v>56644</v>
      </c>
      <c r="H27" s="55">
        <v>0</v>
      </c>
      <c r="I27" s="80">
        <v>569614</v>
      </c>
      <c r="J27" s="61">
        <v>0</v>
      </c>
      <c r="K27" s="61">
        <v>68181</v>
      </c>
      <c r="L27" s="74">
        <v>637795</v>
      </c>
    </row>
    <row r="28" spans="1:12" s="28" customFormat="1" ht="18">
      <c r="A28" s="56">
        <v>457</v>
      </c>
      <c r="B28" s="57" t="s">
        <v>39</v>
      </c>
      <c r="C28" s="58">
        <v>0.59642401021711366</v>
      </c>
      <c r="D28" s="59">
        <v>163690</v>
      </c>
      <c r="E28" s="60">
        <v>473130</v>
      </c>
      <c r="F28" s="54">
        <v>0</v>
      </c>
      <c r="G28" s="61">
        <v>60690</v>
      </c>
      <c r="H28" s="62">
        <v>0</v>
      </c>
      <c r="I28" s="80">
        <v>697510</v>
      </c>
      <c r="J28" s="61">
        <v>0</v>
      </c>
      <c r="K28" s="61">
        <v>0</v>
      </c>
      <c r="L28" s="74">
        <v>697510</v>
      </c>
    </row>
    <row r="29" spans="1:12" s="28" customFormat="1" ht="18">
      <c r="A29" s="56">
        <v>232</v>
      </c>
      <c r="B29" s="57" t="s">
        <v>40</v>
      </c>
      <c r="C29" s="58">
        <v>5.9574468085106386E-2</v>
      </c>
      <c r="D29" s="59">
        <v>47700</v>
      </c>
      <c r="E29" s="60">
        <v>0</v>
      </c>
      <c r="F29" s="54">
        <v>0</v>
      </c>
      <c r="G29" s="54">
        <v>0</v>
      </c>
      <c r="H29" s="55">
        <v>0</v>
      </c>
      <c r="I29" s="80">
        <v>47700</v>
      </c>
      <c r="J29" s="61">
        <v>0</v>
      </c>
      <c r="K29" s="61">
        <v>0</v>
      </c>
      <c r="L29" s="74">
        <v>47700</v>
      </c>
    </row>
    <row r="30" spans="1:12" s="28" customFormat="1" ht="18">
      <c r="A30" s="56">
        <v>407</v>
      </c>
      <c r="B30" s="57" t="s">
        <v>41</v>
      </c>
      <c r="C30" s="58">
        <v>0.70890410958904104</v>
      </c>
      <c r="D30" s="59">
        <v>729297</v>
      </c>
      <c r="E30" s="60">
        <v>156192</v>
      </c>
      <c r="F30" s="54">
        <v>0</v>
      </c>
      <c r="G30" s="61">
        <v>0</v>
      </c>
      <c r="H30" s="55">
        <v>0</v>
      </c>
      <c r="I30" s="80">
        <v>885489</v>
      </c>
      <c r="J30" s="61">
        <v>0</v>
      </c>
      <c r="K30" s="61">
        <v>0</v>
      </c>
      <c r="L30" s="74">
        <v>885489</v>
      </c>
    </row>
    <row r="31" spans="1:12" s="28" customFormat="1" ht="18">
      <c r="A31" s="56">
        <v>471</v>
      </c>
      <c r="B31" s="57" t="s">
        <v>42</v>
      </c>
      <c r="C31" s="58">
        <v>0.2144177449168207</v>
      </c>
      <c r="D31" s="59">
        <v>51500</v>
      </c>
      <c r="E31" s="60">
        <v>0</v>
      </c>
      <c r="F31" s="54">
        <v>0</v>
      </c>
      <c r="G31" s="54">
        <v>0</v>
      </c>
      <c r="H31" s="55">
        <v>0</v>
      </c>
      <c r="I31" s="80">
        <v>51500</v>
      </c>
      <c r="J31" s="61">
        <v>56800</v>
      </c>
      <c r="K31" s="61">
        <v>0</v>
      </c>
      <c r="L31" s="74">
        <v>108300</v>
      </c>
    </row>
    <row r="32" spans="1:12" s="28" customFormat="1" ht="18">
      <c r="A32" s="56">
        <v>238</v>
      </c>
      <c r="B32" s="57" t="s">
        <v>43</v>
      </c>
      <c r="C32" s="58">
        <v>0.77067669172932329</v>
      </c>
      <c r="D32" s="59">
        <v>127600</v>
      </c>
      <c r="E32" s="60">
        <v>312696</v>
      </c>
      <c r="F32" s="54">
        <v>0</v>
      </c>
      <c r="G32" s="61">
        <v>0</v>
      </c>
      <c r="H32" s="62">
        <v>0</v>
      </c>
      <c r="I32" s="80">
        <v>440296</v>
      </c>
      <c r="J32" s="61">
        <v>0</v>
      </c>
      <c r="K32" s="61">
        <v>29230</v>
      </c>
      <c r="L32" s="74">
        <v>469526</v>
      </c>
    </row>
    <row r="33" spans="1:12" s="28" customFormat="1" ht="18">
      <c r="A33" s="56">
        <v>239</v>
      </c>
      <c r="B33" s="57" t="s">
        <v>44</v>
      </c>
      <c r="C33" s="58">
        <v>0.5357142857142857</v>
      </c>
      <c r="D33" s="59">
        <v>28900</v>
      </c>
      <c r="E33" s="60">
        <v>0</v>
      </c>
      <c r="F33" s="54">
        <v>0</v>
      </c>
      <c r="G33" s="54">
        <v>0</v>
      </c>
      <c r="H33" s="55">
        <v>0</v>
      </c>
      <c r="I33" s="80">
        <v>28900</v>
      </c>
      <c r="J33" s="61">
        <v>100000</v>
      </c>
      <c r="K33" s="61">
        <v>0</v>
      </c>
      <c r="L33" s="74">
        <v>128900</v>
      </c>
    </row>
    <row r="34" spans="1:12" s="28" customFormat="1" ht="18">
      <c r="A34" s="56">
        <v>227</v>
      </c>
      <c r="B34" s="57" t="s">
        <v>45</v>
      </c>
      <c r="C34" s="58">
        <v>0.53787878787878785</v>
      </c>
      <c r="D34" s="59">
        <v>141300</v>
      </c>
      <c r="E34" s="60">
        <v>0</v>
      </c>
      <c r="F34" s="54">
        <v>0</v>
      </c>
      <c r="G34" s="54">
        <v>0</v>
      </c>
      <c r="H34" s="55">
        <v>0</v>
      </c>
      <c r="I34" s="80">
        <v>141300</v>
      </c>
      <c r="J34" s="61">
        <v>58000</v>
      </c>
      <c r="K34" s="61">
        <v>29230</v>
      </c>
      <c r="L34" s="74">
        <v>228530</v>
      </c>
    </row>
    <row r="35" spans="1:12" s="28" customFormat="1" ht="18">
      <c r="A35" s="56">
        <v>246</v>
      </c>
      <c r="B35" s="57" t="s">
        <v>46</v>
      </c>
      <c r="C35" s="58">
        <v>0.26954177897574122</v>
      </c>
      <c r="D35" s="59">
        <v>738453</v>
      </c>
      <c r="E35" s="60">
        <v>0</v>
      </c>
      <c r="F35" s="54">
        <v>0</v>
      </c>
      <c r="G35" s="61">
        <v>0</v>
      </c>
      <c r="H35" s="55">
        <v>0</v>
      </c>
      <c r="I35" s="80">
        <v>738453</v>
      </c>
      <c r="J35" s="61">
        <v>0</v>
      </c>
      <c r="K35" s="61">
        <v>0</v>
      </c>
      <c r="L35" s="74">
        <v>738453</v>
      </c>
    </row>
    <row r="36" spans="1:12" s="28" customFormat="1" ht="18">
      <c r="A36" s="56">
        <v>413</v>
      </c>
      <c r="B36" s="57" t="s">
        <v>47</v>
      </c>
      <c r="C36" s="58">
        <v>0.76292335115864529</v>
      </c>
      <c r="D36" s="59">
        <v>917854</v>
      </c>
      <c r="E36" s="60">
        <v>407322</v>
      </c>
      <c r="F36" s="54">
        <v>0</v>
      </c>
      <c r="G36" s="54">
        <v>0</v>
      </c>
      <c r="H36" s="55">
        <v>0</v>
      </c>
      <c r="I36" s="80">
        <v>1325176</v>
      </c>
      <c r="J36" s="61">
        <v>0</v>
      </c>
      <c r="K36" s="61">
        <v>0</v>
      </c>
      <c r="L36" s="74">
        <v>1325176</v>
      </c>
    </row>
    <row r="37" spans="1:12" s="28" customFormat="1" ht="18">
      <c r="A37" s="56">
        <v>258</v>
      </c>
      <c r="B37" s="57" t="s">
        <v>48</v>
      </c>
      <c r="C37" s="58">
        <v>0.14634146341463414</v>
      </c>
      <c r="D37" s="59">
        <v>29300</v>
      </c>
      <c r="E37" s="60">
        <v>0</v>
      </c>
      <c r="F37" s="54">
        <v>0</v>
      </c>
      <c r="G37" s="54">
        <v>0</v>
      </c>
      <c r="H37" s="55">
        <v>0</v>
      </c>
      <c r="I37" s="80">
        <v>29300</v>
      </c>
      <c r="J37" s="61">
        <v>9900</v>
      </c>
      <c r="K37" s="61">
        <v>0</v>
      </c>
      <c r="L37" s="74">
        <v>39200</v>
      </c>
    </row>
    <row r="38" spans="1:12" s="28" customFormat="1" ht="18">
      <c r="A38" s="56">
        <v>249</v>
      </c>
      <c r="B38" s="57" t="s">
        <v>49</v>
      </c>
      <c r="C38" s="58">
        <v>0.83109404990403102</v>
      </c>
      <c r="D38" s="59">
        <v>53300</v>
      </c>
      <c r="E38" s="60">
        <v>39009</v>
      </c>
      <c r="F38" s="54">
        <v>0</v>
      </c>
      <c r="G38" s="54">
        <v>0</v>
      </c>
      <c r="H38" s="55">
        <v>0</v>
      </c>
      <c r="I38" s="80">
        <v>92309</v>
      </c>
      <c r="J38" s="61">
        <v>100000</v>
      </c>
      <c r="K38" s="61">
        <v>0</v>
      </c>
      <c r="L38" s="74">
        <v>192309</v>
      </c>
    </row>
    <row r="39" spans="1:12" s="28" customFormat="1" ht="18">
      <c r="A39" s="56">
        <v>251</v>
      </c>
      <c r="B39" s="57" t="s">
        <v>50</v>
      </c>
      <c r="C39" s="58">
        <v>0.67883211678832112</v>
      </c>
      <c r="D39" s="59">
        <v>28200</v>
      </c>
      <c r="E39" s="60">
        <v>343557</v>
      </c>
      <c r="F39" s="54">
        <v>0</v>
      </c>
      <c r="G39" s="54">
        <v>0</v>
      </c>
      <c r="H39" s="55">
        <v>0</v>
      </c>
      <c r="I39" s="80">
        <v>371757</v>
      </c>
      <c r="J39" s="61">
        <v>0</v>
      </c>
      <c r="K39" s="61">
        <v>0</v>
      </c>
      <c r="L39" s="74">
        <v>371757</v>
      </c>
    </row>
    <row r="40" spans="1:12" s="28" customFormat="1" ht="18">
      <c r="A40" s="56">
        <v>252</v>
      </c>
      <c r="B40" s="57" t="s">
        <v>51</v>
      </c>
      <c r="C40" s="58">
        <v>6.5868263473053898E-2</v>
      </c>
      <c r="D40" s="59">
        <v>34100</v>
      </c>
      <c r="E40" s="60">
        <v>0</v>
      </c>
      <c r="F40" s="54">
        <v>0</v>
      </c>
      <c r="G40" s="54">
        <v>0</v>
      </c>
      <c r="H40" s="55">
        <v>0</v>
      </c>
      <c r="I40" s="80">
        <v>34100</v>
      </c>
      <c r="J40" s="61">
        <v>0</v>
      </c>
      <c r="K40" s="61">
        <v>0</v>
      </c>
      <c r="L40" s="74">
        <v>34100</v>
      </c>
    </row>
    <row r="41" spans="1:12" s="28" customFormat="1" ht="18">
      <c r="A41" s="56">
        <v>950</v>
      </c>
      <c r="B41" s="57" t="s">
        <v>52</v>
      </c>
      <c r="C41" s="58" t="s">
        <v>235</v>
      </c>
      <c r="D41" s="59">
        <v>18092</v>
      </c>
      <c r="E41" s="60">
        <v>0</v>
      </c>
      <c r="F41" s="54">
        <v>0</v>
      </c>
      <c r="G41" s="54">
        <v>8092</v>
      </c>
      <c r="H41" s="55">
        <v>0</v>
      </c>
      <c r="I41" s="80">
        <v>26184</v>
      </c>
      <c r="J41" s="61">
        <v>0</v>
      </c>
      <c r="K41" s="61">
        <v>0</v>
      </c>
      <c r="L41" s="74">
        <v>26184</v>
      </c>
    </row>
    <row r="42" spans="1:12" s="28" customFormat="1" ht="18">
      <c r="A42" s="56">
        <v>339</v>
      </c>
      <c r="B42" s="57" t="s">
        <v>238</v>
      </c>
      <c r="C42" s="58">
        <v>0.48498845265588914</v>
      </c>
      <c r="D42" s="59">
        <v>140826</v>
      </c>
      <c r="E42" s="60">
        <v>0</v>
      </c>
      <c r="F42" s="54">
        <v>0</v>
      </c>
      <c r="G42" s="54">
        <v>0</v>
      </c>
      <c r="H42" s="55">
        <v>0</v>
      </c>
      <c r="I42" s="80">
        <v>140826</v>
      </c>
      <c r="J42" s="61">
        <v>55700</v>
      </c>
      <c r="K42" s="61">
        <v>0</v>
      </c>
      <c r="L42" s="74">
        <v>196526</v>
      </c>
    </row>
    <row r="43" spans="1:12" s="28" customFormat="1" ht="18">
      <c r="A43" s="56">
        <v>254</v>
      </c>
      <c r="B43" s="57" t="s">
        <v>53</v>
      </c>
      <c r="C43" s="58">
        <v>1.1164274322169059E-2</v>
      </c>
      <c r="D43" s="59">
        <v>67200</v>
      </c>
      <c r="E43" s="60">
        <v>0</v>
      </c>
      <c r="F43" s="54">
        <v>0</v>
      </c>
      <c r="G43" s="54">
        <v>0</v>
      </c>
      <c r="H43" s="55">
        <v>0</v>
      </c>
      <c r="I43" s="80">
        <v>67200</v>
      </c>
      <c r="J43" s="61">
        <v>0</v>
      </c>
      <c r="K43" s="61">
        <v>0</v>
      </c>
      <c r="L43" s="74">
        <v>67200</v>
      </c>
    </row>
    <row r="44" spans="1:12" s="28" customFormat="1" ht="18">
      <c r="A44" s="56">
        <v>415</v>
      </c>
      <c r="B44" s="57" t="s">
        <v>239</v>
      </c>
      <c r="C44" s="58">
        <v>0.625</v>
      </c>
      <c r="D44" s="59">
        <v>882436</v>
      </c>
      <c r="E44" s="60">
        <v>164496</v>
      </c>
      <c r="F44" s="54">
        <v>0</v>
      </c>
      <c r="G44" s="54">
        <v>0</v>
      </c>
      <c r="H44" s="55">
        <v>0</v>
      </c>
      <c r="I44" s="80">
        <v>1046932</v>
      </c>
      <c r="J44" s="61">
        <v>0</v>
      </c>
      <c r="K44" s="61">
        <v>0</v>
      </c>
      <c r="L44" s="74">
        <v>1046932</v>
      </c>
    </row>
    <row r="45" spans="1:12" s="28" customFormat="1" ht="18">
      <c r="A45" s="56">
        <v>416</v>
      </c>
      <c r="B45" s="57" t="s">
        <v>240</v>
      </c>
      <c r="C45" s="58">
        <v>0.76014760147601479</v>
      </c>
      <c r="D45" s="59">
        <v>656168</v>
      </c>
      <c r="E45" s="60">
        <v>47313</v>
      </c>
      <c r="F45" s="54">
        <v>0</v>
      </c>
      <c r="G45" s="54">
        <v>0</v>
      </c>
      <c r="H45" s="55">
        <v>0</v>
      </c>
      <c r="I45" s="80">
        <v>703481</v>
      </c>
      <c r="J45" s="61">
        <v>0</v>
      </c>
      <c r="K45" s="61">
        <v>0</v>
      </c>
      <c r="L45" s="74">
        <v>703481</v>
      </c>
    </row>
    <row r="46" spans="1:12" s="28" customFormat="1" ht="18">
      <c r="A46" s="56">
        <v>421</v>
      </c>
      <c r="B46" s="57" t="s">
        <v>56</v>
      </c>
      <c r="C46" s="58">
        <v>0.72124756335282647</v>
      </c>
      <c r="D46" s="59">
        <v>1062090</v>
      </c>
      <c r="E46" s="60">
        <v>30861</v>
      </c>
      <c r="F46" s="54">
        <v>0</v>
      </c>
      <c r="G46" s="54">
        <v>0</v>
      </c>
      <c r="H46" s="55">
        <v>0</v>
      </c>
      <c r="I46" s="80">
        <v>1092951</v>
      </c>
      <c r="J46" s="61">
        <v>0</v>
      </c>
      <c r="K46" s="61">
        <v>0</v>
      </c>
      <c r="L46" s="74">
        <v>1092951</v>
      </c>
    </row>
    <row r="47" spans="1:12" s="28" customFormat="1" ht="18">
      <c r="A47" s="56">
        <v>257</v>
      </c>
      <c r="B47" s="57" t="s">
        <v>57</v>
      </c>
      <c r="C47" s="58">
        <v>0.77777777777777779</v>
      </c>
      <c r="D47" s="59">
        <v>131800</v>
      </c>
      <c r="E47" s="60">
        <v>94626</v>
      </c>
      <c r="F47" s="54">
        <v>0</v>
      </c>
      <c r="G47" s="54">
        <v>0</v>
      </c>
      <c r="H47" s="55">
        <v>0</v>
      </c>
      <c r="I47" s="80">
        <v>226426</v>
      </c>
      <c r="J47" s="61">
        <v>0</v>
      </c>
      <c r="K47" s="61">
        <v>29230</v>
      </c>
      <c r="L47" s="74">
        <v>255656</v>
      </c>
    </row>
    <row r="48" spans="1:12" s="28" customFormat="1" ht="18">
      <c r="A48" s="56">
        <v>272</v>
      </c>
      <c r="B48" s="57" t="s">
        <v>58</v>
      </c>
      <c r="C48" s="58">
        <v>2.8871391076115485E-2</v>
      </c>
      <c r="D48" s="59">
        <v>39100</v>
      </c>
      <c r="E48" s="60">
        <v>0</v>
      </c>
      <c r="F48" s="54">
        <v>0</v>
      </c>
      <c r="G48" s="61">
        <v>0</v>
      </c>
      <c r="H48" s="55">
        <v>0</v>
      </c>
      <c r="I48" s="80">
        <v>39100</v>
      </c>
      <c r="J48" s="61">
        <v>0</v>
      </c>
      <c r="K48" s="61">
        <v>0</v>
      </c>
      <c r="L48" s="74">
        <v>39100</v>
      </c>
    </row>
    <row r="49" spans="1:12" s="28" customFormat="1" ht="18">
      <c r="A49" s="56">
        <v>259</v>
      </c>
      <c r="B49" s="57" t="s">
        <v>59</v>
      </c>
      <c r="C49" s="58">
        <v>0.71212121212121215</v>
      </c>
      <c r="D49" s="59">
        <v>134500</v>
      </c>
      <c r="E49" s="60">
        <v>0</v>
      </c>
      <c r="F49" s="54">
        <v>0</v>
      </c>
      <c r="G49" s="54">
        <v>0</v>
      </c>
      <c r="H49" s="55">
        <v>0</v>
      </c>
      <c r="I49" s="80">
        <v>134500</v>
      </c>
      <c r="J49" s="61">
        <v>85300</v>
      </c>
      <c r="K49" s="61">
        <v>29230</v>
      </c>
      <c r="L49" s="74">
        <v>249030</v>
      </c>
    </row>
    <row r="50" spans="1:12" s="28" customFormat="1" ht="18">
      <c r="A50" s="56">
        <v>344</v>
      </c>
      <c r="B50" s="57" t="s">
        <v>60</v>
      </c>
      <c r="C50" s="58">
        <v>0.80975609756097566</v>
      </c>
      <c r="D50" s="59">
        <v>141200</v>
      </c>
      <c r="E50" s="60">
        <v>0</v>
      </c>
      <c r="F50" s="54">
        <v>0</v>
      </c>
      <c r="G50" s="53">
        <v>0</v>
      </c>
      <c r="H50" s="119">
        <v>42010.280202584341</v>
      </c>
      <c r="I50" s="80">
        <v>183210.28020258434</v>
      </c>
      <c r="J50" s="61">
        <v>100000</v>
      </c>
      <c r="K50" s="61">
        <v>29230</v>
      </c>
      <c r="L50" s="74">
        <v>312440.28020258434</v>
      </c>
    </row>
    <row r="51" spans="1:12" s="28" customFormat="1" ht="18">
      <c r="A51" s="56">
        <v>417</v>
      </c>
      <c r="B51" s="57" t="s">
        <v>61</v>
      </c>
      <c r="C51" s="58">
        <v>0.79076086956521741</v>
      </c>
      <c r="D51" s="59">
        <v>897554</v>
      </c>
      <c r="E51" s="60">
        <v>156348</v>
      </c>
      <c r="F51" s="54">
        <v>0</v>
      </c>
      <c r="G51" s="54">
        <v>0</v>
      </c>
      <c r="H51" s="55">
        <v>0</v>
      </c>
      <c r="I51" s="80">
        <v>1053902</v>
      </c>
      <c r="J51" s="61">
        <v>0</v>
      </c>
      <c r="K51" s="61">
        <v>0</v>
      </c>
      <c r="L51" s="74">
        <v>1053902</v>
      </c>
    </row>
    <row r="52" spans="1:12" s="28" customFormat="1" ht="18">
      <c r="A52" s="56">
        <v>261</v>
      </c>
      <c r="B52" s="57" t="s">
        <v>62</v>
      </c>
      <c r="C52" s="58">
        <v>3.483309143686502E-2</v>
      </c>
      <c r="D52" s="59">
        <v>70000</v>
      </c>
      <c r="E52" s="60">
        <v>0</v>
      </c>
      <c r="F52" s="54">
        <v>0</v>
      </c>
      <c r="G52" s="54">
        <v>0</v>
      </c>
      <c r="H52" s="55">
        <v>0</v>
      </c>
      <c r="I52" s="80">
        <v>70000</v>
      </c>
      <c r="J52" s="61">
        <v>0</v>
      </c>
      <c r="K52" s="61">
        <v>0</v>
      </c>
      <c r="L52" s="74">
        <v>70000</v>
      </c>
    </row>
    <row r="53" spans="1:12" s="28" customFormat="1" ht="18">
      <c r="A53" s="56">
        <v>262</v>
      </c>
      <c r="B53" s="57" t="s">
        <v>63</v>
      </c>
      <c r="C53" s="58">
        <v>0.56733524355300857</v>
      </c>
      <c r="D53" s="59">
        <v>398365</v>
      </c>
      <c r="E53" s="60">
        <v>156348</v>
      </c>
      <c r="F53" s="54">
        <v>0</v>
      </c>
      <c r="G53" s="54">
        <v>0</v>
      </c>
      <c r="H53" s="55">
        <v>0</v>
      </c>
      <c r="I53" s="80">
        <v>554713</v>
      </c>
      <c r="J53" s="61">
        <v>0</v>
      </c>
      <c r="K53" s="61">
        <v>0</v>
      </c>
      <c r="L53" s="74">
        <v>554713</v>
      </c>
    </row>
    <row r="54" spans="1:12" s="28" customFormat="1" ht="18">
      <c r="A54" s="56">
        <v>235</v>
      </c>
      <c r="B54" s="57" t="s">
        <v>64</v>
      </c>
      <c r="C54" s="58">
        <v>0.57499999999999996</v>
      </c>
      <c r="D54" s="59">
        <v>123726</v>
      </c>
      <c r="E54" s="60">
        <v>156348</v>
      </c>
      <c r="F54" s="54">
        <v>0</v>
      </c>
      <c r="G54" s="54">
        <v>0</v>
      </c>
      <c r="H54" s="55">
        <v>0</v>
      </c>
      <c r="I54" s="80">
        <v>280074</v>
      </c>
      <c r="J54" s="61">
        <v>0</v>
      </c>
      <c r="K54" s="61">
        <v>0</v>
      </c>
      <c r="L54" s="74">
        <v>280074</v>
      </c>
    </row>
    <row r="55" spans="1:12" s="28" customFormat="1" ht="18">
      <c r="A55" s="56">
        <v>264</v>
      </c>
      <c r="B55" s="57" t="s">
        <v>65</v>
      </c>
      <c r="C55" s="58">
        <v>0.57894736842105265</v>
      </c>
      <c r="D55" s="59">
        <v>352952</v>
      </c>
      <c r="E55" s="60">
        <v>47313</v>
      </c>
      <c r="F55" s="54">
        <v>0</v>
      </c>
      <c r="G55" s="54">
        <v>0</v>
      </c>
      <c r="H55" s="55">
        <v>0</v>
      </c>
      <c r="I55" s="80">
        <v>400265</v>
      </c>
      <c r="J55" s="61">
        <v>0</v>
      </c>
      <c r="K55" s="61">
        <v>29230</v>
      </c>
      <c r="L55" s="74">
        <v>429495</v>
      </c>
    </row>
    <row r="56" spans="1:12" s="28" customFormat="1" ht="18">
      <c r="A56" s="56">
        <v>266</v>
      </c>
      <c r="B56" s="57" t="s">
        <v>66</v>
      </c>
      <c r="C56" s="58">
        <v>0.5267379679144385</v>
      </c>
      <c r="D56" s="59">
        <v>40200</v>
      </c>
      <c r="E56" s="60">
        <v>94626</v>
      </c>
      <c r="F56" s="54">
        <v>0</v>
      </c>
      <c r="G56" s="54">
        <v>0</v>
      </c>
      <c r="H56" s="55">
        <v>0</v>
      </c>
      <c r="I56" s="80">
        <v>134826</v>
      </c>
      <c r="J56" s="61">
        <v>49600</v>
      </c>
      <c r="K56" s="61">
        <v>0</v>
      </c>
      <c r="L56" s="74">
        <v>184426</v>
      </c>
    </row>
    <row r="57" spans="1:12" s="28" customFormat="1" ht="18">
      <c r="A57" s="56">
        <v>271</v>
      </c>
      <c r="B57" s="57" t="s">
        <v>67</v>
      </c>
      <c r="C57" s="58">
        <v>0.37123745819397991</v>
      </c>
      <c r="D57" s="59">
        <v>33600</v>
      </c>
      <c r="E57" s="60">
        <v>0</v>
      </c>
      <c r="F57" s="54">
        <v>0</v>
      </c>
      <c r="G57" s="61">
        <v>0</v>
      </c>
      <c r="H57" s="62">
        <v>0</v>
      </c>
      <c r="I57" s="80">
        <v>33600</v>
      </c>
      <c r="J57" s="61">
        <v>70200</v>
      </c>
      <c r="K57" s="61">
        <v>0</v>
      </c>
      <c r="L57" s="74">
        <v>103800</v>
      </c>
    </row>
    <row r="58" spans="1:12" s="28" customFormat="1" ht="18">
      <c r="A58" s="56">
        <v>884</v>
      </c>
      <c r="B58" s="57" t="s">
        <v>241</v>
      </c>
      <c r="C58" s="58" t="s">
        <v>235</v>
      </c>
      <c r="D58" s="59">
        <v>130620</v>
      </c>
      <c r="E58" s="60">
        <v>0</v>
      </c>
      <c r="F58" s="54">
        <v>0</v>
      </c>
      <c r="G58" s="54">
        <v>92420</v>
      </c>
      <c r="H58" s="55">
        <v>0</v>
      </c>
      <c r="I58" s="80">
        <v>223040</v>
      </c>
      <c r="J58" s="61">
        <v>0</v>
      </c>
      <c r="K58" s="61">
        <v>68181</v>
      </c>
      <c r="L58" s="74">
        <v>291221</v>
      </c>
    </row>
    <row r="59" spans="1:12" s="28" customFormat="1" ht="18">
      <c r="A59" s="56">
        <v>308</v>
      </c>
      <c r="B59" s="57" t="s">
        <v>69</v>
      </c>
      <c r="C59" s="58">
        <v>0.76</v>
      </c>
      <c r="D59" s="59">
        <v>121800</v>
      </c>
      <c r="E59" s="60">
        <v>0</v>
      </c>
      <c r="F59" s="54">
        <v>0</v>
      </c>
      <c r="G59" s="54">
        <v>0</v>
      </c>
      <c r="H59" s="55">
        <v>0</v>
      </c>
      <c r="I59" s="80">
        <v>121800</v>
      </c>
      <c r="J59" s="61">
        <v>38100</v>
      </c>
      <c r="K59" s="61">
        <v>29230</v>
      </c>
      <c r="L59" s="74">
        <v>189130</v>
      </c>
    </row>
    <row r="60" spans="1:12" s="28" customFormat="1" ht="18">
      <c r="A60" s="56">
        <v>265</v>
      </c>
      <c r="B60" s="57" t="s">
        <v>242</v>
      </c>
      <c r="C60" s="58">
        <v>0.532258064516129</v>
      </c>
      <c r="D60" s="59">
        <v>10000</v>
      </c>
      <c r="E60" s="60">
        <v>30861</v>
      </c>
      <c r="F60" s="54">
        <v>0</v>
      </c>
      <c r="G60" s="54">
        <v>0</v>
      </c>
      <c r="H60" s="55">
        <v>0</v>
      </c>
      <c r="I60" s="80">
        <v>40861</v>
      </c>
      <c r="J60" s="61">
        <v>0</v>
      </c>
      <c r="K60" s="61">
        <v>0</v>
      </c>
      <c r="L60" s="74">
        <v>40861</v>
      </c>
    </row>
    <row r="61" spans="1:12" s="28" customFormat="1" ht="18">
      <c r="A61" s="56">
        <v>273</v>
      </c>
      <c r="B61" s="57" t="s">
        <v>71</v>
      </c>
      <c r="C61" s="58">
        <v>6.9686411149825784E-3</v>
      </c>
      <c r="D61" s="59">
        <v>30100</v>
      </c>
      <c r="E61" s="60">
        <v>0</v>
      </c>
      <c r="F61" s="54">
        <v>0</v>
      </c>
      <c r="G61" s="54">
        <v>0</v>
      </c>
      <c r="H61" s="55">
        <v>0</v>
      </c>
      <c r="I61" s="80">
        <v>30100</v>
      </c>
      <c r="J61" s="61">
        <v>0</v>
      </c>
      <c r="K61" s="61">
        <v>0</v>
      </c>
      <c r="L61" s="74">
        <v>30100</v>
      </c>
    </row>
    <row r="62" spans="1:12" s="28" customFormat="1" ht="18">
      <c r="A62" s="56">
        <v>284</v>
      </c>
      <c r="B62" s="57" t="s">
        <v>72</v>
      </c>
      <c r="C62" s="58">
        <v>0.35543766578249336</v>
      </c>
      <c r="D62" s="59">
        <v>39000</v>
      </c>
      <c r="E62" s="60">
        <v>0</v>
      </c>
      <c r="F62" s="54">
        <v>0</v>
      </c>
      <c r="G62" s="54">
        <v>0</v>
      </c>
      <c r="H62" s="55">
        <v>0</v>
      </c>
      <c r="I62" s="80">
        <v>39000</v>
      </c>
      <c r="J62" s="61">
        <v>86200</v>
      </c>
      <c r="K62" s="61">
        <v>0</v>
      </c>
      <c r="L62" s="74">
        <v>125200</v>
      </c>
    </row>
    <row r="63" spans="1:12" s="28" customFormat="1" ht="18">
      <c r="A63" s="56">
        <v>274</v>
      </c>
      <c r="B63" s="57" t="s">
        <v>73</v>
      </c>
      <c r="C63" s="58">
        <v>0.19764011799410031</v>
      </c>
      <c r="D63" s="59">
        <v>36200</v>
      </c>
      <c r="E63" s="60">
        <v>0</v>
      </c>
      <c r="F63" s="54">
        <v>0</v>
      </c>
      <c r="G63" s="54">
        <v>0</v>
      </c>
      <c r="H63" s="55">
        <v>0</v>
      </c>
      <c r="I63" s="80">
        <v>36200</v>
      </c>
      <c r="J63" s="61">
        <v>26600</v>
      </c>
      <c r="K63" s="61">
        <v>0</v>
      </c>
      <c r="L63" s="74">
        <v>62800</v>
      </c>
    </row>
    <row r="64" spans="1:12" s="28" customFormat="1" ht="18">
      <c r="A64" s="56">
        <v>458</v>
      </c>
      <c r="B64" s="57" t="s">
        <v>243</v>
      </c>
      <c r="C64" s="58">
        <v>0.32344213649851633</v>
      </c>
      <c r="D64" s="59">
        <v>681624</v>
      </c>
      <c r="E64" s="60">
        <v>94626</v>
      </c>
      <c r="F64" s="54">
        <v>0</v>
      </c>
      <c r="G64" s="54">
        <v>0</v>
      </c>
      <c r="H64" s="55">
        <v>0</v>
      </c>
      <c r="I64" s="80">
        <v>776250</v>
      </c>
      <c r="J64" s="61">
        <v>0</v>
      </c>
      <c r="K64" s="61">
        <v>0</v>
      </c>
      <c r="L64" s="74">
        <v>776250</v>
      </c>
    </row>
    <row r="65" spans="1:12" s="28" customFormat="1" ht="18">
      <c r="A65" s="56">
        <v>280</v>
      </c>
      <c r="B65" s="57" t="s">
        <v>75</v>
      </c>
      <c r="C65" s="58">
        <v>0.72065727699530513</v>
      </c>
      <c r="D65" s="59">
        <v>40800</v>
      </c>
      <c r="E65" s="60">
        <v>30861</v>
      </c>
      <c r="F65" s="54">
        <v>0</v>
      </c>
      <c r="G65" s="53">
        <v>0</v>
      </c>
      <c r="H65" s="119">
        <v>502155.41838622559</v>
      </c>
      <c r="I65" s="80">
        <v>573816.41838622559</v>
      </c>
      <c r="J65" s="61">
        <v>0</v>
      </c>
      <c r="K65" s="61">
        <v>0</v>
      </c>
      <c r="L65" s="74">
        <v>573816.41838622559</v>
      </c>
    </row>
    <row r="66" spans="1:12" s="28" customFormat="1" ht="18">
      <c r="A66" s="56">
        <v>285</v>
      </c>
      <c r="B66" s="57" t="s">
        <v>76</v>
      </c>
      <c r="C66" s="58">
        <v>0.7983425414364641</v>
      </c>
      <c r="D66" s="59">
        <v>140000</v>
      </c>
      <c r="E66" s="60">
        <v>220113</v>
      </c>
      <c r="F66" s="54">
        <v>0</v>
      </c>
      <c r="G66" s="54">
        <v>0</v>
      </c>
      <c r="H66" s="55">
        <v>0</v>
      </c>
      <c r="I66" s="80">
        <v>360113</v>
      </c>
      <c r="J66" s="61">
        <v>0</v>
      </c>
      <c r="K66" s="61">
        <v>29230</v>
      </c>
      <c r="L66" s="74">
        <v>389343</v>
      </c>
    </row>
    <row r="67" spans="1:12" s="28" customFormat="1" ht="18">
      <c r="A67" s="56">
        <v>287</v>
      </c>
      <c r="B67" s="57" t="s">
        <v>77</v>
      </c>
      <c r="C67" s="58">
        <v>3.6741214057507986E-2</v>
      </c>
      <c r="D67" s="59">
        <v>257252</v>
      </c>
      <c r="E67" s="60">
        <v>0</v>
      </c>
      <c r="F67" s="54">
        <v>0</v>
      </c>
      <c r="G67" s="54">
        <v>0</v>
      </c>
      <c r="H67" s="55">
        <v>0</v>
      </c>
      <c r="I67" s="80">
        <v>257252</v>
      </c>
      <c r="J67" s="61">
        <v>0</v>
      </c>
      <c r="K67" s="61">
        <v>0</v>
      </c>
      <c r="L67" s="74">
        <v>257252</v>
      </c>
    </row>
    <row r="68" spans="1:12" s="28" customFormat="1" ht="18">
      <c r="A68" s="56">
        <v>288</v>
      </c>
      <c r="B68" s="57" t="s">
        <v>78</v>
      </c>
      <c r="C68" s="58">
        <v>0.72086720867208676</v>
      </c>
      <c r="D68" s="59">
        <v>138000</v>
      </c>
      <c r="E68" s="60">
        <v>0</v>
      </c>
      <c r="F68" s="54">
        <v>0</v>
      </c>
      <c r="G68" s="54">
        <v>0</v>
      </c>
      <c r="H68" s="55">
        <v>0</v>
      </c>
      <c r="I68" s="80">
        <v>138000</v>
      </c>
      <c r="J68" s="61">
        <v>100000</v>
      </c>
      <c r="K68" s="61">
        <v>29230</v>
      </c>
      <c r="L68" s="74">
        <v>267230</v>
      </c>
    </row>
    <row r="69" spans="1:12" s="28" customFormat="1" ht="18">
      <c r="A69" s="56">
        <v>290</v>
      </c>
      <c r="B69" s="57" t="s">
        <v>79</v>
      </c>
      <c r="C69" s="58">
        <v>0.55737704918032782</v>
      </c>
      <c r="D69" s="59">
        <v>488609</v>
      </c>
      <c r="E69" s="60">
        <v>362052</v>
      </c>
      <c r="F69" s="54">
        <v>0</v>
      </c>
      <c r="G69" s="54">
        <v>0</v>
      </c>
      <c r="H69" s="55">
        <v>0</v>
      </c>
      <c r="I69" s="80">
        <v>850661</v>
      </c>
      <c r="J69" s="61">
        <v>0</v>
      </c>
      <c r="K69" s="61">
        <v>29230</v>
      </c>
      <c r="L69" s="74">
        <v>879891</v>
      </c>
    </row>
    <row r="70" spans="1:12" s="28" customFormat="1" ht="18">
      <c r="A70" s="56">
        <v>291</v>
      </c>
      <c r="B70" s="57" t="s">
        <v>80</v>
      </c>
      <c r="C70" s="58">
        <v>0.72112676056338032</v>
      </c>
      <c r="D70" s="59">
        <v>137200</v>
      </c>
      <c r="E70" s="60">
        <v>92583</v>
      </c>
      <c r="F70" s="54">
        <v>0</v>
      </c>
      <c r="G70" s="53">
        <v>0</v>
      </c>
      <c r="H70" s="119">
        <v>36131.129267244134</v>
      </c>
      <c r="I70" s="80">
        <v>265914.12926724413</v>
      </c>
      <c r="J70" s="61">
        <v>0</v>
      </c>
      <c r="K70" s="61">
        <v>29230</v>
      </c>
      <c r="L70" s="74">
        <v>295144.12926724413</v>
      </c>
    </row>
    <row r="71" spans="1:12" s="28" customFormat="1" ht="18">
      <c r="A71" s="56">
        <v>292</v>
      </c>
      <c r="B71" s="57" t="s">
        <v>244</v>
      </c>
      <c r="C71" s="58">
        <v>6.6565809379727683E-2</v>
      </c>
      <c r="D71" s="59">
        <v>756203</v>
      </c>
      <c r="E71" s="60">
        <v>0</v>
      </c>
      <c r="F71" s="54">
        <v>0</v>
      </c>
      <c r="G71" s="61">
        <v>0</v>
      </c>
      <c r="H71" s="62">
        <v>0</v>
      </c>
      <c r="I71" s="80">
        <v>756203</v>
      </c>
      <c r="J71" s="61">
        <v>0</v>
      </c>
      <c r="K71" s="61">
        <v>0</v>
      </c>
      <c r="L71" s="74">
        <v>756203</v>
      </c>
    </row>
    <row r="72" spans="1:12" s="28" customFormat="1" ht="18">
      <c r="A72" s="56">
        <v>294</v>
      </c>
      <c r="B72" s="57" t="s">
        <v>82</v>
      </c>
      <c r="C72" s="58">
        <v>0.7752808988764045</v>
      </c>
      <c r="D72" s="59">
        <v>137400</v>
      </c>
      <c r="E72" s="60">
        <v>220113</v>
      </c>
      <c r="F72" s="54">
        <v>0</v>
      </c>
      <c r="G72" s="54">
        <v>0</v>
      </c>
      <c r="H72" s="55">
        <v>0</v>
      </c>
      <c r="I72" s="80">
        <v>357513</v>
      </c>
      <c r="J72" s="61">
        <v>0</v>
      </c>
      <c r="K72" s="61">
        <v>29230</v>
      </c>
      <c r="L72" s="74">
        <v>386743</v>
      </c>
    </row>
    <row r="73" spans="1:12" s="28" customFormat="1" ht="18">
      <c r="A73" s="56">
        <v>295</v>
      </c>
      <c r="B73" s="57" t="s">
        <v>83</v>
      </c>
      <c r="C73" s="58">
        <v>0.54651162790697672</v>
      </c>
      <c r="D73" s="59">
        <v>27900</v>
      </c>
      <c r="E73" s="60">
        <v>220113</v>
      </c>
      <c r="F73" s="54">
        <v>0</v>
      </c>
      <c r="G73" s="54">
        <v>0</v>
      </c>
      <c r="H73" s="55">
        <v>0</v>
      </c>
      <c r="I73" s="80">
        <v>248013</v>
      </c>
      <c r="J73" s="61">
        <v>0</v>
      </c>
      <c r="K73" s="61">
        <v>0</v>
      </c>
      <c r="L73" s="74">
        <v>248013</v>
      </c>
    </row>
    <row r="74" spans="1:12" s="28" customFormat="1" ht="18">
      <c r="A74" s="56">
        <v>301</v>
      </c>
      <c r="B74" s="57" t="s">
        <v>245</v>
      </c>
      <c r="C74" s="58">
        <v>7.0175438596491224E-2</v>
      </c>
      <c r="D74" s="59">
        <v>22900</v>
      </c>
      <c r="E74" s="60">
        <v>0</v>
      </c>
      <c r="F74" s="54">
        <v>0</v>
      </c>
      <c r="G74" s="54">
        <v>0</v>
      </c>
      <c r="H74" s="55">
        <v>0</v>
      </c>
      <c r="I74" s="80">
        <v>22900</v>
      </c>
      <c r="J74" s="61">
        <v>0</v>
      </c>
      <c r="K74" s="61">
        <v>0</v>
      </c>
      <c r="L74" s="74">
        <v>22900</v>
      </c>
    </row>
    <row r="75" spans="1:12" s="28" customFormat="1" ht="18">
      <c r="A75" s="56">
        <v>478</v>
      </c>
      <c r="B75" s="57" t="s">
        <v>85</v>
      </c>
      <c r="C75" s="58">
        <v>0.47021943573667713</v>
      </c>
      <c r="D75" s="59">
        <v>59676</v>
      </c>
      <c r="E75" s="60">
        <v>0</v>
      </c>
      <c r="F75" s="54">
        <v>0</v>
      </c>
      <c r="G75" s="53">
        <v>24276</v>
      </c>
      <c r="H75" s="119">
        <v>428142.49625426205</v>
      </c>
      <c r="I75" s="81">
        <v>512094.49625426205</v>
      </c>
      <c r="J75" s="61">
        <v>0</v>
      </c>
      <c r="K75" s="61">
        <v>0</v>
      </c>
      <c r="L75" s="75">
        <v>512094.49625426205</v>
      </c>
    </row>
    <row r="76" spans="1:12" s="28" customFormat="1" ht="18">
      <c r="A76" s="56">
        <v>299</v>
      </c>
      <c r="B76" s="57" t="s">
        <v>86</v>
      </c>
      <c r="C76" s="58">
        <v>0.77163461538461542</v>
      </c>
      <c r="D76" s="59">
        <v>43400</v>
      </c>
      <c r="E76" s="60">
        <v>39009</v>
      </c>
      <c r="F76" s="54">
        <v>0</v>
      </c>
      <c r="G76" s="61">
        <v>0</v>
      </c>
      <c r="H76" s="62">
        <v>0</v>
      </c>
      <c r="I76" s="80">
        <v>82409</v>
      </c>
      <c r="J76" s="61">
        <v>100000</v>
      </c>
      <c r="K76" s="61">
        <v>0</v>
      </c>
      <c r="L76" s="74">
        <v>182409</v>
      </c>
    </row>
    <row r="77" spans="1:12" s="28" customFormat="1" ht="18">
      <c r="A77" s="56">
        <v>300</v>
      </c>
      <c r="B77" s="57" t="s">
        <v>87</v>
      </c>
      <c r="C77" s="58">
        <v>0.44581280788177341</v>
      </c>
      <c r="D77" s="59">
        <v>43500</v>
      </c>
      <c r="E77" s="60">
        <v>0</v>
      </c>
      <c r="F77" s="54">
        <v>0</v>
      </c>
      <c r="G77" s="54">
        <v>0</v>
      </c>
      <c r="H77" s="55">
        <v>0</v>
      </c>
      <c r="I77" s="80">
        <v>43500</v>
      </c>
      <c r="J77" s="61">
        <v>100000</v>
      </c>
      <c r="K77" s="61">
        <v>0</v>
      </c>
      <c r="L77" s="74">
        <v>143500</v>
      </c>
    </row>
    <row r="78" spans="1:12" s="28" customFormat="1" ht="18">
      <c r="A78" s="56">
        <v>316</v>
      </c>
      <c r="B78" s="57" t="s">
        <v>88</v>
      </c>
      <c r="C78" s="58">
        <v>0.64776119402985077</v>
      </c>
      <c r="D78" s="59">
        <v>32800</v>
      </c>
      <c r="E78" s="60">
        <v>0</v>
      </c>
      <c r="F78" s="54">
        <v>0</v>
      </c>
      <c r="G78" s="53">
        <v>0</v>
      </c>
      <c r="H78" s="119">
        <v>72700.949560291599</v>
      </c>
      <c r="I78" s="80">
        <v>105500.9495602916</v>
      </c>
      <c r="J78" s="61">
        <v>97600</v>
      </c>
      <c r="K78" s="61">
        <v>0</v>
      </c>
      <c r="L78" s="74">
        <v>203100.9495602916</v>
      </c>
    </row>
    <row r="79" spans="1:12" s="28" customFormat="1" ht="18">
      <c r="A79" s="56">
        <v>302</v>
      </c>
      <c r="B79" s="57" t="s">
        <v>89</v>
      </c>
      <c r="C79" s="58">
        <v>0.45488029465930019</v>
      </c>
      <c r="D79" s="59">
        <v>751056</v>
      </c>
      <c r="E79" s="60">
        <v>94626</v>
      </c>
      <c r="F79" s="54">
        <v>0</v>
      </c>
      <c r="G79" s="54">
        <v>0</v>
      </c>
      <c r="H79" s="55">
        <v>0</v>
      </c>
      <c r="I79" s="80">
        <v>845682</v>
      </c>
      <c r="J79" s="61">
        <v>0</v>
      </c>
      <c r="K79" s="61">
        <v>0</v>
      </c>
      <c r="L79" s="74">
        <v>845682</v>
      </c>
    </row>
    <row r="80" spans="1:12" s="28" customFormat="1" ht="18">
      <c r="A80" s="56">
        <v>459</v>
      </c>
      <c r="B80" s="57" t="s">
        <v>90</v>
      </c>
      <c r="C80" s="58">
        <v>0.69634703196347036</v>
      </c>
      <c r="D80" s="59">
        <v>109844</v>
      </c>
      <c r="E80" s="60">
        <v>139740</v>
      </c>
      <c r="F80" s="54">
        <v>0</v>
      </c>
      <c r="G80" s="54">
        <v>66644</v>
      </c>
      <c r="H80" s="55">
        <v>0</v>
      </c>
      <c r="I80" s="80">
        <v>316228</v>
      </c>
      <c r="J80" s="61">
        <v>35600</v>
      </c>
      <c r="K80" s="61">
        <v>68181</v>
      </c>
      <c r="L80" s="74">
        <v>420009</v>
      </c>
    </row>
    <row r="81" spans="1:12" s="28" customFormat="1" ht="18">
      <c r="A81" s="56">
        <v>456</v>
      </c>
      <c r="B81" s="57" t="s">
        <v>91</v>
      </c>
      <c r="C81" s="58" t="s">
        <v>235</v>
      </c>
      <c r="D81" s="65">
        <v>254752</v>
      </c>
      <c r="E81" s="60">
        <v>0</v>
      </c>
      <c r="F81" s="54">
        <v>0</v>
      </c>
      <c r="G81" s="61">
        <v>0</v>
      </c>
      <c r="H81" s="62">
        <v>0</v>
      </c>
      <c r="I81" s="80">
        <v>254752</v>
      </c>
      <c r="J81" s="61">
        <v>0</v>
      </c>
      <c r="K81" s="60">
        <v>68181</v>
      </c>
      <c r="L81" s="74">
        <v>322933</v>
      </c>
    </row>
    <row r="82" spans="1:12" s="28" customFormat="1" ht="18">
      <c r="A82" s="56">
        <v>305</v>
      </c>
      <c r="B82" s="57" t="s">
        <v>92</v>
      </c>
      <c r="C82" s="58">
        <v>7.4534161490683232E-2</v>
      </c>
      <c r="D82" s="59">
        <v>111426</v>
      </c>
      <c r="E82" s="60">
        <v>0</v>
      </c>
      <c r="F82" s="54">
        <v>0</v>
      </c>
      <c r="G82" s="54">
        <v>0</v>
      </c>
      <c r="H82" s="55">
        <v>0</v>
      </c>
      <c r="I82" s="80">
        <v>111426</v>
      </c>
      <c r="J82" s="61">
        <v>0</v>
      </c>
      <c r="K82" s="61">
        <v>0</v>
      </c>
      <c r="L82" s="74">
        <v>111426</v>
      </c>
    </row>
    <row r="83" spans="1:12" s="28" customFormat="1" ht="18">
      <c r="A83" s="56">
        <v>307</v>
      </c>
      <c r="B83" s="57" t="s">
        <v>93</v>
      </c>
      <c r="C83" s="58">
        <v>0.73039215686274506</v>
      </c>
      <c r="D83" s="59">
        <v>141900</v>
      </c>
      <c r="E83" s="60">
        <v>0</v>
      </c>
      <c r="F83" s="54">
        <v>0</v>
      </c>
      <c r="G83" s="61">
        <v>0</v>
      </c>
      <c r="H83" s="62">
        <v>0</v>
      </c>
      <c r="I83" s="80">
        <v>141900</v>
      </c>
      <c r="J83" s="61">
        <v>100000</v>
      </c>
      <c r="K83" s="61">
        <v>29230</v>
      </c>
      <c r="L83" s="74">
        <v>271130</v>
      </c>
    </row>
    <row r="84" spans="1:12" s="28" customFormat="1" ht="18">
      <c r="A84" s="56">
        <v>466</v>
      </c>
      <c r="B84" s="57" t="s">
        <v>246</v>
      </c>
      <c r="C84" s="58">
        <v>8.5470085470085472E-2</v>
      </c>
      <c r="D84" s="59">
        <v>739343</v>
      </c>
      <c r="E84" s="60">
        <v>0</v>
      </c>
      <c r="F84" s="54">
        <v>0</v>
      </c>
      <c r="G84" s="54">
        <v>0</v>
      </c>
      <c r="H84" s="55">
        <v>0</v>
      </c>
      <c r="I84" s="80">
        <v>739343</v>
      </c>
      <c r="J84" s="61">
        <v>0</v>
      </c>
      <c r="K84" s="61">
        <v>0</v>
      </c>
      <c r="L84" s="74">
        <v>739343</v>
      </c>
    </row>
    <row r="85" spans="1:12" s="28" customFormat="1" ht="18">
      <c r="A85" s="56">
        <v>943</v>
      </c>
      <c r="B85" s="57" t="s">
        <v>247</v>
      </c>
      <c r="C85" s="58">
        <v>7.8E-2</v>
      </c>
      <c r="D85" s="59">
        <v>24300</v>
      </c>
      <c r="E85" s="60">
        <v>0</v>
      </c>
      <c r="F85" s="54">
        <v>0</v>
      </c>
      <c r="G85" s="54">
        <v>0</v>
      </c>
      <c r="H85" s="55">
        <v>0</v>
      </c>
      <c r="I85" s="80">
        <v>24300</v>
      </c>
      <c r="J85" s="61">
        <v>0</v>
      </c>
      <c r="K85" s="61">
        <v>0</v>
      </c>
      <c r="L85" s="74">
        <v>24300</v>
      </c>
    </row>
    <row r="86" spans="1:12" s="28" customFormat="1" ht="18">
      <c r="A86" s="56">
        <v>309</v>
      </c>
      <c r="B86" s="57" t="s">
        <v>97</v>
      </c>
      <c r="C86" s="58">
        <v>0.51383399209486169</v>
      </c>
      <c r="D86" s="59">
        <v>146467</v>
      </c>
      <c r="E86" s="60">
        <v>94626</v>
      </c>
      <c r="F86" s="54">
        <v>0</v>
      </c>
      <c r="G86" s="54">
        <v>0</v>
      </c>
      <c r="H86" s="55">
        <v>0</v>
      </c>
      <c r="I86" s="80">
        <v>241093</v>
      </c>
      <c r="J86" s="61">
        <v>0</v>
      </c>
      <c r="K86" s="61">
        <v>0</v>
      </c>
      <c r="L86" s="74">
        <v>241093</v>
      </c>
    </row>
    <row r="87" spans="1:12" s="28" customFormat="1" ht="18">
      <c r="A87" s="56">
        <v>312</v>
      </c>
      <c r="B87" s="57" t="s">
        <v>248</v>
      </c>
      <c r="C87" s="58">
        <v>0.5074626865671642</v>
      </c>
      <c r="D87" s="59">
        <v>10000</v>
      </c>
      <c r="E87" s="60">
        <v>30861</v>
      </c>
      <c r="F87" s="54">
        <v>0</v>
      </c>
      <c r="G87" s="54">
        <v>0</v>
      </c>
      <c r="H87" s="55">
        <v>0</v>
      </c>
      <c r="I87" s="80">
        <v>40861</v>
      </c>
      <c r="J87" s="61">
        <v>0</v>
      </c>
      <c r="K87" s="61">
        <v>0</v>
      </c>
      <c r="L87" s="74">
        <v>40861</v>
      </c>
    </row>
    <row r="88" spans="1:12" s="28" customFormat="1" ht="18">
      <c r="A88" s="56">
        <v>313</v>
      </c>
      <c r="B88" s="57" t="s">
        <v>98</v>
      </c>
      <c r="C88" s="58">
        <v>0.15131578947368421</v>
      </c>
      <c r="D88" s="59">
        <v>32100</v>
      </c>
      <c r="E88" s="60">
        <v>0</v>
      </c>
      <c r="F88" s="54">
        <v>0</v>
      </c>
      <c r="G88" s="54">
        <v>0</v>
      </c>
      <c r="H88" s="55">
        <v>0</v>
      </c>
      <c r="I88" s="80">
        <v>32100</v>
      </c>
      <c r="J88" s="61">
        <v>10900</v>
      </c>
      <c r="K88" s="61">
        <v>0</v>
      </c>
      <c r="L88" s="74">
        <v>43000</v>
      </c>
    </row>
    <row r="89" spans="1:12" s="28" customFormat="1" ht="18">
      <c r="A89" s="56">
        <v>315</v>
      </c>
      <c r="B89" s="57" t="s">
        <v>99</v>
      </c>
      <c r="C89" s="58">
        <v>0.76013513513513509</v>
      </c>
      <c r="D89" s="59">
        <v>131000</v>
      </c>
      <c r="E89" s="60">
        <v>0</v>
      </c>
      <c r="F89" s="54">
        <v>0</v>
      </c>
      <c r="G89" s="54">
        <v>0</v>
      </c>
      <c r="H89" s="55">
        <v>0</v>
      </c>
      <c r="I89" s="80">
        <v>131000</v>
      </c>
      <c r="J89" s="61">
        <v>79500</v>
      </c>
      <c r="K89" s="61">
        <v>29230</v>
      </c>
      <c r="L89" s="74">
        <v>239730</v>
      </c>
    </row>
    <row r="90" spans="1:12" s="28" customFormat="1" ht="18">
      <c r="A90" s="56">
        <v>322</v>
      </c>
      <c r="B90" s="57" t="s">
        <v>100</v>
      </c>
      <c r="C90" s="58">
        <v>0.71034482758620687</v>
      </c>
      <c r="D90" s="59">
        <v>130400</v>
      </c>
      <c r="E90" s="60">
        <v>0</v>
      </c>
      <c r="F90" s="54">
        <v>0</v>
      </c>
      <c r="G90" s="54">
        <v>0</v>
      </c>
      <c r="H90" s="55">
        <v>0</v>
      </c>
      <c r="I90" s="80">
        <v>130400</v>
      </c>
      <c r="J90" s="61">
        <v>62200</v>
      </c>
      <c r="K90" s="61">
        <v>29230</v>
      </c>
      <c r="L90" s="74">
        <v>221830</v>
      </c>
    </row>
    <row r="91" spans="1:12" s="28" customFormat="1" ht="18">
      <c r="A91" s="56">
        <v>427</v>
      </c>
      <c r="B91" s="57" t="s">
        <v>101</v>
      </c>
      <c r="C91" s="58">
        <v>0.70847457627118648</v>
      </c>
      <c r="D91" s="59">
        <v>464519</v>
      </c>
      <c r="E91" s="60">
        <v>39009</v>
      </c>
      <c r="F91" s="54">
        <v>0</v>
      </c>
      <c r="G91" s="54">
        <v>0</v>
      </c>
      <c r="H91" s="55">
        <v>0</v>
      </c>
      <c r="I91" s="80">
        <v>503528</v>
      </c>
      <c r="J91" s="61">
        <v>0</v>
      </c>
      <c r="K91" s="61">
        <v>0</v>
      </c>
      <c r="L91" s="74">
        <v>503528</v>
      </c>
    </row>
    <row r="92" spans="1:12" s="28" customFormat="1" ht="18">
      <c r="A92" s="56">
        <v>319</v>
      </c>
      <c r="B92" s="57" t="s">
        <v>102</v>
      </c>
      <c r="C92" s="58">
        <v>0.83076923076923082</v>
      </c>
      <c r="D92" s="65">
        <v>160700</v>
      </c>
      <c r="E92" s="60">
        <v>0</v>
      </c>
      <c r="F92" s="54">
        <v>0</v>
      </c>
      <c r="G92" s="54">
        <v>0</v>
      </c>
      <c r="H92" s="55">
        <v>0</v>
      </c>
      <c r="I92" s="80">
        <v>160700</v>
      </c>
      <c r="J92" s="61">
        <v>0</v>
      </c>
      <c r="K92" s="60">
        <v>529230</v>
      </c>
      <c r="L92" s="74">
        <v>689930</v>
      </c>
    </row>
    <row r="93" spans="1:12" s="28" customFormat="1" ht="18">
      <c r="A93" s="56">
        <v>321</v>
      </c>
      <c r="B93" s="57" t="s">
        <v>103</v>
      </c>
      <c r="C93" s="58">
        <v>3.6745406824146981E-2</v>
      </c>
      <c r="D93" s="59">
        <v>42900</v>
      </c>
      <c r="E93" s="60">
        <v>0</v>
      </c>
      <c r="F93" s="54">
        <v>0</v>
      </c>
      <c r="G93" s="54">
        <v>0</v>
      </c>
      <c r="H93" s="55">
        <v>0</v>
      </c>
      <c r="I93" s="80">
        <v>42900</v>
      </c>
      <c r="J93" s="61">
        <v>0</v>
      </c>
      <c r="K93" s="61">
        <v>0</v>
      </c>
      <c r="L93" s="74">
        <v>42900</v>
      </c>
    </row>
    <row r="94" spans="1:12" s="28" customFormat="1" ht="18">
      <c r="A94" s="56">
        <v>428</v>
      </c>
      <c r="B94" s="57" t="s">
        <v>104</v>
      </c>
      <c r="C94" s="58">
        <v>0.30455635491606714</v>
      </c>
      <c r="D94" s="59">
        <v>1235327</v>
      </c>
      <c r="E94" s="60">
        <v>0</v>
      </c>
      <c r="F94" s="54">
        <v>0</v>
      </c>
      <c r="G94" s="54">
        <v>0</v>
      </c>
      <c r="H94" s="55">
        <v>0</v>
      </c>
      <c r="I94" s="80">
        <v>1235327</v>
      </c>
      <c r="J94" s="61">
        <v>0</v>
      </c>
      <c r="K94" s="61">
        <v>0</v>
      </c>
      <c r="L94" s="74">
        <v>1235327</v>
      </c>
    </row>
    <row r="95" spans="1:12" s="28" customFormat="1" ht="18">
      <c r="A95" s="56">
        <v>324</v>
      </c>
      <c r="B95" s="57" t="s">
        <v>105</v>
      </c>
      <c r="C95" s="58">
        <v>0.4660633484162896</v>
      </c>
      <c r="D95" s="59">
        <v>287739</v>
      </c>
      <c r="E95" s="60">
        <v>0</v>
      </c>
      <c r="F95" s="54">
        <v>0</v>
      </c>
      <c r="G95" s="54">
        <v>0</v>
      </c>
      <c r="H95" s="55">
        <v>0</v>
      </c>
      <c r="I95" s="80">
        <v>287739</v>
      </c>
      <c r="J95" s="61">
        <v>0</v>
      </c>
      <c r="K95" s="61">
        <v>0</v>
      </c>
      <c r="L95" s="74">
        <v>287739</v>
      </c>
    </row>
    <row r="96" spans="1:12" s="28" customFormat="1" ht="18">
      <c r="A96" s="56">
        <v>325</v>
      </c>
      <c r="B96" s="57" t="s">
        <v>106</v>
      </c>
      <c r="C96" s="58">
        <v>0.7439613526570048</v>
      </c>
      <c r="D96" s="59">
        <v>143500</v>
      </c>
      <c r="E96" s="60">
        <v>164496</v>
      </c>
      <c r="F96" s="54">
        <v>0</v>
      </c>
      <c r="G96" s="54">
        <v>0</v>
      </c>
      <c r="H96" s="55">
        <v>0</v>
      </c>
      <c r="I96" s="80">
        <v>307996</v>
      </c>
      <c r="J96" s="61">
        <v>0</v>
      </c>
      <c r="K96" s="61">
        <v>29230</v>
      </c>
      <c r="L96" s="74">
        <v>337226</v>
      </c>
    </row>
    <row r="97" spans="1:12" s="28" customFormat="1" ht="18">
      <c r="A97" s="56">
        <v>326</v>
      </c>
      <c r="B97" s="57" t="s">
        <v>107</v>
      </c>
      <c r="C97" s="58">
        <v>0.41522491349480967</v>
      </c>
      <c r="D97" s="59">
        <v>28000</v>
      </c>
      <c r="E97" s="60">
        <v>0</v>
      </c>
      <c r="F97" s="54">
        <v>0</v>
      </c>
      <c r="G97" s="54">
        <v>0</v>
      </c>
      <c r="H97" s="55">
        <v>0</v>
      </c>
      <c r="I97" s="80">
        <v>28000</v>
      </c>
      <c r="J97" s="61">
        <v>84200</v>
      </c>
      <c r="K97" s="61">
        <v>0</v>
      </c>
      <c r="L97" s="74">
        <v>112200</v>
      </c>
    </row>
    <row r="98" spans="1:12" s="28" customFormat="1" ht="18">
      <c r="A98" s="56">
        <v>327</v>
      </c>
      <c r="B98" s="57" t="s">
        <v>108</v>
      </c>
      <c r="C98" s="58">
        <v>0.53125</v>
      </c>
      <c r="D98" s="59">
        <v>365652</v>
      </c>
      <c r="E98" s="60">
        <v>0</v>
      </c>
      <c r="F98" s="54">
        <v>0</v>
      </c>
      <c r="G98" s="54">
        <v>0</v>
      </c>
      <c r="H98" s="55">
        <v>0</v>
      </c>
      <c r="I98" s="80">
        <v>365652</v>
      </c>
      <c r="J98" s="61">
        <v>0</v>
      </c>
      <c r="K98" s="61">
        <v>0</v>
      </c>
      <c r="L98" s="74">
        <v>365652</v>
      </c>
    </row>
    <row r="99" spans="1:12" s="28" customFormat="1" ht="18">
      <c r="A99" s="56">
        <v>328</v>
      </c>
      <c r="B99" s="57" t="s">
        <v>109</v>
      </c>
      <c r="C99" s="58">
        <v>0.63064833005893906</v>
      </c>
      <c r="D99" s="59">
        <v>52700</v>
      </c>
      <c r="E99" s="60">
        <v>94626</v>
      </c>
      <c r="F99" s="54">
        <v>0</v>
      </c>
      <c r="G99" s="54">
        <v>0</v>
      </c>
      <c r="H99" s="55">
        <v>0</v>
      </c>
      <c r="I99" s="80">
        <v>147326</v>
      </c>
      <c r="J99" s="61">
        <v>100000</v>
      </c>
      <c r="K99" s="61">
        <v>0</v>
      </c>
      <c r="L99" s="74">
        <v>247326</v>
      </c>
    </row>
    <row r="100" spans="1:12" s="28" customFormat="1" ht="18">
      <c r="A100" s="56">
        <v>329</v>
      </c>
      <c r="B100" s="57" t="s">
        <v>110</v>
      </c>
      <c r="C100" s="58">
        <v>0.77915632754342434</v>
      </c>
      <c r="D100" s="59">
        <v>142600</v>
      </c>
      <c r="E100" s="60">
        <v>69870</v>
      </c>
      <c r="F100" s="54">
        <v>0</v>
      </c>
      <c r="G100" s="54">
        <v>0</v>
      </c>
      <c r="H100" s="55">
        <v>0</v>
      </c>
      <c r="I100" s="80">
        <v>212470</v>
      </c>
      <c r="J100" s="61">
        <v>81200</v>
      </c>
      <c r="K100" s="61">
        <v>29230</v>
      </c>
      <c r="L100" s="74">
        <v>322900</v>
      </c>
    </row>
    <row r="101" spans="1:12" s="28" customFormat="1" ht="18">
      <c r="A101" s="56">
        <v>330</v>
      </c>
      <c r="B101" s="57" t="s">
        <v>111</v>
      </c>
      <c r="C101" s="58">
        <v>0.40236686390532544</v>
      </c>
      <c r="D101" s="59">
        <v>249526</v>
      </c>
      <c r="E101" s="60">
        <v>0</v>
      </c>
      <c r="F101" s="54">
        <v>0</v>
      </c>
      <c r="G101" s="54">
        <v>0</v>
      </c>
      <c r="H101" s="55">
        <v>0</v>
      </c>
      <c r="I101" s="80">
        <v>249526</v>
      </c>
      <c r="J101" s="61">
        <v>0</v>
      </c>
      <c r="K101" s="61">
        <v>29230</v>
      </c>
      <c r="L101" s="74">
        <v>278756</v>
      </c>
    </row>
    <row r="102" spans="1:12" s="28" customFormat="1" ht="18">
      <c r="A102" s="56">
        <v>332</v>
      </c>
      <c r="B102" s="57" t="s">
        <v>112</v>
      </c>
      <c r="C102" s="58">
        <v>0.7180616740088106</v>
      </c>
      <c r="D102" s="59">
        <v>316039</v>
      </c>
      <c r="E102" s="60">
        <v>125487</v>
      </c>
      <c r="F102" s="54">
        <v>0</v>
      </c>
      <c r="G102" s="54">
        <v>0</v>
      </c>
      <c r="H102" s="55">
        <v>0</v>
      </c>
      <c r="I102" s="80">
        <v>441526</v>
      </c>
      <c r="J102" s="61">
        <v>0</v>
      </c>
      <c r="K102" s="61">
        <v>29230</v>
      </c>
      <c r="L102" s="74">
        <v>470756</v>
      </c>
    </row>
    <row r="103" spans="1:12" s="28" customFormat="1" ht="18">
      <c r="A103" s="56">
        <v>474</v>
      </c>
      <c r="B103" s="57" t="s">
        <v>249</v>
      </c>
      <c r="C103" s="58" t="s">
        <v>235</v>
      </c>
      <c r="D103" s="59">
        <v>70860</v>
      </c>
      <c r="E103" s="60">
        <v>0</v>
      </c>
      <c r="F103" s="54">
        <v>0</v>
      </c>
      <c r="G103" s="54">
        <v>40460</v>
      </c>
      <c r="H103" s="55">
        <v>0</v>
      </c>
      <c r="I103" s="80">
        <v>111320</v>
      </c>
      <c r="J103" s="61">
        <v>0</v>
      </c>
      <c r="K103" s="61">
        <v>68181</v>
      </c>
      <c r="L103" s="74">
        <v>179501</v>
      </c>
    </row>
    <row r="104" spans="1:12" s="28" customFormat="1" ht="18">
      <c r="A104" s="56">
        <v>333</v>
      </c>
      <c r="B104" s="57" t="s">
        <v>114</v>
      </c>
      <c r="C104" s="58">
        <v>0.21467889908256882</v>
      </c>
      <c r="D104" s="59">
        <v>146926</v>
      </c>
      <c r="E104" s="60">
        <v>0</v>
      </c>
      <c r="F104" s="54">
        <v>0</v>
      </c>
      <c r="G104" s="54">
        <v>0</v>
      </c>
      <c r="H104" s="55">
        <v>0</v>
      </c>
      <c r="I104" s="80">
        <v>146926</v>
      </c>
      <c r="J104" s="61">
        <v>0</v>
      </c>
      <c r="K104" s="61">
        <v>0</v>
      </c>
      <c r="L104" s="74">
        <v>146926</v>
      </c>
    </row>
    <row r="105" spans="1:12" s="28" customFormat="1" ht="18">
      <c r="A105" s="56">
        <v>336</v>
      </c>
      <c r="B105" s="57" t="s">
        <v>115</v>
      </c>
      <c r="C105" s="58">
        <v>0.34108527131782945</v>
      </c>
      <c r="D105" s="59">
        <v>145300</v>
      </c>
      <c r="E105" s="60">
        <v>94626</v>
      </c>
      <c r="F105" s="54">
        <v>0</v>
      </c>
      <c r="G105" s="54">
        <v>0</v>
      </c>
      <c r="H105" s="55">
        <v>0</v>
      </c>
      <c r="I105" s="80">
        <v>239926</v>
      </c>
      <c r="J105" s="61">
        <v>0</v>
      </c>
      <c r="K105" s="61">
        <v>0</v>
      </c>
      <c r="L105" s="74">
        <v>239926</v>
      </c>
    </row>
    <row r="106" spans="1:12" s="28" customFormat="1" ht="18">
      <c r="A106" s="56">
        <v>335</v>
      </c>
      <c r="B106" s="57" t="s">
        <v>116</v>
      </c>
      <c r="C106" s="58">
        <v>0.78054298642533937</v>
      </c>
      <c r="D106" s="59">
        <v>550004</v>
      </c>
      <c r="E106" s="60">
        <v>0</v>
      </c>
      <c r="F106" s="54">
        <v>0</v>
      </c>
      <c r="G106" s="54">
        <v>0</v>
      </c>
      <c r="H106" s="55">
        <v>0</v>
      </c>
      <c r="I106" s="80">
        <v>550004</v>
      </c>
      <c r="J106" s="61">
        <v>0</v>
      </c>
      <c r="K106" s="61">
        <v>29230</v>
      </c>
      <c r="L106" s="74">
        <v>579234</v>
      </c>
    </row>
    <row r="107" spans="1:12" s="28" customFormat="1" ht="18">
      <c r="A107" s="56">
        <v>338</v>
      </c>
      <c r="B107" s="57" t="s">
        <v>117</v>
      </c>
      <c r="C107" s="58">
        <v>0.56077348066298338</v>
      </c>
      <c r="D107" s="59">
        <v>611376</v>
      </c>
      <c r="E107" s="60">
        <v>561627</v>
      </c>
      <c r="F107" s="54">
        <v>0</v>
      </c>
      <c r="G107" s="54">
        <v>0</v>
      </c>
      <c r="H107" s="55">
        <v>0</v>
      </c>
      <c r="I107" s="80">
        <v>1173003</v>
      </c>
      <c r="J107" s="61">
        <v>0</v>
      </c>
      <c r="K107" s="61">
        <v>0</v>
      </c>
      <c r="L107" s="74">
        <v>1173003</v>
      </c>
    </row>
    <row r="108" spans="1:12" s="28" customFormat="1" ht="18">
      <c r="A108" s="56">
        <v>463</v>
      </c>
      <c r="B108" s="57" t="s">
        <v>118</v>
      </c>
      <c r="C108" s="58">
        <v>0.20106132075471697</v>
      </c>
      <c r="D108" s="59">
        <v>243628</v>
      </c>
      <c r="E108" s="60">
        <v>0</v>
      </c>
      <c r="F108" s="54">
        <v>0</v>
      </c>
      <c r="G108" s="54">
        <v>72828</v>
      </c>
      <c r="H108" s="55">
        <v>0</v>
      </c>
      <c r="I108" s="80">
        <v>316456</v>
      </c>
      <c r="J108" s="61">
        <v>75300</v>
      </c>
      <c r="K108" s="61">
        <v>68181</v>
      </c>
      <c r="L108" s="74">
        <v>459937</v>
      </c>
    </row>
    <row r="109" spans="1:12" s="28" customFormat="1" ht="18">
      <c r="A109" s="56">
        <v>464</v>
      </c>
      <c r="B109" s="57" t="s">
        <v>120</v>
      </c>
      <c r="C109" s="58">
        <v>0.68503937007874016</v>
      </c>
      <c r="D109" s="65">
        <v>145728</v>
      </c>
      <c r="E109" s="60">
        <v>39009</v>
      </c>
      <c r="F109" s="54">
        <v>0</v>
      </c>
      <c r="G109" s="54">
        <v>72828</v>
      </c>
      <c r="H109" s="55">
        <v>0</v>
      </c>
      <c r="I109" s="80">
        <v>257565</v>
      </c>
      <c r="J109" s="61">
        <v>100000</v>
      </c>
      <c r="K109" s="60">
        <v>248181</v>
      </c>
      <c r="L109" s="74">
        <v>605746</v>
      </c>
    </row>
    <row r="110" spans="1:12" s="28" customFormat="1" ht="19" thickBot="1">
      <c r="A110" s="66">
        <v>861</v>
      </c>
      <c r="B110" s="67" t="s">
        <v>121</v>
      </c>
      <c r="C110" s="68" t="s">
        <v>235</v>
      </c>
      <c r="D110" s="69">
        <v>10000</v>
      </c>
      <c r="E110" s="70">
        <v>0</v>
      </c>
      <c r="F110" s="71">
        <v>0</v>
      </c>
      <c r="G110" s="71">
        <v>0</v>
      </c>
      <c r="H110" s="72">
        <v>0</v>
      </c>
      <c r="I110" s="82">
        <v>10000</v>
      </c>
      <c r="J110" s="71">
        <v>0</v>
      </c>
      <c r="K110" s="71">
        <v>0</v>
      </c>
      <c r="L110" s="76">
        <v>10000</v>
      </c>
    </row>
    <row r="111" spans="1:12">
      <c r="F111" s="40"/>
      <c r="G111" s="40"/>
      <c r="H111" s="40"/>
      <c r="J111" s="40"/>
      <c r="K111" s="40"/>
    </row>
    <row r="112" spans="1:12" s="160" customFormat="1">
      <c r="A112" s="156"/>
      <c r="B112" s="157"/>
      <c r="C112" s="156"/>
      <c r="D112" s="125"/>
      <c r="E112" s="158"/>
      <c r="F112" s="159"/>
      <c r="G112" s="159"/>
      <c r="H112" s="159"/>
      <c r="I112" s="125">
        <v>39100549.617967747</v>
      </c>
      <c r="J112" s="125">
        <v>2800000</v>
      </c>
      <c r="K112" s="125">
        <v>2189971</v>
      </c>
      <c r="L112" s="125">
        <v>44090520.617967747</v>
      </c>
    </row>
  </sheetData>
  <pageMargins left="0.5" right="0.5" top="1.2" bottom="0.15" header="0.5" footer="0.2"/>
  <pageSetup scale="47" fitToWidth="2" fitToHeight="2" pageOrder="overThenDown" orientation="landscape" horizontalDpi="4294967292" verticalDpi="4294967292"/>
  <headerFooter>
    <oddHeader>&amp;L&amp;"Calibri,Regular"&amp;K000000&amp;G&amp;R&amp;"Calibri,Bold"&amp;16&amp;K1F497DDCPS School-Level Report of At-Risk Funding Spend*</oddHeader>
    <oddFooter>&amp;R&amp;"Calibri,Regular"&amp;K000000&amp;P of &amp;N</oddFooter>
  </headerFooter>
  <legacyDrawingHF r:id="rId1"/>
  <extLst>
    <ext xmlns:mx="http://schemas.microsoft.com/office/mac/excel/2008/main" uri="{64002731-A6B0-56B0-2670-7721B7C09600}">
      <mx:PLV Mode="0" OnePage="0" WScale="47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zoomScale="110" zoomScaleNormal="110" zoomScalePageLayoutView="110" workbookViewId="0">
      <pane ySplit="1" topLeftCell="A22" activePane="bottomLeft" state="frozen"/>
      <selection pane="bottomLeft" activeCell="H2" sqref="H2"/>
    </sheetView>
  </sheetViews>
  <sheetFormatPr baseColWidth="10" defaultRowHeight="15" x14ac:dyDescent="0"/>
  <cols>
    <col min="1" max="1" width="6.6640625" style="2" bestFit="1" customWidth="1"/>
    <col min="2" max="2" width="26.1640625" style="2" bestFit="1" customWidth="1"/>
    <col min="3" max="3" width="41.33203125" style="2" bestFit="1" customWidth="1"/>
    <col min="4" max="4" width="8.5" style="2" bestFit="1" customWidth="1"/>
    <col min="5" max="5" width="9.5" style="2" bestFit="1" customWidth="1"/>
    <col min="6" max="6" width="16" style="18" customWidth="1"/>
    <col min="7" max="7" width="4.5" style="2" customWidth="1"/>
    <col min="8" max="8" width="19.6640625" style="18" bestFit="1" customWidth="1"/>
    <col min="9" max="9" width="12" style="2" customWidth="1"/>
    <col min="10" max="16384" width="10.83203125" style="2"/>
  </cols>
  <sheetData>
    <row r="1" spans="1:13" s="4" customFormat="1" ht="46" thickBot="1">
      <c r="A1" s="176" t="s">
        <v>9</v>
      </c>
      <c r="B1" s="177" t="s">
        <v>123</v>
      </c>
      <c r="C1" s="178" t="s">
        <v>262</v>
      </c>
      <c r="D1" s="176" t="s">
        <v>194</v>
      </c>
      <c r="E1" s="177" t="s">
        <v>10</v>
      </c>
      <c r="F1" s="177" t="s">
        <v>193</v>
      </c>
      <c r="H1" s="181" t="s">
        <v>261</v>
      </c>
      <c r="I1" s="2"/>
      <c r="J1" s="2"/>
      <c r="K1" s="2"/>
      <c r="L1" s="2"/>
      <c r="M1" s="2"/>
    </row>
    <row r="2" spans="1:13">
      <c r="A2" s="167">
        <v>202</v>
      </c>
      <c r="B2" s="170" t="s">
        <v>13</v>
      </c>
      <c r="C2" s="168" t="s">
        <v>195</v>
      </c>
      <c r="D2" s="167"/>
      <c r="E2" s="173">
        <v>14000</v>
      </c>
      <c r="F2" s="169" t="s">
        <v>256</v>
      </c>
      <c r="H2" s="179" t="s">
        <v>9</v>
      </c>
      <c r="I2" s="18" t="s">
        <v>2</v>
      </c>
    </row>
    <row r="3" spans="1:13">
      <c r="A3" s="161">
        <v>450</v>
      </c>
      <c r="B3" s="171" t="s">
        <v>15</v>
      </c>
      <c r="C3" s="163" t="s">
        <v>202</v>
      </c>
      <c r="D3" s="161"/>
      <c r="E3" s="174">
        <v>100000</v>
      </c>
      <c r="F3" s="165" t="s">
        <v>256</v>
      </c>
      <c r="H3" s="18">
        <v>202</v>
      </c>
      <c r="I3" s="180">
        <v>14000</v>
      </c>
    </row>
    <row r="4" spans="1:13">
      <c r="A4" s="161">
        <v>450</v>
      </c>
      <c r="B4" s="171" t="s">
        <v>15</v>
      </c>
      <c r="C4" s="163" t="s">
        <v>195</v>
      </c>
      <c r="D4" s="161"/>
      <c r="E4" s="174">
        <v>236500</v>
      </c>
      <c r="F4" s="165" t="s">
        <v>256</v>
      </c>
      <c r="H4" s="18">
        <v>204</v>
      </c>
      <c r="I4" s="180">
        <v>96300</v>
      </c>
    </row>
    <row r="5" spans="1:13">
      <c r="A5" s="161">
        <v>204</v>
      </c>
      <c r="B5" s="171" t="s">
        <v>18</v>
      </c>
      <c r="C5" s="163" t="s">
        <v>195</v>
      </c>
      <c r="D5" s="161"/>
      <c r="E5" s="174">
        <v>96300</v>
      </c>
      <c r="F5" s="165" t="s">
        <v>256</v>
      </c>
      <c r="H5" s="18">
        <v>205</v>
      </c>
      <c r="I5" s="180">
        <v>86500</v>
      </c>
    </row>
    <row r="6" spans="1:13">
      <c r="A6" s="161">
        <v>205</v>
      </c>
      <c r="B6" s="171" t="s">
        <v>19</v>
      </c>
      <c r="C6" s="163" t="s">
        <v>195</v>
      </c>
      <c r="D6" s="161"/>
      <c r="E6" s="174">
        <v>86500</v>
      </c>
      <c r="F6" s="165" t="s">
        <v>256</v>
      </c>
      <c r="H6" s="18">
        <v>206</v>
      </c>
      <c r="I6" s="180">
        <v>100000</v>
      </c>
    </row>
    <row r="7" spans="1:13">
      <c r="A7" s="161">
        <v>206</v>
      </c>
      <c r="B7" s="171" t="s">
        <v>20</v>
      </c>
      <c r="C7" s="163" t="s">
        <v>198</v>
      </c>
      <c r="D7" s="161">
        <v>1</v>
      </c>
      <c r="E7" s="174">
        <v>100000</v>
      </c>
      <c r="F7" s="165" t="s">
        <v>256</v>
      </c>
      <c r="H7" s="18">
        <v>221</v>
      </c>
      <c r="I7" s="180">
        <v>100000</v>
      </c>
    </row>
    <row r="8" spans="1:13">
      <c r="A8" s="161">
        <v>296</v>
      </c>
      <c r="B8" s="171" t="s">
        <v>26</v>
      </c>
      <c r="C8" s="163" t="s">
        <v>198</v>
      </c>
      <c r="D8" s="161">
        <v>1</v>
      </c>
      <c r="E8" s="174">
        <v>100000</v>
      </c>
      <c r="F8" s="165" t="s">
        <v>256</v>
      </c>
      <c r="H8" s="18">
        <v>227</v>
      </c>
      <c r="I8" s="180">
        <v>58000</v>
      </c>
    </row>
    <row r="9" spans="1:13">
      <c r="A9" s="161">
        <v>221</v>
      </c>
      <c r="B9" s="171" t="s">
        <v>28</v>
      </c>
      <c r="C9" s="163" t="s">
        <v>195</v>
      </c>
      <c r="D9" s="161"/>
      <c r="E9" s="174">
        <v>100000</v>
      </c>
      <c r="F9" s="165" t="s">
        <v>256</v>
      </c>
      <c r="H9" s="18">
        <v>231</v>
      </c>
      <c r="I9" s="180">
        <v>3800</v>
      </c>
    </row>
    <row r="10" spans="1:13">
      <c r="A10" s="161">
        <v>231</v>
      </c>
      <c r="B10" s="171" t="s">
        <v>37</v>
      </c>
      <c r="C10" s="163" t="s">
        <v>195</v>
      </c>
      <c r="D10" s="161"/>
      <c r="E10" s="174">
        <v>3800</v>
      </c>
      <c r="F10" s="165" t="s">
        <v>256</v>
      </c>
      <c r="H10" s="18">
        <v>239</v>
      </c>
      <c r="I10" s="180">
        <v>100000</v>
      </c>
    </row>
    <row r="11" spans="1:13">
      <c r="A11" s="161">
        <v>471</v>
      </c>
      <c r="B11" s="171" t="s">
        <v>42</v>
      </c>
      <c r="C11" s="163" t="s">
        <v>195</v>
      </c>
      <c r="D11" s="161"/>
      <c r="E11" s="174">
        <v>56800</v>
      </c>
      <c r="F11" s="165" t="s">
        <v>256</v>
      </c>
      <c r="H11" s="18">
        <v>249</v>
      </c>
      <c r="I11" s="180">
        <v>100000</v>
      </c>
    </row>
    <row r="12" spans="1:13">
      <c r="A12" s="161">
        <v>239</v>
      </c>
      <c r="B12" s="171" t="s">
        <v>44</v>
      </c>
      <c r="C12" s="163" t="s">
        <v>195</v>
      </c>
      <c r="D12" s="161"/>
      <c r="E12" s="174">
        <v>100000</v>
      </c>
      <c r="F12" s="165" t="s">
        <v>256</v>
      </c>
      <c r="H12" s="18">
        <v>258</v>
      </c>
      <c r="I12" s="180">
        <v>9900</v>
      </c>
    </row>
    <row r="13" spans="1:13">
      <c r="A13" s="161">
        <v>227</v>
      </c>
      <c r="B13" s="171" t="s">
        <v>197</v>
      </c>
      <c r="C13" s="163" t="s">
        <v>195</v>
      </c>
      <c r="D13" s="161"/>
      <c r="E13" s="174">
        <v>58000</v>
      </c>
      <c r="F13" s="165" t="s">
        <v>256</v>
      </c>
      <c r="H13" s="18">
        <v>259</v>
      </c>
      <c r="I13" s="180">
        <v>85300</v>
      </c>
    </row>
    <row r="14" spans="1:13">
      <c r="A14" s="161">
        <v>258</v>
      </c>
      <c r="B14" s="171" t="s">
        <v>48</v>
      </c>
      <c r="C14" s="163" t="s">
        <v>195</v>
      </c>
      <c r="D14" s="161"/>
      <c r="E14" s="174">
        <v>9900</v>
      </c>
      <c r="F14" s="165" t="s">
        <v>256</v>
      </c>
      <c r="H14" s="18">
        <v>266</v>
      </c>
      <c r="I14" s="180">
        <v>49600</v>
      </c>
    </row>
    <row r="15" spans="1:13">
      <c r="A15" s="161">
        <v>249</v>
      </c>
      <c r="B15" s="171" t="s">
        <v>49</v>
      </c>
      <c r="C15" s="163" t="s">
        <v>198</v>
      </c>
      <c r="D15" s="161">
        <v>1</v>
      </c>
      <c r="E15" s="174">
        <v>100000</v>
      </c>
      <c r="F15" s="165" t="s">
        <v>256</v>
      </c>
      <c r="H15" s="18">
        <v>271</v>
      </c>
      <c r="I15" s="180">
        <v>70200</v>
      </c>
    </row>
    <row r="16" spans="1:13">
      <c r="A16" s="161">
        <v>339</v>
      </c>
      <c r="B16" s="171" t="s">
        <v>200</v>
      </c>
      <c r="C16" s="163" t="s">
        <v>198</v>
      </c>
      <c r="D16" s="161">
        <v>0.5</v>
      </c>
      <c r="E16" s="174">
        <v>55700</v>
      </c>
      <c r="F16" s="165" t="s">
        <v>256</v>
      </c>
      <c r="H16" s="18">
        <v>274</v>
      </c>
      <c r="I16" s="180">
        <v>26600</v>
      </c>
    </row>
    <row r="17" spans="1:9">
      <c r="A17" s="161">
        <v>259</v>
      </c>
      <c r="B17" s="171" t="s">
        <v>59</v>
      </c>
      <c r="C17" s="163" t="s">
        <v>195</v>
      </c>
      <c r="D17" s="161"/>
      <c r="E17" s="174">
        <v>85300</v>
      </c>
      <c r="F17" s="165" t="s">
        <v>256</v>
      </c>
      <c r="H17" s="18">
        <v>284</v>
      </c>
      <c r="I17" s="180">
        <v>86200</v>
      </c>
    </row>
    <row r="18" spans="1:9">
      <c r="A18" s="161">
        <v>344</v>
      </c>
      <c r="B18" s="171" t="s">
        <v>199</v>
      </c>
      <c r="C18" s="163" t="s">
        <v>198</v>
      </c>
      <c r="D18" s="161">
        <v>1</v>
      </c>
      <c r="E18" s="174">
        <v>100000</v>
      </c>
      <c r="F18" s="165" t="s">
        <v>256</v>
      </c>
      <c r="H18" s="18">
        <v>288</v>
      </c>
      <c r="I18" s="180">
        <v>100000</v>
      </c>
    </row>
    <row r="19" spans="1:9">
      <c r="A19" s="161">
        <v>266</v>
      </c>
      <c r="B19" s="171" t="s">
        <v>66</v>
      </c>
      <c r="C19" s="163" t="s">
        <v>195</v>
      </c>
      <c r="D19" s="161"/>
      <c r="E19" s="174">
        <v>49600</v>
      </c>
      <c r="F19" s="165" t="s">
        <v>256</v>
      </c>
      <c r="H19" s="18">
        <v>296</v>
      </c>
      <c r="I19" s="180">
        <v>100000</v>
      </c>
    </row>
    <row r="20" spans="1:9">
      <c r="A20" s="161">
        <v>271</v>
      </c>
      <c r="B20" s="171" t="s">
        <v>201</v>
      </c>
      <c r="C20" s="163" t="s">
        <v>198</v>
      </c>
      <c r="D20" s="161">
        <v>0.5</v>
      </c>
      <c r="E20" s="174">
        <v>70200</v>
      </c>
      <c r="F20" s="165" t="s">
        <v>256</v>
      </c>
      <c r="H20" s="18">
        <v>299</v>
      </c>
      <c r="I20" s="180">
        <v>100000</v>
      </c>
    </row>
    <row r="21" spans="1:9">
      <c r="A21" s="161">
        <v>308</v>
      </c>
      <c r="B21" s="171" t="s">
        <v>69</v>
      </c>
      <c r="C21" s="163" t="s">
        <v>195</v>
      </c>
      <c r="D21" s="161"/>
      <c r="E21" s="174">
        <v>38100</v>
      </c>
      <c r="F21" s="165" t="s">
        <v>256</v>
      </c>
      <c r="H21" s="18">
        <v>300</v>
      </c>
      <c r="I21" s="180">
        <v>100000</v>
      </c>
    </row>
    <row r="22" spans="1:9">
      <c r="A22" s="161">
        <v>284</v>
      </c>
      <c r="B22" s="171" t="s">
        <v>72</v>
      </c>
      <c r="C22" s="163" t="s">
        <v>195</v>
      </c>
      <c r="D22" s="161"/>
      <c r="E22" s="174">
        <v>86200</v>
      </c>
      <c r="F22" s="165" t="s">
        <v>256</v>
      </c>
      <c r="H22" s="18">
        <v>307</v>
      </c>
      <c r="I22" s="180">
        <v>100000</v>
      </c>
    </row>
    <row r="23" spans="1:9">
      <c r="A23" s="161">
        <v>274</v>
      </c>
      <c r="B23" s="171" t="s">
        <v>73</v>
      </c>
      <c r="C23" s="163" t="s">
        <v>195</v>
      </c>
      <c r="D23" s="161"/>
      <c r="E23" s="174">
        <v>26600</v>
      </c>
      <c r="F23" s="165" t="s">
        <v>256</v>
      </c>
      <c r="H23" s="18">
        <v>308</v>
      </c>
      <c r="I23" s="180">
        <v>38100</v>
      </c>
    </row>
    <row r="24" spans="1:9">
      <c r="A24" s="161">
        <v>288</v>
      </c>
      <c r="B24" s="171" t="s">
        <v>78</v>
      </c>
      <c r="C24" s="163" t="s">
        <v>198</v>
      </c>
      <c r="D24" s="161">
        <v>1</v>
      </c>
      <c r="E24" s="174">
        <v>100000</v>
      </c>
      <c r="F24" s="165" t="s">
        <v>256</v>
      </c>
      <c r="H24" s="18">
        <v>313</v>
      </c>
      <c r="I24" s="180">
        <v>10900</v>
      </c>
    </row>
    <row r="25" spans="1:9">
      <c r="A25" s="161">
        <v>299</v>
      </c>
      <c r="B25" s="171" t="s">
        <v>86</v>
      </c>
      <c r="C25" s="163" t="s">
        <v>198</v>
      </c>
      <c r="D25" s="161">
        <v>1</v>
      </c>
      <c r="E25" s="174">
        <v>100000</v>
      </c>
      <c r="F25" s="165" t="s">
        <v>256</v>
      </c>
      <c r="H25" s="18">
        <v>315</v>
      </c>
      <c r="I25" s="180">
        <v>79500</v>
      </c>
    </row>
    <row r="26" spans="1:9">
      <c r="A26" s="161">
        <v>300</v>
      </c>
      <c r="B26" s="171" t="s">
        <v>87</v>
      </c>
      <c r="C26" s="163" t="s">
        <v>198</v>
      </c>
      <c r="D26" s="161">
        <v>1</v>
      </c>
      <c r="E26" s="174">
        <v>100000</v>
      </c>
      <c r="F26" s="165" t="s">
        <v>256</v>
      </c>
      <c r="H26" s="18">
        <v>316</v>
      </c>
      <c r="I26" s="180">
        <v>97600</v>
      </c>
    </row>
    <row r="27" spans="1:9">
      <c r="A27" s="161">
        <v>316</v>
      </c>
      <c r="B27" s="171" t="s">
        <v>88</v>
      </c>
      <c r="C27" s="163" t="s">
        <v>198</v>
      </c>
      <c r="D27" s="161">
        <v>1</v>
      </c>
      <c r="E27" s="174">
        <v>97600</v>
      </c>
      <c r="F27" s="165" t="s">
        <v>256</v>
      </c>
      <c r="H27" s="18">
        <v>322</v>
      </c>
      <c r="I27" s="180">
        <v>62200</v>
      </c>
    </row>
    <row r="28" spans="1:9">
      <c r="A28" s="161">
        <v>459</v>
      </c>
      <c r="B28" s="171" t="s">
        <v>196</v>
      </c>
      <c r="C28" s="163" t="s">
        <v>195</v>
      </c>
      <c r="D28" s="161"/>
      <c r="E28" s="174">
        <v>35600</v>
      </c>
      <c r="F28" s="165" t="s">
        <v>256</v>
      </c>
      <c r="H28" s="18">
        <v>326</v>
      </c>
      <c r="I28" s="180">
        <v>84200</v>
      </c>
    </row>
    <row r="29" spans="1:9">
      <c r="A29" s="161">
        <v>307</v>
      </c>
      <c r="B29" s="171" t="s">
        <v>93</v>
      </c>
      <c r="C29" s="163" t="s">
        <v>195</v>
      </c>
      <c r="D29" s="161"/>
      <c r="E29" s="174">
        <v>100000</v>
      </c>
      <c r="F29" s="165" t="s">
        <v>256</v>
      </c>
      <c r="H29" s="18">
        <v>328</v>
      </c>
      <c r="I29" s="180">
        <v>100000</v>
      </c>
    </row>
    <row r="30" spans="1:9">
      <c r="A30" s="161">
        <v>313</v>
      </c>
      <c r="B30" s="171" t="s">
        <v>98</v>
      </c>
      <c r="C30" s="163" t="s">
        <v>195</v>
      </c>
      <c r="D30" s="161"/>
      <c r="E30" s="174">
        <v>10900</v>
      </c>
      <c r="F30" s="165" t="s">
        <v>256</v>
      </c>
      <c r="H30" s="18">
        <v>329</v>
      </c>
      <c r="I30" s="180">
        <v>81200</v>
      </c>
    </row>
    <row r="31" spans="1:9">
      <c r="A31" s="161">
        <v>315</v>
      </c>
      <c r="B31" s="171" t="s">
        <v>99</v>
      </c>
      <c r="C31" s="163" t="s">
        <v>198</v>
      </c>
      <c r="D31" s="161">
        <v>0.5</v>
      </c>
      <c r="E31" s="174">
        <v>79500</v>
      </c>
      <c r="F31" s="165" t="s">
        <v>256</v>
      </c>
      <c r="H31" s="18">
        <v>339</v>
      </c>
      <c r="I31" s="180">
        <v>55700</v>
      </c>
    </row>
    <row r="32" spans="1:9">
      <c r="A32" s="161">
        <v>322</v>
      </c>
      <c r="B32" s="171" t="s">
        <v>100</v>
      </c>
      <c r="C32" s="163" t="s">
        <v>195</v>
      </c>
      <c r="D32" s="161"/>
      <c r="E32" s="174">
        <v>62200</v>
      </c>
      <c r="F32" s="165" t="s">
        <v>256</v>
      </c>
      <c r="H32" s="18">
        <v>344</v>
      </c>
      <c r="I32" s="180">
        <v>100000</v>
      </c>
    </row>
    <row r="33" spans="1:9">
      <c r="A33" s="161">
        <v>326</v>
      </c>
      <c r="B33" s="171" t="s">
        <v>107</v>
      </c>
      <c r="C33" s="163" t="s">
        <v>198</v>
      </c>
      <c r="D33" s="161">
        <v>1</v>
      </c>
      <c r="E33" s="174">
        <v>84200</v>
      </c>
      <c r="F33" s="165" t="s">
        <v>256</v>
      </c>
      <c r="H33" s="18">
        <v>450</v>
      </c>
      <c r="I33" s="180">
        <v>336500</v>
      </c>
    </row>
    <row r="34" spans="1:9">
      <c r="A34" s="161">
        <v>328</v>
      </c>
      <c r="B34" s="171" t="s">
        <v>109</v>
      </c>
      <c r="C34" s="163" t="s">
        <v>195</v>
      </c>
      <c r="D34" s="161"/>
      <c r="E34" s="174">
        <v>100000</v>
      </c>
      <c r="F34" s="165" t="s">
        <v>256</v>
      </c>
      <c r="H34" s="18">
        <v>459</v>
      </c>
      <c r="I34" s="180">
        <v>35600</v>
      </c>
    </row>
    <row r="35" spans="1:9">
      <c r="A35" s="161">
        <v>329</v>
      </c>
      <c r="B35" s="171" t="s">
        <v>110</v>
      </c>
      <c r="C35" s="163" t="s">
        <v>198</v>
      </c>
      <c r="D35" s="161">
        <v>1</v>
      </c>
      <c r="E35" s="174">
        <v>81200</v>
      </c>
      <c r="F35" s="165" t="s">
        <v>256</v>
      </c>
      <c r="H35" s="18">
        <v>463</v>
      </c>
      <c r="I35" s="180">
        <v>75300</v>
      </c>
    </row>
    <row r="36" spans="1:9">
      <c r="A36" s="161">
        <v>463</v>
      </c>
      <c r="B36" s="171" t="s">
        <v>118</v>
      </c>
      <c r="C36" s="163" t="s">
        <v>202</v>
      </c>
      <c r="D36" s="161"/>
      <c r="E36" s="174">
        <v>75300</v>
      </c>
      <c r="F36" s="165" t="s">
        <v>256</v>
      </c>
      <c r="H36" s="18">
        <v>464</v>
      </c>
      <c r="I36" s="180">
        <v>100000</v>
      </c>
    </row>
    <row r="37" spans="1:9" ht="16" thickBot="1">
      <c r="A37" s="162">
        <v>464</v>
      </c>
      <c r="B37" s="172" t="s">
        <v>203</v>
      </c>
      <c r="C37" s="164" t="s">
        <v>202</v>
      </c>
      <c r="D37" s="162"/>
      <c r="E37" s="175">
        <v>100000</v>
      </c>
      <c r="F37" s="166" t="s">
        <v>256</v>
      </c>
      <c r="H37" s="18">
        <v>471</v>
      </c>
      <c r="I37" s="180">
        <v>56800</v>
      </c>
    </row>
    <row r="38" spans="1:9">
      <c r="H38" s="18" t="s">
        <v>192</v>
      </c>
      <c r="I38" s="180">
        <v>2800000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showGridLines="0" zoomScale="75" zoomScaleNormal="75" zoomScalePageLayoutView="75" workbookViewId="0">
      <pane xSplit="3" ySplit="2" topLeftCell="Z3" activePane="bottomRight" state="frozen"/>
      <selection pane="topRight" activeCell="D1" sqref="D1"/>
      <selection pane="bottomLeft" activeCell="A3" sqref="A3"/>
      <selection pane="bottomRight" activeCell="AK2" sqref="A2:AK2"/>
    </sheetView>
  </sheetViews>
  <sheetFormatPr baseColWidth="10" defaultRowHeight="15" x14ac:dyDescent="0"/>
  <cols>
    <col min="1" max="1" width="5.5" style="18" customWidth="1"/>
    <col min="2" max="2" width="37.1640625" style="19" customWidth="1"/>
    <col min="3" max="3" width="11.5" style="18" customWidth="1"/>
    <col min="4" max="4" width="11.1640625" style="18" customWidth="1"/>
    <col min="5" max="5" width="10.83203125" style="18" bestFit="1" customWidth="1"/>
    <col min="6" max="7" width="11.1640625" style="18" bestFit="1" customWidth="1"/>
    <col min="8" max="9" width="9.6640625" style="18" bestFit="1" customWidth="1"/>
    <col min="10" max="10" width="10.83203125" style="18" bestFit="1" customWidth="1"/>
    <col min="11" max="15" width="10.33203125" style="18" bestFit="1" customWidth="1"/>
    <col min="16" max="17" width="10.33203125" style="18" customWidth="1"/>
    <col min="18" max="18" width="11.1640625" style="18" bestFit="1" customWidth="1"/>
    <col min="19" max="19" width="10.33203125" style="18" bestFit="1" customWidth="1"/>
    <col min="20" max="20" width="10.33203125" style="18" customWidth="1"/>
    <col min="21" max="23" width="9.6640625" style="18" bestFit="1" customWidth="1"/>
    <col min="24" max="26" width="10.33203125" style="18" customWidth="1"/>
    <col min="27" max="28" width="10.33203125" style="37" customWidth="1"/>
    <col min="29" max="29" width="11.5" style="37" bestFit="1" customWidth="1"/>
    <col min="30" max="30" width="12" style="18" customWidth="1"/>
    <col min="31" max="31" width="10.33203125" style="18" customWidth="1"/>
    <col min="32" max="32" width="12" style="18" bestFit="1" customWidth="1"/>
    <col min="33" max="33" width="13.6640625" style="18" customWidth="1"/>
    <col min="34" max="34" width="13.33203125" style="18" bestFit="1" customWidth="1"/>
    <col min="35" max="35" width="13.6640625" style="20" bestFit="1" customWidth="1"/>
    <col min="36" max="36" width="13.6640625" style="20" customWidth="1"/>
    <col min="37" max="37" width="14.5" style="20" customWidth="1"/>
    <col min="38" max="16384" width="10.83203125" style="20"/>
  </cols>
  <sheetData>
    <row r="1" spans="1:37" ht="16" thickBot="1">
      <c r="D1" s="18" t="s">
        <v>124</v>
      </c>
      <c r="E1" s="18" t="s">
        <v>124</v>
      </c>
      <c r="F1" s="18" t="s">
        <v>124</v>
      </c>
      <c r="G1" s="18" t="s">
        <v>124</v>
      </c>
      <c r="H1" s="18" t="s">
        <v>204</v>
      </c>
      <c r="I1" s="18" t="s">
        <v>204</v>
      </c>
      <c r="J1" s="18" t="s">
        <v>124</v>
      </c>
      <c r="K1" s="18" t="s">
        <v>124</v>
      </c>
      <c r="L1" s="18" t="s">
        <v>124</v>
      </c>
      <c r="M1" s="18" t="s">
        <v>124</v>
      </c>
      <c r="N1" s="18" t="s">
        <v>124</v>
      </c>
      <c r="O1" s="18" t="s">
        <v>124</v>
      </c>
      <c r="P1" s="18" t="s">
        <v>124</v>
      </c>
      <c r="Q1" s="18" t="s">
        <v>124</v>
      </c>
      <c r="R1" s="18" t="s">
        <v>124</v>
      </c>
      <c r="S1" s="18" t="s">
        <v>124</v>
      </c>
      <c r="T1" s="18" t="s">
        <v>124</v>
      </c>
      <c r="U1" s="18" t="s">
        <v>204</v>
      </c>
      <c r="V1" s="18" t="s">
        <v>204</v>
      </c>
      <c r="W1" s="18" t="s">
        <v>204</v>
      </c>
      <c r="X1" s="18" t="s">
        <v>124</v>
      </c>
      <c r="Y1" s="18" t="s">
        <v>124</v>
      </c>
      <c r="Z1" s="18" t="s">
        <v>124</v>
      </c>
      <c r="AA1" s="18" t="s">
        <v>124</v>
      </c>
      <c r="AB1" s="18" t="s">
        <v>124</v>
      </c>
      <c r="AC1" s="18" t="s">
        <v>124</v>
      </c>
      <c r="AD1" s="18" t="s">
        <v>12</v>
      </c>
      <c r="AE1" s="18" t="s">
        <v>128</v>
      </c>
      <c r="AF1" s="18" t="s">
        <v>124</v>
      </c>
      <c r="AG1" s="18" t="s">
        <v>205</v>
      </c>
      <c r="AH1" s="18" t="s">
        <v>129</v>
      </c>
      <c r="AI1" s="20" t="s">
        <v>205</v>
      </c>
      <c r="AJ1" s="20" t="s">
        <v>205</v>
      </c>
      <c r="AK1" s="20" t="s">
        <v>2</v>
      </c>
    </row>
    <row r="2" spans="1:37" s="27" customFormat="1" ht="91" thickBot="1">
      <c r="A2" s="21" t="s">
        <v>206</v>
      </c>
      <c r="B2" s="22" t="s">
        <v>123</v>
      </c>
      <c r="C2" s="23" t="s">
        <v>207</v>
      </c>
      <c r="D2" s="24" t="s">
        <v>208</v>
      </c>
      <c r="E2" s="25" t="s">
        <v>209</v>
      </c>
      <c r="F2" s="25" t="s">
        <v>0</v>
      </c>
      <c r="G2" s="25" t="s">
        <v>210</v>
      </c>
      <c r="H2" s="25" t="s">
        <v>211</v>
      </c>
      <c r="I2" s="25" t="s">
        <v>4</v>
      </c>
      <c r="J2" s="25" t="s">
        <v>212</v>
      </c>
      <c r="K2" s="25" t="s">
        <v>213</v>
      </c>
      <c r="L2" s="25" t="s">
        <v>214</v>
      </c>
      <c r="M2" s="25" t="s">
        <v>215</v>
      </c>
      <c r="N2" s="25" t="s">
        <v>216</v>
      </c>
      <c r="O2" s="25" t="s">
        <v>217</v>
      </c>
      <c r="P2" s="25" t="s">
        <v>218</v>
      </c>
      <c r="Q2" s="25" t="s">
        <v>219</v>
      </c>
      <c r="R2" s="25" t="s">
        <v>220</v>
      </c>
      <c r="S2" s="25" t="s">
        <v>221</v>
      </c>
      <c r="T2" s="25" t="s">
        <v>222</v>
      </c>
      <c r="U2" s="25" t="s">
        <v>223</v>
      </c>
      <c r="V2" s="25" t="s">
        <v>224</v>
      </c>
      <c r="W2" s="25" t="s">
        <v>225</v>
      </c>
      <c r="X2" s="25" t="s">
        <v>226</v>
      </c>
      <c r="Y2" s="25" t="s">
        <v>227</v>
      </c>
      <c r="Z2" s="25" t="s">
        <v>228</v>
      </c>
      <c r="AA2" s="25" t="s">
        <v>229</v>
      </c>
      <c r="AB2" s="25" t="s">
        <v>230</v>
      </c>
      <c r="AC2" s="22" t="s">
        <v>231</v>
      </c>
      <c r="AD2" s="22" t="s">
        <v>6</v>
      </c>
      <c r="AE2" s="22" t="s">
        <v>128</v>
      </c>
      <c r="AF2" s="22" t="s">
        <v>254</v>
      </c>
      <c r="AG2" s="22" t="s">
        <v>255</v>
      </c>
      <c r="AH2" s="22" t="s">
        <v>129</v>
      </c>
      <c r="AI2" s="22" t="s">
        <v>232</v>
      </c>
      <c r="AJ2" s="23" t="s">
        <v>233</v>
      </c>
      <c r="AK2" s="26" t="s">
        <v>2</v>
      </c>
    </row>
    <row r="3" spans="1:37" s="28" customFormat="1" ht="18">
      <c r="A3" s="83">
        <v>202</v>
      </c>
      <c r="B3" s="84" t="s">
        <v>13</v>
      </c>
      <c r="C3" s="85">
        <v>0.73279352226720651</v>
      </c>
      <c r="D3" s="86" t="s">
        <v>234</v>
      </c>
      <c r="E3" s="87" t="s">
        <v>234</v>
      </c>
      <c r="F3" s="87" t="s">
        <v>234</v>
      </c>
      <c r="G3" s="87" t="s">
        <v>234</v>
      </c>
      <c r="H3" s="87" t="s">
        <v>234</v>
      </c>
      <c r="I3" s="87" t="s">
        <v>234</v>
      </c>
      <c r="J3" s="87" t="s">
        <v>234</v>
      </c>
      <c r="K3" s="87" t="s">
        <v>234</v>
      </c>
      <c r="L3" s="87" t="s">
        <v>234</v>
      </c>
      <c r="M3" s="87" t="s">
        <v>234</v>
      </c>
      <c r="N3" s="87" t="s">
        <v>234</v>
      </c>
      <c r="O3" s="87" t="s">
        <v>234</v>
      </c>
      <c r="P3" s="87" t="s">
        <v>234</v>
      </c>
      <c r="Q3" s="87" t="s">
        <v>234</v>
      </c>
      <c r="R3" s="87" t="s">
        <v>234</v>
      </c>
      <c r="S3" s="87" t="s">
        <v>234</v>
      </c>
      <c r="T3" s="87" t="s">
        <v>234</v>
      </c>
      <c r="U3" s="87" t="s">
        <v>234</v>
      </c>
      <c r="V3" s="87">
        <v>30861</v>
      </c>
      <c r="W3" s="87" t="s">
        <v>234</v>
      </c>
      <c r="X3" s="87" t="s">
        <v>234</v>
      </c>
      <c r="Y3" s="87" t="s">
        <v>234</v>
      </c>
      <c r="Z3" s="87" t="s">
        <v>234</v>
      </c>
      <c r="AA3" s="87">
        <v>24500</v>
      </c>
      <c r="AB3" s="88">
        <v>100000</v>
      </c>
      <c r="AC3" s="89" t="s">
        <v>234</v>
      </c>
      <c r="AD3" s="89" t="s">
        <v>234</v>
      </c>
      <c r="AE3" s="89" t="s">
        <v>234</v>
      </c>
      <c r="AF3" s="89"/>
      <c r="AG3" s="89"/>
      <c r="AH3" s="89" t="s">
        <v>234</v>
      </c>
      <c r="AI3" s="89" t="s">
        <v>234</v>
      </c>
      <c r="AJ3" s="90">
        <v>29230</v>
      </c>
      <c r="AK3" s="91">
        <v>184591</v>
      </c>
    </row>
    <row r="4" spans="1:37" s="28" customFormat="1" ht="18">
      <c r="A4" s="56">
        <v>203</v>
      </c>
      <c r="B4" s="92" t="s">
        <v>14</v>
      </c>
      <c r="C4" s="93">
        <v>0.72807017543859653</v>
      </c>
      <c r="D4" s="94" t="s">
        <v>234</v>
      </c>
      <c r="E4" s="95" t="s">
        <v>234</v>
      </c>
      <c r="F4" s="95" t="s">
        <v>234</v>
      </c>
      <c r="G4" s="95" t="s">
        <v>234</v>
      </c>
      <c r="H4" s="95" t="s">
        <v>234</v>
      </c>
      <c r="I4" s="95" t="s">
        <v>234</v>
      </c>
      <c r="J4" s="95" t="s">
        <v>234</v>
      </c>
      <c r="K4" s="95" t="s">
        <v>234</v>
      </c>
      <c r="L4" s="95" t="s">
        <v>234</v>
      </c>
      <c r="M4" s="95" t="s">
        <v>234</v>
      </c>
      <c r="N4" s="95" t="s">
        <v>234</v>
      </c>
      <c r="O4" s="95" t="s">
        <v>234</v>
      </c>
      <c r="P4" s="95" t="s">
        <v>234</v>
      </c>
      <c r="Q4" s="95" t="s">
        <v>234</v>
      </c>
      <c r="R4" s="95" t="s">
        <v>234</v>
      </c>
      <c r="S4" s="95" t="s">
        <v>234</v>
      </c>
      <c r="T4" s="95" t="s">
        <v>234</v>
      </c>
      <c r="U4" s="95">
        <v>189252</v>
      </c>
      <c r="V4" s="95">
        <v>30861</v>
      </c>
      <c r="W4" s="95">
        <v>39009</v>
      </c>
      <c r="X4" s="95" t="s">
        <v>234</v>
      </c>
      <c r="Y4" s="95" t="s">
        <v>234</v>
      </c>
      <c r="Z4" s="95" t="s">
        <v>234</v>
      </c>
      <c r="AA4" s="95">
        <v>37200</v>
      </c>
      <c r="AB4" s="96">
        <v>100000</v>
      </c>
      <c r="AC4" s="97" t="s">
        <v>234</v>
      </c>
      <c r="AD4" s="97" t="s">
        <v>234</v>
      </c>
      <c r="AE4" s="97" t="s">
        <v>234</v>
      </c>
      <c r="AF4" s="97"/>
      <c r="AG4" s="97"/>
      <c r="AH4" s="97" t="s">
        <v>234</v>
      </c>
      <c r="AI4" s="97" t="s">
        <v>234</v>
      </c>
      <c r="AJ4" s="98">
        <v>29230</v>
      </c>
      <c r="AK4" s="99">
        <v>425552</v>
      </c>
    </row>
    <row r="5" spans="1:37" s="28" customFormat="1" ht="18">
      <c r="A5" s="56">
        <v>450</v>
      </c>
      <c r="B5" s="92" t="s">
        <v>15</v>
      </c>
      <c r="C5" s="93">
        <v>0.79094540612516639</v>
      </c>
      <c r="D5" s="94" t="s">
        <v>234</v>
      </c>
      <c r="E5" s="95" t="s">
        <v>234</v>
      </c>
      <c r="F5" s="95" t="s">
        <v>234</v>
      </c>
      <c r="G5" s="95" t="s">
        <v>234</v>
      </c>
      <c r="H5" s="95" t="s">
        <v>234</v>
      </c>
      <c r="I5" s="95" t="s">
        <v>234</v>
      </c>
      <c r="J5" s="95" t="s">
        <v>234</v>
      </c>
      <c r="K5" s="95" t="s">
        <v>234</v>
      </c>
      <c r="L5" s="95" t="s">
        <v>234</v>
      </c>
      <c r="M5" s="95" t="s">
        <v>234</v>
      </c>
      <c r="N5" s="95" t="s">
        <v>234</v>
      </c>
      <c r="O5" s="95" t="s">
        <v>234</v>
      </c>
      <c r="P5" s="95" t="s">
        <v>234</v>
      </c>
      <c r="Q5" s="95" t="s">
        <v>234</v>
      </c>
      <c r="R5" s="95" t="s">
        <v>234</v>
      </c>
      <c r="S5" s="95" t="s">
        <v>234</v>
      </c>
      <c r="T5" s="95" t="s">
        <v>234</v>
      </c>
      <c r="U5" s="95" t="s">
        <v>234</v>
      </c>
      <c r="V5" s="95">
        <v>123444</v>
      </c>
      <c r="W5" s="95" t="s">
        <v>234</v>
      </c>
      <c r="X5" s="95" t="s">
        <v>234</v>
      </c>
      <c r="Y5" s="95" t="s">
        <v>234</v>
      </c>
      <c r="Z5" s="95">
        <v>118667</v>
      </c>
      <c r="AA5" s="95">
        <v>77400</v>
      </c>
      <c r="AB5" s="100" t="s">
        <v>234</v>
      </c>
      <c r="AC5" s="97">
        <v>97104</v>
      </c>
      <c r="AD5" s="97">
        <v>97104</v>
      </c>
      <c r="AE5" s="97" t="s">
        <v>234</v>
      </c>
      <c r="AF5" s="97"/>
      <c r="AG5" s="97"/>
      <c r="AH5" s="97" t="s">
        <v>234</v>
      </c>
      <c r="AI5" s="97" t="s">
        <v>234</v>
      </c>
      <c r="AJ5" s="101"/>
      <c r="AK5" s="99">
        <v>513719</v>
      </c>
    </row>
    <row r="6" spans="1:37" s="28" customFormat="1" ht="18">
      <c r="A6" s="56">
        <v>452</v>
      </c>
      <c r="B6" s="92" t="s">
        <v>16</v>
      </c>
      <c r="C6" s="93">
        <v>0.7168141592920354</v>
      </c>
      <c r="D6" s="94" t="s">
        <v>234</v>
      </c>
      <c r="E6" s="95" t="s">
        <v>234</v>
      </c>
      <c r="F6" s="95" t="s">
        <v>234</v>
      </c>
      <c r="G6" s="95" t="s">
        <v>234</v>
      </c>
      <c r="H6" s="95" t="s">
        <v>234</v>
      </c>
      <c r="I6" s="95" t="s">
        <v>234</v>
      </c>
      <c r="J6" s="95" t="s">
        <v>234</v>
      </c>
      <c r="K6" s="95" t="s">
        <v>234</v>
      </c>
      <c r="L6" s="95" t="s">
        <v>234</v>
      </c>
      <c r="M6" s="95" t="s">
        <v>234</v>
      </c>
      <c r="N6" s="95" t="s">
        <v>234</v>
      </c>
      <c r="O6" s="95" t="s">
        <v>234</v>
      </c>
      <c r="P6" s="95" t="s">
        <v>234</v>
      </c>
      <c r="Q6" s="95" t="s">
        <v>234</v>
      </c>
      <c r="R6" s="95" t="s">
        <v>234</v>
      </c>
      <c r="S6" s="95" t="s">
        <v>234</v>
      </c>
      <c r="T6" s="95" t="s">
        <v>234</v>
      </c>
      <c r="U6" s="95" t="s">
        <v>234</v>
      </c>
      <c r="V6" s="95">
        <v>30861</v>
      </c>
      <c r="W6" s="95" t="s">
        <v>234</v>
      </c>
      <c r="X6" s="95" t="s">
        <v>234</v>
      </c>
      <c r="Y6" s="95" t="s">
        <v>234</v>
      </c>
      <c r="Z6" s="95">
        <v>118667</v>
      </c>
      <c r="AA6" s="95">
        <v>65500</v>
      </c>
      <c r="AB6" s="100" t="s">
        <v>234</v>
      </c>
      <c r="AC6" s="97">
        <v>80920</v>
      </c>
      <c r="AD6" s="95">
        <v>80920</v>
      </c>
      <c r="AE6" s="102">
        <v>947100</v>
      </c>
      <c r="AF6" s="102"/>
      <c r="AG6" s="102"/>
      <c r="AH6" s="95">
        <v>984894.0173002556</v>
      </c>
      <c r="AI6" s="102">
        <v>68181</v>
      </c>
      <c r="AJ6" s="103"/>
      <c r="AK6" s="104">
        <v>2377043.0173002556</v>
      </c>
    </row>
    <row r="7" spans="1:37" s="28" customFormat="1" ht="18">
      <c r="A7" s="56">
        <v>462</v>
      </c>
      <c r="B7" s="92" t="s">
        <v>17</v>
      </c>
      <c r="C7" s="93" t="s">
        <v>235</v>
      </c>
      <c r="D7" s="94" t="s">
        <v>234</v>
      </c>
      <c r="E7" s="95" t="s">
        <v>234</v>
      </c>
      <c r="F7" s="95" t="s">
        <v>234</v>
      </c>
      <c r="G7" s="95" t="s">
        <v>234</v>
      </c>
      <c r="H7" s="95" t="s">
        <v>234</v>
      </c>
      <c r="I7" s="95" t="s">
        <v>234</v>
      </c>
      <c r="J7" s="95" t="s">
        <v>234</v>
      </c>
      <c r="K7" s="95" t="s">
        <v>234</v>
      </c>
      <c r="L7" s="95" t="s">
        <v>234</v>
      </c>
      <c r="M7" s="95" t="s">
        <v>234</v>
      </c>
      <c r="N7" s="95" t="s">
        <v>234</v>
      </c>
      <c r="O7" s="95" t="s">
        <v>234</v>
      </c>
      <c r="P7" s="95" t="s">
        <v>234</v>
      </c>
      <c r="Q7" s="95" t="s">
        <v>234</v>
      </c>
      <c r="R7" s="95" t="s">
        <v>234</v>
      </c>
      <c r="S7" s="95" t="s">
        <v>234</v>
      </c>
      <c r="T7" s="95" t="s">
        <v>234</v>
      </c>
      <c r="U7" s="95" t="s">
        <v>234</v>
      </c>
      <c r="V7" s="95" t="s">
        <v>234</v>
      </c>
      <c r="W7" s="95" t="s">
        <v>234</v>
      </c>
      <c r="X7" s="95" t="s">
        <v>234</v>
      </c>
      <c r="Y7" s="95" t="s">
        <v>234</v>
      </c>
      <c r="Z7" s="95" t="s">
        <v>234</v>
      </c>
      <c r="AA7" s="95">
        <v>48500</v>
      </c>
      <c r="AB7" s="96" t="s">
        <v>234</v>
      </c>
      <c r="AC7" s="97" t="s">
        <v>234</v>
      </c>
      <c r="AD7" s="97" t="s">
        <v>234</v>
      </c>
      <c r="AE7" s="97" t="s">
        <v>234</v>
      </c>
      <c r="AF7" s="95">
        <v>189252</v>
      </c>
      <c r="AG7" s="95"/>
      <c r="AH7" s="97" t="s">
        <v>234</v>
      </c>
      <c r="AI7" s="95">
        <v>68181</v>
      </c>
      <c r="AJ7" s="101"/>
      <c r="AK7" s="99">
        <v>305933</v>
      </c>
    </row>
    <row r="8" spans="1:37" s="28" customFormat="1" ht="18">
      <c r="A8" s="56">
        <v>204</v>
      </c>
      <c r="B8" s="92" t="s">
        <v>18</v>
      </c>
      <c r="C8" s="93">
        <v>0.32040816326530613</v>
      </c>
      <c r="D8" s="94" t="s">
        <v>234</v>
      </c>
      <c r="E8" s="95" t="s">
        <v>234</v>
      </c>
      <c r="F8" s="95" t="s">
        <v>234</v>
      </c>
      <c r="G8" s="95" t="s">
        <v>234</v>
      </c>
      <c r="H8" s="95" t="s">
        <v>234</v>
      </c>
      <c r="I8" s="95" t="s">
        <v>234</v>
      </c>
      <c r="J8" s="95" t="s">
        <v>234</v>
      </c>
      <c r="K8" s="95" t="s">
        <v>234</v>
      </c>
      <c r="L8" s="95" t="s">
        <v>234</v>
      </c>
      <c r="M8" s="95" t="s">
        <v>234</v>
      </c>
      <c r="N8" s="95" t="s">
        <v>234</v>
      </c>
      <c r="O8" s="95" t="s">
        <v>234</v>
      </c>
      <c r="P8" s="95" t="s">
        <v>234</v>
      </c>
      <c r="Q8" s="95" t="s">
        <v>234</v>
      </c>
      <c r="R8" s="95" t="s">
        <v>234</v>
      </c>
      <c r="S8" s="95" t="s">
        <v>234</v>
      </c>
      <c r="T8" s="95" t="s">
        <v>234</v>
      </c>
      <c r="U8" s="95" t="s">
        <v>234</v>
      </c>
      <c r="V8" s="95" t="s">
        <v>234</v>
      </c>
      <c r="W8" s="95" t="s">
        <v>234</v>
      </c>
      <c r="X8" s="95" t="s">
        <v>234</v>
      </c>
      <c r="Y8" s="95" t="s">
        <v>234</v>
      </c>
      <c r="Z8" s="95" t="s">
        <v>234</v>
      </c>
      <c r="AA8" s="95">
        <v>50400</v>
      </c>
      <c r="AB8" s="96" t="s">
        <v>234</v>
      </c>
      <c r="AC8" s="97" t="s">
        <v>234</v>
      </c>
      <c r="AD8" s="97" t="s">
        <v>234</v>
      </c>
      <c r="AE8" s="97" t="s">
        <v>234</v>
      </c>
      <c r="AF8" s="97"/>
      <c r="AG8" s="97"/>
      <c r="AH8" s="97" t="s">
        <v>234</v>
      </c>
      <c r="AI8" s="97" t="s">
        <v>234</v>
      </c>
      <c r="AJ8" s="98"/>
      <c r="AK8" s="99">
        <v>50400</v>
      </c>
    </row>
    <row r="9" spans="1:37" s="28" customFormat="1" ht="18">
      <c r="A9" s="56">
        <v>205</v>
      </c>
      <c r="B9" s="92" t="s">
        <v>19</v>
      </c>
      <c r="C9" s="93">
        <v>0.44253859348198971</v>
      </c>
      <c r="D9" s="94" t="s">
        <v>234</v>
      </c>
      <c r="E9" s="95" t="s">
        <v>234</v>
      </c>
      <c r="F9" s="95" t="s">
        <v>234</v>
      </c>
      <c r="G9" s="95" t="s">
        <v>234</v>
      </c>
      <c r="H9" s="95" t="s">
        <v>234</v>
      </c>
      <c r="I9" s="95" t="s">
        <v>234</v>
      </c>
      <c r="J9" s="95" t="s">
        <v>234</v>
      </c>
      <c r="K9" s="95" t="s">
        <v>234</v>
      </c>
      <c r="L9" s="95" t="s">
        <v>234</v>
      </c>
      <c r="M9" s="95" t="s">
        <v>234</v>
      </c>
      <c r="N9" s="95" t="s">
        <v>234</v>
      </c>
      <c r="O9" s="95" t="s">
        <v>234</v>
      </c>
      <c r="P9" s="95" t="s">
        <v>234</v>
      </c>
      <c r="Q9" s="95" t="s">
        <v>234</v>
      </c>
      <c r="R9" s="95" t="s">
        <v>234</v>
      </c>
      <c r="S9" s="95" t="s">
        <v>234</v>
      </c>
      <c r="T9" s="95" t="s">
        <v>234</v>
      </c>
      <c r="U9" s="95" t="s">
        <v>234</v>
      </c>
      <c r="V9" s="95" t="s">
        <v>234</v>
      </c>
      <c r="W9" s="95" t="s">
        <v>234</v>
      </c>
      <c r="X9" s="95" t="s">
        <v>234</v>
      </c>
      <c r="Y9" s="95">
        <v>94626</v>
      </c>
      <c r="Z9" s="95" t="s">
        <v>234</v>
      </c>
      <c r="AA9" s="95">
        <v>60500</v>
      </c>
      <c r="AB9" s="96" t="s">
        <v>234</v>
      </c>
      <c r="AC9" s="97" t="s">
        <v>234</v>
      </c>
      <c r="AD9" s="97" t="s">
        <v>234</v>
      </c>
      <c r="AE9" s="97" t="s">
        <v>234</v>
      </c>
      <c r="AF9" s="97"/>
      <c r="AG9" s="97"/>
      <c r="AH9" s="97" t="s">
        <v>234</v>
      </c>
      <c r="AI9" s="97" t="s">
        <v>234</v>
      </c>
      <c r="AJ9" s="98"/>
      <c r="AK9" s="99">
        <v>155126</v>
      </c>
    </row>
    <row r="10" spans="1:37" s="28" customFormat="1" ht="18">
      <c r="A10" s="56">
        <v>206</v>
      </c>
      <c r="B10" s="92" t="s">
        <v>20</v>
      </c>
      <c r="C10" s="93">
        <v>0.59478672985781988</v>
      </c>
      <c r="D10" s="94" t="s">
        <v>234</v>
      </c>
      <c r="E10" s="95" t="s">
        <v>234</v>
      </c>
      <c r="F10" s="95" t="s">
        <v>234</v>
      </c>
      <c r="G10" s="95" t="s">
        <v>234</v>
      </c>
      <c r="H10" s="95" t="s">
        <v>234</v>
      </c>
      <c r="I10" s="95" t="s">
        <v>234</v>
      </c>
      <c r="J10" s="95" t="s">
        <v>234</v>
      </c>
      <c r="K10" s="95" t="s">
        <v>234</v>
      </c>
      <c r="L10" s="95" t="s">
        <v>234</v>
      </c>
      <c r="M10" s="95" t="s">
        <v>234</v>
      </c>
      <c r="N10" s="95" t="s">
        <v>234</v>
      </c>
      <c r="O10" s="95" t="s">
        <v>234</v>
      </c>
      <c r="P10" s="95" t="s">
        <v>234</v>
      </c>
      <c r="Q10" s="95" t="s">
        <v>234</v>
      </c>
      <c r="R10" s="95" t="s">
        <v>234</v>
      </c>
      <c r="S10" s="95" t="s">
        <v>234</v>
      </c>
      <c r="T10" s="95" t="s">
        <v>234</v>
      </c>
      <c r="U10" s="95" t="s">
        <v>234</v>
      </c>
      <c r="V10" s="95" t="s">
        <v>234</v>
      </c>
      <c r="W10" s="95" t="s">
        <v>234</v>
      </c>
      <c r="X10" s="95" t="s">
        <v>234</v>
      </c>
      <c r="Y10" s="95" t="s">
        <v>234</v>
      </c>
      <c r="Z10" s="95" t="s">
        <v>234</v>
      </c>
      <c r="AA10" s="95">
        <v>43500</v>
      </c>
      <c r="AB10" s="96" t="s">
        <v>234</v>
      </c>
      <c r="AC10" s="97" t="s">
        <v>234</v>
      </c>
      <c r="AD10" s="97" t="s">
        <v>234</v>
      </c>
      <c r="AE10" s="97" t="s">
        <v>234</v>
      </c>
      <c r="AF10" s="97"/>
      <c r="AG10" s="97"/>
      <c r="AH10" s="97" t="s">
        <v>234</v>
      </c>
      <c r="AI10" s="97" t="s">
        <v>234</v>
      </c>
      <c r="AJ10" s="98"/>
      <c r="AK10" s="99">
        <v>43500</v>
      </c>
    </row>
    <row r="11" spans="1:37" s="28" customFormat="1" ht="18">
      <c r="A11" s="56">
        <v>402</v>
      </c>
      <c r="B11" s="92" t="s">
        <v>21</v>
      </c>
      <c r="C11" s="93">
        <v>0.2255813953488372</v>
      </c>
      <c r="D11" s="94" t="s">
        <v>234</v>
      </c>
      <c r="E11" s="95" t="s">
        <v>234</v>
      </c>
      <c r="F11" s="95" t="s">
        <v>234</v>
      </c>
      <c r="G11" s="95" t="s">
        <v>234</v>
      </c>
      <c r="H11" s="95" t="s">
        <v>234</v>
      </c>
      <c r="I11" s="95" t="s">
        <v>234</v>
      </c>
      <c r="J11" s="95" t="s">
        <v>234</v>
      </c>
      <c r="K11" s="95" t="s">
        <v>234</v>
      </c>
      <c r="L11" s="95" t="s">
        <v>234</v>
      </c>
      <c r="M11" s="95" t="s">
        <v>234</v>
      </c>
      <c r="N11" s="95" t="s">
        <v>234</v>
      </c>
      <c r="O11" s="95" t="s">
        <v>234</v>
      </c>
      <c r="P11" s="95" t="s">
        <v>234</v>
      </c>
      <c r="Q11" s="95" t="s">
        <v>234</v>
      </c>
      <c r="R11" s="95" t="s">
        <v>234</v>
      </c>
      <c r="S11" s="95" t="s">
        <v>234</v>
      </c>
      <c r="T11" s="95" t="s">
        <v>234</v>
      </c>
      <c r="U11" s="95" t="s">
        <v>234</v>
      </c>
      <c r="V11" s="95" t="s">
        <v>234</v>
      </c>
      <c r="W11" s="95" t="s">
        <v>234</v>
      </c>
      <c r="X11" s="95" t="s">
        <v>234</v>
      </c>
      <c r="Y11" s="95" t="s">
        <v>234</v>
      </c>
      <c r="Z11" s="95">
        <v>118667</v>
      </c>
      <c r="AA11" s="95">
        <v>44500</v>
      </c>
      <c r="AB11" s="96" t="s">
        <v>234</v>
      </c>
      <c r="AC11" s="97" t="s">
        <v>234</v>
      </c>
      <c r="AD11" s="97" t="s">
        <v>234</v>
      </c>
      <c r="AE11" s="97" t="s">
        <v>234</v>
      </c>
      <c r="AF11" s="97"/>
      <c r="AG11" s="97"/>
      <c r="AH11" s="97" t="s">
        <v>234</v>
      </c>
      <c r="AI11" s="97" t="s">
        <v>234</v>
      </c>
      <c r="AJ11" s="101"/>
      <c r="AK11" s="99">
        <v>163167</v>
      </c>
    </row>
    <row r="12" spans="1:37" s="28" customFormat="1" ht="18">
      <c r="A12" s="56">
        <v>212</v>
      </c>
      <c r="B12" s="92" t="s">
        <v>22</v>
      </c>
      <c r="C12" s="93">
        <v>5.5710306406685235E-2</v>
      </c>
      <c r="D12" s="94" t="s">
        <v>234</v>
      </c>
      <c r="E12" s="95" t="s">
        <v>234</v>
      </c>
      <c r="F12" s="95" t="s">
        <v>234</v>
      </c>
      <c r="G12" s="95" t="s">
        <v>234</v>
      </c>
      <c r="H12" s="95" t="s">
        <v>234</v>
      </c>
      <c r="I12" s="95" t="s">
        <v>234</v>
      </c>
      <c r="J12" s="95" t="s">
        <v>234</v>
      </c>
      <c r="K12" s="95" t="s">
        <v>234</v>
      </c>
      <c r="L12" s="95" t="s">
        <v>234</v>
      </c>
      <c r="M12" s="95" t="s">
        <v>234</v>
      </c>
      <c r="N12" s="95" t="s">
        <v>234</v>
      </c>
      <c r="O12" s="95" t="s">
        <v>234</v>
      </c>
      <c r="P12" s="95" t="s">
        <v>234</v>
      </c>
      <c r="Q12" s="95" t="s">
        <v>234</v>
      </c>
      <c r="R12" s="95" t="s">
        <v>234</v>
      </c>
      <c r="S12" s="95" t="s">
        <v>234</v>
      </c>
      <c r="T12" s="95" t="s">
        <v>234</v>
      </c>
      <c r="U12" s="95" t="s">
        <v>234</v>
      </c>
      <c r="V12" s="95" t="s">
        <v>234</v>
      </c>
      <c r="W12" s="95" t="s">
        <v>234</v>
      </c>
      <c r="X12" s="95" t="s">
        <v>234</v>
      </c>
      <c r="Y12" s="95" t="s">
        <v>234</v>
      </c>
      <c r="Z12" s="95" t="s">
        <v>234</v>
      </c>
      <c r="AA12" s="95">
        <v>36300</v>
      </c>
      <c r="AB12" s="96" t="s">
        <v>234</v>
      </c>
      <c r="AC12" s="97" t="s">
        <v>234</v>
      </c>
      <c r="AD12" s="97" t="s">
        <v>234</v>
      </c>
      <c r="AE12" s="97" t="s">
        <v>234</v>
      </c>
      <c r="AF12" s="97"/>
      <c r="AG12" s="97"/>
      <c r="AH12" s="97" t="s">
        <v>234</v>
      </c>
      <c r="AI12" s="97" t="s">
        <v>234</v>
      </c>
      <c r="AJ12" s="98"/>
      <c r="AK12" s="99">
        <v>36300</v>
      </c>
    </row>
    <row r="13" spans="1:37" s="28" customFormat="1" ht="18">
      <c r="A13" s="56">
        <v>213</v>
      </c>
      <c r="B13" s="92" t="s">
        <v>23</v>
      </c>
      <c r="C13" s="93">
        <v>0.45853658536585368</v>
      </c>
      <c r="D13" s="94">
        <v>89373</v>
      </c>
      <c r="E13" s="95" t="s">
        <v>234</v>
      </c>
      <c r="F13" s="95" t="s">
        <v>234</v>
      </c>
      <c r="G13" s="95" t="s">
        <v>234</v>
      </c>
      <c r="H13" s="95" t="s">
        <v>234</v>
      </c>
      <c r="I13" s="95" t="s">
        <v>234</v>
      </c>
      <c r="J13" s="95" t="s">
        <v>234</v>
      </c>
      <c r="K13" s="95" t="s">
        <v>234</v>
      </c>
      <c r="L13" s="95" t="s">
        <v>234</v>
      </c>
      <c r="M13" s="95" t="s">
        <v>234</v>
      </c>
      <c r="N13" s="95">
        <v>94626</v>
      </c>
      <c r="O13" s="95">
        <v>94626</v>
      </c>
      <c r="P13" s="95">
        <v>94626</v>
      </c>
      <c r="Q13" s="95" t="s">
        <v>234</v>
      </c>
      <c r="R13" s="95">
        <v>94626</v>
      </c>
      <c r="S13" s="95" t="s">
        <v>234</v>
      </c>
      <c r="T13" s="95">
        <v>47313</v>
      </c>
      <c r="U13" s="95" t="s">
        <v>234</v>
      </c>
      <c r="V13" s="95" t="s">
        <v>234</v>
      </c>
      <c r="W13" s="95" t="s">
        <v>234</v>
      </c>
      <c r="X13" s="95" t="s">
        <v>234</v>
      </c>
      <c r="Y13" s="95" t="s">
        <v>234</v>
      </c>
      <c r="Z13" s="95">
        <v>118667</v>
      </c>
      <c r="AA13" s="95">
        <v>63500</v>
      </c>
      <c r="AB13" s="96">
        <v>100000</v>
      </c>
      <c r="AC13" s="95">
        <v>28000</v>
      </c>
      <c r="AD13" s="97" t="s">
        <v>234</v>
      </c>
      <c r="AE13" s="97" t="s">
        <v>234</v>
      </c>
      <c r="AF13" s="97"/>
      <c r="AG13" s="97"/>
      <c r="AH13" s="97" t="s">
        <v>234</v>
      </c>
      <c r="AI13" s="97" t="s">
        <v>234</v>
      </c>
      <c r="AJ13" s="98"/>
      <c r="AK13" s="99">
        <v>825357</v>
      </c>
    </row>
    <row r="14" spans="1:37" s="28" customFormat="1" ht="18">
      <c r="A14" s="56">
        <v>346</v>
      </c>
      <c r="B14" s="92" t="s">
        <v>24</v>
      </c>
      <c r="C14" s="93">
        <v>0.45783132530120479</v>
      </c>
      <c r="D14" s="94">
        <v>89373</v>
      </c>
      <c r="E14" s="95" t="s">
        <v>234</v>
      </c>
      <c r="F14" s="95">
        <v>94626</v>
      </c>
      <c r="G14" s="95" t="s">
        <v>234</v>
      </c>
      <c r="H14" s="95" t="s">
        <v>234</v>
      </c>
      <c r="I14" s="95" t="s">
        <v>234</v>
      </c>
      <c r="J14" s="95" t="s">
        <v>234</v>
      </c>
      <c r="K14" s="95" t="s">
        <v>234</v>
      </c>
      <c r="L14" s="95" t="s">
        <v>234</v>
      </c>
      <c r="M14" s="95" t="s">
        <v>234</v>
      </c>
      <c r="N14" s="95" t="s">
        <v>234</v>
      </c>
      <c r="O14" s="95">
        <v>94626</v>
      </c>
      <c r="P14" s="95" t="s">
        <v>234</v>
      </c>
      <c r="Q14" s="95">
        <v>47313</v>
      </c>
      <c r="R14" s="95">
        <v>94626</v>
      </c>
      <c r="S14" s="95" t="s">
        <v>234</v>
      </c>
      <c r="T14" s="95" t="s">
        <v>234</v>
      </c>
      <c r="U14" s="95" t="s">
        <v>234</v>
      </c>
      <c r="V14" s="95" t="s">
        <v>234</v>
      </c>
      <c r="W14" s="95" t="s">
        <v>234</v>
      </c>
      <c r="X14" s="95" t="s">
        <v>234</v>
      </c>
      <c r="Y14" s="95" t="s">
        <v>234</v>
      </c>
      <c r="Z14" s="95" t="s">
        <v>234</v>
      </c>
      <c r="AA14" s="95">
        <v>23200</v>
      </c>
      <c r="AB14" s="96">
        <v>100000</v>
      </c>
      <c r="AC14" s="95">
        <v>28000</v>
      </c>
      <c r="AD14" s="97" t="s">
        <v>234</v>
      </c>
      <c r="AE14" s="97" t="s">
        <v>234</v>
      </c>
      <c r="AF14" s="97"/>
      <c r="AG14" s="97"/>
      <c r="AH14" s="97" t="s">
        <v>234</v>
      </c>
      <c r="AI14" s="97" t="s">
        <v>234</v>
      </c>
      <c r="AJ14" s="98"/>
      <c r="AK14" s="99">
        <v>571764</v>
      </c>
    </row>
    <row r="15" spans="1:37" s="28" customFormat="1" ht="18">
      <c r="A15" s="56">
        <v>404</v>
      </c>
      <c r="B15" s="92" t="s">
        <v>25</v>
      </c>
      <c r="C15" s="93">
        <v>0.6790830945558739</v>
      </c>
      <c r="D15" s="94" t="s">
        <v>234</v>
      </c>
      <c r="E15" s="95">
        <v>46031</v>
      </c>
      <c r="F15" s="95">
        <v>47313</v>
      </c>
      <c r="G15" s="95" t="s">
        <v>234</v>
      </c>
      <c r="H15" s="95" t="s">
        <v>234</v>
      </c>
      <c r="I15" s="95" t="s">
        <v>234</v>
      </c>
      <c r="J15" s="95" t="s">
        <v>234</v>
      </c>
      <c r="K15" s="95">
        <v>94626</v>
      </c>
      <c r="L15" s="95">
        <v>94626</v>
      </c>
      <c r="M15" s="95" t="s">
        <v>234</v>
      </c>
      <c r="N15" s="95">
        <v>94626</v>
      </c>
      <c r="O15" s="95" t="s">
        <v>234</v>
      </c>
      <c r="P15" s="95" t="s">
        <v>234</v>
      </c>
      <c r="Q15" s="95">
        <v>47313</v>
      </c>
      <c r="R15" s="95" t="s">
        <v>234</v>
      </c>
      <c r="S15" s="95" t="s">
        <v>234</v>
      </c>
      <c r="T15" s="95" t="s">
        <v>234</v>
      </c>
      <c r="U15" s="95">
        <v>94626</v>
      </c>
      <c r="V15" s="95" t="s">
        <v>234</v>
      </c>
      <c r="W15" s="95">
        <v>39009</v>
      </c>
      <c r="X15" s="95" t="s">
        <v>234</v>
      </c>
      <c r="Y15" s="95" t="s">
        <v>234</v>
      </c>
      <c r="Z15" s="95" t="s">
        <v>234</v>
      </c>
      <c r="AA15" s="95">
        <v>34800</v>
      </c>
      <c r="AB15" s="96">
        <v>100000</v>
      </c>
      <c r="AC15" s="95">
        <v>28000</v>
      </c>
      <c r="AD15" s="97" t="s">
        <v>234</v>
      </c>
      <c r="AE15" s="97" t="s">
        <v>234</v>
      </c>
      <c r="AF15" s="97"/>
      <c r="AG15" s="97"/>
      <c r="AH15" s="97" t="s">
        <v>234</v>
      </c>
      <c r="AI15" s="97" t="s">
        <v>234</v>
      </c>
      <c r="AJ15" s="98">
        <v>29230</v>
      </c>
      <c r="AK15" s="99">
        <v>750200</v>
      </c>
    </row>
    <row r="16" spans="1:37" s="28" customFormat="1" ht="18">
      <c r="A16" s="56">
        <v>296</v>
      </c>
      <c r="B16" s="92" t="s">
        <v>26</v>
      </c>
      <c r="C16" s="93">
        <v>0.54193548387096779</v>
      </c>
      <c r="D16" s="94" t="s">
        <v>234</v>
      </c>
      <c r="E16" s="95" t="s">
        <v>234</v>
      </c>
      <c r="F16" s="95" t="s">
        <v>234</v>
      </c>
      <c r="G16" s="95" t="s">
        <v>234</v>
      </c>
      <c r="H16" s="95" t="s">
        <v>234</v>
      </c>
      <c r="I16" s="95" t="s">
        <v>234</v>
      </c>
      <c r="J16" s="95" t="s">
        <v>234</v>
      </c>
      <c r="K16" s="95" t="s">
        <v>234</v>
      </c>
      <c r="L16" s="95" t="s">
        <v>234</v>
      </c>
      <c r="M16" s="95" t="s">
        <v>234</v>
      </c>
      <c r="N16" s="95" t="s">
        <v>234</v>
      </c>
      <c r="O16" s="95" t="s">
        <v>234</v>
      </c>
      <c r="P16" s="95" t="s">
        <v>234</v>
      </c>
      <c r="Q16" s="95" t="s">
        <v>234</v>
      </c>
      <c r="R16" s="95" t="s">
        <v>234</v>
      </c>
      <c r="S16" s="95" t="s">
        <v>234</v>
      </c>
      <c r="T16" s="95" t="s">
        <v>234</v>
      </c>
      <c r="U16" s="95" t="s">
        <v>234</v>
      </c>
      <c r="V16" s="95" t="s">
        <v>234</v>
      </c>
      <c r="W16" s="95" t="s">
        <v>234</v>
      </c>
      <c r="X16" s="95" t="s">
        <v>234</v>
      </c>
      <c r="Y16" s="95" t="s">
        <v>234</v>
      </c>
      <c r="Z16" s="95" t="s">
        <v>234</v>
      </c>
      <c r="AA16" s="95">
        <v>47000</v>
      </c>
      <c r="AB16" s="96" t="s">
        <v>234</v>
      </c>
      <c r="AC16" s="97" t="s">
        <v>234</v>
      </c>
      <c r="AD16" s="97" t="s">
        <v>234</v>
      </c>
      <c r="AE16" s="97" t="s">
        <v>234</v>
      </c>
      <c r="AF16" s="97"/>
      <c r="AG16" s="97"/>
      <c r="AH16" s="97" t="s">
        <v>234</v>
      </c>
      <c r="AI16" s="97" t="s">
        <v>234</v>
      </c>
      <c r="AJ16" s="98"/>
      <c r="AK16" s="99">
        <v>47000</v>
      </c>
    </row>
    <row r="17" spans="1:37" s="28" customFormat="1" ht="18">
      <c r="A17" s="56">
        <v>220</v>
      </c>
      <c r="B17" s="92" t="s">
        <v>27</v>
      </c>
      <c r="C17" s="93" t="s">
        <v>235</v>
      </c>
      <c r="D17" s="94" t="s">
        <v>234</v>
      </c>
      <c r="E17" s="95">
        <v>46031</v>
      </c>
      <c r="F17" s="95" t="s">
        <v>234</v>
      </c>
      <c r="G17" s="95" t="s">
        <v>234</v>
      </c>
      <c r="H17" s="95" t="s">
        <v>234</v>
      </c>
      <c r="I17" s="95">
        <v>47313</v>
      </c>
      <c r="J17" s="95" t="s">
        <v>234</v>
      </c>
      <c r="K17" s="95" t="s">
        <v>234</v>
      </c>
      <c r="L17" s="95" t="s">
        <v>234</v>
      </c>
      <c r="M17" s="95" t="s">
        <v>234</v>
      </c>
      <c r="N17" s="95" t="s">
        <v>234</v>
      </c>
      <c r="O17" s="95" t="s">
        <v>234</v>
      </c>
      <c r="P17" s="95">
        <v>94626</v>
      </c>
      <c r="Q17" s="95" t="s">
        <v>234</v>
      </c>
      <c r="R17" s="95">
        <v>47313</v>
      </c>
      <c r="S17" s="95" t="s">
        <v>234</v>
      </c>
      <c r="T17" s="95">
        <v>47313</v>
      </c>
      <c r="U17" s="95" t="s">
        <v>234</v>
      </c>
      <c r="V17" s="95" t="s">
        <v>234</v>
      </c>
      <c r="W17" s="95" t="s">
        <v>234</v>
      </c>
      <c r="X17" s="95" t="s">
        <v>234</v>
      </c>
      <c r="Y17" s="95" t="s">
        <v>234</v>
      </c>
      <c r="Z17" s="95" t="s">
        <v>234</v>
      </c>
      <c r="AA17" s="95">
        <v>27200</v>
      </c>
      <c r="AB17" s="96">
        <v>100000</v>
      </c>
      <c r="AC17" s="95">
        <v>28000</v>
      </c>
      <c r="AD17" s="97" t="s">
        <v>234</v>
      </c>
      <c r="AE17" s="97" t="s">
        <v>234</v>
      </c>
      <c r="AF17" s="97"/>
      <c r="AG17" s="97"/>
      <c r="AH17" s="97" t="s">
        <v>234</v>
      </c>
      <c r="AI17" s="97" t="s">
        <v>234</v>
      </c>
      <c r="AJ17" s="98"/>
      <c r="AK17" s="99">
        <v>437796</v>
      </c>
    </row>
    <row r="18" spans="1:37" s="28" customFormat="1" ht="18">
      <c r="A18" s="56">
        <v>221</v>
      </c>
      <c r="B18" s="92" t="s">
        <v>28</v>
      </c>
      <c r="C18" s="93">
        <v>0.5536723163841808</v>
      </c>
      <c r="D18" s="94" t="s">
        <v>234</v>
      </c>
      <c r="E18" s="95" t="s">
        <v>234</v>
      </c>
      <c r="F18" s="95" t="s">
        <v>234</v>
      </c>
      <c r="G18" s="95" t="s">
        <v>234</v>
      </c>
      <c r="H18" s="95" t="s">
        <v>234</v>
      </c>
      <c r="I18" s="95" t="s">
        <v>234</v>
      </c>
      <c r="J18" s="95" t="s">
        <v>234</v>
      </c>
      <c r="K18" s="95" t="s">
        <v>234</v>
      </c>
      <c r="L18" s="95" t="s">
        <v>234</v>
      </c>
      <c r="M18" s="95" t="s">
        <v>234</v>
      </c>
      <c r="N18" s="95" t="s">
        <v>234</v>
      </c>
      <c r="O18" s="95" t="s">
        <v>234</v>
      </c>
      <c r="P18" s="95" t="s">
        <v>234</v>
      </c>
      <c r="Q18" s="95" t="s">
        <v>234</v>
      </c>
      <c r="R18" s="95" t="s">
        <v>234</v>
      </c>
      <c r="S18" s="95" t="s">
        <v>234</v>
      </c>
      <c r="T18" s="95" t="s">
        <v>234</v>
      </c>
      <c r="U18" s="95" t="s">
        <v>234</v>
      </c>
      <c r="V18" s="95" t="s">
        <v>234</v>
      </c>
      <c r="W18" s="95">
        <v>39009</v>
      </c>
      <c r="X18" s="95" t="s">
        <v>234</v>
      </c>
      <c r="Y18" s="95" t="s">
        <v>234</v>
      </c>
      <c r="Z18" s="95" t="s">
        <v>234</v>
      </c>
      <c r="AA18" s="95">
        <v>34500</v>
      </c>
      <c r="AB18" s="96" t="s">
        <v>234</v>
      </c>
      <c r="AC18" s="97" t="s">
        <v>234</v>
      </c>
      <c r="AD18" s="97" t="s">
        <v>234</v>
      </c>
      <c r="AE18" s="97" t="s">
        <v>234</v>
      </c>
      <c r="AF18" s="97"/>
      <c r="AG18" s="97"/>
      <c r="AH18" s="97" t="s">
        <v>234</v>
      </c>
      <c r="AI18" s="97" t="s">
        <v>234</v>
      </c>
      <c r="AJ18" s="98"/>
      <c r="AK18" s="99">
        <v>73509</v>
      </c>
    </row>
    <row r="19" spans="1:37" s="28" customFormat="1" ht="18">
      <c r="A19" s="56">
        <v>247</v>
      </c>
      <c r="B19" s="92" t="s">
        <v>29</v>
      </c>
      <c r="C19" s="93">
        <v>0.69516728624535318</v>
      </c>
      <c r="D19" s="94" t="s">
        <v>234</v>
      </c>
      <c r="E19" s="95" t="s">
        <v>234</v>
      </c>
      <c r="F19" s="95" t="s">
        <v>234</v>
      </c>
      <c r="G19" s="95" t="s">
        <v>234</v>
      </c>
      <c r="H19" s="95" t="s">
        <v>234</v>
      </c>
      <c r="I19" s="95" t="s">
        <v>234</v>
      </c>
      <c r="J19" s="95" t="s">
        <v>234</v>
      </c>
      <c r="K19" s="95" t="s">
        <v>234</v>
      </c>
      <c r="L19" s="95" t="s">
        <v>234</v>
      </c>
      <c r="M19" s="95" t="s">
        <v>234</v>
      </c>
      <c r="N19" s="95" t="s">
        <v>234</v>
      </c>
      <c r="O19" s="95" t="s">
        <v>234</v>
      </c>
      <c r="P19" s="95" t="s">
        <v>234</v>
      </c>
      <c r="Q19" s="95" t="s">
        <v>234</v>
      </c>
      <c r="R19" s="95" t="s">
        <v>234</v>
      </c>
      <c r="S19" s="95" t="s">
        <v>234</v>
      </c>
      <c r="T19" s="95" t="s">
        <v>234</v>
      </c>
      <c r="U19" s="95" t="s">
        <v>234</v>
      </c>
      <c r="V19" s="95" t="s">
        <v>234</v>
      </c>
      <c r="W19" s="95" t="s">
        <v>234</v>
      </c>
      <c r="X19" s="95" t="s">
        <v>234</v>
      </c>
      <c r="Y19" s="95">
        <v>94626</v>
      </c>
      <c r="Z19" s="95" t="s">
        <v>234</v>
      </c>
      <c r="AA19" s="95">
        <v>27900</v>
      </c>
      <c r="AB19" s="96">
        <v>100000</v>
      </c>
      <c r="AC19" s="97" t="s">
        <v>234</v>
      </c>
      <c r="AD19" s="95" t="s">
        <v>234</v>
      </c>
      <c r="AE19" s="97" t="s">
        <v>234</v>
      </c>
      <c r="AF19" s="97"/>
      <c r="AG19" s="97"/>
      <c r="AH19" s="95">
        <v>216672.06743477006</v>
      </c>
      <c r="AI19" s="97" t="s">
        <v>234</v>
      </c>
      <c r="AJ19" s="98">
        <v>29230</v>
      </c>
      <c r="AK19" s="99">
        <v>468428.06743477006</v>
      </c>
    </row>
    <row r="20" spans="1:37" s="28" customFormat="1" ht="18">
      <c r="A20" s="56">
        <v>629</v>
      </c>
      <c r="B20" s="92" t="s">
        <v>236</v>
      </c>
      <c r="C20" s="93">
        <v>0.10100000000000001</v>
      </c>
      <c r="D20" s="94" t="s">
        <v>234</v>
      </c>
      <c r="E20" s="95" t="s">
        <v>234</v>
      </c>
      <c r="F20" s="95">
        <v>94626</v>
      </c>
      <c r="G20" s="95">
        <v>50010</v>
      </c>
      <c r="H20" s="95" t="s">
        <v>234</v>
      </c>
      <c r="I20" s="95" t="s">
        <v>234</v>
      </c>
      <c r="J20" s="95" t="s">
        <v>234</v>
      </c>
      <c r="K20" s="95">
        <v>94626</v>
      </c>
      <c r="L20" s="95">
        <v>94626</v>
      </c>
      <c r="M20" s="95" t="s">
        <v>234</v>
      </c>
      <c r="N20" s="95">
        <v>94626</v>
      </c>
      <c r="O20" s="95" t="s">
        <v>234</v>
      </c>
      <c r="P20" s="95" t="s">
        <v>234</v>
      </c>
      <c r="Q20" s="95">
        <v>47313</v>
      </c>
      <c r="R20" s="95" t="s">
        <v>234</v>
      </c>
      <c r="S20" s="95" t="s">
        <v>234</v>
      </c>
      <c r="T20" s="95" t="s">
        <v>234</v>
      </c>
      <c r="U20" s="95" t="s">
        <v>234</v>
      </c>
      <c r="V20" s="95" t="s">
        <v>234</v>
      </c>
      <c r="W20" s="95" t="s">
        <v>234</v>
      </c>
      <c r="X20" s="95" t="s">
        <v>234</v>
      </c>
      <c r="Y20" s="95" t="s">
        <v>234</v>
      </c>
      <c r="Z20" s="95" t="s">
        <v>234</v>
      </c>
      <c r="AA20" s="95">
        <v>33000</v>
      </c>
      <c r="AB20" s="96">
        <v>100000</v>
      </c>
      <c r="AC20" s="95">
        <v>28000</v>
      </c>
      <c r="AD20" s="97" t="s">
        <v>234</v>
      </c>
      <c r="AE20" s="97" t="s">
        <v>234</v>
      </c>
      <c r="AF20" s="97"/>
      <c r="AG20" s="97"/>
      <c r="AH20" s="97" t="s">
        <v>234</v>
      </c>
      <c r="AI20" s="97" t="s">
        <v>234</v>
      </c>
      <c r="AJ20" s="98"/>
      <c r="AK20" s="99">
        <v>636827</v>
      </c>
    </row>
    <row r="21" spans="1:37" s="28" customFormat="1" ht="18">
      <c r="A21" s="56">
        <v>454</v>
      </c>
      <c r="B21" s="92" t="s">
        <v>31</v>
      </c>
      <c r="C21" s="93">
        <v>0.64464023494860501</v>
      </c>
      <c r="D21" s="94" t="s">
        <v>234</v>
      </c>
      <c r="E21" s="95">
        <v>92062</v>
      </c>
      <c r="F21" s="95" t="s">
        <v>234</v>
      </c>
      <c r="G21" s="95" t="s">
        <v>234</v>
      </c>
      <c r="H21" s="95" t="s">
        <v>234</v>
      </c>
      <c r="I21" s="95" t="s">
        <v>234</v>
      </c>
      <c r="J21" s="95" t="s">
        <v>234</v>
      </c>
      <c r="K21" s="95">
        <v>283878</v>
      </c>
      <c r="L21" s="95">
        <v>189252</v>
      </c>
      <c r="M21" s="95">
        <v>94626</v>
      </c>
      <c r="N21" s="95" t="s">
        <v>234</v>
      </c>
      <c r="O21" s="95" t="s">
        <v>234</v>
      </c>
      <c r="P21" s="95" t="s">
        <v>234</v>
      </c>
      <c r="Q21" s="95">
        <v>47313</v>
      </c>
      <c r="R21" s="95" t="s">
        <v>234</v>
      </c>
      <c r="S21" s="95" t="s">
        <v>234</v>
      </c>
      <c r="T21" s="95" t="s">
        <v>234</v>
      </c>
      <c r="U21" s="95">
        <v>283878</v>
      </c>
      <c r="V21" s="95">
        <v>123444</v>
      </c>
      <c r="W21" s="95" t="s">
        <v>234</v>
      </c>
      <c r="X21" s="95">
        <v>118667</v>
      </c>
      <c r="Y21" s="95">
        <v>94626</v>
      </c>
      <c r="Z21" s="95" t="s">
        <v>234</v>
      </c>
      <c r="AA21" s="95">
        <v>71700</v>
      </c>
      <c r="AB21" s="96">
        <v>100000</v>
      </c>
      <c r="AC21" s="95">
        <v>53000</v>
      </c>
      <c r="AD21" s="97">
        <v>25000</v>
      </c>
      <c r="AE21" s="97" t="s">
        <v>234</v>
      </c>
      <c r="AF21" s="97"/>
      <c r="AG21" s="97"/>
      <c r="AH21" s="97" t="s">
        <v>234</v>
      </c>
      <c r="AI21" s="97" t="s">
        <v>234</v>
      </c>
      <c r="AJ21" s="101"/>
      <c r="AK21" s="99">
        <v>1577446</v>
      </c>
    </row>
    <row r="22" spans="1:37" s="28" customFormat="1" ht="18">
      <c r="A22" s="56">
        <v>947</v>
      </c>
      <c r="B22" s="92" t="s">
        <v>32</v>
      </c>
      <c r="C22" s="93" t="s">
        <v>235</v>
      </c>
      <c r="D22" s="94" t="s">
        <v>234</v>
      </c>
      <c r="E22" s="95" t="s">
        <v>234</v>
      </c>
      <c r="F22" s="95" t="s">
        <v>234</v>
      </c>
      <c r="G22" s="95" t="s">
        <v>234</v>
      </c>
      <c r="H22" s="95" t="s">
        <v>234</v>
      </c>
      <c r="I22" s="95" t="s">
        <v>234</v>
      </c>
      <c r="J22" s="95" t="s">
        <v>234</v>
      </c>
      <c r="K22" s="95" t="s">
        <v>234</v>
      </c>
      <c r="L22" s="95" t="s">
        <v>234</v>
      </c>
      <c r="M22" s="95" t="s">
        <v>234</v>
      </c>
      <c r="N22" s="95" t="s">
        <v>234</v>
      </c>
      <c r="O22" s="95" t="s">
        <v>234</v>
      </c>
      <c r="P22" s="95" t="s">
        <v>234</v>
      </c>
      <c r="Q22" s="95" t="s">
        <v>234</v>
      </c>
      <c r="R22" s="95" t="s">
        <v>234</v>
      </c>
      <c r="S22" s="95" t="s">
        <v>234</v>
      </c>
      <c r="T22" s="95" t="s">
        <v>234</v>
      </c>
      <c r="U22" s="95" t="s">
        <v>234</v>
      </c>
      <c r="V22" s="95" t="s">
        <v>234</v>
      </c>
      <c r="W22" s="95" t="s">
        <v>234</v>
      </c>
      <c r="X22" s="95" t="s">
        <v>234</v>
      </c>
      <c r="Y22" s="95" t="s">
        <v>234</v>
      </c>
      <c r="Z22" s="95" t="s">
        <v>234</v>
      </c>
      <c r="AA22" s="95">
        <v>10000</v>
      </c>
      <c r="AB22" s="96" t="s">
        <v>234</v>
      </c>
      <c r="AC22" s="97" t="s">
        <v>234</v>
      </c>
      <c r="AD22" s="97" t="s">
        <v>234</v>
      </c>
      <c r="AE22" s="97" t="s">
        <v>234</v>
      </c>
      <c r="AF22" s="97"/>
      <c r="AG22" s="97"/>
      <c r="AH22" s="97" t="s">
        <v>234</v>
      </c>
      <c r="AI22" s="97" t="s">
        <v>234</v>
      </c>
      <c r="AJ22" s="101"/>
      <c r="AK22" s="99">
        <v>10000</v>
      </c>
    </row>
    <row r="23" spans="1:37" s="28" customFormat="1" ht="18">
      <c r="A23" s="56">
        <v>224</v>
      </c>
      <c r="B23" s="92" t="s">
        <v>33</v>
      </c>
      <c r="C23" s="93">
        <v>0.51155115511551152</v>
      </c>
      <c r="D23" s="94" t="s">
        <v>234</v>
      </c>
      <c r="E23" s="95" t="s">
        <v>234</v>
      </c>
      <c r="F23" s="95" t="s">
        <v>234</v>
      </c>
      <c r="G23" s="95" t="s">
        <v>234</v>
      </c>
      <c r="H23" s="95" t="s">
        <v>234</v>
      </c>
      <c r="I23" s="95" t="s">
        <v>234</v>
      </c>
      <c r="J23" s="95" t="s">
        <v>234</v>
      </c>
      <c r="K23" s="95" t="s">
        <v>234</v>
      </c>
      <c r="L23" s="95" t="s">
        <v>234</v>
      </c>
      <c r="M23" s="95" t="s">
        <v>234</v>
      </c>
      <c r="N23" s="95" t="s">
        <v>234</v>
      </c>
      <c r="O23" s="95" t="s">
        <v>234</v>
      </c>
      <c r="P23" s="95" t="s">
        <v>234</v>
      </c>
      <c r="Q23" s="95" t="s">
        <v>234</v>
      </c>
      <c r="R23" s="95" t="s">
        <v>234</v>
      </c>
      <c r="S23" s="95" t="s">
        <v>234</v>
      </c>
      <c r="T23" s="95" t="s">
        <v>234</v>
      </c>
      <c r="U23" s="95" t="s">
        <v>234</v>
      </c>
      <c r="V23" s="95" t="s">
        <v>234</v>
      </c>
      <c r="W23" s="95" t="s">
        <v>234</v>
      </c>
      <c r="X23" s="95" t="s">
        <v>234</v>
      </c>
      <c r="Y23" s="95">
        <v>94626</v>
      </c>
      <c r="Z23" s="95" t="s">
        <v>234</v>
      </c>
      <c r="AA23" s="95">
        <v>31100</v>
      </c>
      <c r="AB23" s="96" t="s">
        <v>234</v>
      </c>
      <c r="AC23" s="97" t="s">
        <v>234</v>
      </c>
      <c r="AD23" s="95" t="s">
        <v>234</v>
      </c>
      <c r="AE23" s="97" t="s">
        <v>234</v>
      </c>
      <c r="AF23" s="97"/>
      <c r="AG23" s="97"/>
      <c r="AH23" s="95">
        <v>20109.012576553971</v>
      </c>
      <c r="AI23" s="97" t="s">
        <v>234</v>
      </c>
      <c r="AJ23" s="98"/>
      <c r="AK23" s="99">
        <v>145835.01257655397</v>
      </c>
    </row>
    <row r="24" spans="1:37" s="28" customFormat="1" ht="18">
      <c r="A24" s="56">
        <v>442</v>
      </c>
      <c r="B24" s="92" t="s">
        <v>237</v>
      </c>
      <c r="C24" s="93">
        <v>0.4218009478672986</v>
      </c>
      <c r="D24" s="94">
        <v>89373</v>
      </c>
      <c r="E24" s="95" t="s">
        <v>234</v>
      </c>
      <c r="F24" s="95">
        <v>189252</v>
      </c>
      <c r="G24" s="95" t="s">
        <v>234</v>
      </c>
      <c r="H24" s="95" t="s">
        <v>234</v>
      </c>
      <c r="I24" s="95" t="s">
        <v>234</v>
      </c>
      <c r="J24" s="95" t="s">
        <v>234</v>
      </c>
      <c r="K24" s="95">
        <v>94626</v>
      </c>
      <c r="L24" s="95">
        <v>94626</v>
      </c>
      <c r="M24" s="95" t="s">
        <v>234</v>
      </c>
      <c r="N24" s="95" t="s">
        <v>234</v>
      </c>
      <c r="O24" s="95" t="s">
        <v>234</v>
      </c>
      <c r="P24" s="95" t="s">
        <v>234</v>
      </c>
      <c r="Q24" s="95" t="s">
        <v>234</v>
      </c>
      <c r="R24" s="95">
        <v>94626</v>
      </c>
      <c r="S24" s="95" t="s">
        <v>234</v>
      </c>
      <c r="T24" s="95" t="s">
        <v>234</v>
      </c>
      <c r="U24" s="95" t="s">
        <v>234</v>
      </c>
      <c r="V24" s="95" t="s">
        <v>234</v>
      </c>
      <c r="W24" s="95" t="s">
        <v>234</v>
      </c>
      <c r="X24" s="95" t="s">
        <v>234</v>
      </c>
      <c r="Y24" s="95" t="s">
        <v>234</v>
      </c>
      <c r="Z24" s="95" t="s">
        <v>234</v>
      </c>
      <c r="AA24" s="95">
        <v>127500</v>
      </c>
      <c r="AB24" s="96">
        <v>100000</v>
      </c>
      <c r="AC24" s="95">
        <v>80598</v>
      </c>
      <c r="AD24" s="97">
        <v>52598</v>
      </c>
      <c r="AE24" s="97" t="s">
        <v>234</v>
      </c>
      <c r="AF24" s="97"/>
      <c r="AG24" s="97"/>
      <c r="AH24" s="97" t="s">
        <v>234</v>
      </c>
      <c r="AI24" s="102">
        <v>68181</v>
      </c>
      <c r="AJ24" s="101"/>
      <c r="AK24" s="99">
        <v>991380</v>
      </c>
    </row>
    <row r="25" spans="1:37" s="28" customFormat="1" ht="18">
      <c r="A25" s="56">
        <v>455</v>
      </c>
      <c r="B25" s="92" t="s">
        <v>35</v>
      </c>
      <c r="C25" s="93">
        <v>0.58198614318706698</v>
      </c>
      <c r="D25" s="94" t="s">
        <v>234</v>
      </c>
      <c r="E25" s="95" t="s">
        <v>234</v>
      </c>
      <c r="F25" s="95" t="s">
        <v>234</v>
      </c>
      <c r="G25" s="95" t="s">
        <v>234</v>
      </c>
      <c r="H25" s="95" t="s">
        <v>234</v>
      </c>
      <c r="I25" s="95" t="s">
        <v>234</v>
      </c>
      <c r="J25" s="95" t="s">
        <v>234</v>
      </c>
      <c r="K25" s="95" t="s">
        <v>234</v>
      </c>
      <c r="L25" s="95" t="s">
        <v>234</v>
      </c>
      <c r="M25" s="95" t="s">
        <v>234</v>
      </c>
      <c r="N25" s="95" t="s">
        <v>234</v>
      </c>
      <c r="O25" s="95" t="s">
        <v>234</v>
      </c>
      <c r="P25" s="95" t="s">
        <v>234</v>
      </c>
      <c r="Q25" s="95" t="s">
        <v>234</v>
      </c>
      <c r="R25" s="95" t="s">
        <v>234</v>
      </c>
      <c r="S25" s="95" t="s">
        <v>234</v>
      </c>
      <c r="T25" s="95" t="s">
        <v>234</v>
      </c>
      <c r="U25" s="95" t="s">
        <v>234</v>
      </c>
      <c r="V25" s="95" t="s">
        <v>234</v>
      </c>
      <c r="W25" s="95">
        <v>117027</v>
      </c>
      <c r="X25" s="95" t="s">
        <v>234</v>
      </c>
      <c r="Y25" s="95" t="s">
        <v>234</v>
      </c>
      <c r="Z25" s="95" t="s">
        <v>234</v>
      </c>
      <c r="AA25" s="95">
        <v>41000</v>
      </c>
      <c r="AB25" s="96" t="s">
        <v>234</v>
      </c>
      <c r="AC25" s="97">
        <v>40460</v>
      </c>
      <c r="AD25" s="95">
        <v>40460</v>
      </c>
      <c r="AE25" s="97" t="s">
        <v>234</v>
      </c>
      <c r="AF25" s="97"/>
      <c r="AG25" s="97"/>
      <c r="AH25" s="95">
        <v>121513.24698555842</v>
      </c>
      <c r="AI25" s="95">
        <v>68181</v>
      </c>
      <c r="AJ25" s="103"/>
      <c r="AK25" s="104">
        <v>428641.24698555842</v>
      </c>
    </row>
    <row r="26" spans="1:37" s="28" customFormat="1" ht="18">
      <c r="A26" s="56">
        <v>405</v>
      </c>
      <c r="B26" s="92" t="s">
        <v>36</v>
      </c>
      <c r="C26" s="93">
        <v>8.4935897435897439E-2</v>
      </c>
      <c r="D26" s="94" t="s">
        <v>234</v>
      </c>
      <c r="E26" s="95" t="s">
        <v>234</v>
      </c>
      <c r="F26" s="95">
        <v>94626</v>
      </c>
      <c r="G26" s="95" t="s">
        <v>234</v>
      </c>
      <c r="H26" s="95" t="s">
        <v>234</v>
      </c>
      <c r="I26" s="95" t="s">
        <v>234</v>
      </c>
      <c r="J26" s="95" t="s">
        <v>234</v>
      </c>
      <c r="K26" s="95" t="s">
        <v>234</v>
      </c>
      <c r="L26" s="95">
        <v>189252</v>
      </c>
      <c r="M26" s="95" t="s">
        <v>234</v>
      </c>
      <c r="N26" s="95" t="s">
        <v>234</v>
      </c>
      <c r="O26" s="95">
        <v>94626</v>
      </c>
      <c r="P26" s="95">
        <v>94626</v>
      </c>
      <c r="Q26" s="95" t="s">
        <v>234</v>
      </c>
      <c r="R26" s="95" t="s">
        <v>234</v>
      </c>
      <c r="S26" s="95" t="s">
        <v>234</v>
      </c>
      <c r="T26" s="95">
        <v>141939</v>
      </c>
      <c r="U26" s="95" t="s">
        <v>234</v>
      </c>
      <c r="V26" s="95" t="s">
        <v>234</v>
      </c>
      <c r="W26" s="95" t="s">
        <v>234</v>
      </c>
      <c r="X26" s="95" t="s">
        <v>234</v>
      </c>
      <c r="Y26" s="95" t="s">
        <v>234</v>
      </c>
      <c r="Z26" s="95" t="s">
        <v>234</v>
      </c>
      <c r="AA26" s="95">
        <v>131000</v>
      </c>
      <c r="AB26" s="96">
        <v>100000</v>
      </c>
      <c r="AC26" s="95">
        <v>28000</v>
      </c>
      <c r="AD26" s="97" t="s">
        <v>234</v>
      </c>
      <c r="AE26" s="97" t="s">
        <v>234</v>
      </c>
      <c r="AF26" s="97"/>
      <c r="AG26" s="97"/>
      <c r="AH26" s="97" t="s">
        <v>234</v>
      </c>
      <c r="AI26" s="97" t="s">
        <v>234</v>
      </c>
      <c r="AJ26" s="101"/>
      <c r="AK26" s="99">
        <v>874069</v>
      </c>
    </row>
    <row r="27" spans="1:37" s="28" customFormat="1" ht="18">
      <c r="A27" s="56">
        <v>231</v>
      </c>
      <c r="B27" s="92" t="s">
        <v>37</v>
      </c>
      <c r="C27" s="93">
        <v>0.7678571428571429</v>
      </c>
      <c r="D27" s="94" t="s">
        <v>234</v>
      </c>
      <c r="E27" s="95" t="s">
        <v>234</v>
      </c>
      <c r="F27" s="95" t="s">
        <v>234</v>
      </c>
      <c r="G27" s="95" t="s">
        <v>234</v>
      </c>
      <c r="H27" s="95" t="s">
        <v>234</v>
      </c>
      <c r="I27" s="95" t="s">
        <v>234</v>
      </c>
      <c r="J27" s="95" t="s">
        <v>234</v>
      </c>
      <c r="K27" s="95" t="s">
        <v>234</v>
      </c>
      <c r="L27" s="95" t="s">
        <v>234</v>
      </c>
      <c r="M27" s="95" t="s">
        <v>234</v>
      </c>
      <c r="N27" s="95" t="s">
        <v>234</v>
      </c>
      <c r="O27" s="95" t="s">
        <v>234</v>
      </c>
      <c r="P27" s="95" t="s">
        <v>234</v>
      </c>
      <c r="Q27" s="95" t="s">
        <v>234</v>
      </c>
      <c r="R27" s="95" t="s">
        <v>234</v>
      </c>
      <c r="S27" s="95" t="s">
        <v>234</v>
      </c>
      <c r="T27" s="95" t="s">
        <v>234</v>
      </c>
      <c r="U27" s="95" t="s">
        <v>234</v>
      </c>
      <c r="V27" s="95" t="s">
        <v>234</v>
      </c>
      <c r="W27" s="95" t="s">
        <v>234</v>
      </c>
      <c r="X27" s="95" t="s">
        <v>234</v>
      </c>
      <c r="Y27" s="95" t="s">
        <v>234</v>
      </c>
      <c r="Z27" s="95" t="s">
        <v>234</v>
      </c>
      <c r="AA27" s="95">
        <v>16900</v>
      </c>
      <c r="AB27" s="96">
        <v>100000</v>
      </c>
      <c r="AC27" s="97" t="s">
        <v>234</v>
      </c>
      <c r="AD27" s="97" t="s">
        <v>234</v>
      </c>
      <c r="AE27" s="97" t="s">
        <v>234</v>
      </c>
      <c r="AF27" s="97"/>
      <c r="AG27" s="97"/>
      <c r="AH27" s="97" t="s">
        <v>234</v>
      </c>
      <c r="AI27" s="97" t="s">
        <v>234</v>
      </c>
      <c r="AJ27" s="98">
        <v>29230</v>
      </c>
      <c r="AK27" s="99">
        <v>146130</v>
      </c>
    </row>
    <row r="28" spans="1:37" s="28" customFormat="1" ht="18">
      <c r="A28" s="56">
        <v>467</v>
      </c>
      <c r="B28" s="92" t="s">
        <v>38</v>
      </c>
      <c r="C28" s="93">
        <v>0.65764331210191085</v>
      </c>
      <c r="D28" s="94" t="s">
        <v>234</v>
      </c>
      <c r="E28" s="95" t="s">
        <v>234</v>
      </c>
      <c r="F28" s="95" t="s">
        <v>234</v>
      </c>
      <c r="G28" s="95" t="s">
        <v>234</v>
      </c>
      <c r="H28" s="95" t="s">
        <v>234</v>
      </c>
      <c r="I28" s="95" t="s">
        <v>234</v>
      </c>
      <c r="J28" s="95" t="s">
        <v>234</v>
      </c>
      <c r="K28" s="95" t="s">
        <v>234</v>
      </c>
      <c r="L28" s="95" t="s">
        <v>234</v>
      </c>
      <c r="M28" s="95" t="s">
        <v>234</v>
      </c>
      <c r="N28" s="95" t="s">
        <v>234</v>
      </c>
      <c r="O28" s="95" t="s">
        <v>234</v>
      </c>
      <c r="P28" s="95" t="s">
        <v>234</v>
      </c>
      <c r="Q28" s="95" t="s">
        <v>234</v>
      </c>
      <c r="R28" s="95" t="s">
        <v>234</v>
      </c>
      <c r="S28" s="95" t="s">
        <v>234</v>
      </c>
      <c r="T28" s="95" t="s">
        <v>234</v>
      </c>
      <c r="U28" s="95">
        <v>94626</v>
      </c>
      <c r="V28" s="95" t="s">
        <v>234</v>
      </c>
      <c r="W28" s="95" t="s">
        <v>234</v>
      </c>
      <c r="X28" s="95" t="s">
        <v>234</v>
      </c>
      <c r="Y28" s="95" t="s">
        <v>234</v>
      </c>
      <c r="Z28" s="95" t="s">
        <v>234</v>
      </c>
      <c r="AA28" s="95">
        <v>62500</v>
      </c>
      <c r="AB28" s="96">
        <v>299200</v>
      </c>
      <c r="AC28" s="97">
        <v>56644</v>
      </c>
      <c r="AD28" s="97">
        <v>56644</v>
      </c>
      <c r="AE28" s="97" t="s">
        <v>234</v>
      </c>
      <c r="AF28" s="97"/>
      <c r="AG28" s="97"/>
      <c r="AH28" s="97" t="s">
        <v>234</v>
      </c>
      <c r="AI28" s="102">
        <v>68181</v>
      </c>
      <c r="AJ28" s="101"/>
      <c r="AK28" s="99">
        <v>637795</v>
      </c>
    </row>
    <row r="29" spans="1:37" s="28" customFormat="1" ht="18">
      <c r="A29" s="56">
        <v>457</v>
      </c>
      <c r="B29" s="92" t="s">
        <v>39</v>
      </c>
      <c r="C29" s="93">
        <v>0.59642401021711366</v>
      </c>
      <c r="D29" s="94" t="s">
        <v>234</v>
      </c>
      <c r="E29" s="95" t="s">
        <v>234</v>
      </c>
      <c r="F29" s="95" t="s">
        <v>234</v>
      </c>
      <c r="G29" s="95" t="s">
        <v>234</v>
      </c>
      <c r="H29" s="95" t="s">
        <v>234</v>
      </c>
      <c r="I29" s="95" t="s">
        <v>234</v>
      </c>
      <c r="J29" s="95" t="s">
        <v>234</v>
      </c>
      <c r="K29" s="95" t="s">
        <v>234</v>
      </c>
      <c r="L29" s="95" t="s">
        <v>234</v>
      </c>
      <c r="M29" s="95" t="s">
        <v>234</v>
      </c>
      <c r="N29" s="95" t="s">
        <v>234</v>
      </c>
      <c r="O29" s="95" t="s">
        <v>234</v>
      </c>
      <c r="P29" s="95" t="s">
        <v>234</v>
      </c>
      <c r="Q29" s="95" t="s">
        <v>234</v>
      </c>
      <c r="R29" s="95" t="s">
        <v>234</v>
      </c>
      <c r="S29" s="95" t="s">
        <v>234</v>
      </c>
      <c r="T29" s="95" t="s">
        <v>234</v>
      </c>
      <c r="U29" s="95">
        <v>473130</v>
      </c>
      <c r="V29" s="95" t="s">
        <v>234</v>
      </c>
      <c r="W29" s="95" t="s">
        <v>234</v>
      </c>
      <c r="X29" s="95" t="s">
        <v>234</v>
      </c>
      <c r="Y29" s="95" t="s">
        <v>234</v>
      </c>
      <c r="Z29" s="95" t="s">
        <v>234</v>
      </c>
      <c r="AA29" s="95">
        <v>103000</v>
      </c>
      <c r="AB29" s="96" t="s">
        <v>234</v>
      </c>
      <c r="AC29" s="97">
        <v>60690</v>
      </c>
      <c r="AD29" s="97">
        <v>60690</v>
      </c>
      <c r="AE29" s="97" t="s">
        <v>234</v>
      </c>
      <c r="AF29" s="97"/>
      <c r="AG29" s="97"/>
      <c r="AH29" s="97" t="s">
        <v>234</v>
      </c>
      <c r="AI29" s="97" t="s">
        <v>234</v>
      </c>
      <c r="AJ29" s="101"/>
      <c r="AK29" s="99">
        <v>697510</v>
      </c>
    </row>
    <row r="30" spans="1:37" s="28" customFormat="1" ht="18">
      <c r="A30" s="56">
        <v>232</v>
      </c>
      <c r="B30" s="92" t="s">
        <v>40</v>
      </c>
      <c r="C30" s="93">
        <v>5.9574468085106386E-2</v>
      </c>
      <c r="D30" s="94" t="s">
        <v>234</v>
      </c>
      <c r="E30" s="95" t="s">
        <v>234</v>
      </c>
      <c r="F30" s="95" t="s">
        <v>234</v>
      </c>
      <c r="G30" s="95" t="s">
        <v>234</v>
      </c>
      <c r="H30" s="95" t="s">
        <v>234</v>
      </c>
      <c r="I30" s="95" t="s">
        <v>234</v>
      </c>
      <c r="J30" s="95" t="s">
        <v>234</v>
      </c>
      <c r="K30" s="95" t="s">
        <v>234</v>
      </c>
      <c r="L30" s="95" t="s">
        <v>234</v>
      </c>
      <c r="M30" s="95" t="s">
        <v>234</v>
      </c>
      <c r="N30" s="95" t="s">
        <v>234</v>
      </c>
      <c r="O30" s="95" t="s">
        <v>234</v>
      </c>
      <c r="P30" s="95" t="s">
        <v>234</v>
      </c>
      <c r="Q30" s="95" t="s">
        <v>234</v>
      </c>
      <c r="R30" s="95" t="s">
        <v>234</v>
      </c>
      <c r="S30" s="95" t="s">
        <v>234</v>
      </c>
      <c r="T30" s="95" t="s">
        <v>234</v>
      </c>
      <c r="U30" s="95" t="s">
        <v>234</v>
      </c>
      <c r="V30" s="95" t="s">
        <v>234</v>
      </c>
      <c r="W30" s="95" t="s">
        <v>234</v>
      </c>
      <c r="X30" s="95" t="s">
        <v>234</v>
      </c>
      <c r="Y30" s="95" t="s">
        <v>234</v>
      </c>
      <c r="Z30" s="95" t="s">
        <v>234</v>
      </c>
      <c r="AA30" s="95">
        <v>47700</v>
      </c>
      <c r="AB30" s="96" t="s">
        <v>234</v>
      </c>
      <c r="AC30" s="97" t="s">
        <v>234</v>
      </c>
      <c r="AD30" s="97" t="s">
        <v>234</v>
      </c>
      <c r="AE30" s="97" t="s">
        <v>234</v>
      </c>
      <c r="AF30" s="97"/>
      <c r="AG30" s="97"/>
      <c r="AH30" s="97" t="s">
        <v>234</v>
      </c>
      <c r="AI30" s="97" t="s">
        <v>234</v>
      </c>
      <c r="AJ30" s="98"/>
      <c r="AK30" s="99">
        <v>47700</v>
      </c>
    </row>
    <row r="31" spans="1:37" s="28" customFormat="1" ht="18">
      <c r="A31" s="56">
        <v>407</v>
      </c>
      <c r="B31" s="92" t="s">
        <v>41</v>
      </c>
      <c r="C31" s="93">
        <v>0.70890410958904104</v>
      </c>
      <c r="D31" s="94" t="s">
        <v>234</v>
      </c>
      <c r="E31" s="95" t="s">
        <v>234</v>
      </c>
      <c r="F31" s="95" t="s">
        <v>234</v>
      </c>
      <c r="G31" s="95" t="s">
        <v>234</v>
      </c>
      <c r="H31" s="95" t="s">
        <v>234</v>
      </c>
      <c r="I31" s="95">
        <v>47313</v>
      </c>
      <c r="J31" s="95" t="s">
        <v>234</v>
      </c>
      <c r="K31" s="95" t="s">
        <v>234</v>
      </c>
      <c r="L31" s="95" t="s">
        <v>234</v>
      </c>
      <c r="M31" s="95" t="s">
        <v>234</v>
      </c>
      <c r="N31" s="95" t="s">
        <v>234</v>
      </c>
      <c r="O31" s="95">
        <v>94626</v>
      </c>
      <c r="P31" s="95" t="s">
        <v>234</v>
      </c>
      <c r="Q31" s="95">
        <v>47313</v>
      </c>
      <c r="R31" s="95">
        <v>94626</v>
      </c>
      <c r="S31" s="95">
        <v>47313</v>
      </c>
      <c r="T31" s="95">
        <v>94626</v>
      </c>
      <c r="U31" s="95" t="s">
        <v>234</v>
      </c>
      <c r="V31" s="95">
        <v>30861</v>
      </c>
      <c r="W31" s="95">
        <v>78018</v>
      </c>
      <c r="X31" s="95">
        <v>118667</v>
      </c>
      <c r="Y31" s="95">
        <v>94626</v>
      </c>
      <c r="Z31" s="95" t="s">
        <v>234</v>
      </c>
      <c r="AA31" s="95">
        <v>27500</v>
      </c>
      <c r="AB31" s="96">
        <v>100000</v>
      </c>
      <c r="AC31" s="95">
        <v>10000</v>
      </c>
      <c r="AD31" s="97" t="s">
        <v>234</v>
      </c>
      <c r="AE31" s="97" t="s">
        <v>234</v>
      </c>
      <c r="AF31" s="97"/>
      <c r="AG31" s="97"/>
      <c r="AH31" s="97" t="s">
        <v>234</v>
      </c>
      <c r="AI31" s="97" t="s">
        <v>234</v>
      </c>
      <c r="AJ31" s="101"/>
      <c r="AK31" s="99">
        <v>885489</v>
      </c>
    </row>
    <row r="32" spans="1:37" s="28" customFormat="1" ht="18">
      <c r="A32" s="56">
        <v>471</v>
      </c>
      <c r="B32" s="92" t="s">
        <v>42</v>
      </c>
      <c r="C32" s="93">
        <v>0.2144177449168207</v>
      </c>
      <c r="D32" s="94" t="s">
        <v>234</v>
      </c>
      <c r="E32" s="95" t="s">
        <v>234</v>
      </c>
      <c r="F32" s="95" t="s">
        <v>234</v>
      </c>
      <c r="G32" s="95" t="s">
        <v>234</v>
      </c>
      <c r="H32" s="95" t="s">
        <v>234</v>
      </c>
      <c r="I32" s="95" t="s">
        <v>234</v>
      </c>
      <c r="J32" s="95" t="s">
        <v>234</v>
      </c>
      <c r="K32" s="95" t="s">
        <v>234</v>
      </c>
      <c r="L32" s="95" t="s">
        <v>234</v>
      </c>
      <c r="M32" s="95" t="s">
        <v>234</v>
      </c>
      <c r="N32" s="95" t="s">
        <v>234</v>
      </c>
      <c r="O32" s="95" t="s">
        <v>234</v>
      </c>
      <c r="P32" s="95" t="s">
        <v>234</v>
      </c>
      <c r="Q32" s="95" t="s">
        <v>234</v>
      </c>
      <c r="R32" s="95" t="s">
        <v>234</v>
      </c>
      <c r="S32" s="95" t="s">
        <v>234</v>
      </c>
      <c r="T32" s="95" t="s">
        <v>234</v>
      </c>
      <c r="U32" s="95" t="s">
        <v>234</v>
      </c>
      <c r="V32" s="95" t="s">
        <v>234</v>
      </c>
      <c r="W32" s="95" t="s">
        <v>234</v>
      </c>
      <c r="X32" s="95" t="s">
        <v>234</v>
      </c>
      <c r="Y32" s="95" t="s">
        <v>234</v>
      </c>
      <c r="Z32" s="95" t="s">
        <v>234</v>
      </c>
      <c r="AA32" s="95">
        <v>51500</v>
      </c>
      <c r="AB32" s="96" t="s">
        <v>234</v>
      </c>
      <c r="AC32" s="97" t="s">
        <v>234</v>
      </c>
      <c r="AD32" s="97" t="s">
        <v>234</v>
      </c>
      <c r="AE32" s="97" t="s">
        <v>234</v>
      </c>
      <c r="AF32" s="97"/>
      <c r="AG32" s="97"/>
      <c r="AH32" s="97" t="s">
        <v>234</v>
      </c>
      <c r="AI32" s="97" t="s">
        <v>234</v>
      </c>
      <c r="AJ32" s="101"/>
      <c r="AK32" s="99">
        <v>51500</v>
      </c>
    </row>
    <row r="33" spans="1:37" s="28" customFormat="1" ht="18">
      <c r="A33" s="56">
        <v>238</v>
      </c>
      <c r="B33" s="92" t="s">
        <v>43</v>
      </c>
      <c r="C33" s="93">
        <v>0.77067669172932329</v>
      </c>
      <c r="D33" s="94" t="s">
        <v>234</v>
      </c>
      <c r="E33" s="95" t="s">
        <v>234</v>
      </c>
      <c r="F33" s="95" t="s">
        <v>234</v>
      </c>
      <c r="G33" s="95" t="s">
        <v>234</v>
      </c>
      <c r="H33" s="95" t="s">
        <v>234</v>
      </c>
      <c r="I33" s="95" t="s">
        <v>234</v>
      </c>
      <c r="J33" s="95" t="s">
        <v>234</v>
      </c>
      <c r="K33" s="95" t="s">
        <v>234</v>
      </c>
      <c r="L33" s="95" t="s">
        <v>234</v>
      </c>
      <c r="M33" s="95" t="s">
        <v>234</v>
      </c>
      <c r="N33" s="95" t="s">
        <v>234</v>
      </c>
      <c r="O33" s="95" t="s">
        <v>234</v>
      </c>
      <c r="P33" s="95" t="s">
        <v>234</v>
      </c>
      <c r="Q33" s="95" t="s">
        <v>234</v>
      </c>
      <c r="R33" s="95" t="s">
        <v>234</v>
      </c>
      <c r="S33" s="95" t="s">
        <v>234</v>
      </c>
      <c r="T33" s="95" t="s">
        <v>234</v>
      </c>
      <c r="U33" s="95">
        <v>189252</v>
      </c>
      <c r="V33" s="95">
        <v>123444</v>
      </c>
      <c r="W33" s="95" t="s">
        <v>234</v>
      </c>
      <c r="X33" s="95" t="s">
        <v>234</v>
      </c>
      <c r="Y33" s="95" t="s">
        <v>234</v>
      </c>
      <c r="Z33" s="95" t="s">
        <v>234</v>
      </c>
      <c r="AA33" s="95">
        <v>27600</v>
      </c>
      <c r="AB33" s="96">
        <v>100000</v>
      </c>
      <c r="AC33" s="97" t="s">
        <v>234</v>
      </c>
      <c r="AD33" s="97" t="s">
        <v>234</v>
      </c>
      <c r="AE33" s="97" t="s">
        <v>234</v>
      </c>
      <c r="AF33" s="97"/>
      <c r="AG33" s="97"/>
      <c r="AH33" s="97" t="s">
        <v>234</v>
      </c>
      <c r="AI33" s="97" t="s">
        <v>234</v>
      </c>
      <c r="AJ33" s="98">
        <v>29230</v>
      </c>
      <c r="AK33" s="99">
        <v>469526</v>
      </c>
    </row>
    <row r="34" spans="1:37" s="28" customFormat="1" ht="18">
      <c r="A34" s="56">
        <v>239</v>
      </c>
      <c r="B34" s="92" t="s">
        <v>44</v>
      </c>
      <c r="C34" s="93">
        <v>0.5357142857142857</v>
      </c>
      <c r="D34" s="94" t="s">
        <v>234</v>
      </c>
      <c r="E34" s="95" t="s">
        <v>234</v>
      </c>
      <c r="F34" s="95" t="s">
        <v>234</v>
      </c>
      <c r="G34" s="95" t="s">
        <v>234</v>
      </c>
      <c r="H34" s="95" t="s">
        <v>234</v>
      </c>
      <c r="I34" s="95" t="s">
        <v>234</v>
      </c>
      <c r="J34" s="95" t="s">
        <v>234</v>
      </c>
      <c r="K34" s="95" t="s">
        <v>234</v>
      </c>
      <c r="L34" s="95" t="s">
        <v>234</v>
      </c>
      <c r="M34" s="95" t="s">
        <v>234</v>
      </c>
      <c r="N34" s="95" t="s">
        <v>234</v>
      </c>
      <c r="O34" s="95" t="s">
        <v>234</v>
      </c>
      <c r="P34" s="95" t="s">
        <v>234</v>
      </c>
      <c r="Q34" s="95" t="s">
        <v>234</v>
      </c>
      <c r="R34" s="95" t="s">
        <v>234</v>
      </c>
      <c r="S34" s="95" t="s">
        <v>234</v>
      </c>
      <c r="T34" s="95" t="s">
        <v>234</v>
      </c>
      <c r="U34" s="95" t="s">
        <v>234</v>
      </c>
      <c r="V34" s="95" t="s">
        <v>234</v>
      </c>
      <c r="W34" s="95" t="s">
        <v>234</v>
      </c>
      <c r="X34" s="95" t="s">
        <v>234</v>
      </c>
      <c r="Y34" s="95" t="s">
        <v>234</v>
      </c>
      <c r="Z34" s="95" t="s">
        <v>234</v>
      </c>
      <c r="AA34" s="95">
        <v>28900</v>
      </c>
      <c r="AB34" s="96" t="s">
        <v>234</v>
      </c>
      <c r="AC34" s="97" t="s">
        <v>234</v>
      </c>
      <c r="AD34" s="97" t="s">
        <v>234</v>
      </c>
      <c r="AE34" s="97" t="s">
        <v>234</v>
      </c>
      <c r="AF34" s="97"/>
      <c r="AG34" s="97"/>
      <c r="AH34" s="97" t="s">
        <v>234</v>
      </c>
      <c r="AI34" s="97" t="s">
        <v>234</v>
      </c>
      <c r="AJ34" s="98"/>
      <c r="AK34" s="99">
        <v>28900</v>
      </c>
    </row>
    <row r="35" spans="1:37" s="28" customFormat="1" ht="18">
      <c r="A35" s="56">
        <v>227</v>
      </c>
      <c r="B35" s="92" t="s">
        <v>45</v>
      </c>
      <c r="C35" s="93">
        <v>0.53787878787878785</v>
      </c>
      <c r="D35" s="94" t="s">
        <v>234</v>
      </c>
      <c r="E35" s="95" t="s">
        <v>234</v>
      </c>
      <c r="F35" s="95" t="s">
        <v>234</v>
      </c>
      <c r="G35" s="95" t="s">
        <v>234</v>
      </c>
      <c r="H35" s="95" t="s">
        <v>234</v>
      </c>
      <c r="I35" s="95" t="s">
        <v>234</v>
      </c>
      <c r="J35" s="95" t="s">
        <v>234</v>
      </c>
      <c r="K35" s="95" t="s">
        <v>234</v>
      </c>
      <c r="L35" s="95" t="s">
        <v>234</v>
      </c>
      <c r="M35" s="95" t="s">
        <v>234</v>
      </c>
      <c r="N35" s="95" t="s">
        <v>234</v>
      </c>
      <c r="O35" s="95" t="s">
        <v>234</v>
      </c>
      <c r="P35" s="95" t="s">
        <v>234</v>
      </c>
      <c r="Q35" s="95" t="s">
        <v>234</v>
      </c>
      <c r="R35" s="95" t="s">
        <v>234</v>
      </c>
      <c r="S35" s="95" t="s">
        <v>234</v>
      </c>
      <c r="T35" s="95" t="s">
        <v>234</v>
      </c>
      <c r="U35" s="95" t="s">
        <v>234</v>
      </c>
      <c r="V35" s="95" t="s">
        <v>234</v>
      </c>
      <c r="W35" s="95" t="s">
        <v>234</v>
      </c>
      <c r="X35" s="95" t="s">
        <v>234</v>
      </c>
      <c r="Y35" s="95" t="s">
        <v>234</v>
      </c>
      <c r="Z35" s="95" t="s">
        <v>234</v>
      </c>
      <c r="AA35" s="95">
        <v>41300</v>
      </c>
      <c r="AB35" s="96">
        <v>100000</v>
      </c>
      <c r="AC35" s="97" t="s">
        <v>234</v>
      </c>
      <c r="AD35" s="97" t="s">
        <v>234</v>
      </c>
      <c r="AE35" s="97" t="s">
        <v>234</v>
      </c>
      <c r="AF35" s="97"/>
      <c r="AG35" s="97"/>
      <c r="AH35" s="97" t="s">
        <v>234</v>
      </c>
      <c r="AI35" s="97" t="s">
        <v>234</v>
      </c>
      <c r="AJ35" s="98">
        <v>29230</v>
      </c>
      <c r="AK35" s="99">
        <v>170530</v>
      </c>
    </row>
    <row r="36" spans="1:37" s="28" customFormat="1" ht="18">
      <c r="A36" s="56">
        <v>246</v>
      </c>
      <c r="B36" s="92" t="s">
        <v>46</v>
      </c>
      <c r="C36" s="93">
        <v>0.26954177897574122</v>
      </c>
      <c r="D36" s="94" t="s">
        <v>234</v>
      </c>
      <c r="E36" s="95" t="s">
        <v>234</v>
      </c>
      <c r="F36" s="95" t="s">
        <v>234</v>
      </c>
      <c r="G36" s="95">
        <v>50010</v>
      </c>
      <c r="H36" s="95" t="s">
        <v>234</v>
      </c>
      <c r="I36" s="95" t="s">
        <v>234</v>
      </c>
      <c r="J36" s="95" t="s">
        <v>234</v>
      </c>
      <c r="K36" s="95">
        <v>189252</v>
      </c>
      <c r="L36" s="95">
        <v>94626</v>
      </c>
      <c r="M36" s="95" t="s">
        <v>234</v>
      </c>
      <c r="N36" s="95" t="s">
        <v>234</v>
      </c>
      <c r="O36" s="95">
        <v>94626</v>
      </c>
      <c r="P36" s="95">
        <v>94626</v>
      </c>
      <c r="Q36" s="95" t="s">
        <v>234</v>
      </c>
      <c r="R36" s="95" t="s">
        <v>234</v>
      </c>
      <c r="S36" s="95" t="s">
        <v>234</v>
      </c>
      <c r="T36" s="95">
        <v>47313</v>
      </c>
      <c r="U36" s="95" t="s">
        <v>234</v>
      </c>
      <c r="V36" s="95" t="s">
        <v>234</v>
      </c>
      <c r="W36" s="95" t="s">
        <v>234</v>
      </c>
      <c r="X36" s="95" t="s">
        <v>234</v>
      </c>
      <c r="Y36" s="95" t="s">
        <v>234</v>
      </c>
      <c r="Z36" s="95" t="s">
        <v>234</v>
      </c>
      <c r="AA36" s="95">
        <v>40000</v>
      </c>
      <c r="AB36" s="96">
        <v>100000</v>
      </c>
      <c r="AC36" s="95">
        <v>28000</v>
      </c>
      <c r="AD36" s="97" t="s">
        <v>234</v>
      </c>
      <c r="AE36" s="97" t="s">
        <v>234</v>
      </c>
      <c r="AF36" s="97"/>
      <c r="AG36" s="97"/>
      <c r="AH36" s="97" t="s">
        <v>234</v>
      </c>
      <c r="AI36" s="97" t="s">
        <v>234</v>
      </c>
      <c r="AJ36" s="101"/>
      <c r="AK36" s="99">
        <v>738453</v>
      </c>
    </row>
    <row r="37" spans="1:37" s="28" customFormat="1" ht="18">
      <c r="A37" s="56">
        <v>413</v>
      </c>
      <c r="B37" s="92" t="s">
        <v>47</v>
      </c>
      <c r="C37" s="93">
        <v>0.76292335115864529</v>
      </c>
      <c r="D37" s="94" t="s">
        <v>234</v>
      </c>
      <c r="E37" s="95">
        <v>46031</v>
      </c>
      <c r="F37" s="95" t="s">
        <v>234</v>
      </c>
      <c r="G37" s="95" t="s">
        <v>234</v>
      </c>
      <c r="H37" s="95" t="s">
        <v>234</v>
      </c>
      <c r="I37" s="95">
        <v>94626</v>
      </c>
      <c r="J37" s="95" t="s">
        <v>234</v>
      </c>
      <c r="K37" s="95">
        <v>94626</v>
      </c>
      <c r="L37" s="95">
        <v>94626</v>
      </c>
      <c r="M37" s="95" t="s">
        <v>234</v>
      </c>
      <c r="N37" s="95" t="s">
        <v>234</v>
      </c>
      <c r="O37" s="95" t="s">
        <v>234</v>
      </c>
      <c r="P37" s="95">
        <v>189252</v>
      </c>
      <c r="Q37" s="95">
        <v>94626</v>
      </c>
      <c r="R37" s="95" t="s">
        <v>234</v>
      </c>
      <c r="S37" s="95" t="s">
        <v>234</v>
      </c>
      <c r="T37" s="95">
        <v>94626</v>
      </c>
      <c r="U37" s="95">
        <v>189252</v>
      </c>
      <c r="V37" s="95">
        <v>123444</v>
      </c>
      <c r="W37" s="95" t="s">
        <v>234</v>
      </c>
      <c r="X37" s="95">
        <v>118667</v>
      </c>
      <c r="Y37" s="95" t="s">
        <v>234</v>
      </c>
      <c r="Z37" s="95" t="s">
        <v>234</v>
      </c>
      <c r="AA37" s="95">
        <v>57400</v>
      </c>
      <c r="AB37" s="96">
        <v>100000</v>
      </c>
      <c r="AC37" s="95">
        <v>28000</v>
      </c>
      <c r="AD37" s="97" t="s">
        <v>234</v>
      </c>
      <c r="AE37" s="97" t="s">
        <v>234</v>
      </c>
      <c r="AF37" s="97"/>
      <c r="AG37" s="97"/>
      <c r="AH37" s="97" t="s">
        <v>234</v>
      </c>
      <c r="AI37" s="97" t="s">
        <v>234</v>
      </c>
      <c r="AJ37" s="101"/>
      <c r="AK37" s="99">
        <v>1325176</v>
      </c>
    </row>
    <row r="38" spans="1:37" s="28" customFormat="1" ht="18">
      <c r="A38" s="56">
        <v>258</v>
      </c>
      <c r="B38" s="92" t="s">
        <v>48</v>
      </c>
      <c r="C38" s="93">
        <v>0.14634146341463414</v>
      </c>
      <c r="D38" s="94" t="s">
        <v>234</v>
      </c>
      <c r="E38" s="95" t="s">
        <v>234</v>
      </c>
      <c r="F38" s="95" t="s">
        <v>234</v>
      </c>
      <c r="G38" s="95" t="s">
        <v>234</v>
      </c>
      <c r="H38" s="95" t="s">
        <v>234</v>
      </c>
      <c r="I38" s="95" t="s">
        <v>234</v>
      </c>
      <c r="J38" s="95" t="s">
        <v>234</v>
      </c>
      <c r="K38" s="95" t="s">
        <v>234</v>
      </c>
      <c r="L38" s="95" t="s">
        <v>234</v>
      </c>
      <c r="M38" s="95" t="s">
        <v>234</v>
      </c>
      <c r="N38" s="95" t="s">
        <v>234</v>
      </c>
      <c r="O38" s="95" t="s">
        <v>234</v>
      </c>
      <c r="P38" s="95" t="s">
        <v>234</v>
      </c>
      <c r="Q38" s="95" t="s">
        <v>234</v>
      </c>
      <c r="R38" s="95" t="s">
        <v>234</v>
      </c>
      <c r="S38" s="95" t="s">
        <v>234</v>
      </c>
      <c r="T38" s="95" t="s">
        <v>234</v>
      </c>
      <c r="U38" s="95" t="s">
        <v>234</v>
      </c>
      <c r="V38" s="95" t="s">
        <v>234</v>
      </c>
      <c r="W38" s="95" t="s">
        <v>234</v>
      </c>
      <c r="X38" s="95" t="s">
        <v>234</v>
      </c>
      <c r="Y38" s="95" t="s">
        <v>234</v>
      </c>
      <c r="Z38" s="95" t="s">
        <v>234</v>
      </c>
      <c r="AA38" s="95">
        <v>29300</v>
      </c>
      <c r="AB38" s="96" t="s">
        <v>234</v>
      </c>
      <c r="AC38" s="97" t="s">
        <v>234</v>
      </c>
      <c r="AD38" s="97" t="s">
        <v>234</v>
      </c>
      <c r="AE38" s="97" t="s">
        <v>234</v>
      </c>
      <c r="AF38" s="97"/>
      <c r="AG38" s="97"/>
      <c r="AH38" s="97" t="s">
        <v>234</v>
      </c>
      <c r="AI38" s="97" t="s">
        <v>234</v>
      </c>
      <c r="AJ38" s="98"/>
      <c r="AK38" s="99">
        <v>29300</v>
      </c>
    </row>
    <row r="39" spans="1:37" s="28" customFormat="1" ht="18">
      <c r="A39" s="56">
        <v>249</v>
      </c>
      <c r="B39" s="92" t="s">
        <v>49</v>
      </c>
      <c r="C39" s="93">
        <v>0.83109404990403102</v>
      </c>
      <c r="D39" s="94" t="s">
        <v>234</v>
      </c>
      <c r="E39" s="95" t="s">
        <v>234</v>
      </c>
      <c r="F39" s="95" t="s">
        <v>234</v>
      </c>
      <c r="G39" s="95" t="s">
        <v>234</v>
      </c>
      <c r="H39" s="95" t="s">
        <v>234</v>
      </c>
      <c r="I39" s="95" t="s">
        <v>234</v>
      </c>
      <c r="J39" s="95" t="s">
        <v>234</v>
      </c>
      <c r="K39" s="95" t="s">
        <v>234</v>
      </c>
      <c r="L39" s="95" t="s">
        <v>234</v>
      </c>
      <c r="M39" s="95" t="s">
        <v>234</v>
      </c>
      <c r="N39" s="95" t="s">
        <v>234</v>
      </c>
      <c r="O39" s="95" t="s">
        <v>234</v>
      </c>
      <c r="P39" s="95" t="s">
        <v>234</v>
      </c>
      <c r="Q39" s="95" t="s">
        <v>234</v>
      </c>
      <c r="R39" s="95" t="s">
        <v>234</v>
      </c>
      <c r="S39" s="95" t="s">
        <v>234</v>
      </c>
      <c r="T39" s="95" t="s">
        <v>234</v>
      </c>
      <c r="U39" s="95" t="s">
        <v>234</v>
      </c>
      <c r="V39" s="95" t="s">
        <v>234</v>
      </c>
      <c r="W39" s="95">
        <v>39009</v>
      </c>
      <c r="X39" s="95" t="s">
        <v>234</v>
      </c>
      <c r="Y39" s="95" t="s">
        <v>234</v>
      </c>
      <c r="Z39" s="95" t="s">
        <v>234</v>
      </c>
      <c r="AA39" s="95">
        <v>53300</v>
      </c>
      <c r="AB39" s="96" t="s">
        <v>234</v>
      </c>
      <c r="AC39" s="97" t="s">
        <v>234</v>
      </c>
      <c r="AD39" s="97" t="s">
        <v>234</v>
      </c>
      <c r="AE39" s="97" t="s">
        <v>234</v>
      </c>
      <c r="AF39" s="97"/>
      <c r="AG39" s="97"/>
      <c r="AH39" s="97" t="s">
        <v>234</v>
      </c>
      <c r="AI39" s="97" t="s">
        <v>234</v>
      </c>
      <c r="AJ39" s="98"/>
      <c r="AK39" s="99">
        <v>92309</v>
      </c>
    </row>
    <row r="40" spans="1:37" s="28" customFormat="1" ht="18">
      <c r="A40" s="56">
        <v>251</v>
      </c>
      <c r="B40" s="92" t="s">
        <v>50</v>
      </c>
      <c r="C40" s="93">
        <v>0.67883211678832112</v>
      </c>
      <c r="D40" s="94" t="s">
        <v>234</v>
      </c>
      <c r="E40" s="95" t="s">
        <v>234</v>
      </c>
      <c r="F40" s="95" t="s">
        <v>234</v>
      </c>
      <c r="G40" s="95" t="s">
        <v>234</v>
      </c>
      <c r="H40" s="95" t="s">
        <v>234</v>
      </c>
      <c r="I40" s="95" t="s">
        <v>234</v>
      </c>
      <c r="J40" s="95" t="s">
        <v>234</v>
      </c>
      <c r="K40" s="95" t="s">
        <v>234</v>
      </c>
      <c r="L40" s="95" t="s">
        <v>234</v>
      </c>
      <c r="M40" s="95" t="s">
        <v>234</v>
      </c>
      <c r="N40" s="95" t="s">
        <v>234</v>
      </c>
      <c r="O40" s="95" t="s">
        <v>234</v>
      </c>
      <c r="P40" s="95" t="s">
        <v>234</v>
      </c>
      <c r="Q40" s="95" t="s">
        <v>234</v>
      </c>
      <c r="R40" s="95" t="s">
        <v>234</v>
      </c>
      <c r="S40" s="95" t="s">
        <v>234</v>
      </c>
      <c r="T40" s="95" t="s">
        <v>234</v>
      </c>
      <c r="U40" s="95">
        <v>189252</v>
      </c>
      <c r="V40" s="95">
        <v>154305</v>
      </c>
      <c r="W40" s="95" t="s">
        <v>234</v>
      </c>
      <c r="X40" s="95" t="s">
        <v>234</v>
      </c>
      <c r="Y40" s="95" t="s">
        <v>234</v>
      </c>
      <c r="Z40" s="95" t="s">
        <v>234</v>
      </c>
      <c r="AA40" s="95">
        <v>28200</v>
      </c>
      <c r="AB40" s="96" t="s">
        <v>234</v>
      </c>
      <c r="AC40" s="97" t="s">
        <v>234</v>
      </c>
      <c r="AD40" s="97" t="s">
        <v>234</v>
      </c>
      <c r="AE40" s="97" t="s">
        <v>234</v>
      </c>
      <c r="AF40" s="97"/>
      <c r="AG40" s="97"/>
      <c r="AH40" s="97" t="s">
        <v>234</v>
      </c>
      <c r="AI40" s="97" t="s">
        <v>234</v>
      </c>
      <c r="AJ40" s="98"/>
      <c r="AK40" s="99">
        <v>371757</v>
      </c>
    </row>
    <row r="41" spans="1:37" s="28" customFormat="1" ht="18">
      <c r="A41" s="56">
        <v>252</v>
      </c>
      <c r="B41" s="92" t="s">
        <v>51</v>
      </c>
      <c r="C41" s="93">
        <v>6.5868263473053898E-2</v>
      </c>
      <c r="D41" s="94" t="s">
        <v>234</v>
      </c>
      <c r="E41" s="95" t="s">
        <v>234</v>
      </c>
      <c r="F41" s="95" t="s">
        <v>234</v>
      </c>
      <c r="G41" s="95" t="s">
        <v>234</v>
      </c>
      <c r="H41" s="95" t="s">
        <v>234</v>
      </c>
      <c r="I41" s="95" t="s">
        <v>234</v>
      </c>
      <c r="J41" s="95" t="s">
        <v>234</v>
      </c>
      <c r="K41" s="95" t="s">
        <v>234</v>
      </c>
      <c r="L41" s="95" t="s">
        <v>234</v>
      </c>
      <c r="M41" s="95" t="s">
        <v>234</v>
      </c>
      <c r="N41" s="95" t="s">
        <v>234</v>
      </c>
      <c r="O41" s="95" t="s">
        <v>234</v>
      </c>
      <c r="P41" s="95" t="s">
        <v>234</v>
      </c>
      <c r="Q41" s="95" t="s">
        <v>234</v>
      </c>
      <c r="R41" s="95" t="s">
        <v>234</v>
      </c>
      <c r="S41" s="95" t="s">
        <v>234</v>
      </c>
      <c r="T41" s="95" t="s">
        <v>234</v>
      </c>
      <c r="U41" s="95" t="s">
        <v>234</v>
      </c>
      <c r="V41" s="95" t="s">
        <v>234</v>
      </c>
      <c r="W41" s="95" t="s">
        <v>234</v>
      </c>
      <c r="X41" s="95" t="s">
        <v>234</v>
      </c>
      <c r="Y41" s="95" t="s">
        <v>234</v>
      </c>
      <c r="Z41" s="95" t="s">
        <v>234</v>
      </c>
      <c r="AA41" s="95">
        <v>34100</v>
      </c>
      <c r="AB41" s="96" t="s">
        <v>234</v>
      </c>
      <c r="AC41" s="97" t="s">
        <v>234</v>
      </c>
      <c r="AD41" s="97" t="s">
        <v>234</v>
      </c>
      <c r="AE41" s="97" t="s">
        <v>234</v>
      </c>
      <c r="AF41" s="97"/>
      <c r="AG41" s="97"/>
      <c r="AH41" s="97" t="s">
        <v>234</v>
      </c>
      <c r="AI41" s="97" t="s">
        <v>234</v>
      </c>
      <c r="AJ41" s="98"/>
      <c r="AK41" s="99">
        <v>34100</v>
      </c>
    </row>
    <row r="42" spans="1:37" s="28" customFormat="1" ht="18">
      <c r="A42" s="56">
        <v>950</v>
      </c>
      <c r="B42" s="92" t="s">
        <v>52</v>
      </c>
      <c r="C42" s="93" t="s">
        <v>235</v>
      </c>
      <c r="D42" s="94" t="s">
        <v>234</v>
      </c>
      <c r="E42" s="95" t="s">
        <v>234</v>
      </c>
      <c r="F42" s="95" t="s">
        <v>234</v>
      </c>
      <c r="G42" s="95" t="s">
        <v>234</v>
      </c>
      <c r="H42" s="95" t="s">
        <v>234</v>
      </c>
      <c r="I42" s="95" t="s">
        <v>234</v>
      </c>
      <c r="J42" s="95" t="s">
        <v>234</v>
      </c>
      <c r="K42" s="95" t="s">
        <v>234</v>
      </c>
      <c r="L42" s="95" t="s">
        <v>234</v>
      </c>
      <c r="M42" s="95" t="s">
        <v>234</v>
      </c>
      <c r="N42" s="95" t="s">
        <v>234</v>
      </c>
      <c r="O42" s="95" t="s">
        <v>234</v>
      </c>
      <c r="P42" s="95" t="s">
        <v>234</v>
      </c>
      <c r="Q42" s="95" t="s">
        <v>234</v>
      </c>
      <c r="R42" s="95" t="s">
        <v>234</v>
      </c>
      <c r="S42" s="95" t="s">
        <v>234</v>
      </c>
      <c r="T42" s="95" t="s">
        <v>234</v>
      </c>
      <c r="U42" s="95" t="s">
        <v>234</v>
      </c>
      <c r="V42" s="95" t="s">
        <v>234</v>
      </c>
      <c r="W42" s="95" t="s">
        <v>234</v>
      </c>
      <c r="X42" s="95" t="s">
        <v>234</v>
      </c>
      <c r="Y42" s="95" t="s">
        <v>234</v>
      </c>
      <c r="Z42" s="95" t="s">
        <v>234</v>
      </c>
      <c r="AA42" s="95">
        <v>10000</v>
      </c>
      <c r="AB42" s="96" t="s">
        <v>234</v>
      </c>
      <c r="AC42" s="97">
        <v>8092</v>
      </c>
      <c r="AD42" s="97">
        <v>8092</v>
      </c>
      <c r="AE42" s="97" t="s">
        <v>234</v>
      </c>
      <c r="AF42" s="97"/>
      <c r="AG42" s="97"/>
      <c r="AH42" s="97" t="s">
        <v>234</v>
      </c>
      <c r="AI42" s="97" t="s">
        <v>234</v>
      </c>
      <c r="AJ42" s="101"/>
      <c r="AK42" s="99">
        <v>26184</v>
      </c>
    </row>
    <row r="43" spans="1:37" s="28" customFormat="1" ht="18">
      <c r="A43" s="56">
        <v>339</v>
      </c>
      <c r="B43" s="92" t="s">
        <v>238</v>
      </c>
      <c r="C43" s="93">
        <v>0.48498845265588914</v>
      </c>
      <c r="D43" s="94" t="s">
        <v>234</v>
      </c>
      <c r="E43" s="95" t="s">
        <v>234</v>
      </c>
      <c r="F43" s="95" t="s">
        <v>234</v>
      </c>
      <c r="G43" s="95" t="s">
        <v>234</v>
      </c>
      <c r="H43" s="95" t="s">
        <v>234</v>
      </c>
      <c r="I43" s="95" t="s">
        <v>234</v>
      </c>
      <c r="J43" s="95" t="s">
        <v>234</v>
      </c>
      <c r="K43" s="95" t="s">
        <v>234</v>
      </c>
      <c r="L43" s="95" t="s">
        <v>234</v>
      </c>
      <c r="M43" s="95" t="s">
        <v>234</v>
      </c>
      <c r="N43" s="95" t="s">
        <v>234</v>
      </c>
      <c r="O43" s="95" t="s">
        <v>234</v>
      </c>
      <c r="P43" s="95" t="s">
        <v>234</v>
      </c>
      <c r="Q43" s="95" t="s">
        <v>234</v>
      </c>
      <c r="R43" s="95" t="s">
        <v>234</v>
      </c>
      <c r="S43" s="95" t="s">
        <v>234</v>
      </c>
      <c r="T43" s="95" t="s">
        <v>234</v>
      </c>
      <c r="U43" s="95" t="s">
        <v>234</v>
      </c>
      <c r="V43" s="95" t="s">
        <v>234</v>
      </c>
      <c r="W43" s="95" t="s">
        <v>234</v>
      </c>
      <c r="X43" s="95" t="s">
        <v>234</v>
      </c>
      <c r="Y43" s="95">
        <v>94626</v>
      </c>
      <c r="Z43" s="95" t="s">
        <v>234</v>
      </c>
      <c r="AA43" s="95">
        <v>46200</v>
      </c>
      <c r="AB43" s="96" t="s">
        <v>234</v>
      </c>
      <c r="AC43" s="97" t="s">
        <v>234</v>
      </c>
      <c r="AD43" s="97" t="s">
        <v>234</v>
      </c>
      <c r="AE43" s="97" t="s">
        <v>234</v>
      </c>
      <c r="AF43" s="97"/>
      <c r="AG43" s="97"/>
      <c r="AH43" s="97" t="s">
        <v>234</v>
      </c>
      <c r="AI43" s="97" t="s">
        <v>234</v>
      </c>
      <c r="AJ43" s="98"/>
      <c r="AK43" s="99">
        <v>140826</v>
      </c>
    </row>
    <row r="44" spans="1:37" s="28" customFormat="1" ht="18">
      <c r="A44" s="56">
        <v>254</v>
      </c>
      <c r="B44" s="92" t="s">
        <v>53</v>
      </c>
      <c r="C44" s="93">
        <v>1.1164274322169059E-2</v>
      </c>
      <c r="D44" s="94" t="s">
        <v>234</v>
      </c>
      <c r="E44" s="95" t="s">
        <v>234</v>
      </c>
      <c r="F44" s="95" t="s">
        <v>234</v>
      </c>
      <c r="G44" s="95" t="s">
        <v>234</v>
      </c>
      <c r="H44" s="95" t="s">
        <v>234</v>
      </c>
      <c r="I44" s="95" t="s">
        <v>234</v>
      </c>
      <c r="J44" s="95" t="s">
        <v>234</v>
      </c>
      <c r="K44" s="95" t="s">
        <v>234</v>
      </c>
      <c r="L44" s="95" t="s">
        <v>234</v>
      </c>
      <c r="M44" s="95" t="s">
        <v>234</v>
      </c>
      <c r="N44" s="95" t="s">
        <v>234</v>
      </c>
      <c r="O44" s="95" t="s">
        <v>234</v>
      </c>
      <c r="P44" s="95" t="s">
        <v>234</v>
      </c>
      <c r="Q44" s="95" t="s">
        <v>234</v>
      </c>
      <c r="R44" s="95" t="s">
        <v>234</v>
      </c>
      <c r="S44" s="95" t="s">
        <v>234</v>
      </c>
      <c r="T44" s="95" t="s">
        <v>234</v>
      </c>
      <c r="U44" s="95" t="s">
        <v>234</v>
      </c>
      <c r="V44" s="95" t="s">
        <v>234</v>
      </c>
      <c r="W44" s="95" t="s">
        <v>234</v>
      </c>
      <c r="X44" s="95" t="s">
        <v>234</v>
      </c>
      <c r="Y44" s="95" t="s">
        <v>234</v>
      </c>
      <c r="Z44" s="95" t="s">
        <v>234</v>
      </c>
      <c r="AA44" s="95">
        <v>67200</v>
      </c>
      <c r="AB44" s="96" t="s">
        <v>234</v>
      </c>
      <c r="AC44" s="97" t="s">
        <v>234</v>
      </c>
      <c r="AD44" s="97" t="s">
        <v>234</v>
      </c>
      <c r="AE44" s="97" t="s">
        <v>234</v>
      </c>
      <c r="AF44" s="97"/>
      <c r="AG44" s="97"/>
      <c r="AH44" s="97" t="s">
        <v>234</v>
      </c>
      <c r="AI44" s="97" t="s">
        <v>234</v>
      </c>
      <c r="AJ44" s="98"/>
      <c r="AK44" s="99">
        <v>67200</v>
      </c>
    </row>
    <row r="45" spans="1:37" s="28" customFormat="1" ht="18">
      <c r="A45" s="56">
        <v>415</v>
      </c>
      <c r="B45" s="92" t="s">
        <v>239</v>
      </c>
      <c r="C45" s="93">
        <v>0.625</v>
      </c>
      <c r="D45" s="94" t="s">
        <v>234</v>
      </c>
      <c r="E45" s="95" t="s">
        <v>234</v>
      </c>
      <c r="F45" s="95">
        <v>47313</v>
      </c>
      <c r="G45" s="95" t="s">
        <v>234</v>
      </c>
      <c r="H45" s="95" t="s">
        <v>234</v>
      </c>
      <c r="I45" s="95" t="s">
        <v>234</v>
      </c>
      <c r="J45" s="95" t="s">
        <v>234</v>
      </c>
      <c r="K45" s="95">
        <v>94626</v>
      </c>
      <c r="L45" s="95">
        <v>94626</v>
      </c>
      <c r="M45" s="95">
        <v>47313</v>
      </c>
      <c r="N45" s="95" t="s">
        <v>234</v>
      </c>
      <c r="O45" s="95">
        <v>94626</v>
      </c>
      <c r="P45" s="95" t="s">
        <v>234</v>
      </c>
      <c r="Q45" s="95">
        <v>47313</v>
      </c>
      <c r="R45" s="95">
        <v>94626</v>
      </c>
      <c r="S45" s="95">
        <v>94626</v>
      </c>
      <c r="T45" s="95" t="s">
        <v>234</v>
      </c>
      <c r="U45" s="95">
        <v>94626</v>
      </c>
      <c r="V45" s="95">
        <v>30861</v>
      </c>
      <c r="W45" s="95">
        <v>39009</v>
      </c>
      <c r="X45" s="95">
        <v>118667</v>
      </c>
      <c r="Y45" s="95" t="s">
        <v>234</v>
      </c>
      <c r="Z45" s="95" t="s">
        <v>234</v>
      </c>
      <c r="AA45" s="95">
        <v>30700</v>
      </c>
      <c r="AB45" s="96">
        <v>100000</v>
      </c>
      <c r="AC45" s="95">
        <v>18000</v>
      </c>
      <c r="AD45" s="97" t="s">
        <v>234</v>
      </c>
      <c r="AE45" s="97" t="s">
        <v>234</v>
      </c>
      <c r="AF45" s="97"/>
      <c r="AG45" s="97"/>
      <c r="AH45" s="97" t="s">
        <v>234</v>
      </c>
      <c r="AI45" s="97" t="s">
        <v>234</v>
      </c>
      <c r="AJ45" s="101"/>
      <c r="AK45" s="99">
        <v>1046932</v>
      </c>
    </row>
    <row r="46" spans="1:37" s="28" customFormat="1" ht="18">
      <c r="A46" s="56">
        <v>416</v>
      </c>
      <c r="B46" s="92" t="s">
        <v>240</v>
      </c>
      <c r="C46" s="93">
        <v>0.76014760147601479</v>
      </c>
      <c r="D46" s="94" t="s">
        <v>234</v>
      </c>
      <c r="E46" s="95" t="s">
        <v>234</v>
      </c>
      <c r="F46" s="95">
        <v>94626</v>
      </c>
      <c r="G46" s="95">
        <v>50010</v>
      </c>
      <c r="H46" s="95">
        <v>47313</v>
      </c>
      <c r="I46" s="95" t="s">
        <v>234</v>
      </c>
      <c r="J46" s="95" t="s">
        <v>234</v>
      </c>
      <c r="K46" s="95" t="s">
        <v>234</v>
      </c>
      <c r="L46" s="95" t="s">
        <v>234</v>
      </c>
      <c r="M46" s="95" t="s">
        <v>234</v>
      </c>
      <c r="N46" s="95">
        <v>94626</v>
      </c>
      <c r="O46" s="95" t="s">
        <v>234</v>
      </c>
      <c r="P46" s="95" t="s">
        <v>234</v>
      </c>
      <c r="Q46" s="95" t="s">
        <v>234</v>
      </c>
      <c r="R46" s="95" t="s">
        <v>234</v>
      </c>
      <c r="S46" s="95" t="s">
        <v>234</v>
      </c>
      <c r="T46" s="95">
        <v>47313</v>
      </c>
      <c r="U46" s="95" t="s">
        <v>234</v>
      </c>
      <c r="V46" s="95" t="s">
        <v>234</v>
      </c>
      <c r="W46" s="95" t="s">
        <v>234</v>
      </c>
      <c r="X46" s="95">
        <v>118667</v>
      </c>
      <c r="Y46" s="95">
        <v>94626</v>
      </c>
      <c r="Z46" s="95" t="s">
        <v>234</v>
      </c>
      <c r="AA46" s="95">
        <v>28300</v>
      </c>
      <c r="AB46" s="96">
        <v>100000</v>
      </c>
      <c r="AC46" s="95">
        <v>28000</v>
      </c>
      <c r="AD46" s="97" t="s">
        <v>234</v>
      </c>
      <c r="AE46" s="97" t="s">
        <v>234</v>
      </c>
      <c r="AF46" s="97"/>
      <c r="AG46" s="97"/>
      <c r="AH46" s="97" t="s">
        <v>234</v>
      </c>
      <c r="AI46" s="97" t="s">
        <v>234</v>
      </c>
      <c r="AJ46" s="101"/>
      <c r="AK46" s="99">
        <v>703481</v>
      </c>
    </row>
    <row r="47" spans="1:37" s="28" customFormat="1" ht="18">
      <c r="A47" s="56">
        <v>421</v>
      </c>
      <c r="B47" s="92" t="s">
        <v>56</v>
      </c>
      <c r="C47" s="93">
        <v>0.72124756335282647</v>
      </c>
      <c r="D47" s="94" t="s">
        <v>234</v>
      </c>
      <c r="E47" s="95">
        <v>46031</v>
      </c>
      <c r="F47" s="95" t="s">
        <v>234</v>
      </c>
      <c r="G47" s="95">
        <v>50010</v>
      </c>
      <c r="H47" s="95" t="s">
        <v>234</v>
      </c>
      <c r="I47" s="95" t="s">
        <v>234</v>
      </c>
      <c r="J47" s="95" t="s">
        <v>234</v>
      </c>
      <c r="K47" s="95" t="s">
        <v>234</v>
      </c>
      <c r="L47" s="95">
        <v>189252</v>
      </c>
      <c r="M47" s="95">
        <v>94626</v>
      </c>
      <c r="N47" s="95" t="s">
        <v>234</v>
      </c>
      <c r="O47" s="95">
        <v>94626</v>
      </c>
      <c r="P47" s="95">
        <v>94626</v>
      </c>
      <c r="Q47" s="95">
        <v>94626</v>
      </c>
      <c r="R47" s="95">
        <v>94626</v>
      </c>
      <c r="S47" s="95" t="s">
        <v>234</v>
      </c>
      <c r="T47" s="95" t="s">
        <v>234</v>
      </c>
      <c r="U47" s="95" t="s">
        <v>234</v>
      </c>
      <c r="V47" s="95">
        <v>30861</v>
      </c>
      <c r="W47" s="95" t="s">
        <v>234</v>
      </c>
      <c r="X47" s="95">
        <v>118667</v>
      </c>
      <c r="Y47" s="95" t="s">
        <v>234</v>
      </c>
      <c r="Z47" s="95" t="s">
        <v>234</v>
      </c>
      <c r="AA47" s="95">
        <v>57000</v>
      </c>
      <c r="AB47" s="96">
        <v>100000</v>
      </c>
      <c r="AC47" s="95">
        <v>28000</v>
      </c>
      <c r="AD47" s="97" t="s">
        <v>234</v>
      </c>
      <c r="AE47" s="97" t="s">
        <v>234</v>
      </c>
      <c r="AF47" s="97"/>
      <c r="AG47" s="97"/>
      <c r="AH47" s="97" t="s">
        <v>234</v>
      </c>
      <c r="AI47" s="97" t="s">
        <v>234</v>
      </c>
      <c r="AJ47" s="101"/>
      <c r="AK47" s="99">
        <v>1092951</v>
      </c>
    </row>
    <row r="48" spans="1:37" s="28" customFormat="1" ht="18">
      <c r="A48" s="56">
        <v>257</v>
      </c>
      <c r="B48" s="92" t="s">
        <v>57</v>
      </c>
      <c r="C48" s="93">
        <v>0.77777777777777779</v>
      </c>
      <c r="D48" s="94" t="s">
        <v>234</v>
      </c>
      <c r="E48" s="95" t="s">
        <v>234</v>
      </c>
      <c r="F48" s="95" t="s">
        <v>234</v>
      </c>
      <c r="G48" s="95" t="s">
        <v>234</v>
      </c>
      <c r="H48" s="95" t="s">
        <v>234</v>
      </c>
      <c r="I48" s="95" t="s">
        <v>234</v>
      </c>
      <c r="J48" s="95" t="s">
        <v>234</v>
      </c>
      <c r="K48" s="95" t="s">
        <v>234</v>
      </c>
      <c r="L48" s="95" t="s">
        <v>234</v>
      </c>
      <c r="M48" s="95" t="s">
        <v>234</v>
      </c>
      <c r="N48" s="95" t="s">
        <v>234</v>
      </c>
      <c r="O48" s="95" t="s">
        <v>234</v>
      </c>
      <c r="P48" s="95" t="s">
        <v>234</v>
      </c>
      <c r="Q48" s="95" t="s">
        <v>234</v>
      </c>
      <c r="R48" s="95" t="s">
        <v>234</v>
      </c>
      <c r="S48" s="95" t="s">
        <v>234</v>
      </c>
      <c r="T48" s="95" t="s">
        <v>234</v>
      </c>
      <c r="U48" s="95">
        <v>94626</v>
      </c>
      <c r="V48" s="95" t="s">
        <v>234</v>
      </c>
      <c r="W48" s="95" t="s">
        <v>234</v>
      </c>
      <c r="X48" s="95" t="s">
        <v>234</v>
      </c>
      <c r="Y48" s="95" t="s">
        <v>234</v>
      </c>
      <c r="Z48" s="95" t="s">
        <v>234</v>
      </c>
      <c r="AA48" s="95">
        <v>31800</v>
      </c>
      <c r="AB48" s="96">
        <v>100000</v>
      </c>
      <c r="AC48" s="97" t="s">
        <v>234</v>
      </c>
      <c r="AD48" s="97" t="s">
        <v>234</v>
      </c>
      <c r="AE48" s="97" t="s">
        <v>234</v>
      </c>
      <c r="AF48" s="97"/>
      <c r="AG48" s="97"/>
      <c r="AH48" s="97" t="s">
        <v>234</v>
      </c>
      <c r="AI48" s="97" t="s">
        <v>234</v>
      </c>
      <c r="AJ48" s="98">
        <v>29230</v>
      </c>
      <c r="AK48" s="99">
        <v>255656</v>
      </c>
    </row>
    <row r="49" spans="1:37" s="28" customFormat="1" ht="18">
      <c r="A49" s="56">
        <v>272</v>
      </c>
      <c r="B49" s="92" t="s">
        <v>58</v>
      </c>
      <c r="C49" s="93">
        <v>2.8871391076115485E-2</v>
      </c>
      <c r="D49" s="94" t="s">
        <v>234</v>
      </c>
      <c r="E49" s="95" t="s">
        <v>234</v>
      </c>
      <c r="F49" s="95" t="s">
        <v>234</v>
      </c>
      <c r="G49" s="95" t="s">
        <v>234</v>
      </c>
      <c r="H49" s="95" t="s">
        <v>234</v>
      </c>
      <c r="I49" s="95" t="s">
        <v>234</v>
      </c>
      <c r="J49" s="95" t="s">
        <v>234</v>
      </c>
      <c r="K49" s="95" t="s">
        <v>234</v>
      </c>
      <c r="L49" s="95" t="s">
        <v>234</v>
      </c>
      <c r="M49" s="95" t="s">
        <v>234</v>
      </c>
      <c r="N49" s="95" t="s">
        <v>234</v>
      </c>
      <c r="O49" s="95" t="s">
        <v>234</v>
      </c>
      <c r="P49" s="95" t="s">
        <v>234</v>
      </c>
      <c r="Q49" s="95" t="s">
        <v>234</v>
      </c>
      <c r="R49" s="95" t="s">
        <v>234</v>
      </c>
      <c r="S49" s="95" t="s">
        <v>234</v>
      </c>
      <c r="T49" s="95" t="s">
        <v>234</v>
      </c>
      <c r="U49" s="95" t="s">
        <v>234</v>
      </c>
      <c r="V49" s="95" t="s">
        <v>234</v>
      </c>
      <c r="W49" s="95" t="s">
        <v>234</v>
      </c>
      <c r="X49" s="95" t="s">
        <v>234</v>
      </c>
      <c r="Y49" s="95" t="s">
        <v>234</v>
      </c>
      <c r="Z49" s="95" t="s">
        <v>234</v>
      </c>
      <c r="AA49" s="95">
        <v>39100</v>
      </c>
      <c r="AB49" s="96" t="s">
        <v>234</v>
      </c>
      <c r="AC49" s="97" t="s">
        <v>234</v>
      </c>
      <c r="AD49" s="97" t="s">
        <v>234</v>
      </c>
      <c r="AE49" s="97" t="s">
        <v>234</v>
      </c>
      <c r="AF49" s="97"/>
      <c r="AG49" s="97"/>
      <c r="AH49" s="97" t="s">
        <v>234</v>
      </c>
      <c r="AI49" s="97" t="s">
        <v>234</v>
      </c>
      <c r="AJ49" s="98"/>
      <c r="AK49" s="99">
        <v>39100</v>
      </c>
    </row>
    <row r="50" spans="1:37" s="28" customFormat="1" ht="18">
      <c r="A50" s="56">
        <v>259</v>
      </c>
      <c r="B50" s="92" t="s">
        <v>59</v>
      </c>
      <c r="C50" s="93">
        <v>0.71212121212121215</v>
      </c>
      <c r="D50" s="94" t="s">
        <v>234</v>
      </c>
      <c r="E50" s="95" t="s">
        <v>234</v>
      </c>
      <c r="F50" s="95" t="s">
        <v>234</v>
      </c>
      <c r="G50" s="95" t="s">
        <v>234</v>
      </c>
      <c r="H50" s="95" t="s">
        <v>234</v>
      </c>
      <c r="I50" s="95" t="s">
        <v>234</v>
      </c>
      <c r="J50" s="95" t="s">
        <v>234</v>
      </c>
      <c r="K50" s="95" t="s">
        <v>234</v>
      </c>
      <c r="L50" s="95" t="s">
        <v>234</v>
      </c>
      <c r="M50" s="95" t="s">
        <v>234</v>
      </c>
      <c r="N50" s="95" t="s">
        <v>234</v>
      </c>
      <c r="O50" s="95" t="s">
        <v>234</v>
      </c>
      <c r="P50" s="95" t="s">
        <v>234</v>
      </c>
      <c r="Q50" s="95" t="s">
        <v>234</v>
      </c>
      <c r="R50" s="95" t="s">
        <v>234</v>
      </c>
      <c r="S50" s="95" t="s">
        <v>234</v>
      </c>
      <c r="T50" s="95" t="s">
        <v>234</v>
      </c>
      <c r="U50" s="95" t="s">
        <v>234</v>
      </c>
      <c r="V50" s="95" t="s">
        <v>234</v>
      </c>
      <c r="W50" s="95" t="s">
        <v>234</v>
      </c>
      <c r="X50" s="95" t="s">
        <v>234</v>
      </c>
      <c r="Y50" s="95" t="s">
        <v>234</v>
      </c>
      <c r="Z50" s="95" t="s">
        <v>234</v>
      </c>
      <c r="AA50" s="95">
        <v>34500</v>
      </c>
      <c r="AB50" s="96">
        <v>100000</v>
      </c>
      <c r="AC50" s="97" t="s">
        <v>234</v>
      </c>
      <c r="AD50" s="97" t="s">
        <v>234</v>
      </c>
      <c r="AE50" s="97" t="s">
        <v>234</v>
      </c>
      <c r="AF50" s="97"/>
      <c r="AG50" s="97"/>
      <c r="AH50" s="97" t="s">
        <v>234</v>
      </c>
      <c r="AI50" s="97" t="s">
        <v>234</v>
      </c>
      <c r="AJ50" s="98">
        <v>29230</v>
      </c>
      <c r="AK50" s="99">
        <v>163730</v>
      </c>
    </row>
    <row r="51" spans="1:37" s="28" customFormat="1" ht="18">
      <c r="A51" s="56">
        <v>344</v>
      </c>
      <c r="B51" s="92" t="s">
        <v>60</v>
      </c>
      <c r="C51" s="93">
        <v>0.80975609756097566</v>
      </c>
      <c r="D51" s="94" t="s">
        <v>234</v>
      </c>
      <c r="E51" s="95" t="s">
        <v>234</v>
      </c>
      <c r="F51" s="95" t="s">
        <v>234</v>
      </c>
      <c r="G51" s="95" t="s">
        <v>234</v>
      </c>
      <c r="H51" s="95" t="s">
        <v>234</v>
      </c>
      <c r="I51" s="95" t="s">
        <v>234</v>
      </c>
      <c r="J51" s="95" t="s">
        <v>234</v>
      </c>
      <c r="K51" s="95" t="s">
        <v>234</v>
      </c>
      <c r="L51" s="95" t="s">
        <v>234</v>
      </c>
      <c r="M51" s="95" t="s">
        <v>234</v>
      </c>
      <c r="N51" s="95" t="s">
        <v>234</v>
      </c>
      <c r="O51" s="95" t="s">
        <v>234</v>
      </c>
      <c r="P51" s="95" t="s">
        <v>234</v>
      </c>
      <c r="Q51" s="95" t="s">
        <v>234</v>
      </c>
      <c r="R51" s="95" t="s">
        <v>234</v>
      </c>
      <c r="S51" s="95" t="s">
        <v>234</v>
      </c>
      <c r="T51" s="95" t="s">
        <v>234</v>
      </c>
      <c r="U51" s="95" t="s">
        <v>234</v>
      </c>
      <c r="V51" s="95" t="s">
        <v>234</v>
      </c>
      <c r="W51" s="95" t="s">
        <v>234</v>
      </c>
      <c r="X51" s="95" t="s">
        <v>234</v>
      </c>
      <c r="Y51" s="95" t="s">
        <v>234</v>
      </c>
      <c r="Z51" s="95" t="s">
        <v>234</v>
      </c>
      <c r="AA51" s="95">
        <v>41200</v>
      </c>
      <c r="AB51" s="96">
        <v>100000</v>
      </c>
      <c r="AC51" s="97" t="s">
        <v>234</v>
      </c>
      <c r="AD51" s="95" t="s">
        <v>234</v>
      </c>
      <c r="AE51" s="97" t="s">
        <v>234</v>
      </c>
      <c r="AF51" s="97"/>
      <c r="AG51" s="97"/>
      <c r="AH51" s="95">
        <v>42010.280202584341</v>
      </c>
      <c r="AI51" s="97" t="s">
        <v>234</v>
      </c>
      <c r="AJ51" s="98">
        <v>29230</v>
      </c>
      <c r="AK51" s="99">
        <v>212440.28020258434</v>
      </c>
    </row>
    <row r="52" spans="1:37" s="28" customFormat="1" ht="18">
      <c r="A52" s="56">
        <v>417</v>
      </c>
      <c r="B52" s="92" t="s">
        <v>61</v>
      </c>
      <c r="C52" s="93">
        <v>0.79076086956521741</v>
      </c>
      <c r="D52" s="94" t="s">
        <v>234</v>
      </c>
      <c r="E52" s="95">
        <v>46031</v>
      </c>
      <c r="F52" s="95">
        <v>94626</v>
      </c>
      <c r="G52" s="95" t="s">
        <v>234</v>
      </c>
      <c r="H52" s="95" t="s">
        <v>234</v>
      </c>
      <c r="I52" s="95">
        <v>94626</v>
      </c>
      <c r="J52" s="95" t="s">
        <v>234</v>
      </c>
      <c r="K52" s="95" t="s">
        <v>234</v>
      </c>
      <c r="L52" s="95" t="s">
        <v>234</v>
      </c>
      <c r="M52" s="95" t="s">
        <v>234</v>
      </c>
      <c r="N52" s="95">
        <v>94626</v>
      </c>
      <c r="O52" s="95" t="s">
        <v>234</v>
      </c>
      <c r="P52" s="95" t="s">
        <v>234</v>
      </c>
      <c r="Q52" s="95">
        <v>94626</v>
      </c>
      <c r="R52" s="95" t="s">
        <v>234</v>
      </c>
      <c r="S52" s="95">
        <v>94626</v>
      </c>
      <c r="T52" s="95">
        <v>94626</v>
      </c>
      <c r="U52" s="95" t="s">
        <v>234</v>
      </c>
      <c r="V52" s="95">
        <v>61722</v>
      </c>
      <c r="W52" s="95" t="s">
        <v>234</v>
      </c>
      <c r="X52" s="95">
        <v>118667</v>
      </c>
      <c r="Y52" s="95">
        <v>94626</v>
      </c>
      <c r="Z52" s="95" t="s">
        <v>234</v>
      </c>
      <c r="AA52" s="95">
        <v>37100</v>
      </c>
      <c r="AB52" s="96">
        <v>100000</v>
      </c>
      <c r="AC52" s="95">
        <v>28000</v>
      </c>
      <c r="AD52" s="97" t="s">
        <v>234</v>
      </c>
      <c r="AE52" s="97" t="s">
        <v>234</v>
      </c>
      <c r="AF52" s="97"/>
      <c r="AG52" s="97"/>
      <c r="AH52" s="97" t="s">
        <v>234</v>
      </c>
      <c r="AI52" s="97" t="s">
        <v>234</v>
      </c>
      <c r="AJ52" s="101"/>
      <c r="AK52" s="99">
        <v>1053902</v>
      </c>
    </row>
    <row r="53" spans="1:37" s="28" customFormat="1" ht="18">
      <c r="A53" s="56">
        <v>261</v>
      </c>
      <c r="B53" s="92" t="s">
        <v>62</v>
      </c>
      <c r="C53" s="93">
        <v>3.483309143686502E-2</v>
      </c>
      <c r="D53" s="94" t="s">
        <v>234</v>
      </c>
      <c r="E53" s="95" t="s">
        <v>234</v>
      </c>
      <c r="F53" s="95" t="s">
        <v>234</v>
      </c>
      <c r="G53" s="95" t="s">
        <v>234</v>
      </c>
      <c r="H53" s="95" t="s">
        <v>234</v>
      </c>
      <c r="I53" s="95" t="s">
        <v>234</v>
      </c>
      <c r="J53" s="95" t="s">
        <v>234</v>
      </c>
      <c r="K53" s="95" t="s">
        <v>234</v>
      </c>
      <c r="L53" s="95" t="s">
        <v>234</v>
      </c>
      <c r="M53" s="95" t="s">
        <v>234</v>
      </c>
      <c r="N53" s="95" t="s">
        <v>234</v>
      </c>
      <c r="O53" s="95" t="s">
        <v>234</v>
      </c>
      <c r="P53" s="95" t="s">
        <v>234</v>
      </c>
      <c r="Q53" s="95" t="s">
        <v>234</v>
      </c>
      <c r="R53" s="95" t="s">
        <v>234</v>
      </c>
      <c r="S53" s="95" t="s">
        <v>234</v>
      </c>
      <c r="T53" s="95" t="s">
        <v>234</v>
      </c>
      <c r="U53" s="95" t="s">
        <v>234</v>
      </c>
      <c r="V53" s="95" t="s">
        <v>234</v>
      </c>
      <c r="W53" s="95" t="s">
        <v>234</v>
      </c>
      <c r="X53" s="95" t="s">
        <v>234</v>
      </c>
      <c r="Y53" s="95" t="s">
        <v>234</v>
      </c>
      <c r="Z53" s="95" t="s">
        <v>234</v>
      </c>
      <c r="AA53" s="95">
        <v>70000</v>
      </c>
      <c r="AB53" s="96" t="s">
        <v>234</v>
      </c>
      <c r="AC53" s="97" t="s">
        <v>234</v>
      </c>
      <c r="AD53" s="97" t="s">
        <v>234</v>
      </c>
      <c r="AE53" s="97" t="s">
        <v>234</v>
      </c>
      <c r="AF53" s="97"/>
      <c r="AG53" s="97"/>
      <c r="AH53" s="97" t="s">
        <v>234</v>
      </c>
      <c r="AI53" s="97" t="s">
        <v>234</v>
      </c>
      <c r="AJ53" s="98"/>
      <c r="AK53" s="99">
        <v>70000</v>
      </c>
    </row>
    <row r="54" spans="1:37" s="28" customFormat="1" ht="18">
      <c r="A54" s="56">
        <v>262</v>
      </c>
      <c r="B54" s="92" t="s">
        <v>63</v>
      </c>
      <c r="C54" s="93">
        <v>0.56733524355300857</v>
      </c>
      <c r="D54" s="94" t="s">
        <v>234</v>
      </c>
      <c r="E54" s="95" t="s">
        <v>234</v>
      </c>
      <c r="F54" s="95">
        <v>94626</v>
      </c>
      <c r="G54" s="95" t="s">
        <v>234</v>
      </c>
      <c r="H54" s="95" t="s">
        <v>234</v>
      </c>
      <c r="I54" s="95" t="s">
        <v>234</v>
      </c>
      <c r="J54" s="95" t="s">
        <v>234</v>
      </c>
      <c r="K54" s="95" t="s">
        <v>234</v>
      </c>
      <c r="L54" s="95" t="s">
        <v>234</v>
      </c>
      <c r="M54" s="95">
        <v>94626</v>
      </c>
      <c r="N54" s="95" t="s">
        <v>234</v>
      </c>
      <c r="O54" s="95" t="s">
        <v>234</v>
      </c>
      <c r="P54" s="95" t="s">
        <v>234</v>
      </c>
      <c r="Q54" s="95">
        <v>47313</v>
      </c>
      <c r="R54" s="95" t="s">
        <v>234</v>
      </c>
      <c r="S54" s="95" t="s">
        <v>234</v>
      </c>
      <c r="T54" s="95" t="s">
        <v>234</v>
      </c>
      <c r="U54" s="95">
        <v>94626</v>
      </c>
      <c r="V54" s="95">
        <v>61722</v>
      </c>
      <c r="W54" s="95" t="s">
        <v>234</v>
      </c>
      <c r="X54" s="95" t="s">
        <v>234</v>
      </c>
      <c r="Y54" s="95" t="s">
        <v>234</v>
      </c>
      <c r="Z54" s="95" t="s">
        <v>234</v>
      </c>
      <c r="AA54" s="95">
        <v>33800</v>
      </c>
      <c r="AB54" s="96">
        <v>100000</v>
      </c>
      <c r="AC54" s="95">
        <v>28000</v>
      </c>
      <c r="AD54" s="97" t="s">
        <v>234</v>
      </c>
      <c r="AE54" s="97" t="s">
        <v>234</v>
      </c>
      <c r="AF54" s="97"/>
      <c r="AG54" s="97"/>
      <c r="AH54" s="97" t="s">
        <v>234</v>
      </c>
      <c r="AI54" s="97" t="s">
        <v>234</v>
      </c>
      <c r="AJ54" s="98"/>
      <c r="AK54" s="99">
        <v>554713</v>
      </c>
    </row>
    <row r="55" spans="1:37" s="28" customFormat="1" ht="18">
      <c r="A55" s="56">
        <v>235</v>
      </c>
      <c r="B55" s="92" t="s">
        <v>64</v>
      </c>
      <c r="C55" s="93">
        <v>0.57499999999999996</v>
      </c>
      <c r="D55" s="94" t="s">
        <v>234</v>
      </c>
      <c r="E55" s="95" t="s">
        <v>234</v>
      </c>
      <c r="F55" s="95" t="s">
        <v>234</v>
      </c>
      <c r="G55" s="95" t="s">
        <v>234</v>
      </c>
      <c r="H55" s="95" t="s">
        <v>234</v>
      </c>
      <c r="I55" s="95" t="s">
        <v>234</v>
      </c>
      <c r="J55" s="95" t="s">
        <v>234</v>
      </c>
      <c r="K55" s="95" t="s">
        <v>234</v>
      </c>
      <c r="L55" s="95" t="s">
        <v>234</v>
      </c>
      <c r="M55" s="95" t="s">
        <v>234</v>
      </c>
      <c r="N55" s="95" t="s">
        <v>234</v>
      </c>
      <c r="O55" s="95" t="s">
        <v>234</v>
      </c>
      <c r="P55" s="95" t="s">
        <v>234</v>
      </c>
      <c r="Q55" s="95" t="s">
        <v>234</v>
      </c>
      <c r="R55" s="95" t="s">
        <v>234</v>
      </c>
      <c r="S55" s="95" t="s">
        <v>234</v>
      </c>
      <c r="T55" s="95" t="s">
        <v>234</v>
      </c>
      <c r="U55" s="95">
        <v>94626</v>
      </c>
      <c r="V55" s="95">
        <v>61722</v>
      </c>
      <c r="W55" s="95" t="s">
        <v>234</v>
      </c>
      <c r="X55" s="95" t="s">
        <v>234</v>
      </c>
      <c r="Y55" s="95">
        <v>94626</v>
      </c>
      <c r="Z55" s="95" t="s">
        <v>234</v>
      </c>
      <c r="AA55" s="95">
        <v>29100</v>
      </c>
      <c r="AB55" s="96" t="s">
        <v>234</v>
      </c>
      <c r="AC55" s="97" t="s">
        <v>234</v>
      </c>
      <c r="AD55" s="97" t="s">
        <v>234</v>
      </c>
      <c r="AE55" s="97" t="s">
        <v>234</v>
      </c>
      <c r="AF55" s="97"/>
      <c r="AG55" s="97"/>
      <c r="AH55" s="97" t="s">
        <v>234</v>
      </c>
      <c r="AI55" s="97" t="s">
        <v>234</v>
      </c>
      <c r="AJ55" s="98"/>
      <c r="AK55" s="99">
        <v>280074</v>
      </c>
    </row>
    <row r="56" spans="1:37" s="28" customFormat="1" ht="18">
      <c r="A56" s="56">
        <v>264</v>
      </c>
      <c r="B56" s="92" t="s">
        <v>65</v>
      </c>
      <c r="C56" s="93">
        <v>0.57894736842105265</v>
      </c>
      <c r="D56" s="94" t="s">
        <v>234</v>
      </c>
      <c r="E56" s="95" t="s">
        <v>234</v>
      </c>
      <c r="F56" s="95">
        <v>94626</v>
      </c>
      <c r="G56" s="95" t="s">
        <v>234</v>
      </c>
      <c r="H56" s="95" t="s">
        <v>234</v>
      </c>
      <c r="I56" s="95" t="s">
        <v>234</v>
      </c>
      <c r="J56" s="95" t="s">
        <v>234</v>
      </c>
      <c r="K56" s="95" t="s">
        <v>234</v>
      </c>
      <c r="L56" s="95" t="s">
        <v>234</v>
      </c>
      <c r="M56" s="95">
        <v>94626</v>
      </c>
      <c r="N56" s="95" t="s">
        <v>234</v>
      </c>
      <c r="O56" s="95" t="s">
        <v>234</v>
      </c>
      <c r="P56" s="95" t="s">
        <v>234</v>
      </c>
      <c r="Q56" s="95" t="s">
        <v>234</v>
      </c>
      <c r="R56" s="95" t="s">
        <v>234</v>
      </c>
      <c r="S56" s="95" t="s">
        <v>234</v>
      </c>
      <c r="T56" s="95" t="s">
        <v>234</v>
      </c>
      <c r="U56" s="95">
        <v>47313</v>
      </c>
      <c r="V56" s="95" t="s">
        <v>234</v>
      </c>
      <c r="W56" s="95" t="s">
        <v>234</v>
      </c>
      <c r="X56" s="95" t="s">
        <v>234</v>
      </c>
      <c r="Y56" s="95" t="s">
        <v>234</v>
      </c>
      <c r="Z56" s="95" t="s">
        <v>234</v>
      </c>
      <c r="AA56" s="95">
        <v>35700</v>
      </c>
      <c r="AB56" s="96">
        <v>100000</v>
      </c>
      <c r="AC56" s="95">
        <v>28000</v>
      </c>
      <c r="AD56" s="97" t="s">
        <v>234</v>
      </c>
      <c r="AE56" s="97" t="s">
        <v>234</v>
      </c>
      <c r="AF56" s="97"/>
      <c r="AG56" s="97"/>
      <c r="AH56" s="97" t="s">
        <v>234</v>
      </c>
      <c r="AI56" s="97" t="s">
        <v>234</v>
      </c>
      <c r="AJ56" s="98">
        <v>29230</v>
      </c>
      <c r="AK56" s="99">
        <v>429495</v>
      </c>
    </row>
    <row r="57" spans="1:37" s="28" customFormat="1" ht="18">
      <c r="A57" s="56">
        <v>266</v>
      </c>
      <c r="B57" s="92" t="s">
        <v>66</v>
      </c>
      <c r="C57" s="93">
        <v>0.5267379679144385</v>
      </c>
      <c r="D57" s="94" t="s">
        <v>234</v>
      </c>
      <c r="E57" s="95" t="s">
        <v>234</v>
      </c>
      <c r="F57" s="95" t="s">
        <v>234</v>
      </c>
      <c r="G57" s="95" t="s">
        <v>234</v>
      </c>
      <c r="H57" s="95" t="s">
        <v>234</v>
      </c>
      <c r="I57" s="95" t="s">
        <v>234</v>
      </c>
      <c r="J57" s="95" t="s">
        <v>234</v>
      </c>
      <c r="K57" s="95" t="s">
        <v>234</v>
      </c>
      <c r="L57" s="95" t="s">
        <v>234</v>
      </c>
      <c r="M57" s="95" t="s">
        <v>234</v>
      </c>
      <c r="N57" s="95" t="s">
        <v>234</v>
      </c>
      <c r="O57" s="95" t="s">
        <v>234</v>
      </c>
      <c r="P57" s="95" t="s">
        <v>234</v>
      </c>
      <c r="Q57" s="95" t="s">
        <v>234</v>
      </c>
      <c r="R57" s="95" t="s">
        <v>234</v>
      </c>
      <c r="S57" s="95" t="s">
        <v>234</v>
      </c>
      <c r="T57" s="95" t="s">
        <v>234</v>
      </c>
      <c r="U57" s="95">
        <v>94626</v>
      </c>
      <c r="V57" s="95" t="s">
        <v>234</v>
      </c>
      <c r="W57" s="95" t="s">
        <v>234</v>
      </c>
      <c r="X57" s="95" t="s">
        <v>234</v>
      </c>
      <c r="Y57" s="95" t="s">
        <v>234</v>
      </c>
      <c r="Z57" s="95" t="s">
        <v>234</v>
      </c>
      <c r="AA57" s="95">
        <v>40200</v>
      </c>
      <c r="AB57" s="96" t="s">
        <v>234</v>
      </c>
      <c r="AC57" s="97" t="s">
        <v>234</v>
      </c>
      <c r="AD57" s="97" t="s">
        <v>234</v>
      </c>
      <c r="AE57" s="97" t="s">
        <v>234</v>
      </c>
      <c r="AF57" s="97"/>
      <c r="AG57" s="97"/>
      <c r="AH57" s="97" t="s">
        <v>234</v>
      </c>
      <c r="AI57" s="97" t="s">
        <v>234</v>
      </c>
      <c r="AJ57" s="98"/>
      <c r="AK57" s="99">
        <v>134826</v>
      </c>
    </row>
    <row r="58" spans="1:37" s="28" customFormat="1" ht="18">
      <c r="A58" s="56">
        <v>271</v>
      </c>
      <c r="B58" s="92" t="s">
        <v>67</v>
      </c>
      <c r="C58" s="93">
        <v>0.37123745819397991</v>
      </c>
      <c r="D58" s="94" t="s">
        <v>234</v>
      </c>
      <c r="E58" s="95" t="s">
        <v>234</v>
      </c>
      <c r="F58" s="95" t="s">
        <v>234</v>
      </c>
      <c r="G58" s="95" t="s">
        <v>234</v>
      </c>
      <c r="H58" s="95" t="s">
        <v>234</v>
      </c>
      <c r="I58" s="95" t="s">
        <v>234</v>
      </c>
      <c r="J58" s="95" t="s">
        <v>234</v>
      </c>
      <c r="K58" s="95" t="s">
        <v>234</v>
      </c>
      <c r="L58" s="95" t="s">
        <v>234</v>
      </c>
      <c r="M58" s="95" t="s">
        <v>234</v>
      </c>
      <c r="N58" s="95" t="s">
        <v>234</v>
      </c>
      <c r="O58" s="95" t="s">
        <v>234</v>
      </c>
      <c r="P58" s="95" t="s">
        <v>234</v>
      </c>
      <c r="Q58" s="95" t="s">
        <v>234</v>
      </c>
      <c r="R58" s="95" t="s">
        <v>234</v>
      </c>
      <c r="S58" s="95" t="s">
        <v>234</v>
      </c>
      <c r="T58" s="95" t="s">
        <v>234</v>
      </c>
      <c r="U58" s="95" t="s">
        <v>234</v>
      </c>
      <c r="V58" s="95" t="s">
        <v>234</v>
      </c>
      <c r="W58" s="95" t="s">
        <v>234</v>
      </c>
      <c r="X58" s="95" t="s">
        <v>234</v>
      </c>
      <c r="Y58" s="95" t="s">
        <v>234</v>
      </c>
      <c r="Z58" s="95" t="s">
        <v>234</v>
      </c>
      <c r="AA58" s="95">
        <v>33600</v>
      </c>
      <c r="AB58" s="96" t="s">
        <v>234</v>
      </c>
      <c r="AC58" s="97" t="s">
        <v>234</v>
      </c>
      <c r="AD58" s="97" t="s">
        <v>234</v>
      </c>
      <c r="AE58" s="97" t="s">
        <v>234</v>
      </c>
      <c r="AF58" s="97"/>
      <c r="AG58" s="97"/>
      <c r="AH58" s="97" t="s">
        <v>234</v>
      </c>
      <c r="AI58" s="97" t="s">
        <v>234</v>
      </c>
      <c r="AJ58" s="98"/>
      <c r="AK58" s="99">
        <v>33600</v>
      </c>
    </row>
    <row r="59" spans="1:37" s="28" customFormat="1" ht="18">
      <c r="A59" s="56">
        <v>884</v>
      </c>
      <c r="B59" s="92" t="s">
        <v>241</v>
      </c>
      <c r="C59" s="93" t="s">
        <v>235</v>
      </c>
      <c r="D59" s="94" t="s">
        <v>234</v>
      </c>
      <c r="E59" s="95" t="s">
        <v>234</v>
      </c>
      <c r="F59" s="95" t="s">
        <v>234</v>
      </c>
      <c r="G59" s="95" t="s">
        <v>234</v>
      </c>
      <c r="H59" s="95" t="s">
        <v>234</v>
      </c>
      <c r="I59" s="95" t="s">
        <v>234</v>
      </c>
      <c r="J59" s="95" t="s">
        <v>234</v>
      </c>
      <c r="K59" s="95" t="s">
        <v>234</v>
      </c>
      <c r="L59" s="95" t="s">
        <v>234</v>
      </c>
      <c r="M59" s="95" t="s">
        <v>234</v>
      </c>
      <c r="N59" s="95" t="s">
        <v>234</v>
      </c>
      <c r="O59" s="95" t="s">
        <v>234</v>
      </c>
      <c r="P59" s="95" t="s">
        <v>234</v>
      </c>
      <c r="Q59" s="95" t="s">
        <v>234</v>
      </c>
      <c r="R59" s="95" t="s">
        <v>234</v>
      </c>
      <c r="S59" s="95" t="s">
        <v>234</v>
      </c>
      <c r="T59" s="95" t="s">
        <v>234</v>
      </c>
      <c r="U59" s="95" t="s">
        <v>234</v>
      </c>
      <c r="V59" s="95" t="s">
        <v>234</v>
      </c>
      <c r="W59" s="95" t="s">
        <v>234</v>
      </c>
      <c r="X59" s="95" t="s">
        <v>234</v>
      </c>
      <c r="Y59" s="95" t="s">
        <v>234</v>
      </c>
      <c r="Z59" s="95" t="s">
        <v>234</v>
      </c>
      <c r="AA59" s="95">
        <v>38200</v>
      </c>
      <c r="AB59" s="96" t="s">
        <v>234</v>
      </c>
      <c r="AC59" s="97">
        <v>92420</v>
      </c>
      <c r="AD59" s="97">
        <v>92420</v>
      </c>
      <c r="AE59" s="97" t="s">
        <v>234</v>
      </c>
      <c r="AF59" s="97"/>
      <c r="AG59" s="97"/>
      <c r="AH59" s="97" t="s">
        <v>234</v>
      </c>
      <c r="AI59" s="97">
        <v>68181</v>
      </c>
      <c r="AJ59" s="101"/>
      <c r="AK59" s="99">
        <v>291221</v>
      </c>
    </row>
    <row r="60" spans="1:37" s="28" customFormat="1" ht="18">
      <c r="A60" s="56">
        <v>308</v>
      </c>
      <c r="B60" s="92" t="s">
        <v>69</v>
      </c>
      <c r="C60" s="93">
        <v>0.76</v>
      </c>
      <c r="D60" s="94" t="s">
        <v>234</v>
      </c>
      <c r="E60" s="95" t="s">
        <v>234</v>
      </c>
      <c r="F60" s="95" t="s">
        <v>234</v>
      </c>
      <c r="G60" s="95" t="s">
        <v>234</v>
      </c>
      <c r="H60" s="95" t="s">
        <v>234</v>
      </c>
      <c r="I60" s="95" t="s">
        <v>234</v>
      </c>
      <c r="J60" s="95" t="s">
        <v>234</v>
      </c>
      <c r="K60" s="95" t="s">
        <v>234</v>
      </c>
      <c r="L60" s="95" t="s">
        <v>234</v>
      </c>
      <c r="M60" s="95" t="s">
        <v>234</v>
      </c>
      <c r="N60" s="95" t="s">
        <v>234</v>
      </c>
      <c r="O60" s="95" t="s">
        <v>234</v>
      </c>
      <c r="P60" s="95" t="s">
        <v>234</v>
      </c>
      <c r="Q60" s="95" t="s">
        <v>234</v>
      </c>
      <c r="R60" s="95" t="s">
        <v>234</v>
      </c>
      <c r="S60" s="95" t="s">
        <v>234</v>
      </c>
      <c r="T60" s="95" t="s">
        <v>234</v>
      </c>
      <c r="U60" s="95" t="s">
        <v>234</v>
      </c>
      <c r="V60" s="95" t="s">
        <v>234</v>
      </c>
      <c r="W60" s="95" t="s">
        <v>234</v>
      </c>
      <c r="X60" s="95" t="s">
        <v>234</v>
      </c>
      <c r="Y60" s="95" t="s">
        <v>234</v>
      </c>
      <c r="Z60" s="95" t="s">
        <v>234</v>
      </c>
      <c r="AA60" s="95">
        <v>21800</v>
      </c>
      <c r="AB60" s="96">
        <v>100000</v>
      </c>
      <c r="AC60" s="97" t="s">
        <v>234</v>
      </c>
      <c r="AD60" s="97" t="s">
        <v>234</v>
      </c>
      <c r="AE60" s="97" t="s">
        <v>234</v>
      </c>
      <c r="AF60" s="97"/>
      <c r="AG60" s="97"/>
      <c r="AH60" s="97" t="s">
        <v>234</v>
      </c>
      <c r="AI60" s="97" t="s">
        <v>234</v>
      </c>
      <c r="AJ60" s="98">
        <v>29230</v>
      </c>
      <c r="AK60" s="99">
        <v>151030</v>
      </c>
    </row>
    <row r="61" spans="1:37" s="28" customFormat="1" ht="18">
      <c r="A61" s="56">
        <v>265</v>
      </c>
      <c r="B61" s="92" t="s">
        <v>242</v>
      </c>
      <c r="C61" s="93">
        <v>0.532258064516129</v>
      </c>
      <c r="D61" s="94" t="s">
        <v>234</v>
      </c>
      <c r="E61" s="95" t="s">
        <v>234</v>
      </c>
      <c r="F61" s="95" t="s">
        <v>234</v>
      </c>
      <c r="G61" s="95" t="s">
        <v>234</v>
      </c>
      <c r="H61" s="95" t="s">
        <v>234</v>
      </c>
      <c r="I61" s="95" t="s">
        <v>234</v>
      </c>
      <c r="J61" s="95" t="s">
        <v>234</v>
      </c>
      <c r="K61" s="95" t="s">
        <v>234</v>
      </c>
      <c r="L61" s="95" t="s">
        <v>234</v>
      </c>
      <c r="M61" s="95" t="s">
        <v>234</v>
      </c>
      <c r="N61" s="95" t="s">
        <v>234</v>
      </c>
      <c r="O61" s="95" t="s">
        <v>234</v>
      </c>
      <c r="P61" s="95" t="s">
        <v>234</v>
      </c>
      <c r="Q61" s="95" t="s">
        <v>234</v>
      </c>
      <c r="R61" s="95" t="s">
        <v>234</v>
      </c>
      <c r="S61" s="95" t="s">
        <v>234</v>
      </c>
      <c r="T61" s="95" t="s">
        <v>234</v>
      </c>
      <c r="U61" s="95" t="s">
        <v>234</v>
      </c>
      <c r="V61" s="95">
        <v>30861</v>
      </c>
      <c r="W61" s="95" t="s">
        <v>234</v>
      </c>
      <c r="X61" s="95" t="s">
        <v>234</v>
      </c>
      <c r="Y61" s="95" t="s">
        <v>234</v>
      </c>
      <c r="Z61" s="95" t="s">
        <v>234</v>
      </c>
      <c r="AA61" s="95">
        <v>10000</v>
      </c>
      <c r="AB61" s="96" t="s">
        <v>234</v>
      </c>
      <c r="AC61" s="97" t="s">
        <v>234</v>
      </c>
      <c r="AD61" s="97" t="s">
        <v>234</v>
      </c>
      <c r="AE61" s="97" t="s">
        <v>234</v>
      </c>
      <c r="AF61" s="97"/>
      <c r="AG61" s="97"/>
      <c r="AH61" s="97" t="s">
        <v>234</v>
      </c>
      <c r="AI61" s="97" t="s">
        <v>234</v>
      </c>
      <c r="AJ61" s="101"/>
      <c r="AK61" s="99">
        <v>40861</v>
      </c>
    </row>
    <row r="62" spans="1:37" s="28" customFormat="1" ht="18">
      <c r="A62" s="56">
        <v>273</v>
      </c>
      <c r="B62" s="92" t="s">
        <v>71</v>
      </c>
      <c r="C62" s="93">
        <v>6.9686411149825784E-3</v>
      </c>
      <c r="D62" s="94" t="s">
        <v>234</v>
      </c>
      <c r="E62" s="95" t="s">
        <v>234</v>
      </c>
      <c r="F62" s="95" t="s">
        <v>234</v>
      </c>
      <c r="G62" s="95" t="s">
        <v>234</v>
      </c>
      <c r="H62" s="95" t="s">
        <v>234</v>
      </c>
      <c r="I62" s="95" t="s">
        <v>234</v>
      </c>
      <c r="J62" s="95" t="s">
        <v>234</v>
      </c>
      <c r="K62" s="95" t="s">
        <v>234</v>
      </c>
      <c r="L62" s="95" t="s">
        <v>234</v>
      </c>
      <c r="M62" s="95" t="s">
        <v>234</v>
      </c>
      <c r="N62" s="95" t="s">
        <v>234</v>
      </c>
      <c r="O62" s="95" t="s">
        <v>234</v>
      </c>
      <c r="P62" s="95" t="s">
        <v>234</v>
      </c>
      <c r="Q62" s="95" t="s">
        <v>234</v>
      </c>
      <c r="R62" s="95" t="s">
        <v>234</v>
      </c>
      <c r="S62" s="95" t="s">
        <v>234</v>
      </c>
      <c r="T62" s="95" t="s">
        <v>234</v>
      </c>
      <c r="U62" s="95" t="s">
        <v>234</v>
      </c>
      <c r="V62" s="95" t="s">
        <v>234</v>
      </c>
      <c r="W62" s="95" t="s">
        <v>234</v>
      </c>
      <c r="X62" s="95" t="s">
        <v>234</v>
      </c>
      <c r="Y62" s="95" t="s">
        <v>234</v>
      </c>
      <c r="Z62" s="95" t="s">
        <v>234</v>
      </c>
      <c r="AA62" s="95">
        <v>30100</v>
      </c>
      <c r="AB62" s="96" t="s">
        <v>234</v>
      </c>
      <c r="AC62" s="97" t="s">
        <v>234</v>
      </c>
      <c r="AD62" s="97" t="s">
        <v>234</v>
      </c>
      <c r="AE62" s="97" t="s">
        <v>234</v>
      </c>
      <c r="AF62" s="97"/>
      <c r="AG62" s="97"/>
      <c r="AH62" s="97" t="s">
        <v>234</v>
      </c>
      <c r="AI62" s="97" t="s">
        <v>234</v>
      </c>
      <c r="AJ62" s="98"/>
      <c r="AK62" s="99">
        <v>30100</v>
      </c>
    </row>
    <row r="63" spans="1:37" s="28" customFormat="1" ht="18">
      <c r="A63" s="56">
        <v>284</v>
      </c>
      <c r="B63" s="92" t="s">
        <v>72</v>
      </c>
      <c r="C63" s="93">
        <v>0.35543766578249336</v>
      </c>
      <c r="D63" s="94" t="s">
        <v>234</v>
      </c>
      <c r="E63" s="95" t="s">
        <v>234</v>
      </c>
      <c r="F63" s="95" t="s">
        <v>234</v>
      </c>
      <c r="G63" s="95" t="s">
        <v>234</v>
      </c>
      <c r="H63" s="95" t="s">
        <v>234</v>
      </c>
      <c r="I63" s="95" t="s">
        <v>234</v>
      </c>
      <c r="J63" s="95" t="s">
        <v>234</v>
      </c>
      <c r="K63" s="95" t="s">
        <v>234</v>
      </c>
      <c r="L63" s="95" t="s">
        <v>234</v>
      </c>
      <c r="M63" s="95" t="s">
        <v>234</v>
      </c>
      <c r="N63" s="95" t="s">
        <v>234</v>
      </c>
      <c r="O63" s="95" t="s">
        <v>234</v>
      </c>
      <c r="P63" s="95" t="s">
        <v>234</v>
      </c>
      <c r="Q63" s="95" t="s">
        <v>234</v>
      </c>
      <c r="R63" s="95" t="s">
        <v>234</v>
      </c>
      <c r="S63" s="95" t="s">
        <v>234</v>
      </c>
      <c r="T63" s="95" t="s">
        <v>234</v>
      </c>
      <c r="U63" s="95" t="s">
        <v>234</v>
      </c>
      <c r="V63" s="95" t="s">
        <v>234</v>
      </c>
      <c r="W63" s="95" t="s">
        <v>234</v>
      </c>
      <c r="X63" s="95" t="s">
        <v>234</v>
      </c>
      <c r="Y63" s="95" t="s">
        <v>234</v>
      </c>
      <c r="Z63" s="95" t="s">
        <v>234</v>
      </c>
      <c r="AA63" s="95">
        <v>39000</v>
      </c>
      <c r="AB63" s="96" t="s">
        <v>234</v>
      </c>
      <c r="AC63" s="97" t="s">
        <v>234</v>
      </c>
      <c r="AD63" s="97" t="s">
        <v>234</v>
      </c>
      <c r="AE63" s="97" t="s">
        <v>234</v>
      </c>
      <c r="AF63" s="97"/>
      <c r="AG63" s="97"/>
      <c r="AH63" s="97" t="s">
        <v>234</v>
      </c>
      <c r="AI63" s="97" t="s">
        <v>234</v>
      </c>
      <c r="AJ63" s="98"/>
      <c r="AK63" s="99">
        <v>39000</v>
      </c>
    </row>
    <row r="64" spans="1:37" s="28" customFormat="1" ht="18">
      <c r="A64" s="56">
        <v>274</v>
      </c>
      <c r="B64" s="92" t="s">
        <v>73</v>
      </c>
      <c r="C64" s="93">
        <v>0.19764011799410031</v>
      </c>
      <c r="D64" s="94" t="s">
        <v>234</v>
      </c>
      <c r="E64" s="95" t="s">
        <v>234</v>
      </c>
      <c r="F64" s="95" t="s">
        <v>234</v>
      </c>
      <c r="G64" s="95" t="s">
        <v>234</v>
      </c>
      <c r="H64" s="95" t="s">
        <v>234</v>
      </c>
      <c r="I64" s="95" t="s">
        <v>234</v>
      </c>
      <c r="J64" s="95" t="s">
        <v>234</v>
      </c>
      <c r="K64" s="95" t="s">
        <v>234</v>
      </c>
      <c r="L64" s="95" t="s">
        <v>234</v>
      </c>
      <c r="M64" s="95" t="s">
        <v>234</v>
      </c>
      <c r="N64" s="95" t="s">
        <v>234</v>
      </c>
      <c r="O64" s="95" t="s">
        <v>234</v>
      </c>
      <c r="P64" s="95" t="s">
        <v>234</v>
      </c>
      <c r="Q64" s="95" t="s">
        <v>234</v>
      </c>
      <c r="R64" s="95" t="s">
        <v>234</v>
      </c>
      <c r="S64" s="95" t="s">
        <v>234</v>
      </c>
      <c r="T64" s="95" t="s">
        <v>234</v>
      </c>
      <c r="U64" s="95" t="s">
        <v>234</v>
      </c>
      <c r="V64" s="95" t="s">
        <v>234</v>
      </c>
      <c r="W64" s="95" t="s">
        <v>234</v>
      </c>
      <c r="X64" s="95" t="s">
        <v>234</v>
      </c>
      <c r="Y64" s="95" t="s">
        <v>234</v>
      </c>
      <c r="Z64" s="95" t="s">
        <v>234</v>
      </c>
      <c r="AA64" s="95">
        <v>36200</v>
      </c>
      <c r="AB64" s="96" t="s">
        <v>234</v>
      </c>
      <c r="AC64" s="97" t="s">
        <v>234</v>
      </c>
      <c r="AD64" s="97" t="s">
        <v>234</v>
      </c>
      <c r="AE64" s="97" t="s">
        <v>234</v>
      </c>
      <c r="AF64" s="97"/>
      <c r="AG64" s="97"/>
      <c r="AH64" s="97" t="s">
        <v>234</v>
      </c>
      <c r="AI64" s="97" t="s">
        <v>234</v>
      </c>
      <c r="AJ64" s="98"/>
      <c r="AK64" s="99">
        <v>36200</v>
      </c>
    </row>
    <row r="65" spans="1:37" s="28" customFormat="1" ht="18">
      <c r="A65" s="56">
        <v>458</v>
      </c>
      <c r="B65" s="92" t="s">
        <v>243</v>
      </c>
      <c r="C65" s="93">
        <v>0.32344213649851633</v>
      </c>
      <c r="D65" s="94">
        <v>178746</v>
      </c>
      <c r="E65" s="95" t="s">
        <v>234</v>
      </c>
      <c r="F65" s="95">
        <v>189252</v>
      </c>
      <c r="G65" s="95" t="s">
        <v>234</v>
      </c>
      <c r="H65" s="95" t="s">
        <v>234</v>
      </c>
      <c r="I65" s="95">
        <v>94626</v>
      </c>
      <c r="J65" s="95" t="s">
        <v>234</v>
      </c>
      <c r="K65" s="95" t="s">
        <v>234</v>
      </c>
      <c r="L65" s="95" t="s">
        <v>234</v>
      </c>
      <c r="M65" s="95" t="s">
        <v>234</v>
      </c>
      <c r="N65" s="95" t="s">
        <v>234</v>
      </c>
      <c r="O65" s="95" t="s">
        <v>234</v>
      </c>
      <c r="P65" s="95" t="s">
        <v>234</v>
      </c>
      <c r="Q65" s="95">
        <v>47313</v>
      </c>
      <c r="R65" s="95" t="s">
        <v>234</v>
      </c>
      <c r="S65" s="95">
        <v>47313</v>
      </c>
      <c r="T65" s="95" t="s">
        <v>234</v>
      </c>
      <c r="U65" s="95" t="s">
        <v>234</v>
      </c>
      <c r="V65" s="95" t="s">
        <v>234</v>
      </c>
      <c r="W65" s="95" t="s">
        <v>234</v>
      </c>
      <c r="X65" s="95" t="s">
        <v>234</v>
      </c>
      <c r="Y65" s="95" t="s">
        <v>234</v>
      </c>
      <c r="Z65" s="95" t="s">
        <v>234</v>
      </c>
      <c r="AA65" s="95">
        <v>91000</v>
      </c>
      <c r="AB65" s="96">
        <v>100000</v>
      </c>
      <c r="AC65" s="95">
        <v>28000</v>
      </c>
      <c r="AD65" s="97" t="s">
        <v>234</v>
      </c>
      <c r="AE65" s="97" t="s">
        <v>234</v>
      </c>
      <c r="AF65" s="97"/>
      <c r="AG65" s="97"/>
      <c r="AH65" s="97" t="s">
        <v>234</v>
      </c>
      <c r="AI65" s="97" t="s">
        <v>234</v>
      </c>
      <c r="AJ65" s="101"/>
      <c r="AK65" s="99">
        <v>776250</v>
      </c>
    </row>
    <row r="66" spans="1:37" s="28" customFormat="1" ht="18">
      <c r="A66" s="56">
        <v>280</v>
      </c>
      <c r="B66" s="92" t="s">
        <v>75</v>
      </c>
      <c r="C66" s="93">
        <v>0.72065727699530513</v>
      </c>
      <c r="D66" s="94" t="s">
        <v>234</v>
      </c>
      <c r="E66" s="95" t="s">
        <v>234</v>
      </c>
      <c r="F66" s="95" t="s">
        <v>234</v>
      </c>
      <c r="G66" s="95" t="s">
        <v>234</v>
      </c>
      <c r="H66" s="95" t="s">
        <v>234</v>
      </c>
      <c r="I66" s="95" t="s">
        <v>234</v>
      </c>
      <c r="J66" s="95" t="s">
        <v>234</v>
      </c>
      <c r="K66" s="95" t="s">
        <v>234</v>
      </c>
      <c r="L66" s="95" t="s">
        <v>234</v>
      </c>
      <c r="M66" s="95" t="s">
        <v>234</v>
      </c>
      <c r="N66" s="95" t="s">
        <v>234</v>
      </c>
      <c r="O66" s="95" t="s">
        <v>234</v>
      </c>
      <c r="P66" s="95" t="s">
        <v>234</v>
      </c>
      <c r="Q66" s="95" t="s">
        <v>234</v>
      </c>
      <c r="R66" s="95" t="s">
        <v>234</v>
      </c>
      <c r="S66" s="95" t="s">
        <v>234</v>
      </c>
      <c r="T66" s="95" t="s">
        <v>234</v>
      </c>
      <c r="U66" s="95" t="s">
        <v>234</v>
      </c>
      <c r="V66" s="95">
        <v>30861</v>
      </c>
      <c r="W66" s="95" t="s">
        <v>234</v>
      </c>
      <c r="X66" s="95" t="s">
        <v>234</v>
      </c>
      <c r="Y66" s="95" t="s">
        <v>234</v>
      </c>
      <c r="Z66" s="95" t="s">
        <v>234</v>
      </c>
      <c r="AA66" s="95">
        <v>40800</v>
      </c>
      <c r="AB66" s="96" t="s">
        <v>234</v>
      </c>
      <c r="AC66" s="97" t="s">
        <v>234</v>
      </c>
      <c r="AD66" s="95" t="s">
        <v>234</v>
      </c>
      <c r="AE66" s="97" t="s">
        <v>234</v>
      </c>
      <c r="AF66" s="97"/>
      <c r="AG66" s="97"/>
      <c r="AH66" s="95">
        <v>502155.41838622559</v>
      </c>
      <c r="AI66" s="97" t="s">
        <v>234</v>
      </c>
      <c r="AJ66" s="98"/>
      <c r="AK66" s="99">
        <v>573816.41838622559</v>
      </c>
    </row>
    <row r="67" spans="1:37" s="28" customFormat="1" ht="18">
      <c r="A67" s="56">
        <v>285</v>
      </c>
      <c r="B67" s="92" t="s">
        <v>76</v>
      </c>
      <c r="C67" s="93">
        <v>0.7983425414364641</v>
      </c>
      <c r="D67" s="94" t="s">
        <v>234</v>
      </c>
      <c r="E67" s="95" t="s">
        <v>234</v>
      </c>
      <c r="F67" s="95" t="s">
        <v>234</v>
      </c>
      <c r="G67" s="95" t="s">
        <v>234</v>
      </c>
      <c r="H67" s="95" t="s">
        <v>234</v>
      </c>
      <c r="I67" s="95" t="s">
        <v>234</v>
      </c>
      <c r="J67" s="95" t="s">
        <v>234</v>
      </c>
      <c r="K67" s="95" t="s">
        <v>234</v>
      </c>
      <c r="L67" s="95" t="s">
        <v>234</v>
      </c>
      <c r="M67" s="95" t="s">
        <v>234</v>
      </c>
      <c r="N67" s="95" t="s">
        <v>234</v>
      </c>
      <c r="O67" s="95" t="s">
        <v>234</v>
      </c>
      <c r="P67" s="95" t="s">
        <v>234</v>
      </c>
      <c r="Q67" s="95" t="s">
        <v>234</v>
      </c>
      <c r="R67" s="95" t="s">
        <v>234</v>
      </c>
      <c r="S67" s="95" t="s">
        <v>234</v>
      </c>
      <c r="T67" s="95" t="s">
        <v>234</v>
      </c>
      <c r="U67" s="95">
        <v>189252</v>
      </c>
      <c r="V67" s="95">
        <v>30861</v>
      </c>
      <c r="W67" s="95" t="s">
        <v>234</v>
      </c>
      <c r="X67" s="95" t="s">
        <v>234</v>
      </c>
      <c r="Y67" s="95" t="s">
        <v>234</v>
      </c>
      <c r="Z67" s="95" t="s">
        <v>234</v>
      </c>
      <c r="AA67" s="95">
        <v>40000</v>
      </c>
      <c r="AB67" s="96">
        <v>100000</v>
      </c>
      <c r="AC67" s="97" t="s">
        <v>234</v>
      </c>
      <c r="AD67" s="97" t="s">
        <v>234</v>
      </c>
      <c r="AE67" s="97" t="s">
        <v>234</v>
      </c>
      <c r="AF67" s="97"/>
      <c r="AG67" s="97"/>
      <c r="AH67" s="97" t="s">
        <v>234</v>
      </c>
      <c r="AI67" s="97" t="s">
        <v>234</v>
      </c>
      <c r="AJ67" s="98">
        <v>29230</v>
      </c>
      <c r="AK67" s="99">
        <v>389343</v>
      </c>
    </row>
    <row r="68" spans="1:37" s="28" customFormat="1" ht="18">
      <c r="A68" s="56">
        <v>287</v>
      </c>
      <c r="B68" s="92" t="s">
        <v>77</v>
      </c>
      <c r="C68" s="93">
        <v>3.6741214057507986E-2</v>
      </c>
      <c r="D68" s="94" t="s">
        <v>234</v>
      </c>
      <c r="E68" s="95" t="s">
        <v>234</v>
      </c>
      <c r="F68" s="95" t="s">
        <v>234</v>
      </c>
      <c r="G68" s="95" t="s">
        <v>234</v>
      </c>
      <c r="H68" s="95" t="s">
        <v>234</v>
      </c>
      <c r="I68" s="95" t="s">
        <v>234</v>
      </c>
      <c r="J68" s="95" t="s">
        <v>234</v>
      </c>
      <c r="K68" s="95" t="s">
        <v>234</v>
      </c>
      <c r="L68" s="95" t="s">
        <v>234</v>
      </c>
      <c r="M68" s="95" t="s">
        <v>234</v>
      </c>
      <c r="N68" s="95" t="s">
        <v>234</v>
      </c>
      <c r="O68" s="95" t="s">
        <v>234</v>
      </c>
      <c r="P68" s="95" t="s">
        <v>234</v>
      </c>
      <c r="Q68" s="95" t="s">
        <v>234</v>
      </c>
      <c r="R68" s="95" t="s">
        <v>234</v>
      </c>
      <c r="S68" s="95" t="s">
        <v>234</v>
      </c>
      <c r="T68" s="95" t="s">
        <v>234</v>
      </c>
      <c r="U68" s="95" t="s">
        <v>234</v>
      </c>
      <c r="V68" s="95" t="s">
        <v>234</v>
      </c>
      <c r="W68" s="95" t="s">
        <v>234</v>
      </c>
      <c r="X68" s="95" t="s">
        <v>234</v>
      </c>
      <c r="Y68" s="95">
        <v>189252</v>
      </c>
      <c r="Z68" s="95" t="s">
        <v>234</v>
      </c>
      <c r="AA68" s="95">
        <v>68000</v>
      </c>
      <c r="AB68" s="96" t="s">
        <v>234</v>
      </c>
      <c r="AC68" s="97" t="s">
        <v>234</v>
      </c>
      <c r="AD68" s="97" t="s">
        <v>234</v>
      </c>
      <c r="AE68" s="97" t="s">
        <v>234</v>
      </c>
      <c r="AF68" s="97"/>
      <c r="AG68" s="97"/>
      <c r="AH68" s="97" t="s">
        <v>234</v>
      </c>
      <c r="AI68" s="97" t="s">
        <v>234</v>
      </c>
      <c r="AJ68" s="98"/>
      <c r="AK68" s="99">
        <v>257252</v>
      </c>
    </row>
    <row r="69" spans="1:37" s="28" customFormat="1" ht="18">
      <c r="A69" s="56">
        <v>288</v>
      </c>
      <c r="B69" s="92" t="s">
        <v>78</v>
      </c>
      <c r="C69" s="93">
        <v>0.72086720867208676</v>
      </c>
      <c r="D69" s="94" t="s">
        <v>234</v>
      </c>
      <c r="E69" s="95" t="s">
        <v>234</v>
      </c>
      <c r="F69" s="95" t="s">
        <v>234</v>
      </c>
      <c r="G69" s="95" t="s">
        <v>234</v>
      </c>
      <c r="H69" s="95" t="s">
        <v>234</v>
      </c>
      <c r="I69" s="95" t="s">
        <v>234</v>
      </c>
      <c r="J69" s="95" t="s">
        <v>234</v>
      </c>
      <c r="K69" s="95" t="s">
        <v>234</v>
      </c>
      <c r="L69" s="95" t="s">
        <v>234</v>
      </c>
      <c r="M69" s="95" t="s">
        <v>234</v>
      </c>
      <c r="N69" s="95" t="s">
        <v>234</v>
      </c>
      <c r="O69" s="95" t="s">
        <v>234</v>
      </c>
      <c r="P69" s="95" t="s">
        <v>234</v>
      </c>
      <c r="Q69" s="95" t="s">
        <v>234</v>
      </c>
      <c r="R69" s="95" t="s">
        <v>234</v>
      </c>
      <c r="S69" s="95" t="s">
        <v>234</v>
      </c>
      <c r="T69" s="95" t="s">
        <v>234</v>
      </c>
      <c r="U69" s="95" t="s">
        <v>234</v>
      </c>
      <c r="V69" s="95" t="s">
        <v>234</v>
      </c>
      <c r="W69" s="95" t="s">
        <v>234</v>
      </c>
      <c r="X69" s="95" t="s">
        <v>234</v>
      </c>
      <c r="Y69" s="95" t="s">
        <v>234</v>
      </c>
      <c r="Z69" s="95" t="s">
        <v>234</v>
      </c>
      <c r="AA69" s="95">
        <v>38000</v>
      </c>
      <c r="AB69" s="96">
        <v>100000</v>
      </c>
      <c r="AC69" s="97" t="s">
        <v>234</v>
      </c>
      <c r="AD69" s="97" t="s">
        <v>234</v>
      </c>
      <c r="AE69" s="97" t="s">
        <v>234</v>
      </c>
      <c r="AF69" s="97"/>
      <c r="AG69" s="97"/>
      <c r="AH69" s="97" t="s">
        <v>234</v>
      </c>
      <c r="AI69" s="97" t="s">
        <v>234</v>
      </c>
      <c r="AJ69" s="98">
        <v>29230</v>
      </c>
      <c r="AK69" s="99">
        <v>167230</v>
      </c>
    </row>
    <row r="70" spans="1:37" s="28" customFormat="1" ht="18">
      <c r="A70" s="56">
        <v>290</v>
      </c>
      <c r="B70" s="92" t="s">
        <v>79</v>
      </c>
      <c r="C70" s="93">
        <v>0.55737704918032782</v>
      </c>
      <c r="D70" s="94" t="s">
        <v>234</v>
      </c>
      <c r="E70" s="95">
        <v>46031</v>
      </c>
      <c r="F70" s="95" t="s">
        <v>234</v>
      </c>
      <c r="G70" s="95" t="s">
        <v>234</v>
      </c>
      <c r="H70" s="95">
        <v>47313</v>
      </c>
      <c r="I70" s="95">
        <v>189252</v>
      </c>
      <c r="J70" s="95" t="s">
        <v>234</v>
      </c>
      <c r="K70" s="95" t="s">
        <v>234</v>
      </c>
      <c r="L70" s="95" t="s">
        <v>234</v>
      </c>
      <c r="M70" s="95" t="s">
        <v>234</v>
      </c>
      <c r="N70" s="95" t="s">
        <v>234</v>
      </c>
      <c r="O70" s="95" t="s">
        <v>234</v>
      </c>
      <c r="P70" s="95">
        <v>94626</v>
      </c>
      <c r="Q70" s="95">
        <v>47313</v>
      </c>
      <c r="R70" s="95" t="s">
        <v>234</v>
      </c>
      <c r="S70" s="95" t="s">
        <v>234</v>
      </c>
      <c r="T70" s="95">
        <v>47313</v>
      </c>
      <c r="U70" s="95">
        <v>94626</v>
      </c>
      <c r="V70" s="95">
        <v>30861</v>
      </c>
      <c r="W70" s="95" t="s">
        <v>234</v>
      </c>
      <c r="X70" s="95" t="s">
        <v>234</v>
      </c>
      <c r="Y70" s="95">
        <v>94626</v>
      </c>
      <c r="Z70" s="95" t="s">
        <v>234</v>
      </c>
      <c r="AA70" s="95">
        <v>30700</v>
      </c>
      <c r="AB70" s="96">
        <v>100000</v>
      </c>
      <c r="AC70" s="95">
        <v>28000</v>
      </c>
      <c r="AD70" s="97" t="s">
        <v>234</v>
      </c>
      <c r="AE70" s="97" t="s">
        <v>234</v>
      </c>
      <c r="AF70" s="97"/>
      <c r="AG70" s="97"/>
      <c r="AH70" s="97" t="s">
        <v>234</v>
      </c>
      <c r="AI70" s="97" t="s">
        <v>234</v>
      </c>
      <c r="AJ70" s="98">
        <v>29230</v>
      </c>
      <c r="AK70" s="99">
        <v>879891</v>
      </c>
    </row>
    <row r="71" spans="1:37" s="28" customFormat="1" ht="18">
      <c r="A71" s="56">
        <v>291</v>
      </c>
      <c r="B71" s="92" t="s">
        <v>80</v>
      </c>
      <c r="C71" s="93">
        <v>0.72112676056338032</v>
      </c>
      <c r="D71" s="94" t="s">
        <v>234</v>
      </c>
      <c r="E71" s="95" t="s">
        <v>234</v>
      </c>
      <c r="F71" s="95" t="s">
        <v>234</v>
      </c>
      <c r="G71" s="95" t="s">
        <v>234</v>
      </c>
      <c r="H71" s="95" t="s">
        <v>234</v>
      </c>
      <c r="I71" s="95" t="s">
        <v>234</v>
      </c>
      <c r="J71" s="95" t="s">
        <v>234</v>
      </c>
      <c r="K71" s="95" t="s">
        <v>234</v>
      </c>
      <c r="L71" s="95" t="s">
        <v>234</v>
      </c>
      <c r="M71" s="95" t="s">
        <v>234</v>
      </c>
      <c r="N71" s="95" t="s">
        <v>234</v>
      </c>
      <c r="O71" s="95" t="s">
        <v>234</v>
      </c>
      <c r="P71" s="95" t="s">
        <v>234</v>
      </c>
      <c r="Q71" s="95" t="s">
        <v>234</v>
      </c>
      <c r="R71" s="95" t="s">
        <v>234</v>
      </c>
      <c r="S71" s="95" t="s">
        <v>234</v>
      </c>
      <c r="T71" s="95" t="s">
        <v>234</v>
      </c>
      <c r="U71" s="95" t="s">
        <v>234</v>
      </c>
      <c r="V71" s="95">
        <v>92583</v>
      </c>
      <c r="W71" s="95" t="s">
        <v>234</v>
      </c>
      <c r="X71" s="95" t="s">
        <v>234</v>
      </c>
      <c r="Y71" s="95" t="s">
        <v>234</v>
      </c>
      <c r="Z71" s="95" t="s">
        <v>234</v>
      </c>
      <c r="AA71" s="95">
        <v>37200</v>
      </c>
      <c r="AB71" s="96">
        <v>100000</v>
      </c>
      <c r="AC71" s="97" t="s">
        <v>234</v>
      </c>
      <c r="AD71" s="95" t="s">
        <v>234</v>
      </c>
      <c r="AE71" s="97" t="s">
        <v>234</v>
      </c>
      <c r="AF71" s="97"/>
      <c r="AG71" s="97"/>
      <c r="AH71" s="95">
        <v>36131.129267244134</v>
      </c>
      <c r="AI71" s="97" t="s">
        <v>234</v>
      </c>
      <c r="AJ71" s="98">
        <v>29230</v>
      </c>
      <c r="AK71" s="99">
        <v>295144.12926724413</v>
      </c>
    </row>
    <row r="72" spans="1:37" s="28" customFormat="1" ht="18">
      <c r="A72" s="56">
        <v>292</v>
      </c>
      <c r="B72" s="92" t="s">
        <v>244</v>
      </c>
      <c r="C72" s="93">
        <v>6.6565809379727683E-2</v>
      </c>
      <c r="D72" s="94">
        <v>89373</v>
      </c>
      <c r="E72" s="95" t="s">
        <v>234</v>
      </c>
      <c r="F72" s="95">
        <v>189252</v>
      </c>
      <c r="G72" s="95" t="s">
        <v>234</v>
      </c>
      <c r="H72" s="95" t="s">
        <v>234</v>
      </c>
      <c r="I72" s="95" t="s">
        <v>234</v>
      </c>
      <c r="J72" s="95" t="s">
        <v>234</v>
      </c>
      <c r="K72" s="95" t="s">
        <v>234</v>
      </c>
      <c r="L72" s="95" t="s">
        <v>234</v>
      </c>
      <c r="M72" s="95" t="s">
        <v>234</v>
      </c>
      <c r="N72" s="95" t="s">
        <v>234</v>
      </c>
      <c r="O72" s="95">
        <v>94626</v>
      </c>
      <c r="P72" s="95">
        <v>189252</v>
      </c>
      <c r="Q72" s="95" t="s">
        <v>234</v>
      </c>
      <c r="R72" s="95" t="s">
        <v>234</v>
      </c>
      <c r="S72" s="95" t="s">
        <v>234</v>
      </c>
      <c r="T72" s="95" t="s">
        <v>234</v>
      </c>
      <c r="U72" s="95" t="s">
        <v>234</v>
      </c>
      <c r="V72" s="95" t="s">
        <v>234</v>
      </c>
      <c r="W72" s="95" t="s">
        <v>234</v>
      </c>
      <c r="X72" s="95" t="s">
        <v>234</v>
      </c>
      <c r="Y72" s="95" t="s">
        <v>234</v>
      </c>
      <c r="Z72" s="95" t="s">
        <v>234</v>
      </c>
      <c r="AA72" s="95">
        <v>65700</v>
      </c>
      <c r="AB72" s="96">
        <v>100000</v>
      </c>
      <c r="AC72" s="95">
        <v>28000</v>
      </c>
      <c r="AD72" s="97" t="s">
        <v>234</v>
      </c>
      <c r="AE72" s="97" t="s">
        <v>234</v>
      </c>
      <c r="AF72" s="97"/>
      <c r="AG72" s="97"/>
      <c r="AH72" s="97" t="s">
        <v>234</v>
      </c>
      <c r="AI72" s="97" t="s">
        <v>234</v>
      </c>
      <c r="AJ72" s="98"/>
      <c r="AK72" s="99">
        <v>756203</v>
      </c>
    </row>
    <row r="73" spans="1:37" s="28" customFormat="1" ht="18">
      <c r="A73" s="56">
        <v>294</v>
      </c>
      <c r="B73" s="92" t="s">
        <v>82</v>
      </c>
      <c r="C73" s="93">
        <v>0.7752808988764045</v>
      </c>
      <c r="D73" s="94" t="s">
        <v>234</v>
      </c>
      <c r="E73" s="95" t="s">
        <v>234</v>
      </c>
      <c r="F73" s="95" t="s">
        <v>234</v>
      </c>
      <c r="G73" s="95" t="s">
        <v>234</v>
      </c>
      <c r="H73" s="95" t="s">
        <v>234</v>
      </c>
      <c r="I73" s="95" t="s">
        <v>234</v>
      </c>
      <c r="J73" s="95" t="s">
        <v>234</v>
      </c>
      <c r="K73" s="95" t="s">
        <v>234</v>
      </c>
      <c r="L73" s="95" t="s">
        <v>234</v>
      </c>
      <c r="M73" s="95" t="s">
        <v>234</v>
      </c>
      <c r="N73" s="95" t="s">
        <v>234</v>
      </c>
      <c r="O73" s="95" t="s">
        <v>234</v>
      </c>
      <c r="P73" s="95" t="s">
        <v>234</v>
      </c>
      <c r="Q73" s="95" t="s">
        <v>234</v>
      </c>
      <c r="R73" s="95" t="s">
        <v>234</v>
      </c>
      <c r="S73" s="95" t="s">
        <v>234</v>
      </c>
      <c r="T73" s="95" t="s">
        <v>234</v>
      </c>
      <c r="U73" s="95">
        <v>189252</v>
      </c>
      <c r="V73" s="95">
        <v>30861</v>
      </c>
      <c r="W73" s="95" t="s">
        <v>234</v>
      </c>
      <c r="X73" s="95" t="s">
        <v>234</v>
      </c>
      <c r="Y73" s="95" t="s">
        <v>234</v>
      </c>
      <c r="Z73" s="95" t="s">
        <v>234</v>
      </c>
      <c r="AA73" s="95">
        <v>37400</v>
      </c>
      <c r="AB73" s="96">
        <v>100000</v>
      </c>
      <c r="AC73" s="97" t="s">
        <v>234</v>
      </c>
      <c r="AD73" s="97" t="s">
        <v>234</v>
      </c>
      <c r="AE73" s="97" t="s">
        <v>234</v>
      </c>
      <c r="AF73" s="97"/>
      <c r="AG73" s="97"/>
      <c r="AH73" s="97" t="s">
        <v>234</v>
      </c>
      <c r="AI73" s="97" t="s">
        <v>234</v>
      </c>
      <c r="AJ73" s="98">
        <v>29230</v>
      </c>
      <c r="AK73" s="99">
        <v>386743</v>
      </c>
    </row>
    <row r="74" spans="1:37" s="28" customFormat="1" ht="18">
      <c r="A74" s="56">
        <v>295</v>
      </c>
      <c r="B74" s="92" t="s">
        <v>83</v>
      </c>
      <c r="C74" s="93">
        <v>0.54651162790697672</v>
      </c>
      <c r="D74" s="94" t="s">
        <v>234</v>
      </c>
      <c r="E74" s="95" t="s">
        <v>234</v>
      </c>
      <c r="F74" s="95" t="s">
        <v>234</v>
      </c>
      <c r="G74" s="95" t="s">
        <v>234</v>
      </c>
      <c r="H74" s="95" t="s">
        <v>234</v>
      </c>
      <c r="I74" s="95" t="s">
        <v>234</v>
      </c>
      <c r="J74" s="95" t="s">
        <v>234</v>
      </c>
      <c r="K74" s="95" t="s">
        <v>234</v>
      </c>
      <c r="L74" s="95" t="s">
        <v>234</v>
      </c>
      <c r="M74" s="95" t="s">
        <v>234</v>
      </c>
      <c r="N74" s="95" t="s">
        <v>234</v>
      </c>
      <c r="O74" s="95" t="s">
        <v>234</v>
      </c>
      <c r="P74" s="95" t="s">
        <v>234</v>
      </c>
      <c r="Q74" s="95" t="s">
        <v>234</v>
      </c>
      <c r="R74" s="95" t="s">
        <v>234</v>
      </c>
      <c r="S74" s="95" t="s">
        <v>234</v>
      </c>
      <c r="T74" s="95" t="s">
        <v>234</v>
      </c>
      <c r="U74" s="95">
        <v>189252</v>
      </c>
      <c r="V74" s="95">
        <v>30861</v>
      </c>
      <c r="W74" s="95" t="s">
        <v>234</v>
      </c>
      <c r="X74" s="95" t="s">
        <v>234</v>
      </c>
      <c r="Y74" s="95" t="s">
        <v>234</v>
      </c>
      <c r="Z74" s="95" t="s">
        <v>234</v>
      </c>
      <c r="AA74" s="95">
        <v>27900</v>
      </c>
      <c r="AB74" s="96" t="s">
        <v>234</v>
      </c>
      <c r="AC74" s="97" t="s">
        <v>234</v>
      </c>
      <c r="AD74" s="97" t="s">
        <v>234</v>
      </c>
      <c r="AE74" s="97" t="s">
        <v>234</v>
      </c>
      <c r="AF74" s="97"/>
      <c r="AG74" s="97"/>
      <c r="AH74" s="97" t="s">
        <v>234</v>
      </c>
      <c r="AI74" s="97" t="s">
        <v>234</v>
      </c>
      <c r="AJ74" s="98"/>
      <c r="AK74" s="99">
        <v>248013</v>
      </c>
    </row>
    <row r="75" spans="1:37" s="28" customFormat="1" ht="18">
      <c r="A75" s="56">
        <v>301</v>
      </c>
      <c r="B75" s="92" t="s">
        <v>245</v>
      </c>
      <c r="C75" s="93">
        <v>7.0175438596491224E-2</v>
      </c>
      <c r="D75" s="94" t="s">
        <v>234</v>
      </c>
      <c r="E75" s="95" t="s">
        <v>234</v>
      </c>
      <c r="F75" s="95" t="s">
        <v>234</v>
      </c>
      <c r="G75" s="95" t="s">
        <v>234</v>
      </c>
      <c r="H75" s="95" t="s">
        <v>234</v>
      </c>
      <c r="I75" s="95" t="s">
        <v>234</v>
      </c>
      <c r="J75" s="95" t="s">
        <v>234</v>
      </c>
      <c r="K75" s="95" t="s">
        <v>234</v>
      </c>
      <c r="L75" s="95" t="s">
        <v>234</v>
      </c>
      <c r="M75" s="95" t="s">
        <v>234</v>
      </c>
      <c r="N75" s="95" t="s">
        <v>234</v>
      </c>
      <c r="O75" s="95" t="s">
        <v>234</v>
      </c>
      <c r="P75" s="95" t="s">
        <v>234</v>
      </c>
      <c r="Q75" s="95" t="s">
        <v>234</v>
      </c>
      <c r="R75" s="95" t="s">
        <v>234</v>
      </c>
      <c r="S75" s="95" t="s">
        <v>234</v>
      </c>
      <c r="T75" s="95" t="s">
        <v>234</v>
      </c>
      <c r="U75" s="95" t="s">
        <v>234</v>
      </c>
      <c r="V75" s="95" t="s">
        <v>234</v>
      </c>
      <c r="W75" s="95" t="s">
        <v>234</v>
      </c>
      <c r="X75" s="95" t="s">
        <v>234</v>
      </c>
      <c r="Y75" s="95" t="s">
        <v>234</v>
      </c>
      <c r="Z75" s="95" t="s">
        <v>234</v>
      </c>
      <c r="AA75" s="95">
        <v>22900</v>
      </c>
      <c r="AB75" s="96" t="s">
        <v>234</v>
      </c>
      <c r="AC75" s="97" t="s">
        <v>234</v>
      </c>
      <c r="AD75" s="97" t="s">
        <v>234</v>
      </c>
      <c r="AE75" s="97" t="s">
        <v>234</v>
      </c>
      <c r="AF75" s="97"/>
      <c r="AG75" s="97"/>
      <c r="AH75" s="97" t="s">
        <v>234</v>
      </c>
      <c r="AI75" s="97" t="s">
        <v>234</v>
      </c>
      <c r="AJ75" s="98"/>
      <c r="AK75" s="99">
        <v>22900</v>
      </c>
    </row>
    <row r="76" spans="1:37" s="28" customFormat="1" ht="18">
      <c r="A76" s="56">
        <v>478</v>
      </c>
      <c r="B76" s="92" t="s">
        <v>85</v>
      </c>
      <c r="C76" s="93">
        <v>0.47021943573667713</v>
      </c>
      <c r="D76" s="94" t="s">
        <v>234</v>
      </c>
      <c r="E76" s="95" t="s">
        <v>234</v>
      </c>
      <c r="F76" s="95" t="s">
        <v>234</v>
      </c>
      <c r="G76" s="95" t="s">
        <v>234</v>
      </c>
      <c r="H76" s="95" t="s">
        <v>234</v>
      </c>
      <c r="I76" s="95" t="s">
        <v>234</v>
      </c>
      <c r="J76" s="95" t="s">
        <v>234</v>
      </c>
      <c r="K76" s="95" t="s">
        <v>234</v>
      </c>
      <c r="L76" s="95" t="s">
        <v>234</v>
      </c>
      <c r="M76" s="95" t="s">
        <v>234</v>
      </c>
      <c r="N76" s="95" t="s">
        <v>234</v>
      </c>
      <c r="O76" s="95" t="s">
        <v>234</v>
      </c>
      <c r="P76" s="95" t="s">
        <v>234</v>
      </c>
      <c r="Q76" s="95" t="s">
        <v>234</v>
      </c>
      <c r="R76" s="95" t="s">
        <v>234</v>
      </c>
      <c r="S76" s="95" t="s">
        <v>234</v>
      </c>
      <c r="T76" s="95" t="s">
        <v>234</v>
      </c>
      <c r="U76" s="95" t="s">
        <v>234</v>
      </c>
      <c r="V76" s="95" t="s">
        <v>234</v>
      </c>
      <c r="W76" s="95" t="s">
        <v>234</v>
      </c>
      <c r="X76" s="95" t="s">
        <v>234</v>
      </c>
      <c r="Y76" s="95" t="s">
        <v>234</v>
      </c>
      <c r="Z76" s="95" t="s">
        <v>234</v>
      </c>
      <c r="AA76" s="95">
        <v>35400</v>
      </c>
      <c r="AB76" s="96" t="s">
        <v>234</v>
      </c>
      <c r="AC76" s="97">
        <v>24276</v>
      </c>
      <c r="AD76" s="95">
        <v>24276</v>
      </c>
      <c r="AE76" s="97" t="s">
        <v>234</v>
      </c>
      <c r="AF76" s="97"/>
      <c r="AG76" s="97"/>
      <c r="AH76" s="95">
        <v>428142.49625426205</v>
      </c>
      <c r="AI76" s="97" t="s">
        <v>234</v>
      </c>
      <c r="AJ76" s="103"/>
      <c r="AK76" s="104">
        <v>512094.49625426205</v>
      </c>
    </row>
    <row r="77" spans="1:37" s="28" customFormat="1" ht="18">
      <c r="A77" s="56">
        <v>299</v>
      </c>
      <c r="B77" s="92" t="s">
        <v>86</v>
      </c>
      <c r="C77" s="93">
        <v>0.77163461538461542</v>
      </c>
      <c r="D77" s="94" t="s">
        <v>234</v>
      </c>
      <c r="E77" s="95" t="s">
        <v>234</v>
      </c>
      <c r="F77" s="95" t="s">
        <v>234</v>
      </c>
      <c r="G77" s="95" t="s">
        <v>234</v>
      </c>
      <c r="H77" s="95" t="s">
        <v>234</v>
      </c>
      <c r="I77" s="95" t="s">
        <v>234</v>
      </c>
      <c r="J77" s="95" t="s">
        <v>234</v>
      </c>
      <c r="K77" s="95" t="s">
        <v>234</v>
      </c>
      <c r="L77" s="95" t="s">
        <v>234</v>
      </c>
      <c r="M77" s="95" t="s">
        <v>234</v>
      </c>
      <c r="N77" s="95" t="s">
        <v>234</v>
      </c>
      <c r="O77" s="95" t="s">
        <v>234</v>
      </c>
      <c r="P77" s="95" t="s">
        <v>234</v>
      </c>
      <c r="Q77" s="95" t="s">
        <v>234</v>
      </c>
      <c r="R77" s="95" t="s">
        <v>234</v>
      </c>
      <c r="S77" s="95" t="s">
        <v>234</v>
      </c>
      <c r="T77" s="95" t="s">
        <v>234</v>
      </c>
      <c r="U77" s="95" t="s">
        <v>234</v>
      </c>
      <c r="V77" s="95" t="s">
        <v>234</v>
      </c>
      <c r="W77" s="95">
        <v>39009</v>
      </c>
      <c r="X77" s="95" t="s">
        <v>234</v>
      </c>
      <c r="Y77" s="95" t="s">
        <v>234</v>
      </c>
      <c r="Z77" s="95" t="s">
        <v>234</v>
      </c>
      <c r="AA77" s="95">
        <v>43400</v>
      </c>
      <c r="AB77" s="96" t="s">
        <v>234</v>
      </c>
      <c r="AC77" s="97" t="s">
        <v>234</v>
      </c>
      <c r="AD77" s="97" t="s">
        <v>234</v>
      </c>
      <c r="AE77" s="97" t="s">
        <v>234</v>
      </c>
      <c r="AF77" s="97"/>
      <c r="AG77" s="97"/>
      <c r="AH77" s="97" t="s">
        <v>234</v>
      </c>
      <c r="AI77" s="97" t="s">
        <v>234</v>
      </c>
      <c r="AJ77" s="98"/>
      <c r="AK77" s="99">
        <v>82409</v>
      </c>
    </row>
    <row r="78" spans="1:37" s="28" customFormat="1" ht="18">
      <c r="A78" s="56">
        <v>300</v>
      </c>
      <c r="B78" s="92" t="s">
        <v>87</v>
      </c>
      <c r="C78" s="93">
        <v>0.44581280788177341</v>
      </c>
      <c r="D78" s="94" t="s">
        <v>234</v>
      </c>
      <c r="E78" s="95" t="s">
        <v>234</v>
      </c>
      <c r="F78" s="95" t="s">
        <v>234</v>
      </c>
      <c r="G78" s="95" t="s">
        <v>234</v>
      </c>
      <c r="H78" s="95" t="s">
        <v>234</v>
      </c>
      <c r="I78" s="95" t="s">
        <v>234</v>
      </c>
      <c r="J78" s="95" t="s">
        <v>234</v>
      </c>
      <c r="K78" s="95" t="s">
        <v>234</v>
      </c>
      <c r="L78" s="95" t="s">
        <v>234</v>
      </c>
      <c r="M78" s="95" t="s">
        <v>234</v>
      </c>
      <c r="N78" s="95" t="s">
        <v>234</v>
      </c>
      <c r="O78" s="95" t="s">
        <v>234</v>
      </c>
      <c r="P78" s="95" t="s">
        <v>234</v>
      </c>
      <c r="Q78" s="95" t="s">
        <v>234</v>
      </c>
      <c r="R78" s="95" t="s">
        <v>234</v>
      </c>
      <c r="S78" s="95" t="s">
        <v>234</v>
      </c>
      <c r="T78" s="95" t="s">
        <v>234</v>
      </c>
      <c r="U78" s="95" t="s">
        <v>234</v>
      </c>
      <c r="V78" s="95" t="s">
        <v>234</v>
      </c>
      <c r="W78" s="95" t="s">
        <v>234</v>
      </c>
      <c r="X78" s="95" t="s">
        <v>234</v>
      </c>
      <c r="Y78" s="95" t="s">
        <v>234</v>
      </c>
      <c r="Z78" s="95" t="s">
        <v>234</v>
      </c>
      <c r="AA78" s="95">
        <v>43500</v>
      </c>
      <c r="AB78" s="96" t="s">
        <v>234</v>
      </c>
      <c r="AC78" s="97" t="s">
        <v>234</v>
      </c>
      <c r="AD78" s="97" t="s">
        <v>234</v>
      </c>
      <c r="AE78" s="97" t="s">
        <v>234</v>
      </c>
      <c r="AF78" s="97"/>
      <c r="AG78" s="97"/>
      <c r="AH78" s="97" t="s">
        <v>234</v>
      </c>
      <c r="AI78" s="97" t="s">
        <v>234</v>
      </c>
      <c r="AJ78" s="98"/>
      <c r="AK78" s="99">
        <v>43500</v>
      </c>
    </row>
    <row r="79" spans="1:37" s="28" customFormat="1" ht="18">
      <c r="A79" s="56">
        <v>316</v>
      </c>
      <c r="B79" s="92" t="s">
        <v>88</v>
      </c>
      <c r="C79" s="93">
        <v>0.64776119402985077</v>
      </c>
      <c r="D79" s="94" t="s">
        <v>234</v>
      </c>
      <c r="E79" s="95" t="s">
        <v>234</v>
      </c>
      <c r="F79" s="95" t="s">
        <v>234</v>
      </c>
      <c r="G79" s="95" t="s">
        <v>234</v>
      </c>
      <c r="H79" s="95" t="s">
        <v>234</v>
      </c>
      <c r="I79" s="95" t="s">
        <v>234</v>
      </c>
      <c r="J79" s="95" t="s">
        <v>234</v>
      </c>
      <c r="K79" s="95" t="s">
        <v>234</v>
      </c>
      <c r="L79" s="95" t="s">
        <v>234</v>
      </c>
      <c r="M79" s="95" t="s">
        <v>234</v>
      </c>
      <c r="N79" s="95" t="s">
        <v>234</v>
      </c>
      <c r="O79" s="95" t="s">
        <v>234</v>
      </c>
      <c r="P79" s="95" t="s">
        <v>234</v>
      </c>
      <c r="Q79" s="95" t="s">
        <v>234</v>
      </c>
      <c r="R79" s="95" t="s">
        <v>234</v>
      </c>
      <c r="S79" s="95" t="s">
        <v>234</v>
      </c>
      <c r="T79" s="95" t="s">
        <v>234</v>
      </c>
      <c r="U79" s="95" t="s">
        <v>234</v>
      </c>
      <c r="V79" s="95" t="s">
        <v>234</v>
      </c>
      <c r="W79" s="95" t="s">
        <v>234</v>
      </c>
      <c r="X79" s="95" t="s">
        <v>234</v>
      </c>
      <c r="Y79" s="95" t="s">
        <v>234</v>
      </c>
      <c r="Z79" s="95" t="s">
        <v>234</v>
      </c>
      <c r="AA79" s="95">
        <v>32800</v>
      </c>
      <c r="AB79" s="96" t="s">
        <v>234</v>
      </c>
      <c r="AC79" s="97" t="s">
        <v>234</v>
      </c>
      <c r="AD79" s="95" t="s">
        <v>234</v>
      </c>
      <c r="AE79" s="97" t="s">
        <v>234</v>
      </c>
      <c r="AF79" s="97"/>
      <c r="AG79" s="97"/>
      <c r="AH79" s="95">
        <v>72700.949560291599</v>
      </c>
      <c r="AI79" s="97" t="s">
        <v>234</v>
      </c>
      <c r="AJ79" s="98"/>
      <c r="AK79" s="99">
        <v>105500.9495602916</v>
      </c>
    </row>
    <row r="80" spans="1:37" s="28" customFormat="1" ht="18">
      <c r="A80" s="56">
        <v>302</v>
      </c>
      <c r="B80" s="92" t="s">
        <v>89</v>
      </c>
      <c r="C80" s="93">
        <v>0.45488029465930019</v>
      </c>
      <c r="D80" s="94" t="s">
        <v>234</v>
      </c>
      <c r="E80" s="95" t="s">
        <v>234</v>
      </c>
      <c r="F80" s="95">
        <v>94626</v>
      </c>
      <c r="G80" s="95" t="s">
        <v>234</v>
      </c>
      <c r="H80" s="95">
        <v>94626</v>
      </c>
      <c r="I80" s="95" t="s">
        <v>234</v>
      </c>
      <c r="J80" s="95">
        <v>94626</v>
      </c>
      <c r="K80" s="95" t="s">
        <v>234</v>
      </c>
      <c r="L80" s="95" t="s">
        <v>234</v>
      </c>
      <c r="M80" s="95" t="s">
        <v>234</v>
      </c>
      <c r="N80" s="95" t="s">
        <v>234</v>
      </c>
      <c r="O80" s="95" t="s">
        <v>234</v>
      </c>
      <c r="P80" s="95" t="s">
        <v>234</v>
      </c>
      <c r="Q80" s="95">
        <v>94626</v>
      </c>
      <c r="R80" s="95">
        <v>189252</v>
      </c>
      <c r="S80" s="95">
        <v>94626</v>
      </c>
      <c r="T80" s="95" t="s">
        <v>234</v>
      </c>
      <c r="U80" s="95" t="s">
        <v>234</v>
      </c>
      <c r="V80" s="95" t="s">
        <v>234</v>
      </c>
      <c r="W80" s="95" t="s">
        <v>234</v>
      </c>
      <c r="X80" s="95" t="s">
        <v>234</v>
      </c>
      <c r="Y80" s="95" t="s">
        <v>234</v>
      </c>
      <c r="Z80" s="95" t="s">
        <v>234</v>
      </c>
      <c r="AA80" s="95">
        <v>55300</v>
      </c>
      <c r="AB80" s="96">
        <v>100000</v>
      </c>
      <c r="AC80" s="95">
        <v>28000</v>
      </c>
      <c r="AD80" s="97" t="s">
        <v>234</v>
      </c>
      <c r="AE80" s="97" t="s">
        <v>234</v>
      </c>
      <c r="AF80" s="97"/>
      <c r="AG80" s="97"/>
      <c r="AH80" s="97" t="s">
        <v>234</v>
      </c>
      <c r="AI80" s="97" t="s">
        <v>234</v>
      </c>
      <c r="AJ80" s="98"/>
      <c r="AK80" s="99">
        <v>845682</v>
      </c>
    </row>
    <row r="81" spans="1:37" s="28" customFormat="1" ht="18">
      <c r="A81" s="56">
        <v>459</v>
      </c>
      <c r="B81" s="92" t="s">
        <v>90</v>
      </c>
      <c r="C81" s="93">
        <v>0.69634703196347036</v>
      </c>
      <c r="D81" s="94" t="s">
        <v>234</v>
      </c>
      <c r="E81" s="95" t="s">
        <v>234</v>
      </c>
      <c r="F81" s="95" t="s">
        <v>234</v>
      </c>
      <c r="G81" s="95" t="s">
        <v>234</v>
      </c>
      <c r="H81" s="95" t="s">
        <v>234</v>
      </c>
      <c r="I81" s="95" t="s">
        <v>234</v>
      </c>
      <c r="J81" s="95" t="s">
        <v>234</v>
      </c>
      <c r="K81" s="95" t="s">
        <v>234</v>
      </c>
      <c r="L81" s="95" t="s">
        <v>234</v>
      </c>
      <c r="M81" s="95" t="s">
        <v>234</v>
      </c>
      <c r="N81" s="95" t="s">
        <v>234</v>
      </c>
      <c r="O81" s="95" t="s">
        <v>234</v>
      </c>
      <c r="P81" s="95" t="s">
        <v>234</v>
      </c>
      <c r="Q81" s="95" t="s">
        <v>234</v>
      </c>
      <c r="R81" s="95" t="s">
        <v>234</v>
      </c>
      <c r="S81" s="95" t="s">
        <v>234</v>
      </c>
      <c r="T81" s="95" t="s">
        <v>234</v>
      </c>
      <c r="U81" s="95" t="s">
        <v>234</v>
      </c>
      <c r="V81" s="95">
        <v>61722</v>
      </c>
      <c r="W81" s="95">
        <v>78018</v>
      </c>
      <c r="X81" s="95" t="s">
        <v>234</v>
      </c>
      <c r="Y81" s="95" t="s">
        <v>234</v>
      </c>
      <c r="Z81" s="95" t="s">
        <v>234</v>
      </c>
      <c r="AA81" s="95">
        <v>43200</v>
      </c>
      <c r="AB81" s="96" t="s">
        <v>234</v>
      </c>
      <c r="AC81" s="97">
        <v>66644</v>
      </c>
      <c r="AD81" s="97">
        <v>66644</v>
      </c>
      <c r="AE81" s="97" t="s">
        <v>234</v>
      </c>
      <c r="AF81" s="97"/>
      <c r="AG81" s="97"/>
      <c r="AH81" s="97" t="s">
        <v>234</v>
      </c>
      <c r="AI81" s="97">
        <v>68181</v>
      </c>
      <c r="AJ81" s="101"/>
      <c r="AK81" s="99">
        <v>384409</v>
      </c>
    </row>
    <row r="82" spans="1:37" s="28" customFormat="1" ht="18">
      <c r="A82" s="56">
        <v>456</v>
      </c>
      <c r="B82" s="92" t="s">
        <v>91</v>
      </c>
      <c r="C82" s="93" t="s">
        <v>235</v>
      </c>
      <c r="D82" s="94" t="s">
        <v>234</v>
      </c>
      <c r="E82" s="95" t="s">
        <v>234</v>
      </c>
      <c r="F82" s="95" t="s">
        <v>234</v>
      </c>
      <c r="G82" s="95" t="s">
        <v>234</v>
      </c>
      <c r="H82" s="95" t="s">
        <v>234</v>
      </c>
      <c r="I82" s="95" t="s">
        <v>234</v>
      </c>
      <c r="J82" s="95" t="s">
        <v>234</v>
      </c>
      <c r="K82" s="95" t="s">
        <v>234</v>
      </c>
      <c r="L82" s="95" t="s">
        <v>234</v>
      </c>
      <c r="M82" s="95" t="s">
        <v>234</v>
      </c>
      <c r="N82" s="95" t="s">
        <v>234</v>
      </c>
      <c r="O82" s="95" t="s">
        <v>234</v>
      </c>
      <c r="P82" s="95" t="s">
        <v>234</v>
      </c>
      <c r="Q82" s="95" t="s">
        <v>234</v>
      </c>
      <c r="R82" s="95" t="s">
        <v>234</v>
      </c>
      <c r="S82" s="95" t="s">
        <v>234</v>
      </c>
      <c r="T82" s="95" t="s">
        <v>234</v>
      </c>
      <c r="U82" s="95" t="s">
        <v>234</v>
      </c>
      <c r="V82" s="95" t="s">
        <v>234</v>
      </c>
      <c r="W82" s="95" t="s">
        <v>234</v>
      </c>
      <c r="X82" s="95" t="s">
        <v>234</v>
      </c>
      <c r="Y82" s="95" t="s">
        <v>234</v>
      </c>
      <c r="Z82" s="95" t="s">
        <v>234</v>
      </c>
      <c r="AA82" s="95">
        <v>65500</v>
      </c>
      <c r="AB82" s="96" t="s">
        <v>234</v>
      </c>
      <c r="AC82" s="97" t="s">
        <v>234</v>
      </c>
      <c r="AD82" s="97" t="s">
        <v>234</v>
      </c>
      <c r="AE82" s="97" t="s">
        <v>234</v>
      </c>
      <c r="AF82" s="95">
        <v>189252</v>
      </c>
      <c r="AG82" s="95"/>
      <c r="AH82" s="97" t="s">
        <v>234</v>
      </c>
      <c r="AI82" s="95">
        <v>68181</v>
      </c>
      <c r="AJ82" s="101"/>
      <c r="AK82" s="99">
        <v>322933</v>
      </c>
    </row>
    <row r="83" spans="1:37" s="28" customFormat="1" ht="18">
      <c r="A83" s="56">
        <v>305</v>
      </c>
      <c r="B83" s="92" t="s">
        <v>92</v>
      </c>
      <c r="C83" s="93">
        <v>7.4534161490683232E-2</v>
      </c>
      <c r="D83" s="94" t="s">
        <v>234</v>
      </c>
      <c r="E83" s="95" t="s">
        <v>234</v>
      </c>
      <c r="F83" s="95" t="s">
        <v>234</v>
      </c>
      <c r="G83" s="95" t="s">
        <v>234</v>
      </c>
      <c r="H83" s="95" t="s">
        <v>234</v>
      </c>
      <c r="I83" s="95" t="s">
        <v>234</v>
      </c>
      <c r="J83" s="95" t="s">
        <v>234</v>
      </c>
      <c r="K83" s="95" t="s">
        <v>234</v>
      </c>
      <c r="L83" s="95" t="s">
        <v>234</v>
      </c>
      <c r="M83" s="95" t="s">
        <v>234</v>
      </c>
      <c r="N83" s="95" t="s">
        <v>234</v>
      </c>
      <c r="O83" s="95" t="s">
        <v>234</v>
      </c>
      <c r="P83" s="95" t="s">
        <v>234</v>
      </c>
      <c r="Q83" s="95" t="s">
        <v>234</v>
      </c>
      <c r="R83" s="95" t="s">
        <v>234</v>
      </c>
      <c r="S83" s="95" t="s">
        <v>234</v>
      </c>
      <c r="T83" s="95" t="s">
        <v>234</v>
      </c>
      <c r="U83" s="95" t="s">
        <v>234</v>
      </c>
      <c r="V83" s="95" t="s">
        <v>234</v>
      </c>
      <c r="W83" s="95" t="s">
        <v>234</v>
      </c>
      <c r="X83" s="95" t="s">
        <v>234</v>
      </c>
      <c r="Y83" s="95">
        <v>94626</v>
      </c>
      <c r="Z83" s="95" t="s">
        <v>234</v>
      </c>
      <c r="AA83" s="95">
        <v>16800</v>
      </c>
      <c r="AB83" s="96" t="s">
        <v>234</v>
      </c>
      <c r="AC83" s="97" t="s">
        <v>234</v>
      </c>
      <c r="AD83" s="97" t="s">
        <v>234</v>
      </c>
      <c r="AE83" s="97" t="s">
        <v>234</v>
      </c>
      <c r="AF83" s="97"/>
      <c r="AG83" s="97"/>
      <c r="AH83" s="97" t="s">
        <v>234</v>
      </c>
      <c r="AI83" s="97" t="s">
        <v>234</v>
      </c>
      <c r="AJ83" s="98"/>
      <c r="AK83" s="99">
        <v>111426</v>
      </c>
    </row>
    <row r="84" spans="1:37" s="28" customFormat="1" ht="18">
      <c r="A84" s="56">
        <v>307</v>
      </c>
      <c r="B84" s="92" t="s">
        <v>93</v>
      </c>
      <c r="C84" s="93">
        <v>0.73039215686274506</v>
      </c>
      <c r="D84" s="94" t="s">
        <v>234</v>
      </c>
      <c r="E84" s="95" t="s">
        <v>234</v>
      </c>
      <c r="F84" s="95" t="s">
        <v>234</v>
      </c>
      <c r="G84" s="95" t="s">
        <v>234</v>
      </c>
      <c r="H84" s="95" t="s">
        <v>234</v>
      </c>
      <c r="I84" s="95" t="s">
        <v>234</v>
      </c>
      <c r="J84" s="95" t="s">
        <v>234</v>
      </c>
      <c r="K84" s="95" t="s">
        <v>234</v>
      </c>
      <c r="L84" s="95" t="s">
        <v>234</v>
      </c>
      <c r="M84" s="95" t="s">
        <v>234</v>
      </c>
      <c r="N84" s="95" t="s">
        <v>234</v>
      </c>
      <c r="O84" s="95" t="s">
        <v>234</v>
      </c>
      <c r="P84" s="95" t="s">
        <v>234</v>
      </c>
      <c r="Q84" s="95" t="s">
        <v>234</v>
      </c>
      <c r="R84" s="95" t="s">
        <v>234</v>
      </c>
      <c r="S84" s="95" t="s">
        <v>234</v>
      </c>
      <c r="T84" s="95" t="s">
        <v>234</v>
      </c>
      <c r="U84" s="95" t="s">
        <v>234</v>
      </c>
      <c r="V84" s="95" t="s">
        <v>234</v>
      </c>
      <c r="W84" s="95" t="s">
        <v>234</v>
      </c>
      <c r="X84" s="95" t="s">
        <v>234</v>
      </c>
      <c r="Y84" s="95" t="s">
        <v>234</v>
      </c>
      <c r="Z84" s="95" t="s">
        <v>234</v>
      </c>
      <c r="AA84" s="95">
        <v>41900</v>
      </c>
      <c r="AB84" s="96">
        <v>100000</v>
      </c>
      <c r="AC84" s="97" t="s">
        <v>234</v>
      </c>
      <c r="AD84" s="97" t="s">
        <v>234</v>
      </c>
      <c r="AE84" s="97" t="s">
        <v>234</v>
      </c>
      <c r="AF84" s="97"/>
      <c r="AG84" s="97"/>
      <c r="AH84" s="97" t="s">
        <v>234</v>
      </c>
      <c r="AI84" s="97" t="s">
        <v>234</v>
      </c>
      <c r="AJ84" s="98">
        <v>29230</v>
      </c>
      <c r="AK84" s="99">
        <v>171130</v>
      </c>
    </row>
    <row r="85" spans="1:37" s="28" customFormat="1" ht="18">
      <c r="A85" s="56">
        <v>466</v>
      </c>
      <c r="B85" s="92" t="s">
        <v>246</v>
      </c>
      <c r="C85" s="93">
        <v>8.5470085470085472E-2</v>
      </c>
      <c r="D85" s="94" t="s">
        <v>234</v>
      </c>
      <c r="E85" s="95" t="s">
        <v>234</v>
      </c>
      <c r="F85" s="95">
        <v>94626</v>
      </c>
      <c r="G85" s="95" t="s">
        <v>234</v>
      </c>
      <c r="H85" s="95" t="s">
        <v>234</v>
      </c>
      <c r="I85" s="95" t="s">
        <v>234</v>
      </c>
      <c r="J85" s="95" t="s">
        <v>234</v>
      </c>
      <c r="K85" s="95">
        <v>94626</v>
      </c>
      <c r="L85" s="95">
        <v>94626</v>
      </c>
      <c r="M85" s="95" t="s">
        <v>234</v>
      </c>
      <c r="N85" s="95" t="s">
        <v>234</v>
      </c>
      <c r="O85" s="95" t="s">
        <v>234</v>
      </c>
      <c r="P85" s="95">
        <v>141939</v>
      </c>
      <c r="Q85" s="95" t="s">
        <v>234</v>
      </c>
      <c r="R85" s="95" t="s">
        <v>234</v>
      </c>
      <c r="S85" s="95" t="s">
        <v>234</v>
      </c>
      <c r="T85" s="95">
        <v>94626</v>
      </c>
      <c r="U85" s="95" t="s">
        <v>234</v>
      </c>
      <c r="V85" s="95" t="s">
        <v>234</v>
      </c>
      <c r="W85" s="95" t="s">
        <v>234</v>
      </c>
      <c r="X85" s="95" t="s">
        <v>234</v>
      </c>
      <c r="Y85" s="95" t="s">
        <v>234</v>
      </c>
      <c r="Z85" s="95" t="s">
        <v>234</v>
      </c>
      <c r="AA85" s="95">
        <v>90900</v>
      </c>
      <c r="AB85" s="96">
        <v>100000</v>
      </c>
      <c r="AC85" s="95">
        <v>28000</v>
      </c>
      <c r="AD85" s="97" t="s">
        <v>234</v>
      </c>
      <c r="AE85" s="97" t="s">
        <v>234</v>
      </c>
      <c r="AF85" s="97"/>
      <c r="AG85" s="97"/>
      <c r="AH85" s="97" t="s">
        <v>234</v>
      </c>
      <c r="AI85" s="97" t="s">
        <v>234</v>
      </c>
      <c r="AJ85" s="98"/>
      <c r="AK85" s="99">
        <v>739343</v>
      </c>
    </row>
    <row r="86" spans="1:37" s="28" customFormat="1" ht="18">
      <c r="A86" s="56">
        <v>943</v>
      </c>
      <c r="B86" s="92" t="s">
        <v>247</v>
      </c>
      <c r="C86" s="93">
        <v>7.8E-2</v>
      </c>
      <c r="D86" s="94" t="s">
        <v>234</v>
      </c>
      <c r="E86" s="95" t="s">
        <v>234</v>
      </c>
      <c r="F86" s="95" t="s">
        <v>234</v>
      </c>
      <c r="G86" s="95" t="s">
        <v>234</v>
      </c>
      <c r="H86" s="95" t="s">
        <v>234</v>
      </c>
      <c r="I86" s="95" t="s">
        <v>234</v>
      </c>
      <c r="J86" s="95" t="s">
        <v>234</v>
      </c>
      <c r="K86" s="95" t="s">
        <v>234</v>
      </c>
      <c r="L86" s="95" t="s">
        <v>234</v>
      </c>
      <c r="M86" s="95" t="s">
        <v>234</v>
      </c>
      <c r="N86" s="95" t="s">
        <v>234</v>
      </c>
      <c r="O86" s="95" t="s">
        <v>234</v>
      </c>
      <c r="P86" s="95" t="s">
        <v>234</v>
      </c>
      <c r="Q86" s="95" t="s">
        <v>234</v>
      </c>
      <c r="R86" s="95" t="s">
        <v>234</v>
      </c>
      <c r="S86" s="95" t="s">
        <v>234</v>
      </c>
      <c r="T86" s="95" t="s">
        <v>234</v>
      </c>
      <c r="U86" s="95" t="s">
        <v>234</v>
      </c>
      <c r="V86" s="95" t="s">
        <v>234</v>
      </c>
      <c r="W86" s="95" t="s">
        <v>234</v>
      </c>
      <c r="X86" s="95" t="s">
        <v>234</v>
      </c>
      <c r="Y86" s="95" t="s">
        <v>234</v>
      </c>
      <c r="Z86" s="95" t="s">
        <v>234</v>
      </c>
      <c r="AA86" s="95">
        <v>24300</v>
      </c>
      <c r="AB86" s="96" t="s">
        <v>234</v>
      </c>
      <c r="AC86" s="97" t="s">
        <v>234</v>
      </c>
      <c r="AD86" s="97" t="s">
        <v>234</v>
      </c>
      <c r="AE86" s="97" t="s">
        <v>234</v>
      </c>
      <c r="AF86" s="97"/>
      <c r="AG86" s="97"/>
      <c r="AH86" s="97" t="s">
        <v>234</v>
      </c>
      <c r="AI86" s="97" t="s">
        <v>234</v>
      </c>
      <c r="AJ86" s="98"/>
      <c r="AK86" s="99">
        <v>24300</v>
      </c>
    </row>
    <row r="87" spans="1:37" s="28" customFormat="1" ht="18">
      <c r="A87" s="56">
        <v>309</v>
      </c>
      <c r="B87" s="92" t="s">
        <v>97</v>
      </c>
      <c r="C87" s="93">
        <v>0.51383399209486169</v>
      </c>
      <c r="D87" s="94" t="s">
        <v>234</v>
      </c>
      <c r="E87" s="95" t="s">
        <v>234</v>
      </c>
      <c r="F87" s="95" t="s">
        <v>234</v>
      </c>
      <c r="G87" s="95" t="s">
        <v>234</v>
      </c>
      <c r="H87" s="95" t="s">
        <v>234</v>
      </c>
      <c r="I87" s="95" t="s">
        <v>234</v>
      </c>
      <c r="J87" s="95" t="s">
        <v>234</v>
      </c>
      <c r="K87" s="95" t="s">
        <v>234</v>
      </c>
      <c r="L87" s="95" t="s">
        <v>234</v>
      </c>
      <c r="M87" s="95" t="s">
        <v>234</v>
      </c>
      <c r="N87" s="95" t="s">
        <v>234</v>
      </c>
      <c r="O87" s="95" t="s">
        <v>234</v>
      </c>
      <c r="P87" s="95" t="s">
        <v>234</v>
      </c>
      <c r="Q87" s="95" t="s">
        <v>234</v>
      </c>
      <c r="R87" s="95" t="s">
        <v>234</v>
      </c>
      <c r="S87" s="95" t="s">
        <v>234</v>
      </c>
      <c r="T87" s="95" t="s">
        <v>234</v>
      </c>
      <c r="U87" s="95">
        <v>94626</v>
      </c>
      <c r="V87" s="95" t="s">
        <v>234</v>
      </c>
      <c r="W87" s="95" t="s">
        <v>234</v>
      </c>
      <c r="X87" s="95" t="s">
        <v>234</v>
      </c>
      <c r="Y87" s="95" t="s">
        <v>234</v>
      </c>
      <c r="Z87" s="95">
        <v>118667</v>
      </c>
      <c r="AA87" s="95">
        <v>27800</v>
      </c>
      <c r="AB87" s="96" t="s">
        <v>234</v>
      </c>
      <c r="AC87" s="97" t="s">
        <v>234</v>
      </c>
      <c r="AD87" s="97" t="s">
        <v>234</v>
      </c>
      <c r="AE87" s="97" t="s">
        <v>234</v>
      </c>
      <c r="AF87" s="97"/>
      <c r="AG87" s="97"/>
      <c r="AH87" s="97" t="s">
        <v>234</v>
      </c>
      <c r="AI87" s="97" t="s">
        <v>234</v>
      </c>
      <c r="AJ87" s="98"/>
      <c r="AK87" s="99">
        <v>241093</v>
      </c>
    </row>
    <row r="88" spans="1:37" s="28" customFormat="1" ht="18">
      <c r="A88" s="56">
        <v>312</v>
      </c>
      <c r="B88" s="92" t="s">
        <v>248</v>
      </c>
      <c r="C88" s="93">
        <v>0.5074626865671642</v>
      </c>
      <c r="D88" s="94" t="s">
        <v>234</v>
      </c>
      <c r="E88" s="95" t="s">
        <v>234</v>
      </c>
      <c r="F88" s="95" t="s">
        <v>234</v>
      </c>
      <c r="G88" s="95" t="s">
        <v>234</v>
      </c>
      <c r="H88" s="95" t="s">
        <v>234</v>
      </c>
      <c r="I88" s="95" t="s">
        <v>234</v>
      </c>
      <c r="J88" s="95" t="s">
        <v>234</v>
      </c>
      <c r="K88" s="95" t="s">
        <v>234</v>
      </c>
      <c r="L88" s="95" t="s">
        <v>234</v>
      </c>
      <c r="M88" s="95" t="s">
        <v>234</v>
      </c>
      <c r="N88" s="95" t="s">
        <v>234</v>
      </c>
      <c r="O88" s="95" t="s">
        <v>234</v>
      </c>
      <c r="P88" s="95" t="s">
        <v>234</v>
      </c>
      <c r="Q88" s="95" t="s">
        <v>234</v>
      </c>
      <c r="R88" s="95" t="s">
        <v>234</v>
      </c>
      <c r="S88" s="95" t="s">
        <v>234</v>
      </c>
      <c r="T88" s="95" t="s">
        <v>234</v>
      </c>
      <c r="U88" s="95" t="s">
        <v>234</v>
      </c>
      <c r="V88" s="95">
        <v>30861</v>
      </c>
      <c r="W88" s="95" t="s">
        <v>234</v>
      </c>
      <c r="X88" s="95" t="s">
        <v>234</v>
      </c>
      <c r="Y88" s="95" t="s">
        <v>234</v>
      </c>
      <c r="Z88" s="95" t="s">
        <v>234</v>
      </c>
      <c r="AA88" s="95">
        <v>10000</v>
      </c>
      <c r="AB88" s="96" t="s">
        <v>234</v>
      </c>
      <c r="AC88" s="97" t="s">
        <v>234</v>
      </c>
      <c r="AD88" s="97" t="s">
        <v>234</v>
      </c>
      <c r="AE88" s="97" t="s">
        <v>234</v>
      </c>
      <c r="AF88" s="97"/>
      <c r="AG88" s="97"/>
      <c r="AH88" s="97" t="s">
        <v>234</v>
      </c>
      <c r="AI88" s="97" t="s">
        <v>234</v>
      </c>
      <c r="AJ88" s="101"/>
      <c r="AK88" s="99">
        <v>40861</v>
      </c>
    </row>
    <row r="89" spans="1:37" s="28" customFormat="1" ht="18">
      <c r="A89" s="56">
        <v>313</v>
      </c>
      <c r="B89" s="92" t="s">
        <v>98</v>
      </c>
      <c r="C89" s="93">
        <v>0.15131578947368421</v>
      </c>
      <c r="D89" s="94" t="s">
        <v>234</v>
      </c>
      <c r="E89" s="95" t="s">
        <v>234</v>
      </c>
      <c r="F89" s="95" t="s">
        <v>234</v>
      </c>
      <c r="G89" s="95" t="s">
        <v>234</v>
      </c>
      <c r="H89" s="95" t="s">
        <v>234</v>
      </c>
      <c r="I89" s="95" t="s">
        <v>234</v>
      </c>
      <c r="J89" s="95" t="s">
        <v>234</v>
      </c>
      <c r="K89" s="95" t="s">
        <v>234</v>
      </c>
      <c r="L89" s="95" t="s">
        <v>234</v>
      </c>
      <c r="M89" s="95" t="s">
        <v>234</v>
      </c>
      <c r="N89" s="95" t="s">
        <v>234</v>
      </c>
      <c r="O89" s="95" t="s">
        <v>234</v>
      </c>
      <c r="P89" s="95" t="s">
        <v>234</v>
      </c>
      <c r="Q89" s="95" t="s">
        <v>234</v>
      </c>
      <c r="R89" s="95" t="s">
        <v>234</v>
      </c>
      <c r="S89" s="95" t="s">
        <v>234</v>
      </c>
      <c r="T89" s="95" t="s">
        <v>234</v>
      </c>
      <c r="U89" s="95" t="s">
        <v>234</v>
      </c>
      <c r="V89" s="95" t="s">
        <v>234</v>
      </c>
      <c r="W89" s="95" t="s">
        <v>234</v>
      </c>
      <c r="X89" s="95" t="s">
        <v>234</v>
      </c>
      <c r="Y89" s="95" t="s">
        <v>234</v>
      </c>
      <c r="Z89" s="95" t="s">
        <v>234</v>
      </c>
      <c r="AA89" s="95">
        <v>32100</v>
      </c>
      <c r="AB89" s="96" t="s">
        <v>234</v>
      </c>
      <c r="AC89" s="97" t="s">
        <v>234</v>
      </c>
      <c r="AD89" s="97" t="s">
        <v>234</v>
      </c>
      <c r="AE89" s="97" t="s">
        <v>234</v>
      </c>
      <c r="AF89" s="97"/>
      <c r="AG89" s="97"/>
      <c r="AH89" s="97" t="s">
        <v>234</v>
      </c>
      <c r="AI89" s="97" t="s">
        <v>234</v>
      </c>
      <c r="AJ89" s="98"/>
      <c r="AK89" s="99">
        <v>32100</v>
      </c>
    </row>
    <row r="90" spans="1:37" s="28" customFormat="1" ht="18">
      <c r="A90" s="56">
        <v>315</v>
      </c>
      <c r="B90" s="92" t="s">
        <v>99</v>
      </c>
      <c r="C90" s="93">
        <v>0.76013513513513509</v>
      </c>
      <c r="D90" s="94" t="s">
        <v>234</v>
      </c>
      <c r="E90" s="95" t="s">
        <v>234</v>
      </c>
      <c r="F90" s="95" t="s">
        <v>234</v>
      </c>
      <c r="G90" s="95" t="s">
        <v>234</v>
      </c>
      <c r="H90" s="95" t="s">
        <v>234</v>
      </c>
      <c r="I90" s="95" t="s">
        <v>234</v>
      </c>
      <c r="J90" s="95" t="s">
        <v>234</v>
      </c>
      <c r="K90" s="95" t="s">
        <v>234</v>
      </c>
      <c r="L90" s="95" t="s">
        <v>234</v>
      </c>
      <c r="M90" s="95" t="s">
        <v>234</v>
      </c>
      <c r="N90" s="95" t="s">
        <v>234</v>
      </c>
      <c r="O90" s="95" t="s">
        <v>234</v>
      </c>
      <c r="P90" s="95" t="s">
        <v>234</v>
      </c>
      <c r="Q90" s="95" t="s">
        <v>234</v>
      </c>
      <c r="R90" s="95" t="s">
        <v>234</v>
      </c>
      <c r="S90" s="95" t="s">
        <v>234</v>
      </c>
      <c r="T90" s="95" t="s">
        <v>234</v>
      </c>
      <c r="U90" s="95" t="s">
        <v>234</v>
      </c>
      <c r="V90" s="95" t="s">
        <v>234</v>
      </c>
      <c r="W90" s="95" t="s">
        <v>234</v>
      </c>
      <c r="X90" s="95" t="s">
        <v>234</v>
      </c>
      <c r="Y90" s="95" t="s">
        <v>234</v>
      </c>
      <c r="Z90" s="95" t="s">
        <v>234</v>
      </c>
      <c r="AA90" s="95">
        <v>31000</v>
      </c>
      <c r="AB90" s="96">
        <v>100000</v>
      </c>
      <c r="AC90" s="97" t="s">
        <v>234</v>
      </c>
      <c r="AD90" s="97" t="s">
        <v>234</v>
      </c>
      <c r="AE90" s="97" t="s">
        <v>234</v>
      </c>
      <c r="AF90" s="97"/>
      <c r="AG90" s="97"/>
      <c r="AH90" s="97" t="s">
        <v>234</v>
      </c>
      <c r="AI90" s="97" t="s">
        <v>234</v>
      </c>
      <c r="AJ90" s="98">
        <v>29230</v>
      </c>
      <c r="AK90" s="99">
        <v>160230</v>
      </c>
    </row>
    <row r="91" spans="1:37" s="28" customFormat="1" ht="18">
      <c r="A91" s="56">
        <v>322</v>
      </c>
      <c r="B91" s="92" t="s">
        <v>100</v>
      </c>
      <c r="C91" s="93">
        <v>0.71034482758620687</v>
      </c>
      <c r="D91" s="94" t="s">
        <v>234</v>
      </c>
      <c r="E91" s="95" t="s">
        <v>234</v>
      </c>
      <c r="F91" s="95" t="s">
        <v>234</v>
      </c>
      <c r="G91" s="95" t="s">
        <v>234</v>
      </c>
      <c r="H91" s="95" t="s">
        <v>234</v>
      </c>
      <c r="I91" s="95" t="s">
        <v>234</v>
      </c>
      <c r="J91" s="95" t="s">
        <v>234</v>
      </c>
      <c r="K91" s="95" t="s">
        <v>234</v>
      </c>
      <c r="L91" s="95" t="s">
        <v>234</v>
      </c>
      <c r="M91" s="95" t="s">
        <v>234</v>
      </c>
      <c r="N91" s="95" t="s">
        <v>234</v>
      </c>
      <c r="O91" s="95" t="s">
        <v>234</v>
      </c>
      <c r="P91" s="95" t="s">
        <v>234</v>
      </c>
      <c r="Q91" s="95" t="s">
        <v>234</v>
      </c>
      <c r="R91" s="95" t="s">
        <v>234</v>
      </c>
      <c r="S91" s="95" t="s">
        <v>234</v>
      </c>
      <c r="T91" s="95" t="s">
        <v>234</v>
      </c>
      <c r="U91" s="95" t="s">
        <v>234</v>
      </c>
      <c r="V91" s="95" t="s">
        <v>234</v>
      </c>
      <c r="W91" s="95" t="s">
        <v>234</v>
      </c>
      <c r="X91" s="95" t="s">
        <v>234</v>
      </c>
      <c r="Y91" s="95" t="s">
        <v>234</v>
      </c>
      <c r="Z91" s="95" t="s">
        <v>234</v>
      </c>
      <c r="AA91" s="95">
        <v>30400</v>
      </c>
      <c r="AB91" s="96">
        <v>100000</v>
      </c>
      <c r="AC91" s="97" t="s">
        <v>234</v>
      </c>
      <c r="AD91" s="97" t="s">
        <v>234</v>
      </c>
      <c r="AE91" s="97" t="s">
        <v>234</v>
      </c>
      <c r="AF91" s="97"/>
      <c r="AG91" s="97"/>
      <c r="AH91" s="97" t="s">
        <v>234</v>
      </c>
      <c r="AI91" s="97" t="s">
        <v>234</v>
      </c>
      <c r="AJ91" s="98">
        <v>29230</v>
      </c>
      <c r="AK91" s="99">
        <v>159630</v>
      </c>
    </row>
    <row r="92" spans="1:37" s="28" customFormat="1" ht="18">
      <c r="A92" s="56">
        <v>427</v>
      </c>
      <c r="B92" s="92" t="s">
        <v>101</v>
      </c>
      <c r="C92" s="93">
        <v>0.70847457627118648</v>
      </c>
      <c r="D92" s="94" t="s">
        <v>234</v>
      </c>
      <c r="E92" s="95" t="s">
        <v>234</v>
      </c>
      <c r="F92" s="95">
        <v>94626</v>
      </c>
      <c r="G92" s="95" t="s">
        <v>234</v>
      </c>
      <c r="H92" s="95" t="s">
        <v>234</v>
      </c>
      <c r="I92" s="95" t="s">
        <v>234</v>
      </c>
      <c r="J92" s="95" t="s">
        <v>234</v>
      </c>
      <c r="K92" s="95" t="s">
        <v>234</v>
      </c>
      <c r="L92" s="95" t="s">
        <v>234</v>
      </c>
      <c r="M92" s="95" t="s">
        <v>234</v>
      </c>
      <c r="N92" s="95" t="s">
        <v>234</v>
      </c>
      <c r="O92" s="95" t="s">
        <v>234</v>
      </c>
      <c r="P92" s="95" t="s">
        <v>234</v>
      </c>
      <c r="Q92" s="95" t="s">
        <v>234</v>
      </c>
      <c r="R92" s="95" t="s">
        <v>234</v>
      </c>
      <c r="S92" s="95">
        <v>94626</v>
      </c>
      <c r="T92" s="95" t="s">
        <v>234</v>
      </c>
      <c r="U92" s="95" t="s">
        <v>234</v>
      </c>
      <c r="V92" s="95" t="s">
        <v>234</v>
      </c>
      <c r="W92" s="95">
        <v>39009</v>
      </c>
      <c r="X92" s="95">
        <v>118667</v>
      </c>
      <c r="Y92" s="95" t="s">
        <v>234</v>
      </c>
      <c r="Z92" s="95" t="s">
        <v>234</v>
      </c>
      <c r="AA92" s="95">
        <v>28600</v>
      </c>
      <c r="AB92" s="96">
        <v>100000</v>
      </c>
      <c r="AC92" s="95">
        <v>28000</v>
      </c>
      <c r="AD92" s="97" t="s">
        <v>234</v>
      </c>
      <c r="AE92" s="97" t="s">
        <v>234</v>
      </c>
      <c r="AF92" s="97"/>
      <c r="AG92" s="97"/>
      <c r="AH92" s="97" t="s">
        <v>234</v>
      </c>
      <c r="AI92" s="97" t="s">
        <v>234</v>
      </c>
      <c r="AJ92" s="101"/>
      <c r="AK92" s="99">
        <v>503528</v>
      </c>
    </row>
    <row r="93" spans="1:37" s="28" customFormat="1" ht="18">
      <c r="A93" s="56">
        <v>319</v>
      </c>
      <c r="B93" s="92" t="s">
        <v>102</v>
      </c>
      <c r="C93" s="93">
        <v>0.83076923076923082</v>
      </c>
      <c r="D93" s="94" t="s">
        <v>234</v>
      </c>
      <c r="E93" s="95" t="s">
        <v>234</v>
      </c>
      <c r="F93" s="95" t="s">
        <v>234</v>
      </c>
      <c r="G93" s="95" t="s">
        <v>234</v>
      </c>
      <c r="H93" s="95" t="s">
        <v>234</v>
      </c>
      <c r="I93" s="95" t="s">
        <v>234</v>
      </c>
      <c r="J93" s="95" t="s">
        <v>234</v>
      </c>
      <c r="K93" s="95" t="s">
        <v>234</v>
      </c>
      <c r="L93" s="95" t="s">
        <v>234</v>
      </c>
      <c r="M93" s="95" t="s">
        <v>234</v>
      </c>
      <c r="N93" s="95" t="s">
        <v>234</v>
      </c>
      <c r="O93" s="95" t="s">
        <v>234</v>
      </c>
      <c r="P93" s="95" t="s">
        <v>234</v>
      </c>
      <c r="Q93" s="95" t="s">
        <v>234</v>
      </c>
      <c r="R93" s="95" t="s">
        <v>234</v>
      </c>
      <c r="S93" s="95" t="s">
        <v>234</v>
      </c>
      <c r="T93" s="95" t="s">
        <v>234</v>
      </c>
      <c r="U93" s="95" t="s">
        <v>234</v>
      </c>
      <c r="V93" s="95" t="s">
        <v>234</v>
      </c>
      <c r="W93" s="95" t="s">
        <v>234</v>
      </c>
      <c r="X93" s="95" t="s">
        <v>234</v>
      </c>
      <c r="Y93" s="95" t="s">
        <v>234</v>
      </c>
      <c r="Z93" s="95" t="s">
        <v>234</v>
      </c>
      <c r="AA93" s="95">
        <v>60700</v>
      </c>
      <c r="AB93" s="96">
        <v>100000</v>
      </c>
      <c r="AC93" s="97" t="s">
        <v>234</v>
      </c>
      <c r="AD93" s="97" t="s">
        <v>234</v>
      </c>
      <c r="AE93" s="97" t="s">
        <v>234</v>
      </c>
      <c r="AF93" s="95"/>
      <c r="AG93" s="95">
        <v>500000</v>
      </c>
      <c r="AH93" s="97" t="s">
        <v>234</v>
      </c>
      <c r="AI93" s="95" t="s">
        <v>234</v>
      </c>
      <c r="AJ93" s="98">
        <v>29230</v>
      </c>
      <c r="AK93" s="99">
        <v>689930</v>
      </c>
    </row>
    <row r="94" spans="1:37" s="28" customFormat="1" ht="18">
      <c r="A94" s="56">
        <v>321</v>
      </c>
      <c r="B94" s="92" t="s">
        <v>103</v>
      </c>
      <c r="C94" s="93">
        <v>3.6745406824146981E-2</v>
      </c>
      <c r="D94" s="94" t="s">
        <v>234</v>
      </c>
      <c r="E94" s="95" t="s">
        <v>234</v>
      </c>
      <c r="F94" s="95" t="s">
        <v>234</v>
      </c>
      <c r="G94" s="95" t="s">
        <v>234</v>
      </c>
      <c r="H94" s="95" t="s">
        <v>234</v>
      </c>
      <c r="I94" s="95" t="s">
        <v>234</v>
      </c>
      <c r="J94" s="95" t="s">
        <v>234</v>
      </c>
      <c r="K94" s="95" t="s">
        <v>234</v>
      </c>
      <c r="L94" s="95" t="s">
        <v>234</v>
      </c>
      <c r="M94" s="95" t="s">
        <v>234</v>
      </c>
      <c r="N94" s="95" t="s">
        <v>234</v>
      </c>
      <c r="O94" s="95" t="s">
        <v>234</v>
      </c>
      <c r="P94" s="95" t="s">
        <v>234</v>
      </c>
      <c r="Q94" s="95" t="s">
        <v>234</v>
      </c>
      <c r="R94" s="95" t="s">
        <v>234</v>
      </c>
      <c r="S94" s="95" t="s">
        <v>234</v>
      </c>
      <c r="T94" s="95" t="s">
        <v>234</v>
      </c>
      <c r="U94" s="95" t="s">
        <v>234</v>
      </c>
      <c r="V94" s="95" t="s">
        <v>234</v>
      </c>
      <c r="W94" s="95" t="s">
        <v>234</v>
      </c>
      <c r="X94" s="95" t="s">
        <v>234</v>
      </c>
      <c r="Y94" s="95" t="s">
        <v>234</v>
      </c>
      <c r="Z94" s="95" t="s">
        <v>234</v>
      </c>
      <c r="AA94" s="95">
        <v>42900</v>
      </c>
      <c r="AB94" s="96" t="s">
        <v>234</v>
      </c>
      <c r="AC94" s="97" t="s">
        <v>234</v>
      </c>
      <c r="AD94" s="97" t="s">
        <v>234</v>
      </c>
      <c r="AE94" s="97" t="s">
        <v>234</v>
      </c>
      <c r="AF94" s="97"/>
      <c r="AG94" s="97"/>
      <c r="AH94" s="97" t="s">
        <v>234</v>
      </c>
      <c r="AI94" s="97" t="s">
        <v>234</v>
      </c>
      <c r="AJ94" s="98"/>
      <c r="AK94" s="99">
        <v>42900</v>
      </c>
    </row>
    <row r="95" spans="1:37" s="28" customFormat="1" ht="18">
      <c r="A95" s="56">
        <v>428</v>
      </c>
      <c r="B95" s="92" t="s">
        <v>104</v>
      </c>
      <c r="C95" s="93">
        <v>0.30455635491606714</v>
      </c>
      <c r="D95" s="94" t="s">
        <v>234</v>
      </c>
      <c r="E95" s="95" t="s">
        <v>234</v>
      </c>
      <c r="F95" s="95" t="s">
        <v>234</v>
      </c>
      <c r="G95" s="95" t="s">
        <v>234</v>
      </c>
      <c r="H95" s="95" t="s">
        <v>234</v>
      </c>
      <c r="I95" s="95" t="s">
        <v>234</v>
      </c>
      <c r="J95" s="95" t="s">
        <v>234</v>
      </c>
      <c r="K95" s="95">
        <v>94626</v>
      </c>
      <c r="L95" s="95">
        <v>189252</v>
      </c>
      <c r="M95" s="95">
        <v>94626</v>
      </c>
      <c r="N95" s="95">
        <v>94626</v>
      </c>
      <c r="O95" s="95">
        <v>189252</v>
      </c>
      <c r="P95" s="95" t="s">
        <v>234</v>
      </c>
      <c r="Q95" s="95" t="s">
        <v>234</v>
      </c>
      <c r="R95" s="95">
        <v>94626</v>
      </c>
      <c r="S95" s="95" t="s">
        <v>234</v>
      </c>
      <c r="T95" s="95">
        <v>189252</v>
      </c>
      <c r="U95" s="95" t="s">
        <v>234</v>
      </c>
      <c r="V95" s="95" t="s">
        <v>234</v>
      </c>
      <c r="W95" s="95" t="s">
        <v>234</v>
      </c>
      <c r="X95" s="95">
        <v>118667</v>
      </c>
      <c r="Y95" s="95" t="s">
        <v>234</v>
      </c>
      <c r="Z95" s="95" t="s">
        <v>234</v>
      </c>
      <c r="AA95" s="95">
        <v>42400</v>
      </c>
      <c r="AB95" s="96">
        <v>100000</v>
      </c>
      <c r="AC95" s="95">
        <v>28000</v>
      </c>
      <c r="AD95" s="97" t="s">
        <v>234</v>
      </c>
      <c r="AE95" s="97" t="s">
        <v>234</v>
      </c>
      <c r="AF95" s="97"/>
      <c r="AG95" s="97"/>
      <c r="AH95" s="97" t="s">
        <v>234</v>
      </c>
      <c r="AI95" s="97" t="s">
        <v>234</v>
      </c>
      <c r="AJ95" s="101"/>
      <c r="AK95" s="99">
        <v>1235327</v>
      </c>
    </row>
    <row r="96" spans="1:37" s="28" customFormat="1" ht="18">
      <c r="A96" s="56">
        <v>324</v>
      </c>
      <c r="B96" s="92" t="s">
        <v>105</v>
      </c>
      <c r="C96" s="93">
        <v>0.4660633484162896</v>
      </c>
      <c r="D96" s="94" t="s">
        <v>234</v>
      </c>
      <c r="E96" s="95" t="s">
        <v>234</v>
      </c>
      <c r="F96" s="95">
        <v>94626</v>
      </c>
      <c r="G96" s="95" t="s">
        <v>234</v>
      </c>
      <c r="H96" s="95" t="s">
        <v>234</v>
      </c>
      <c r="I96" s="95" t="s">
        <v>234</v>
      </c>
      <c r="J96" s="95" t="s">
        <v>234</v>
      </c>
      <c r="K96" s="95" t="s">
        <v>234</v>
      </c>
      <c r="L96" s="95" t="s">
        <v>234</v>
      </c>
      <c r="M96" s="95" t="s">
        <v>234</v>
      </c>
      <c r="N96" s="95" t="s">
        <v>234</v>
      </c>
      <c r="O96" s="95" t="s">
        <v>234</v>
      </c>
      <c r="P96" s="95" t="s">
        <v>234</v>
      </c>
      <c r="Q96" s="95" t="s">
        <v>234</v>
      </c>
      <c r="R96" s="95" t="s">
        <v>234</v>
      </c>
      <c r="S96" s="95" t="s">
        <v>234</v>
      </c>
      <c r="T96" s="95">
        <v>47313</v>
      </c>
      <c r="U96" s="95" t="s">
        <v>234</v>
      </c>
      <c r="V96" s="95" t="s">
        <v>234</v>
      </c>
      <c r="W96" s="95" t="s">
        <v>234</v>
      </c>
      <c r="X96" s="95" t="s">
        <v>234</v>
      </c>
      <c r="Y96" s="95" t="s">
        <v>234</v>
      </c>
      <c r="Z96" s="95" t="s">
        <v>234</v>
      </c>
      <c r="AA96" s="95">
        <v>45800</v>
      </c>
      <c r="AB96" s="96">
        <v>100000</v>
      </c>
      <c r="AC96" s="97" t="s">
        <v>234</v>
      </c>
      <c r="AD96" s="97" t="s">
        <v>234</v>
      </c>
      <c r="AE96" s="97" t="s">
        <v>234</v>
      </c>
      <c r="AF96" s="97"/>
      <c r="AG96" s="97"/>
      <c r="AH96" s="97" t="s">
        <v>234</v>
      </c>
      <c r="AI96" s="97" t="s">
        <v>234</v>
      </c>
      <c r="AJ96" s="98"/>
      <c r="AK96" s="99">
        <v>287739</v>
      </c>
    </row>
    <row r="97" spans="1:37" s="28" customFormat="1" ht="18">
      <c r="A97" s="56">
        <v>325</v>
      </c>
      <c r="B97" s="92" t="s">
        <v>106</v>
      </c>
      <c r="C97" s="93">
        <v>0.7439613526570048</v>
      </c>
      <c r="D97" s="94" t="s">
        <v>234</v>
      </c>
      <c r="E97" s="95" t="s">
        <v>234</v>
      </c>
      <c r="F97" s="95" t="s">
        <v>234</v>
      </c>
      <c r="G97" s="95" t="s">
        <v>234</v>
      </c>
      <c r="H97" s="95" t="s">
        <v>234</v>
      </c>
      <c r="I97" s="95" t="s">
        <v>234</v>
      </c>
      <c r="J97" s="95" t="s">
        <v>234</v>
      </c>
      <c r="K97" s="95" t="s">
        <v>234</v>
      </c>
      <c r="L97" s="95" t="s">
        <v>234</v>
      </c>
      <c r="M97" s="95" t="s">
        <v>234</v>
      </c>
      <c r="N97" s="95" t="s">
        <v>234</v>
      </c>
      <c r="O97" s="95" t="s">
        <v>234</v>
      </c>
      <c r="P97" s="95" t="s">
        <v>234</v>
      </c>
      <c r="Q97" s="95" t="s">
        <v>234</v>
      </c>
      <c r="R97" s="95" t="s">
        <v>234</v>
      </c>
      <c r="S97" s="95" t="s">
        <v>234</v>
      </c>
      <c r="T97" s="95" t="s">
        <v>234</v>
      </c>
      <c r="U97" s="95">
        <v>94626</v>
      </c>
      <c r="V97" s="95">
        <v>30861</v>
      </c>
      <c r="W97" s="95">
        <v>39009</v>
      </c>
      <c r="X97" s="95" t="s">
        <v>234</v>
      </c>
      <c r="Y97" s="95" t="s">
        <v>234</v>
      </c>
      <c r="Z97" s="95" t="s">
        <v>234</v>
      </c>
      <c r="AA97" s="95">
        <v>43500</v>
      </c>
      <c r="AB97" s="96">
        <v>100000</v>
      </c>
      <c r="AC97" s="97" t="s">
        <v>234</v>
      </c>
      <c r="AD97" s="97" t="s">
        <v>234</v>
      </c>
      <c r="AE97" s="97" t="s">
        <v>234</v>
      </c>
      <c r="AF97" s="97"/>
      <c r="AG97" s="97"/>
      <c r="AH97" s="97" t="s">
        <v>234</v>
      </c>
      <c r="AI97" s="97" t="s">
        <v>234</v>
      </c>
      <c r="AJ97" s="98">
        <v>29230</v>
      </c>
      <c r="AK97" s="99">
        <v>337226</v>
      </c>
    </row>
    <row r="98" spans="1:37" s="28" customFormat="1" ht="18">
      <c r="A98" s="56">
        <v>326</v>
      </c>
      <c r="B98" s="92" t="s">
        <v>107</v>
      </c>
      <c r="C98" s="93">
        <v>0.41522491349480967</v>
      </c>
      <c r="D98" s="94" t="s">
        <v>234</v>
      </c>
      <c r="E98" s="95" t="s">
        <v>234</v>
      </c>
      <c r="F98" s="95" t="s">
        <v>234</v>
      </c>
      <c r="G98" s="95" t="s">
        <v>234</v>
      </c>
      <c r="H98" s="95" t="s">
        <v>234</v>
      </c>
      <c r="I98" s="95" t="s">
        <v>234</v>
      </c>
      <c r="J98" s="95" t="s">
        <v>234</v>
      </c>
      <c r="K98" s="95" t="s">
        <v>234</v>
      </c>
      <c r="L98" s="95" t="s">
        <v>234</v>
      </c>
      <c r="M98" s="95" t="s">
        <v>234</v>
      </c>
      <c r="N98" s="95" t="s">
        <v>234</v>
      </c>
      <c r="O98" s="95" t="s">
        <v>234</v>
      </c>
      <c r="P98" s="95" t="s">
        <v>234</v>
      </c>
      <c r="Q98" s="95" t="s">
        <v>234</v>
      </c>
      <c r="R98" s="95" t="s">
        <v>234</v>
      </c>
      <c r="S98" s="95" t="s">
        <v>234</v>
      </c>
      <c r="T98" s="95" t="s">
        <v>234</v>
      </c>
      <c r="U98" s="95" t="s">
        <v>234</v>
      </c>
      <c r="V98" s="95" t="s">
        <v>234</v>
      </c>
      <c r="W98" s="95" t="s">
        <v>234</v>
      </c>
      <c r="X98" s="95" t="s">
        <v>234</v>
      </c>
      <c r="Y98" s="95" t="s">
        <v>234</v>
      </c>
      <c r="Z98" s="95" t="s">
        <v>234</v>
      </c>
      <c r="AA98" s="95">
        <v>28000</v>
      </c>
      <c r="AB98" s="96" t="s">
        <v>234</v>
      </c>
      <c r="AC98" s="97" t="s">
        <v>234</v>
      </c>
      <c r="AD98" s="97" t="s">
        <v>234</v>
      </c>
      <c r="AE98" s="97" t="s">
        <v>234</v>
      </c>
      <c r="AF98" s="97"/>
      <c r="AG98" s="97"/>
      <c r="AH98" s="97" t="s">
        <v>234</v>
      </c>
      <c r="AI98" s="97" t="s">
        <v>234</v>
      </c>
      <c r="AJ98" s="98"/>
      <c r="AK98" s="99">
        <v>28000</v>
      </c>
    </row>
    <row r="99" spans="1:37" s="28" customFormat="1" ht="18">
      <c r="A99" s="56">
        <v>327</v>
      </c>
      <c r="B99" s="92" t="s">
        <v>108</v>
      </c>
      <c r="C99" s="93">
        <v>0.53125</v>
      </c>
      <c r="D99" s="94" t="s">
        <v>234</v>
      </c>
      <c r="E99" s="95" t="s">
        <v>234</v>
      </c>
      <c r="F99" s="95">
        <v>94626</v>
      </c>
      <c r="G99" s="95" t="s">
        <v>234</v>
      </c>
      <c r="H99" s="95" t="s">
        <v>234</v>
      </c>
      <c r="I99" s="95" t="s">
        <v>234</v>
      </c>
      <c r="J99" s="95" t="s">
        <v>234</v>
      </c>
      <c r="K99" s="95" t="s">
        <v>234</v>
      </c>
      <c r="L99" s="95" t="s">
        <v>234</v>
      </c>
      <c r="M99" s="95" t="s">
        <v>234</v>
      </c>
      <c r="N99" s="95" t="s">
        <v>234</v>
      </c>
      <c r="O99" s="95" t="s">
        <v>234</v>
      </c>
      <c r="P99" s="95" t="s">
        <v>234</v>
      </c>
      <c r="Q99" s="95" t="s">
        <v>234</v>
      </c>
      <c r="R99" s="95">
        <v>94626</v>
      </c>
      <c r="S99" s="95" t="s">
        <v>234</v>
      </c>
      <c r="T99" s="95" t="s">
        <v>234</v>
      </c>
      <c r="U99" s="95" t="s">
        <v>234</v>
      </c>
      <c r="V99" s="95" t="s">
        <v>234</v>
      </c>
      <c r="W99" s="95" t="s">
        <v>234</v>
      </c>
      <c r="X99" s="95" t="s">
        <v>234</v>
      </c>
      <c r="Y99" s="95" t="s">
        <v>234</v>
      </c>
      <c r="Z99" s="95" t="s">
        <v>234</v>
      </c>
      <c r="AA99" s="95">
        <v>48400</v>
      </c>
      <c r="AB99" s="96">
        <v>100000</v>
      </c>
      <c r="AC99" s="95">
        <v>28000</v>
      </c>
      <c r="AD99" s="97" t="s">
        <v>234</v>
      </c>
      <c r="AE99" s="97" t="s">
        <v>234</v>
      </c>
      <c r="AF99" s="97"/>
      <c r="AG99" s="97"/>
      <c r="AH99" s="97" t="s">
        <v>234</v>
      </c>
      <c r="AI99" s="97" t="s">
        <v>234</v>
      </c>
      <c r="AJ99" s="98"/>
      <c r="AK99" s="99">
        <v>365652</v>
      </c>
    </row>
    <row r="100" spans="1:37" s="28" customFormat="1" ht="18">
      <c r="A100" s="56">
        <v>328</v>
      </c>
      <c r="B100" s="92" t="s">
        <v>109</v>
      </c>
      <c r="C100" s="93">
        <v>0.63064833005893906</v>
      </c>
      <c r="D100" s="94" t="s">
        <v>234</v>
      </c>
      <c r="E100" s="95" t="s">
        <v>234</v>
      </c>
      <c r="F100" s="95" t="s">
        <v>234</v>
      </c>
      <c r="G100" s="95" t="s">
        <v>234</v>
      </c>
      <c r="H100" s="95" t="s">
        <v>234</v>
      </c>
      <c r="I100" s="95" t="s">
        <v>234</v>
      </c>
      <c r="J100" s="95" t="s">
        <v>234</v>
      </c>
      <c r="K100" s="95" t="s">
        <v>234</v>
      </c>
      <c r="L100" s="95" t="s">
        <v>234</v>
      </c>
      <c r="M100" s="95" t="s">
        <v>234</v>
      </c>
      <c r="N100" s="95" t="s">
        <v>234</v>
      </c>
      <c r="O100" s="95" t="s">
        <v>234</v>
      </c>
      <c r="P100" s="95" t="s">
        <v>234</v>
      </c>
      <c r="Q100" s="95" t="s">
        <v>234</v>
      </c>
      <c r="R100" s="95" t="s">
        <v>234</v>
      </c>
      <c r="S100" s="95" t="s">
        <v>234</v>
      </c>
      <c r="T100" s="95" t="s">
        <v>234</v>
      </c>
      <c r="U100" s="95">
        <v>94626</v>
      </c>
      <c r="V100" s="95" t="s">
        <v>234</v>
      </c>
      <c r="W100" s="95" t="s">
        <v>234</v>
      </c>
      <c r="X100" s="95" t="s">
        <v>234</v>
      </c>
      <c r="Y100" s="95" t="s">
        <v>234</v>
      </c>
      <c r="Z100" s="95" t="s">
        <v>234</v>
      </c>
      <c r="AA100" s="95">
        <v>52700</v>
      </c>
      <c r="AB100" s="96" t="s">
        <v>234</v>
      </c>
      <c r="AC100" s="97" t="s">
        <v>234</v>
      </c>
      <c r="AD100" s="97" t="s">
        <v>234</v>
      </c>
      <c r="AE100" s="97" t="s">
        <v>234</v>
      </c>
      <c r="AF100" s="97"/>
      <c r="AG100" s="97"/>
      <c r="AH100" s="97" t="s">
        <v>234</v>
      </c>
      <c r="AI100" s="97" t="s">
        <v>234</v>
      </c>
      <c r="AJ100" s="98"/>
      <c r="AK100" s="99">
        <v>147326</v>
      </c>
    </row>
    <row r="101" spans="1:37" s="28" customFormat="1" ht="18">
      <c r="A101" s="56">
        <v>329</v>
      </c>
      <c r="B101" s="92" t="s">
        <v>110</v>
      </c>
      <c r="C101" s="93">
        <v>0.77915632754342434</v>
      </c>
      <c r="D101" s="94" t="s">
        <v>234</v>
      </c>
      <c r="E101" s="95" t="s">
        <v>234</v>
      </c>
      <c r="F101" s="95" t="s">
        <v>234</v>
      </c>
      <c r="G101" s="95" t="s">
        <v>234</v>
      </c>
      <c r="H101" s="95" t="s">
        <v>234</v>
      </c>
      <c r="I101" s="95" t="s">
        <v>234</v>
      </c>
      <c r="J101" s="95" t="s">
        <v>234</v>
      </c>
      <c r="K101" s="95" t="s">
        <v>234</v>
      </c>
      <c r="L101" s="95" t="s">
        <v>234</v>
      </c>
      <c r="M101" s="95" t="s">
        <v>234</v>
      </c>
      <c r="N101" s="95" t="s">
        <v>234</v>
      </c>
      <c r="O101" s="95" t="s">
        <v>234</v>
      </c>
      <c r="P101" s="95" t="s">
        <v>234</v>
      </c>
      <c r="Q101" s="95" t="s">
        <v>234</v>
      </c>
      <c r="R101" s="95" t="s">
        <v>234</v>
      </c>
      <c r="S101" s="95" t="s">
        <v>234</v>
      </c>
      <c r="T101" s="95" t="s">
        <v>234</v>
      </c>
      <c r="U101" s="95" t="s">
        <v>234</v>
      </c>
      <c r="V101" s="95">
        <v>30861</v>
      </c>
      <c r="W101" s="95">
        <v>39009</v>
      </c>
      <c r="X101" s="95" t="s">
        <v>234</v>
      </c>
      <c r="Y101" s="95" t="s">
        <v>234</v>
      </c>
      <c r="Z101" s="95" t="s">
        <v>234</v>
      </c>
      <c r="AA101" s="95">
        <v>42600</v>
      </c>
      <c r="AB101" s="96">
        <v>100000</v>
      </c>
      <c r="AC101" s="97" t="s">
        <v>234</v>
      </c>
      <c r="AD101" s="97" t="s">
        <v>234</v>
      </c>
      <c r="AE101" s="97" t="s">
        <v>234</v>
      </c>
      <c r="AF101" s="97"/>
      <c r="AG101" s="97"/>
      <c r="AH101" s="97" t="s">
        <v>234</v>
      </c>
      <c r="AI101" s="97" t="s">
        <v>234</v>
      </c>
      <c r="AJ101" s="98">
        <v>29230</v>
      </c>
      <c r="AK101" s="99">
        <v>241700</v>
      </c>
    </row>
    <row r="102" spans="1:37" s="28" customFormat="1" ht="18">
      <c r="A102" s="56">
        <v>330</v>
      </c>
      <c r="B102" s="92" t="s">
        <v>111</v>
      </c>
      <c r="C102" s="93">
        <v>0.40236686390532544</v>
      </c>
      <c r="D102" s="94" t="s">
        <v>234</v>
      </c>
      <c r="E102" s="95" t="s">
        <v>234</v>
      </c>
      <c r="F102" s="95" t="s">
        <v>234</v>
      </c>
      <c r="G102" s="95" t="s">
        <v>234</v>
      </c>
      <c r="H102" s="95" t="s">
        <v>234</v>
      </c>
      <c r="I102" s="95" t="s">
        <v>234</v>
      </c>
      <c r="J102" s="95" t="s">
        <v>234</v>
      </c>
      <c r="K102" s="95" t="s">
        <v>234</v>
      </c>
      <c r="L102" s="95" t="s">
        <v>234</v>
      </c>
      <c r="M102" s="95" t="s">
        <v>234</v>
      </c>
      <c r="N102" s="95" t="s">
        <v>234</v>
      </c>
      <c r="O102" s="95" t="s">
        <v>234</v>
      </c>
      <c r="P102" s="95" t="s">
        <v>234</v>
      </c>
      <c r="Q102" s="95" t="s">
        <v>234</v>
      </c>
      <c r="R102" s="95" t="s">
        <v>234</v>
      </c>
      <c r="S102" s="95" t="s">
        <v>234</v>
      </c>
      <c r="T102" s="95" t="s">
        <v>234</v>
      </c>
      <c r="U102" s="95" t="s">
        <v>234</v>
      </c>
      <c r="V102" s="95" t="s">
        <v>234</v>
      </c>
      <c r="W102" s="95" t="s">
        <v>234</v>
      </c>
      <c r="X102" s="95" t="s">
        <v>234</v>
      </c>
      <c r="Y102" s="95">
        <v>94626</v>
      </c>
      <c r="Z102" s="95" t="s">
        <v>234</v>
      </c>
      <c r="AA102" s="95">
        <v>54900</v>
      </c>
      <c r="AB102" s="96">
        <v>100000</v>
      </c>
      <c r="AC102" s="97" t="s">
        <v>234</v>
      </c>
      <c r="AD102" s="97" t="s">
        <v>234</v>
      </c>
      <c r="AE102" s="97" t="s">
        <v>234</v>
      </c>
      <c r="AF102" s="97"/>
      <c r="AG102" s="97"/>
      <c r="AH102" s="97" t="s">
        <v>234</v>
      </c>
      <c r="AI102" s="97" t="s">
        <v>234</v>
      </c>
      <c r="AJ102" s="98">
        <v>29230</v>
      </c>
      <c r="AK102" s="99">
        <v>278756</v>
      </c>
    </row>
    <row r="103" spans="1:37" s="28" customFormat="1" ht="18">
      <c r="A103" s="56">
        <v>332</v>
      </c>
      <c r="B103" s="92" t="s">
        <v>112</v>
      </c>
      <c r="C103" s="93">
        <v>0.7180616740088106</v>
      </c>
      <c r="D103" s="94" t="s">
        <v>234</v>
      </c>
      <c r="E103" s="95" t="s">
        <v>234</v>
      </c>
      <c r="F103" s="95" t="s">
        <v>234</v>
      </c>
      <c r="G103" s="95" t="s">
        <v>234</v>
      </c>
      <c r="H103" s="95" t="s">
        <v>234</v>
      </c>
      <c r="I103" s="95" t="s">
        <v>234</v>
      </c>
      <c r="J103" s="95" t="s">
        <v>234</v>
      </c>
      <c r="K103" s="95" t="s">
        <v>234</v>
      </c>
      <c r="L103" s="95" t="s">
        <v>234</v>
      </c>
      <c r="M103" s="95" t="s">
        <v>234</v>
      </c>
      <c r="N103" s="95" t="s">
        <v>234</v>
      </c>
      <c r="O103" s="95" t="s">
        <v>234</v>
      </c>
      <c r="P103" s="95" t="s">
        <v>234</v>
      </c>
      <c r="Q103" s="95" t="s">
        <v>234</v>
      </c>
      <c r="R103" s="95" t="s">
        <v>234</v>
      </c>
      <c r="S103" s="95">
        <v>47313</v>
      </c>
      <c r="T103" s="95" t="s">
        <v>234</v>
      </c>
      <c r="U103" s="95">
        <v>94626</v>
      </c>
      <c r="V103" s="95">
        <v>30861</v>
      </c>
      <c r="W103" s="95" t="s">
        <v>234</v>
      </c>
      <c r="X103" s="95" t="s">
        <v>234</v>
      </c>
      <c r="Y103" s="95">
        <v>94626</v>
      </c>
      <c r="Z103" s="95" t="s">
        <v>234</v>
      </c>
      <c r="AA103" s="95">
        <v>46100</v>
      </c>
      <c r="AB103" s="96">
        <v>100000</v>
      </c>
      <c r="AC103" s="95">
        <v>28000</v>
      </c>
      <c r="AD103" s="97" t="s">
        <v>234</v>
      </c>
      <c r="AE103" s="97" t="s">
        <v>234</v>
      </c>
      <c r="AF103" s="97"/>
      <c r="AG103" s="97"/>
      <c r="AH103" s="97" t="s">
        <v>234</v>
      </c>
      <c r="AI103" s="97" t="s">
        <v>234</v>
      </c>
      <c r="AJ103" s="98">
        <v>29230</v>
      </c>
      <c r="AK103" s="99">
        <v>470756</v>
      </c>
    </row>
    <row r="104" spans="1:37" s="28" customFormat="1" ht="18">
      <c r="A104" s="56">
        <v>474</v>
      </c>
      <c r="B104" s="92" t="s">
        <v>249</v>
      </c>
      <c r="C104" s="93" t="s">
        <v>235</v>
      </c>
      <c r="D104" s="94" t="s">
        <v>234</v>
      </c>
      <c r="E104" s="95" t="s">
        <v>234</v>
      </c>
      <c r="F104" s="95" t="s">
        <v>234</v>
      </c>
      <c r="G104" s="95" t="s">
        <v>234</v>
      </c>
      <c r="H104" s="95" t="s">
        <v>234</v>
      </c>
      <c r="I104" s="95" t="s">
        <v>234</v>
      </c>
      <c r="J104" s="95" t="s">
        <v>234</v>
      </c>
      <c r="K104" s="95" t="s">
        <v>234</v>
      </c>
      <c r="L104" s="95" t="s">
        <v>234</v>
      </c>
      <c r="M104" s="95" t="s">
        <v>234</v>
      </c>
      <c r="N104" s="95" t="s">
        <v>234</v>
      </c>
      <c r="O104" s="95" t="s">
        <v>234</v>
      </c>
      <c r="P104" s="95" t="s">
        <v>234</v>
      </c>
      <c r="Q104" s="95" t="s">
        <v>234</v>
      </c>
      <c r="R104" s="95" t="s">
        <v>234</v>
      </c>
      <c r="S104" s="95" t="s">
        <v>234</v>
      </c>
      <c r="T104" s="95" t="s">
        <v>234</v>
      </c>
      <c r="U104" s="95" t="s">
        <v>234</v>
      </c>
      <c r="V104" s="95" t="s">
        <v>234</v>
      </c>
      <c r="W104" s="95" t="s">
        <v>234</v>
      </c>
      <c r="X104" s="95" t="s">
        <v>234</v>
      </c>
      <c r="Y104" s="95" t="s">
        <v>234</v>
      </c>
      <c r="Z104" s="95" t="s">
        <v>234</v>
      </c>
      <c r="AA104" s="95">
        <v>30400</v>
      </c>
      <c r="AB104" s="96" t="s">
        <v>234</v>
      </c>
      <c r="AC104" s="97">
        <v>40460</v>
      </c>
      <c r="AD104" s="97">
        <v>40460</v>
      </c>
      <c r="AE104" s="97" t="s">
        <v>234</v>
      </c>
      <c r="AF104" s="97"/>
      <c r="AG104" s="97"/>
      <c r="AH104" s="97" t="s">
        <v>234</v>
      </c>
      <c r="AI104" s="97">
        <v>68181</v>
      </c>
      <c r="AJ104" s="101"/>
      <c r="AK104" s="99">
        <v>179501</v>
      </c>
    </row>
    <row r="105" spans="1:37" s="28" customFormat="1" ht="18">
      <c r="A105" s="56">
        <v>333</v>
      </c>
      <c r="B105" s="92" t="s">
        <v>114</v>
      </c>
      <c r="C105" s="93">
        <v>0.21467889908256882</v>
      </c>
      <c r="D105" s="94" t="s">
        <v>234</v>
      </c>
      <c r="E105" s="95" t="s">
        <v>234</v>
      </c>
      <c r="F105" s="95" t="s">
        <v>234</v>
      </c>
      <c r="G105" s="95" t="s">
        <v>234</v>
      </c>
      <c r="H105" s="95" t="s">
        <v>234</v>
      </c>
      <c r="I105" s="95" t="s">
        <v>234</v>
      </c>
      <c r="J105" s="95" t="s">
        <v>234</v>
      </c>
      <c r="K105" s="95" t="s">
        <v>234</v>
      </c>
      <c r="L105" s="95" t="s">
        <v>234</v>
      </c>
      <c r="M105" s="95" t="s">
        <v>234</v>
      </c>
      <c r="N105" s="95" t="s">
        <v>234</v>
      </c>
      <c r="O105" s="95" t="s">
        <v>234</v>
      </c>
      <c r="P105" s="95" t="s">
        <v>234</v>
      </c>
      <c r="Q105" s="95" t="s">
        <v>234</v>
      </c>
      <c r="R105" s="95" t="s">
        <v>234</v>
      </c>
      <c r="S105" s="95" t="s">
        <v>234</v>
      </c>
      <c r="T105" s="95" t="s">
        <v>234</v>
      </c>
      <c r="U105" s="95" t="s">
        <v>234</v>
      </c>
      <c r="V105" s="95" t="s">
        <v>234</v>
      </c>
      <c r="W105" s="95" t="s">
        <v>234</v>
      </c>
      <c r="X105" s="95" t="s">
        <v>234</v>
      </c>
      <c r="Y105" s="95">
        <v>94626</v>
      </c>
      <c r="Z105" s="95" t="s">
        <v>234</v>
      </c>
      <c r="AA105" s="95">
        <v>52300</v>
      </c>
      <c r="AB105" s="96" t="s">
        <v>234</v>
      </c>
      <c r="AC105" s="97" t="s">
        <v>234</v>
      </c>
      <c r="AD105" s="97" t="s">
        <v>234</v>
      </c>
      <c r="AE105" s="97" t="s">
        <v>234</v>
      </c>
      <c r="AF105" s="97"/>
      <c r="AG105" s="97"/>
      <c r="AH105" s="97" t="s">
        <v>234</v>
      </c>
      <c r="AI105" s="97" t="s">
        <v>234</v>
      </c>
      <c r="AJ105" s="98"/>
      <c r="AK105" s="99">
        <v>146926</v>
      </c>
    </row>
    <row r="106" spans="1:37" s="28" customFormat="1" ht="18">
      <c r="A106" s="56">
        <v>336</v>
      </c>
      <c r="B106" s="92" t="s">
        <v>115</v>
      </c>
      <c r="C106" s="93">
        <v>0.34108527131782945</v>
      </c>
      <c r="D106" s="94" t="s">
        <v>234</v>
      </c>
      <c r="E106" s="95" t="s">
        <v>234</v>
      </c>
      <c r="F106" s="95" t="s">
        <v>234</v>
      </c>
      <c r="G106" s="95" t="s">
        <v>234</v>
      </c>
      <c r="H106" s="95" t="s">
        <v>234</v>
      </c>
      <c r="I106" s="95">
        <v>94626</v>
      </c>
      <c r="J106" s="95" t="s">
        <v>234</v>
      </c>
      <c r="K106" s="95" t="s">
        <v>234</v>
      </c>
      <c r="L106" s="95" t="s">
        <v>234</v>
      </c>
      <c r="M106" s="95" t="s">
        <v>234</v>
      </c>
      <c r="N106" s="95" t="s">
        <v>234</v>
      </c>
      <c r="O106" s="95" t="s">
        <v>234</v>
      </c>
      <c r="P106" s="95" t="s">
        <v>234</v>
      </c>
      <c r="Q106" s="95" t="s">
        <v>234</v>
      </c>
      <c r="R106" s="95" t="s">
        <v>234</v>
      </c>
      <c r="S106" s="95" t="s">
        <v>234</v>
      </c>
      <c r="T106" s="95" t="s">
        <v>234</v>
      </c>
      <c r="U106" s="95" t="s">
        <v>234</v>
      </c>
      <c r="V106" s="95" t="s">
        <v>234</v>
      </c>
      <c r="W106" s="95" t="s">
        <v>234</v>
      </c>
      <c r="X106" s="95" t="s">
        <v>234</v>
      </c>
      <c r="Y106" s="95" t="s">
        <v>234</v>
      </c>
      <c r="Z106" s="95" t="s">
        <v>234</v>
      </c>
      <c r="AA106" s="95">
        <v>27300</v>
      </c>
      <c r="AB106" s="96">
        <v>100000</v>
      </c>
      <c r="AC106" s="95">
        <v>18000</v>
      </c>
      <c r="AD106" s="97" t="s">
        <v>234</v>
      </c>
      <c r="AE106" s="97" t="s">
        <v>234</v>
      </c>
      <c r="AF106" s="97"/>
      <c r="AG106" s="97"/>
      <c r="AH106" s="97" t="s">
        <v>234</v>
      </c>
      <c r="AI106" s="97" t="s">
        <v>234</v>
      </c>
      <c r="AJ106" s="98"/>
      <c r="AK106" s="99">
        <v>239926</v>
      </c>
    </row>
    <row r="107" spans="1:37" s="28" customFormat="1" ht="18">
      <c r="A107" s="56">
        <v>335</v>
      </c>
      <c r="B107" s="92" t="s">
        <v>116</v>
      </c>
      <c r="C107" s="93">
        <v>0.78054298642533937</v>
      </c>
      <c r="D107" s="94" t="s">
        <v>234</v>
      </c>
      <c r="E107" s="95" t="s">
        <v>234</v>
      </c>
      <c r="F107" s="95" t="s">
        <v>234</v>
      </c>
      <c r="G107" s="95" t="s">
        <v>234</v>
      </c>
      <c r="H107" s="95" t="s">
        <v>234</v>
      </c>
      <c r="I107" s="95" t="s">
        <v>234</v>
      </c>
      <c r="J107" s="95" t="s">
        <v>234</v>
      </c>
      <c r="K107" s="95">
        <v>94626</v>
      </c>
      <c r="L107" s="95">
        <v>94626</v>
      </c>
      <c r="M107" s="95" t="s">
        <v>234</v>
      </c>
      <c r="N107" s="95" t="s">
        <v>234</v>
      </c>
      <c r="O107" s="95" t="s">
        <v>234</v>
      </c>
      <c r="P107" s="95" t="s">
        <v>234</v>
      </c>
      <c r="Q107" s="95">
        <v>47313</v>
      </c>
      <c r="R107" s="95" t="s">
        <v>234</v>
      </c>
      <c r="S107" s="95" t="s">
        <v>234</v>
      </c>
      <c r="T107" s="95">
        <v>47313</v>
      </c>
      <c r="U107" s="95" t="s">
        <v>234</v>
      </c>
      <c r="V107" s="95" t="s">
        <v>234</v>
      </c>
      <c r="W107" s="95" t="s">
        <v>234</v>
      </c>
      <c r="X107" s="95" t="s">
        <v>234</v>
      </c>
      <c r="Y107" s="95">
        <v>94626</v>
      </c>
      <c r="Z107" s="95" t="s">
        <v>234</v>
      </c>
      <c r="AA107" s="95">
        <v>43500</v>
      </c>
      <c r="AB107" s="96">
        <v>100000</v>
      </c>
      <c r="AC107" s="95">
        <v>28000</v>
      </c>
      <c r="AD107" s="97" t="s">
        <v>234</v>
      </c>
      <c r="AE107" s="97" t="s">
        <v>234</v>
      </c>
      <c r="AF107" s="97"/>
      <c r="AG107" s="97"/>
      <c r="AH107" s="97" t="s">
        <v>234</v>
      </c>
      <c r="AI107" s="97" t="s">
        <v>234</v>
      </c>
      <c r="AJ107" s="98">
        <v>29230</v>
      </c>
      <c r="AK107" s="99">
        <v>579234</v>
      </c>
    </row>
    <row r="108" spans="1:37" s="28" customFormat="1" ht="18">
      <c r="A108" s="56">
        <v>338</v>
      </c>
      <c r="B108" s="92" t="s">
        <v>117</v>
      </c>
      <c r="C108" s="93">
        <v>0.56077348066298338</v>
      </c>
      <c r="D108" s="94" t="s">
        <v>234</v>
      </c>
      <c r="E108" s="95">
        <v>46031</v>
      </c>
      <c r="F108" s="95">
        <v>94626</v>
      </c>
      <c r="G108" s="95" t="s">
        <v>234</v>
      </c>
      <c r="H108" s="95" t="s">
        <v>234</v>
      </c>
      <c r="I108" s="95" t="s">
        <v>234</v>
      </c>
      <c r="J108" s="95" t="s">
        <v>234</v>
      </c>
      <c r="K108" s="95" t="s">
        <v>234</v>
      </c>
      <c r="L108" s="95" t="s">
        <v>234</v>
      </c>
      <c r="M108" s="95" t="s">
        <v>234</v>
      </c>
      <c r="N108" s="95" t="s">
        <v>234</v>
      </c>
      <c r="O108" s="95" t="s">
        <v>234</v>
      </c>
      <c r="P108" s="95">
        <v>94626</v>
      </c>
      <c r="Q108" s="95" t="s">
        <v>234</v>
      </c>
      <c r="R108" s="95">
        <v>94626</v>
      </c>
      <c r="S108" s="95" t="s">
        <v>234</v>
      </c>
      <c r="T108" s="95" t="s">
        <v>234</v>
      </c>
      <c r="U108" s="95">
        <v>283878</v>
      </c>
      <c r="V108" s="95">
        <v>277749</v>
      </c>
      <c r="W108" s="95" t="s">
        <v>234</v>
      </c>
      <c r="X108" s="95">
        <v>118667</v>
      </c>
      <c r="Y108" s="95" t="s">
        <v>234</v>
      </c>
      <c r="Z108" s="95" t="s">
        <v>234</v>
      </c>
      <c r="AA108" s="95">
        <v>34800</v>
      </c>
      <c r="AB108" s="96">
        <v>100000</v>
      </c>
      <c r="AC108" s="95">
        <v>28000</v>
      </c>
      <c r="AD108" s="97" t="s">
        <v>234</v>
      </c>
      <c r="AE108" s="97" t="s">
        <v>234</v>
      </c>
      <c r="AF108" s="97"/>
      <c r="AG108" s="97"/>
      <c r="AH108" s="97" t="s">
        <v>234</v>
      </c>
      <c r="AI108" s="97" t="s">
        <v>234</v>
      </c>
      <c r="AJ108" s="98"/>
      <c r="AK108" s="99">
        <v>1173003</v>
      </c>
    </row>
    <row r="109" spans="1:37" s="28" customFormat="1" ht="18">
      <c r="A109" s="56">
        <v>463</v>
      </c>
      <c r="B109" s="92" t="s">
        <v>118</v>
      </c>
      <c r="C109" s="93">
        <v>0.20106132075471697</v>
      </c>
      <c r="D109" s="94" t="s">
        <v>234</v>
      </c>
      <c r="E109" s="95" t="s">
        <v>234</v>
      </c>
      <c r="F109" s="95" t="s">
        <v>234</v>
      </c>
      <c r="G109" s="95" t="s">
        <v>234</v>
      </c>
      <c r="H109" s="95" t="s">
        <v>234</v>
      </c>
      <c r="I109" s="95" t="s">
        <v>234</v>
      </c>
      <c r="J109" s="95" t="s">
        <v>234</v>
      </c>
      <c r="K109" s="95" t="s">
        <v>234</v>
      </c>
      <c r="L109" s="95" t="s">
        <v>234</v>
      </c>
      <c r="M109" s="95" t="s">
        <v>234</v>
      </c>
      <c r="N109" s="95" t="s">
        <v>234</v>
      </c>
      <c r="O109" s="95" t="s">
        <v>234</v>
      </c>
      <c r="P109" s="95" t="s">
        <v>234</v>
      </c>
      <c r="Q109" s="95" t="s">
        <v>234</v>
      </c>
      <c r="R109" s="95" t="s">
        <v>234</v>
      </c>
      <c r="S109" s="95" t="s">
        <v>234</v>
      </c>
      <c r="T109" s="95" t="s">
        <v>234</v>
      </c>
      <c r="U109" s="95" t="s">
        <v>234</v>
      </c>
      <c r="V109" s="95" t="s">
        <v>234</v>
      </c>
      <c r="W109" s="95" t="s">
        <v>234</v>
      </c>
      <c r="X109" s="95" t="s">
        <v>234</v>
      </c>
      <c r="Y109" s="95" t="s">
        <v>234</v>
      </c>
      <c r="Z109" s="95" t="s">
        <v>234</v>
      </c>
      <c r="AA109" s="95">
        <v>170800</v>
      </c>
      <c r="AB109" s="96" t="s">
        <v>234</v>
      </c>
      <c r="AC109" s="97">
        <v>72828</v>
      </c>
      <c r="AD109" s="97">
        <v>72828</v>
      </c>
      <c r="AE109" s="97" t="s">
        <v>234</v>
      </c>
      <c r="AF109" s="97"/>
      <c r="AG109" s="97"/>
      <c r="AH109" s="97" t="s">
        <v>234</v>
      </c>
      <c r="AI109" s="97">
        <v>68181</v>
      </c>
      <c r="AJ109" s="101"/>
      <c r="AK109" s="99">
        <v>384637</v>
      </c>
    </row>
    <row r="110" spans="1:37" s="28" customFormat="1" ht="18">
      <c r="A110" s="56">
        <v>464</v>
      </c>
      <c r="B110" s="92" t="s">
        <v>120</v>
      </c>
      <c r="C110" s="93">
        <v>0.68503937007874016</v>
      </c>
      <c r="D110" s="94" t="s">
        <v>234</v>
      </c>
      <c r="E110" s="95" t="s">
        <v>234</v>
      </c>
      <c r="F110" s="95" t="s">
        <v>234</v>
      </c>
      <c r="G110" s="95" t="s">
        <v>234</v>
      </c>
      <c r="H110" s="95" t="s">
        <v>234</v>
      </c>
      <c r="I110" s="95" t="s">
        <v>234</v>
      </c>
      <c r="J110" s="95" t="s">
        <v>234</v>
      </c>
      <c r="K110" s="95" t="s">
        <v>234</v>
      </c>
      <c r="L110" s="95" t="s">
        <v>234</v>
      </c>
      <c r="M110" s="95" t="s">
        <v>234</v>
      </c>
      <c r="N110" s="95" t="s">
        <v>234</v>
      </c>
      <c r="O110" s="95" t="s">
        <v>234</v>
      </c>
      <c r="P110" s="95" t="s">
        <v>234</v>
      </c>
      <c r="Q110" s="95" t="s">
        <v>234</v>
      </c>
      <c r="R110" s="95" t="s">
        <v>234</v>
      </c>
      <c r="S110" s="95" t="s">
        <v>234</v>
      </c>
      <c r="T110" s="95" t="s">
        <v>234</v>
      </c>
      <c r="U110" s="95" t="s">
        <v>234</v>
      </c>
      <c r="V110" s="95" t="s">
        <v>234</v>
      </c>
      <c r="W110" s="95">
        <v>39009</v>
      </c>
      <c r="X110" s="95" t="s">
        <v>234</v>
      </c>
      <c r="Y110" s="95" t="s">
        <v>234</v>
      </c>
      <c r="Z110" s="95" t="s">
        <v>234</v>
      </c>
      <c r="AA110" s="95">
        <v>72900</v>
      </c>
      <c r="AB110" s="96" t="s">
        <v>234</v>
      </c>
      <c r="AC110" s="97">
        <v>72828</v>
      </c>
      <c r="AD110" s="97">
        <v>72828</v>
      </c>
      <c r="AE110" s="97" t="s">
        <v>234</v>
      </c>
      <c r="AF110" s="95"/>
      <c r="AG110" s="95">
        <v>180000</v>
      </c>
      <c r="AH110" s="97" t="s">
        <v>234</v>
      </c>
      <c r="AI110" s="95">
        <v>68181</v>
      </c>
      <c r="AJ110" s="101"/>
      <c r="AK110" s="99">
        <v>505746</v>
      </c>
    </row>
    <row r="111" spans="1:37" s="28" customFormat="1" ht="19" thickBot="1">
      <c r="A111" s="66">
        <v>861</v>
      </c>
      <c r="B111" s="105" t="s">
        <v>121</v>
      </c>
      <c r="C111" s="106" t="s">
        <v>235</v>
      </c>
      <c r="D111" s="107" t="s">
        <v>234</v>
      </c>
      <c r="E111" s="108" t="s">
        <v>234</v>
      </c>
      <c r="F111" s="108" t="s">
        <v>234</v>
      </c>
      <c r="G111" s="108" t="s">
        <v>234</v>
      </c>
      <c r="H111" s="108" t="s">
        <v>234</v>
      </c>
      <c r="I111" s="108" t="s">
        <v>234</v>
      </c>
      <c r="J111" s="108" t="s">
        <v>234</v>
      </c>
      <c r="K111" s="108" t="s">
        <v>234</v>
      </c>
      <c r="L111" s="108" t="s">
        <v>234</v>
      </c>
      <c r="M111" s="108" t="s">
        <v>234</v>
      </c>
      <c r="N111" s="108" t="s">
        <v>234</v>
      </c>
      <c r="O111" s="108" t="s">
        <v>234</v>
      </c>
      <c r="P111" s="108" t="s">
        <v>234</v>
      </c>
      <c r="Q111" s="108" t="s">
        <v>234</v>
      </c>
      <c r="R111" s="108" t="s">
        <v>234</v>
      </c>
      <c r="S111" s="108" t="s">
        <v>234</v>
      </c>
      <c r="T111" s="108" t="s">
        <v>234</v>
      </c>
      <c r="U111" s="108" t="s">
        <v>234</v>
      </c>
      <c r="V111" s="108" t="s">
        <v>234</v>
      </c>
      <c r="W111" s="108" t="s">
        <v>234</v>
      </c>
      <c r="X111" s="108" t="s">
        <v>234</v>
      </c>
      <c r="Y111" s="108" t="s">
        <v>234</v>
      </c>
      <c r="Z111" s="108" t="s">
        <v>234</v>
      </c>
      <c r="AA111" s="108">
        <v>10000</v>
      </c>
      <c r="AB111" s="109" t="s">
        <v>234</v>
      </c>
      <c r="AC111" s="110" t="s">
        <v>234</v>
      </c>
      <c r="AD111" s="110" t="s">
        <v>234</v>
      </c>
      <c r="AE111" s="110" t="s">
        <v>234</v>
      </c>
      <c r="AF111" s="110"/>
      <c r="AG111" s="110"/>
      <c r="AH111" s="110" t="s">
        <v>234</v>
      </c>
      <c r="AI111" s="110" t="s">
        <v>234</v>
      </c>
      <c r="AJ111" s="111"/>
      <c r="AK111" s="112">
        <v>10000</v>
      </c>
    </row>
    <row r="112" spans="1:37" s="35" customFormat="1" ht="7" customHeight="1" thickBot="1">
      <c r="A112" s="29"/>
      <c r="B112" s="30"/>
      <c r="C112" s="30"/>
      <c r="D112" s="31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1"/>
      <c r="U112" s="30"/>
      <c r="V112" s="30"/>
      <c r="W112" s="30"/>
      <c r="X112" s="30"/>
      <c r="Y112" s="30"/>
      <c r="Z112" s="30"/>
      <c r="AA112" s="32"/>
      <c r="AB112" s="32"/>
      <c r="AC112" s="32"/>
      <c r="AD112" s="30"/>
      <c r="AE112" s="30"/>
      <c r="AF112" s="30"/>
      <c r="AG112" s="30"/>
      <c r="AH112" s="30"/>
      <c r="AI112" s="33"/>
      <c r="AJ112" s="33"/>
      <c r="AK112" s="34"/>
    </row>
    <row r="113" spans="1:37" s="35" customFormat="1" ht="19" thickBot="1">
      <c r="A113" s="41" t="s">
        <v>250</v>
      </c>
      <c r="B113" s="113" t="s">
        <v>251</v>
      </c>
      <c r="C113" s="114" t="s">
        <v>234</v>
      </c>
      <c r="D113" s="115">
        <v>536238</v>
      </c>
      <c r="E113" s="115">
        <v>414279</v>
      </c>
      <c r="F113" s="115">
        <v>1892520</v>
      </c>
      <c r="G113" s="115">
        <v>200040</v>
      </c>
      <c r="H113" s="115">
        <v>189252</v>
      </c>
      <c r="I113" s="115">
        <v>662382</v>
      </c>
      <c r="J113" s="115">
        <v>94626</v>
      </c>
      <c r="K113" s="115">
        <v>1230138</v>
      </c>
      <c r="L113" s="115">
        <v>1514016</v>
      </c>
      <c r="M113" s="115">
        <v>520443</v>
      </c>
      <c r="N113" s="115">
        <v>567756</v>
      </c>
      <c r="O113" s="115">
        <v>946260</v>
      </c>
      <c r="P113" s="115">
        <v>1182825</v>
      </c>
      <c r="Q113" s="115">
        <v>851634</v>
      </c>
      <c r="R113" s="115">
        <v>1088199</v>
      </c>
      <c r="S113" s="115">
        <v>520443</v>
      </c>
      <c r="T113" s="115">
        <v>1040886</v>
      </c>
      <c r="U113" s="115">
        <v>3548475</v>
      </c>
      <c r="V113" s="115">
        <v>1759077</v>
      </c>
      <c r="W113" s="115">
        <v>663153</v>
      </c>
      <c r="X113" s="115">
        <v>1186670</v>
      </c>
      <c r="Y113" s="115">
        <v>1608642</v>
      </c>
      <c r="Z113" s="115">
        <v>593335</v>
      </c>
      <c r="AA113" s="115">
        <v>4784200</v>
      </c>
      <c r="AB113" s="115">
        <v>5399200</v>
      </c>
      <c r="AC113" s="115">
        <v>1564964</v>
      </c>
      <c r="AD113" s="115">
        <v>790964</v>
      </c>
      <c r="AE113" s="115">
        <v>947100</v>
      </c>
      <c r="AF113" s="115">
        <v>378504</v>
      </c>
      <c r="AG113" s="115">
        <v>680000</v>
      </c>
      <c r="AH113" s="115">
        <v>2424328.6179677458</v>
      </c>
      <c r="AI113" s="115">
        <v>749991</v>
      </c>
      <c r="AJ113" s="116">
        <v>759980</v>
      </c>
      <c r="AK113" s="117">
        <v>41290520.617967747</v>
      </c>
    </row>
    <row r="114" spans="1:37" ht="28" customHeight="1">
      <c r="D114" s="36" t="s">
        <v>252</v>
      </c>
      <c r="AC114" s="182" t="s">
        <v>253</v>
      </c>
      <c r="AD114" s="182"/>
      <c r="AE114" s="182"/>
      <c r="AF114" s="182"/>
      <c r="AG114" s="182"/>
      <c r="AH114" s="182"/>
      <c r="AI114" s="38"/>
      <c r="AJ114" s="38"/>
    </row>
    <row r="115" spans="1:37" ht="27" customHeight="1">
      <c r="AC115" s="39"/>
      <c r="AD115" s="40"/>
      <c r="AE115" s="40"/>
      <c r="AF115" s="40"/>
      <c r="AG115" s="40"/>
      <c r="AH115" s="40"/>
      <c r="AI115" s="40"/>
    </row>
    <row r="116" spans="1:37">
      <c r="D116" s="37"/>
    </row>
  </sheetData>
  <mergeCells count="1">
    <mergeCell ref="AC114:AH114"/>
  </mergeCells>
  <phoneticPr fontId="15" type="noConversion"/>
  <pageMargins left="0.5" right="0.5" top="1.2" bottom="0.15" header="0.5" footer="0.2"/>
  <pageSetup scale="47" fitToWidth="2" fitToHeight="2" pageOrder="overThenDown" orientation="landscape" horizontalDpi="4294967292" verticalDpi="4294967292"/>
  <headerFooter>
    <oddHeader>&amp;L&amp;"Calibri,Regular"&amp;K000000&amp;G&amp;R&amp;"Calibri,Bold"&amp;16&amp;K1F497DDCPS School-Level Report of At-Risk Funding Spend*</oddHeader>
    <oddFooter>&amp;R&amp;"Calibri,Regular"&amp;K000000&amp;P of &amp;N</oddFooter>
  </headerFooter>
  <legacyDrawingHF r:id="rId1"/>
  <extLst>
    <ext xmlns:mx="http://schemas.microsoft.com/office/mac/excel/2008/main" uri="{64002731-A6B0-56B0-2670-7721B7C09600}">
      <mx:PLV Mode="0" OnePage="0" WScale="47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 Intl Allocation Categories</vt:lpstr>
      <vt:lpstr>Initial Allocations</vt:lpstr>
      <vt:lpstr>At-Risk Allocation Categories</vt:lpstr>
      <vt:lpstr>At-Risk Council Supplemental</vt:lpstr>
      <vt:lpstr>At-Risk Items Pre-Council</vt:lpstr>
    </vt:vector>
  </TitlesOfParts>
  <Company>OCTO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User</dc:creator>
  <cp:lastModifiedBy>DC User</cp:lastModifiedBy>
  <dcterms:created xsi:type="dcterms:W3CDTF">2015-04-08T19:23:00Z</dcterms:created>
  <dcterms:modified xsi:type="dcterms:W3CDTF">2015-04-14T15:48:49Z</dcterms:modified>
</cp:coreProperties>
</file>