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373" yWindow="403" windowWidth="18628" windowHeight="11566" activeTab="4"/>
  </bookViews>
  <sheets>
    <sheet name="2013 Quickbase" sheetId="16" r:id="rId1"/>
    <sheet name="2014 Quickbase" sheetId="15" r:id="rId2"/>
    <sheet name="2015 Quickbase" sheetId="14" r:id="rId3"/>
    <sheet name="2016 Quickbase" sheetId="11" r:id="rId4"/>
    <sheet name="2017 Quickbase" sheetId="12" r:id="rId5"/>
  </sheets>
  <calcPr calcId="145621"/>
</workbook>
</file>

<file path=xl/calcChain.xml><?xml version="1.0" encoding="utf-8"?>
<calcChain xmlns="http://schemas.openxmlformats.org/spreadsheetml/2006/main">
  <c r="AG9" i="12" l="1"/>
</calcChain>
</file>

<file path=xl/sharedStrings.xml><?xml version="1.0" encoding="utf-8"?>
<sst xmlns="http://schemas.openxmlformats.org/spreadsheetml/2006/main" count="238" uniqueCount="56">
  <si>
    <t>Main Street Program</t>
  </si>
  <si>
    <t># unoccupied</t>
  </si>
  <si>
    <t>Main Street Program.</t>
  </si>
  <si>
    <t>Barracks Row Main Street</t>
  </si>
  <si>
    <t>Columbia Heights Initiative dba District Bridges</t>
  </si>
  <si>
    <t>Deanwood Heights Main Streets, Inc.</t>
  </si>
  <si>
    <t>Destination Congress Heights</t>
  </si>
  <si>
    <t>Eastern Market Main Street</t>
  </si>
  <si>
    <t>Friends of Rhode Island Avenue NE</t>
  </si>
  <si>
    <t>H STREET MAIN STREET</t>
  </si>
  <si>
    <t>HISTORIC DUPONT CIRCLE MAIN STREETS</t>
  </si>
  <si>
    <t>NORTH CAPITOL MAIN STREET</t>
  </si>
  <si>
    <t>SHAW MAIN STREETS</t>
  </si>
  <si>
    <t>Tenleytown Group</t>
  </si>
  <si>
    <t>Van Ness Main Street</t>
  </si>
  <si>
    <t>Totals (12 groups)</t>
  </si>
  <si>
    <t>Number of Quarterly reports</t>
  </si>
  <si>
    <t># Rehab projects completed (tot)</t>
  </si>
  <si>
    <t>Rehab-Public</t>
  </si>
  <si>
    <t>Rehab -Private</t>
  </si>
  <si>
    <t>Total Rehab Value</t>
  </si>
  <si>
    <t># of Construction Projects completed</t>
  </si>
  <si>
    <t>Construction - Private</t>
  </si>
  <si>
    <t>Construction - Public</t>
  </si>
  <si>
    <t>Total Construction Value (tot)</t>
  </si>
  <si>
    <t># of Public Improvement Projects completed (tot)</t>
  </si>
  <si>
    <t>Public Improvement Private (tot)</t>
  </si>
  <si>
    <t>Public Improvement - Public (tot)</t>
  </si>
  <si>
    <t>Total Public Improvement Value (tot)</t>
  </si>
  <si>
    <t>Housing Upper floor (tot)</t>
  </si>
  <si>
    <t>Housing Other</t>
  </si>
  <si>
    <t># all commercial spaces (tot)</t>
  </si>
  <si>
    <t># of businessess that received assistance</t>
  </si>
  <si>
    <t>public investment amount per business</t>
  </si>
  <si>
    <t>private investment amount per business</t>
  </si>
  <si>
    <t># of businesses that received technical assistance</t>
  </si>
  <si>
    <t># of assess business needs</t>
  </si>
  <si>
    <t># of improve buiness operations</t>
  </si>
  <si>
    <t># of business expansion/transition/succession</t>
  </si>
  <si>
    <t># of recruit businessess for desired mix</t>
  </si>
  <si>
    <t xml:space="preserve"># of foster real estate development and commercial space occupancy </t>
  </si>
  <si>
    <t># full time jobs gained</t>
  </si>
  <si>
    <t># part time jobs gained</t>
  </si>
  <si>
    <t>Net job gain</t>
  </si>
  <si>
    <t># full time jobs lost</t>
  </si>
  <si>
    <t># part time jobs lost</t>
  </si>
  <si>
    <t>Net job lost</t>
  </si>
  <si>
    <t>Total net job gain</t>
  </si>
  <si>
    <t># opened (new)</t>
  </si>
  <si>
    <t>#closed/relocated</t>
  </si>
  <si>
    <t>Total New Businesses</t>
  </si>
  <si>
    <t>CONGRESS HEIGHTS MAIN STREETS</t>
  </si>
  <si>
    <t>Totals (11 groups)</t>
  </si>
  <si>
    <t>Totals (8 groups)</t>
  </si>
  <si>
    <t xml:space="preserve">Friends of Rhode Island Ave NE </t>
  </si>
  <si>
    <t>Total Volunteer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</si>
</sst>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Arial"/>
      <family val="2"/>
    </font>
    <font>
      <b/>
      <sz val="12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9FD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5" fillId="0" borderId="0" xfId="0" applyFont="1"/>
    <xf numFmtId="0" fontId="5" fillId="0" borderId="6" xfId="0" applyFont="1" applyBorder="1" applyAlignment="1">
      <alignment horizontal="right" vertical="top" wrapText="1" indent="1"/>
    </xf>
    <xf numFmtId="4" fontId="5" fillId="0" borderId="6" xfId="0" applyNumberFormat="1" applyFont="1" applyBorder="1" applyAlignment="1">
      <alignment horizontal="right" vertical="top" wrapText="1" indent="1"/>
    </xf>
    <xf numFmtId="0" fontId="5" fillId="5" borderId="3" xfId="0" applyFont="1" applyFill="1" applyBorder="1" applyAlignment="1">
      <alignment horizontal="right" vertical="top" wrapText="1" indent="1"/>
    </xf>
    <xf numFmtId="8" fontId="5" fillId="5" borderId="3" xfId="0" applyNumberFormat="1" applyFont="1" applyFill="1" applyBorder="1" applyAlignment="1">
      <alignment horizontal="right" vertical="top" wrapText="1" indent="1"/>
    </xf>
    <xf numFmtId="4" fontId="5" fillId="5" borderId="3" xfId="0" applyNumberFormat="1" applyFont="1" applyFill="1" applyBorder="1" applyAlignment="1">
      <alignment horizontal="right" vertical="top" wrapText="1" indent="1"/>
    </xf>
    <xf numFmtId="0" fontId="5" fillId="5" borderId="2" xfId="0" applyFont="1" applyFill="1" applyBorder="1" applyAlignment="1">
      <alignment horizontal="right" vertical="top" wrapText="1" indent="1"/>
    </xf>
    <xf numFmtId="0" fontId="5" fillId="2" borderId="1" xfId="0" applyFont="1" applyFill="1" applyBorder="1" applyAlignment="1">
      <alignment horizontal="right" vertical="top" wrapText="1" indent="1"/>
    </xf>
    <xf numFmtId="8" fontId="5" fillId="2" borderId="1" xfId="0" applyNumberFormat="1" applyFont="1" applyFill="1" applyBorder="1" applyAlignment="1">
      <alignment horizontal="right" vertical="top" wrapText="1" indent="1"/>
    </xf>
    <xf numFmtId="0" fontId="5" fillId="4" borderId="1" xfId="0" applyFont="1" applyFill="1" applyBorder="1" applyAlignment="1">
      <alignment horizontal="right" vertical="top" wrapText="1" indent="1"/>
    </xf>
    <xf numFmtId="8" fontId="5" fillId="4" borderId="1" xfId="0" applyNumberFormat="1" applyFont="1" applyFill="1" applyBorder="1" applyAlignment="1">
      <alignment horizontal="right" vertical="top" wrapText="1" indent="1"/>
    </xf>
    <xf numFmtId="4" fontId="5" fillId="4" borderId="1" xfId="0" applyNumberFormat="1" applyFont="1" applyFill="1" applyBorder="1" applyAlignment="1">
      <alignment horizontal="right" vertical="top" wrapText="1" indent="1"/>
    </xf>
    <xf numFmtId="0" fontId="2" fillId="5" borderId="5" xfId="0" applyFont="1" applyFill="1" applyBorder="1" applyAlignment="1">
      <alignment horizontal="left" vertical="top" wrapText="1" indent="1"/>
    </xf>
    <xf numFmtId="0" fontId="5" fillId="0" borderId="1" xfId="0" applyFont="1" applyBorder="1"/>
    <xf numFmtId="0" fontId="4" fillId="3" borderId="1" xfId="0" applyFont="1" applyFill="1" applyBorder="1" applyAlignment="1">
      <alignment horizontal="right" vertical="center" wrapText="1"/>
    </xf>
    <xf numFmtId="0" fontId="6" fillId="2" borderId="1" xfId="2" applyFont="1" applyFill="1" applyBorder="1" applyAlignment="1">
      <alignment vertical="top" wrapText="1" indent="1"/>
    </xf>
    <xf numFmtId="0" fontId="6" fillId="4" borderId="1" xfId="2" applyFont="1" applyFill="1" applyBorder="1" applyAlignment="1">
      <alignment vertical="top" wrapText="1" indent="1"/>
    </xf>
    <xf numFmtId="0" fontId="7" fillId="2" borderId="1" xfId="0" applyFont="1" applyFill="1" applyBorder="1" applyAlignment="1">
      <alignment horizontal="right" vertical="top" wrapText="1" indent="1"/>
    </xf>
    <xf numFmtId="8" fontId="7" fillId="2" borderId="1" xfId="0" applyNumberFormat="1" applyFont="1" applyFill="1" applyBorder="1" applyAlignment="1">
      <alignment horizontal="right" vertical="top" wrapText="1" indent="1"/>
    </xf>
    <xf numFmtId="0" fontId="7" fillId="4" borderId="1" xfId="0" applyFont="1" applyFill="1" applyBorder="1" applyAlignment="1">
      <alignment horizontal="right" vertical="top" wrapText="1" indent="1"/>
    </xf>
    <xf numFmtId="8" fontId="7" fillId="4" borderId="1" xfId="0" applyNumberFormat="1" applyFont="1" applyFill="1" applyBorder="1" applyAlignment="1">
      <alignment horizontal="right" vertical="top" wrapText="1" indent="1"/>
    </xf>
    <xf numFmtId="0" fontId="8" fillId="5" borderId="1" xfId="0" applyFont="1" applyFill="1" applyBorder="1" applyAlignment="1">
      <alignment horizontal="left" vertical="top" wrapText="1" indent="1"/>
    </xf>
    <xf numFmtId="0" fontId="7" fillId="5" borderId="1" xfId="0" applyFont="1" applyFill="1" applyBorder="1" applyAlignment="1">
      <alignment horizontal="right" vertical="top" wrapText="1" indent="1"/>
    </xf>
    <xf numFmtId="8" fontId="7" fillId="5" borderId="1" xfId="0" applyNumberFormat="1" applyFont="1" applyFill="1" applyBorder="1" applyAlignment="1">
      <alignment horizontal="right" vertical="top" wrapText="1" indent="1"/>
    </xf>
    <xf numFmtId="0" fontId="5" fillId="5" borderId="1" xfId="0" applyFont="1" applyFill="1" applyBorder="1" applyAlignment="1">
      <alignment horizontal="right" vertical="top" wrapText="1" indent="1"/>
    </xf>
    <xf numFmtId="4" fontId="5" fillId="5" borderId="1" xfId="0" applyNumberFormat="1" applyFont="1" applyFill="1" applyBorder="1" applyAlignment="1">
      <alignment horizontal="right" vertical="top" wrapText="1" indent="1"/>
    </xf>
    <xf numFmtId="0" fontId="4" fillId="3" borderId="1" xfId="0" applyFont="1" applyFill="1" applyBorder="1" applyAlignment="1">
      <alignment horizontal="left" vertical="center" wrapText="1"/>
    </xf>
    <xf numFmtId="4" fontId="5" fillId="2" borderId="1" xfId="0" applyNumberFormat="1" applyFont="1" applyFill="1" applyBorder="1" applyAlignment="1">
      <alignment horizontal="right" vertical="top" wrapText="1" indent="1"/>
    </xf>
    <xf numFmtId="0" fontId="2" fillId="5" borderId="1" xfId="0" applyFont="1" applyFill="1" applyBorder="1" applyAlignment="1">
      <alignment horizontal="left" vertical="top" wrapText="1" indent="1"/>
    </xf>
    <xf numFmtId="8" fontId="5" fillId="5" borderId="1" xfId="0" applyNumberFormat="1" applyFont="1" applyFill="1" applyBorder="1" applyAlignment="1">
      <alignment horizontal="right" vertical="top" wrapText="1" indent="1"/>
    </xf>
    <xf numFmtId="0" fontId="2" fillId="5" borderId="1" xfId="0" applyFont="1" applyFill="1" applyBorder="1" applyAlignment="1">
      <alignment horizontal="right" vertical="top" wrapText="1" indent="1"/>
    </xf>
    <xf numFmtId="8" fontId="2" fillId="5" borderId="1" xfId="0" applyNumberFormat="1" applyFont="1" applyFill="1" applyBorder="1" applyAlignment="1">
      <alignment horizontal="right" vertical="top" wrapText="1" indent="1"/>
    </xf>
    <xf numFmtId="0" fontId="6" fillId="2" borderId="4" xfId="2" applyFont="1" applyFill="1" applyBorder="1" applyAlignment="1">
      <alignment vertical="top" wrapText="1" indent="1"/>
    </xf>
    <xf numFmtId="0" fontId="5" fillId="2" borderId="4" xfId="0" applyFont="1" applyFill="1" applyBorder="1" applyAlignment="1">
      <alignment horizontal="right" vertical="top" wrapText="1" indent="1"/>
    </xf>
    <xf numFmtId="8" fontId="5" fillId="2" borderId="4" xfId="0" applyNumberFormat="1" applyFont="1" applyFill="1" applyBorder="1" applyAlignment="1">
      <alignment horizontal="right" vertical="top" wrapText="1" indent="1"/>
    </xf>
    <xf numFmtId="0" fontId="5" fillId="4" borderId="4" xfId="0" applyFont="1" applyFill="1" applyBorder="1" applyAlignment="1">
      <alignment horizontal="right" vertical="top" wrapText="1" indent="1"/>
    </xf>
    <xf numFmtId="0" fontId="2" fillId="5" borderId="7" xfId="0" applyFont="1" applyFill="1" applyBorder="1" applyAlignment="1">
      <alignment horizontal="left" vertical="top" wrapText="1" indent="1"/>
    </xf>
    <xf numFmtId="0" fontId="5" fillId="5" borderId="8" xfId="0" applyFont="1" applyFill="1" applyBorder="1" applyAlignment="1">
      <alignment horizontal="right" vertical="top" wrapText="1" indent="1"/>
    </xf>
    <xf numFmtId="8" fontId="5" fillId="5" borderId="8" xfId="0" applyNumberFormat="1" applyFont="1" applyFill="1" applyBorder="1" applyAlignment="1">
      <alignment horizontal="right" vertical="top" wrapText="1" indent="1"/>
    </xf>
    <xf numFmtId="4" fontId="5" fillId="5" borderId="8" xfId="0" applyNumberFormat="1" applyFont="1" applyFill="1" applyBorder="1" applyAlignment="1">
      <alignment horizontal="right" vertical="top" wrapText="1" indent="1"/>
    </xf>
    <xf numFmtId="0" fontId="5" fillId="5" borderId="9" xfId="0" applyFont="1" applyFill="1" applyBorder="1" applyAlignment="1">
      <alignment horizontal="right" vertical="top" wrapText="1" indent="1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right" vertical="top" wrapText="1" indent="1"/>
    </xf>
    <xf numFmtId="44" fontId="0" fillId="0" borderId="1" xfId="1" applyFont="1" applyFill="1" applyBorder="1" applyAlignment="1">
      <alignment horizontal="right" vertical="top" wrapText="1" indent="1"/>
    </xf>
    <xf numFmtId="8" fontId="0" fillId="0" borderId="1" xfId="0" applyNumberFormat="1" applyFont="1" applyFill="1" applyBorder="1" applyAlignment="1">
      <alignment horizontal="right" vertical="top" wrapText="1" inden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octo.quickbase.com/db/bhg7nxtii?a=q&amp;qt=tab&amp;query=%7b%27246%27.EX.%27deanwood+heights+main+streets%2C+inc.%27%7dAND(%7b%27189%27.EX.%272013%27%7d)&amp;isDDR=1" TargetMode="External"/><Relationship Id="rId7" Type="http://schemas.openxmlformats.org/officeDocument/2006/relationships/hyperlink" Target="https://octo.quickbase.com/db/bhg7nxtii?a=q&amp;qt=tab&amp;query=%7b%27246%27.EX.%27shaw+main+streets+%27%7dAND(%7b%27189%27.EX.%272013%27%7d)&amp;isDDR=1" TargetMode="External"/><Relationship Id="rId2" Type="http://schemas.openxmlformats.org/officeDocument/2006/relationships/hyperlink" Target="https://octo.quickbase.com/db/bhg7nxtii?a=q&amp;qt=tab&amp;query=%7b%27246%27.EX.%27congress+heights+main+streets+%27%7dAND(%7b%27189%27.EX.%272013%27%7d)&amp;isDDR=1" TargetMode="External"/><Relationship Id="rId1" Type="http://schemas.openxmlformats.org/officeDocument/2006/relationships/hyperlink" Target="https://octo.quickbase.com/db/bhg7nxtii?a=q&amp;qt=tab&amp;query=%7b%27246%27.EX.%27barracks+row+main+street%27%7dAND(%7b%27189%27.EX.%272013%27%7d)&amp;isDDR=1" TargetMode="External"/><Relationship Id="rId6" Type="http://schemas.openxmlformats.org/officeDocument/2006/relationships/hyperlink" Target="https://octo.quickbase.com/db/bhg7nxtii?a=q&amp;qt=tab&amp;query=%7b%27246%27.EX.%27north+capitol+main+street%27%7dAND(%7b%27189%27.EX.%272013%27%7d)&amp;isDDR=1" TargetMode="External"/><Relationship Id="rId5" Type="http://schemas.openxmlformats.org/officeDocument/2006/relationships/hyperlink" Target="https://octo.quickbase.com/db/bhg7nxtii?a=q&amp;qt=tab&amp;query=%7b%27246%27.EX.%27historic+dupont+circle+main+streets+%27%7dAND(%7b%27189%27.EX.%272013%27%7d)&amp;isDDR=1" TargetMode="External"/><Relationship Id="rId4" Type="http://schemas.openxmlformats.org/officeDocument/2006/relationships/hyperlink" Target="https://octo.quickbase.com/db/bhg7nxtii?a=q&amp;qt=tab&amp;query=%7b%27246%27.EX.%27h+street+main+street%27%7dAND(%7b%27189%27.EX.%272013%27%7d)&amp;isDDR=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octo.quickbase.com/db/bhg7nxtii?a=q&amp;qt=tab&amp;query=%7b%27246%27.EX.%27shaw+main+streets+%27%7dAND(%7b%27189%27.EX.%272014%27%7d)&amp;isDDR=1" TargetMode="External"/><Relationship Id="rId3" Type="http://schemas.openxmlformats.org/officeDocument/2006/relationships/hyperlink" Target="https://octo.quickbase.com/db/bhg7nxtii?a=q&amp;qt=tab&amp;query=%7b%27246%27.EX.%27deanwood+heights+main+streets%2C+inc.%27%7dAND(%7b%27189%27.EX.%272014%27%7d)&amp;isDDR=1" TargetMode="External"/><Relationship Id="rId7" Type="http://schemas.openxmlformats.org/officeDocument/2006/relationships/hyperlink" Target="https://octo.quickbase.com/db/bhg7nxtii?a=q&amp;qt=tab&amp;query=%7b%27246%27.EX.%27north+capitol+main+street%27%7dAND(%7b%27189%27.EX.%272014%27%7d)&amp;isDDR=1" TargetMode="External"/><Relationship Id="rId2" Type="http://schemas.openxmlformats.org/officeDocument/2006/relationships/hyperlink" Target="https://octo.quickbase.com/db/bhg7nxtii?a=q&amp;qt=tab&amp;query=%7b%27246%27.EX.%27congress+heights+main+streets+%27%7dAND(%7b%27189%27.EX.%272014%27%7d)&amp;isDDR=1" TargetMode="External"/><Relationship Id="rId1" Type="http://schemas.openxmlformats.org/officeDocument/2006/relationships/hyperlink" Target="https://octo.quickbase.com/db/bhg7nxtii?a=q&amp;qt=tab&amp;query=%7b%27246%27.EX.%27barracks+row+main+street%27%7dAND(%7b%27189%27.EX.%272014%27%7d)&amp;isDDR=1" TargetMode="External"/><Relationship Id="rId6" Type="http://schemas.openxmlformats.org/officeDocument/2006/relationships/hyperlink" Target="https://octo.quickbase.com/db/bhg7nxtii?a=q&amp;qt=tab&amp;query=%7b%27246%27.EX.%27historic+dupont+circle+main+streets+%27%7dAND(%7b%27189%27.EX.%272014%27%7d)&amp;isDDR=1" TargetMode="External"/><Relationship Id="rId5" Type="http://schemas.openxmlformats.org/officeDocument/2006/relationships/hyperlink" Target="https://octo.quickbase.com/db/bhg7nxtii?a=q&amp;qt=tab&amp;query=%7b%27246%27.EX.%27h+street+main+street%27%7dAND(%7b%27189%27.EX.%272014%27%7d)&amp;isDDR=1" TargetMode="External"/><Relationship Id="rId4" Type="http://schemas.openxmlformats.org/officeDocument/2006/relationships/hyperlink" Target="https://octo.quickbase.com/db/bhg7nxtii?a=q&amp;qt=tab&amp;query=%7b%27246%27.EX.%27friends+of+rhode+island+avenue+ne%27%7dAND(%7b%27189%27.EX.%272014%27%7d)&amp;isDDR=1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octo.quickbase.com/db/bhg7nxtii?a=q&amp;qt=tab&amp;query=%7b%27246%27.EX.%27shaw+main+streets+%27%7dAND(%7b%27189%27.EX.%272015%27%7d)&amp;isDDR=1" TargetMode="External"/><Relationship Id="rId3" Type="http://schemas.openxmlformats.org/officeDocument/2006/relationships/hyperlink" Target="https://octo.quickbase.com/db/bhg7nxtii?a=q&amp;qt=tab&amp;query=%7b%27246%27.EX.%27deanwood+heights+main+streets%2C+inc.%27%7dAND(%7b%27189%27.EX.%272015%27%7d)&amp;isDDR=1" TargetMode="External"/><Relationship Id="rId7" Type="http://schemas.openxmlformats.org/officeDocument/2006/relationships/hyperlink" Target="https://octo.quickbase.com/db/bhg7nxtii?a=q&amp;qt=tab&amp;query=%7b%27246%27.EX.%27north+capitol+main+street%27%7dAND(%7b%27189%27.EX.%272015%27%7d)&amp;isDDR=1" TargetMode="External"/><Relationship Id="rId2" Type="http://schemas.openxmlformats.org/officeDocument/2006/relationships/hyperlink" Target="https://octo.quickbase.com/db/bhg7nxtii?a=q&amp;qt=tab&amp;query=%7b%27246%27.EX.%27congress+heights+main+streets+%27%7dAND(%7b%27189%27.EX.%272015%27%7d)&amp;isDDR=1" TargetMode="External"/><Relationship Id="rId1" Type="http://schemas.openxmlformats.org/officeDocument/2006/relationships/hyperlink" Target="https://octo.quickbase.com/db/bhg7nxtii?a=q&amp;qt=tab&amp;query=%7b%27246%27.EX.%27barracks+row+main+street%27%7dAND(%7b%27189%27.EX.%272015%27%7d)&amp;isDDR=1" TargetMode="External"/><Relationship Id="rId6" Type="http://schemas.openxmlformats.org/officeDocument/2006/relationships/hyperlink" Target="https://octo.quickbase.com/db/bhg7nxtii?a=q&amp;qt=tab&amp;query=%7b%27246%27.EX.%27historic+dupont+circle+main+streets+%27%7dAND(%7b%27189%27.EX.%272015%27%7d)&amp;isDDR=1" TargetMode="External"/><Relationship Id="rId5" Type="http://schemas.openxmlformats.org/officeDocument/2006/relationships/hyperlink" Target="https://octo.quickbase.com/db/bhg7nxtii?a=q&amp;qt=tab&amp;query=%7b%27246%27.EX.%27h+street+main+street%27%7dAND(%7b%27189%27.EX.%272015%27%7d)&amp;isDDR=1" TargetMode="External"/><Relationship Id="rId4" Type="http://schemas.openxmlformats.org/officeDocument/2006/relationships/hyperlink" Target="https://octo.quickbase.com/db/bhg7nxtii?a=q&amp;qt=tab&amp;query=%7b%27246%27.EX.%27friends+of+rhode+island+avenue+ne%27%7dAND(%7b%27189%27.EX.%272015%27%7d)&amp;isDDR=1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octo.quickbase.com/db/bhg7nxtii?a=q&amp;qt=tab&amp;query=%7b%27246%27.EX.%27north+capitol+main+street%27%7dAND(%7b%27189%27.EX.%272016%27%7d)&amp;isDDR=1" TargetMode="External"/><Relationship Id="rId3" Type="http://schemas.openxmlformats.org/officeDocument/2006/relationships/hyperlink" Target="https://octo.quickbase.com/db/bhg7nxtii?a=q&amp;qt=tab&amp;query=%7b%27246%27.EX.%27deanwood+heights+main+streets%2C+inc.%27%7dAND(%7b%27189%27.EX.%272016%27%7d)&amp;isDDR=1" TargetMode="External"/><Relationship Id="rId7" Type="http://schemas.openxmlformats.org/officeDocument/2006/relationships/hyperlink" Target="https://octo.quickbase.com/db/bhg7nxtii?a=q&amp;qt=tab&amp;query=%7b%27246%27.EX.%27historic+dupont+circle+main+streets+%27%7dAND(%7b%27189%27.EX.%272016%27%7d)&amp;isDDR=1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https://octo.quickbase.com/db/bhg7nxtii?a=q&amp;qt=tab&amp;query=%7b%27246%27.EX.%27congress+heights+main+streets+%27%7dAND(%7b%27189%27.EX.%272016%27%7d)&amp;isDDR=1" TargetMode="External"/><Relationship Id="rId1" Type="http://schemas.openxmlformats.org/officeDocument/2006/relationships/hyperlink" Target="https://octo.quickbase.com/db/bhg7nxtii?a=q&amp;qt=tab&amp;query=%7b%27246%27.EX.%27barracks+row+main+street%27%7dAND(%7b%27189%27.EX.%272016%27%7d)&amp;isDDR=1" TargetMode="External"/><Relationship Id="rId6" Type="http://schemas.openxmlformats.org/officeDocument/2006/relationships/hyperlink" Target="https://octo.quickbase.com/db/bhg7nxtii?a=q&amp;qt=tab&amp;query=%7b%27246%27.EX.%27h+street+main+street%27%7dAND(%7b%27189%27.EX.%272016%27%7d)&amp;isDDR=1" TargetMode="External"/><Relationship Id="rId11" Type="http://schemas.openxmlformats.org/officeDocument/2006/relationships/hyperlink" Target="https://octo.quickbase.com/db/bhg7nxtii?a=q&amp;qt=tab&amp;query=%7b%27246%27.EX.%27van+ness+main+street%27%7dAND(%7b%27189%27.EX.%272016%27%7d)&amp;isDDR=1" TargetMode="External"/><Relationship Id="rId5" Type="http://schemas.openxmlformats.org/officeDocument/2006/relationships/hyperlink" Target="https://octo.quickbase.com/db/bhg7nxtii?a=q&amp;qt=tab&amp;query=%7b%27246%27.EX.%27friends+of+rhode+island+avenue+ne%27%7dAND(%7b%27189%27.EX.%272016%27%7d)&amp;isDDR=1" TargetMode="External"/><Relationship Id="rId10" Type="http://schemas.openxmlformats.org/officeDocument/2006/relationships/hyperlink" Target="https://octo.quickbase.com/db/bhg7nxtii?a=q&amp;qt=tab&amp;query=%7b%27246%27.EX.%27tenleytown+group%27%7dAND(%7b%27189%27.EX.%272016%27%7d)&amp;isDDR=1" TargetMode="External"/><Relationship Id="rId4" Type="http://schemas.openxmlformats.org/officeDocument/2006/relationships/hyperlink" Target="https://octo.quickbase.com/db/bhg7nxtii?a=q&amp;qt=tab&amp;query=%7b%27246%27.EX.%27destination+congress+heights%27%7dAND(%7b%27189%27.EX.%272016%27%7d)&amp;isDDR=1" TargetMode="External"/><Relationship Id="rId9" Type="http://schemas.openxmlformats.org/officeDocument/2006/relationships/hyperlink" Target="https://octo.quickbase.com/db/bhg7nxtii?a=q&amp;qt=tab&amp;query=%7b%27246%27.EX.%27shaw+main+streets+%27%7dAND(%7b%27189%27.EX.%272016%27%7d)&amp;isDDR=1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octo.quickbase.com/db/bhg7nxtii?a=q&amp;qt=tab&amp;query=%7b%27246%27.EX.%27historic+dupont+circle+main+streets+%27%7dAND(%7b%27189%27.EX.%272017%27%7d)&amp;isDDR=1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https://octo.quickbase.com/db/bhg7nxtii?a=q&amp;qt=tab&amp;query=%7b%27246%27.EX.%27deanwood+heights+main+streets%2C+inc.%27%7dAND(%7b%27189%27.EX.%272017%27%7d)&amp;isDDR=1" TargetMode="External"/><Relationship Id="rId7" Type="http://schemas.openxmlformats.org/officeDocument/2006/relationships/hyperlink" Target="https://octo.quickbase.com/db/bhg7nxtii?a=q&amp;qt=tab&amp;query=%7b%27246%27.EX.%27h+street+main+street%27%7dAND(%7b%27189%27.EX.%272017%27%7d)&amp;isDDR=1" TargetMode="External"/><Relationship Id="rId12" Type="http://schemas.openxmlformats.org/officeDocument/2006/relationships/hyperlink" Target="https://octo.quickbase.com/db/bhg7nxtii?a=q&amp;qt=tab&amp;query=%7b%27246%27.EX.%27van+ness+main+street%27%7dAND(%7b%27189%27.EX.%272017%27%7d)&amp;isDDR=1" TargetMode="External"/><Relationship Id="rId2" Type="http://schemas.openxmlformats.org/officeDocument/2006/relationships/hyperlink" Target="https://octo.quickbase.com/db/bhg7nxtii?a=q&amp;qt=tab&amp;query=%7b%27246%27.EX.%27columbia+heights+initiative+dba+district+bridges%27%7dAND(%7b%27189%27.EX.%272017%27%7d)&amp;isDDR=1" TargetMode="External"/><Relationship Id="rId1" Type="http://schemas.openxmlformats.org/officeDocument/2006/relationships/hyperlink" Target="https://octo.quickbase.com/db/bhg7nxtii?a=q&amp;qt=tab&amp;query=%7b%27246%27.EX.%27barracks+row+main+street%27%7dAND(%7b%27189%27.EX.%272017%27%7d)&amp;isDDR=1" TargetMode="External"/><Relationship Id="rId6" Type="http://schemas.openxmlformats.org/officeDocument/2006/relationships/hyperlink" Target="https://octo.quickbase.com/db/bhg7nxtii?a=q&amp;qt=tab&amp;query=%7b%27246%27.EX.%27friends+of+rhode+island+avenue+ne%27%7dAND(%7b%27189%27.EX.%272017%27%7d)&amp;isDDR=1" TargetMode="External"/><Relationship Id="rId11" Type="http://schemas.openxmlformats.org/officeDocument/2006/relationships/hyperlink" Target="https://octo.quickbase.com/db/bhg7nxtii?a=q&amp;qt=tab&amp;query=%7b%27246%27.EX.%27tenleytown+group%27%7dAND(%7b%27189%27.EX.%272017%27%7d)&amp;isDDR=1" TargetMode="External"/><Relationship Id="rId5" Type="http://schemas.openxmlformats.org/officeDocument/2006/relationships/hyperlink" Target="https://octo.quickbase.com/db/bhg7nxtii?a=q&amp;qt=tab&amp;query=%7b%27246%27.EX.%27eastern+market+main+street%27%7dAND(%7b%27189%27.EX.%272017%27%7d)&amp;isDDR=1" TargetMode="External"/><Relationship Id="rId10" Type="http://schemas.openxmlformats.org/officeDocument/2006/relationships/hyperlink" Target="https://octo.quickbase.com/db/bhg7nxtii?a=q&amp;qt=tab&amp;query=%7b%27246%27.EX.%27shaw+main+streets+%27%7dAND(%7b%27189%27.EX.%272017%27%7d)&amp;isDDR=1" TargetMode="External"/><Relationship Id="rId4" Type="http://schemas.openxmlformats.org/officeDocument/2006/relationships/hyperlink" Target="https://octo.quickbase.com/db/bhg7nxtii?a=q&amp;qt=tab&amp;query=%7b%27246%27.EX.%27destination+congress+heights%27%7dAND(%7b%27189%27.EX.%272017%27%7d)&amp;isDDR=1" TargetMode="External"/><Relationship Id="rId9" Type="http://schemas.openxmlformats.org/officeDocument/2006/relationships/hyperlink" Target="https://octo.quickbase.com/db/bhg7nxtii?a=q&amp;qt=tab&amp;query=%7b%27246%27.EX.%27north+capitol+main+street%27%7dAND(%7b%27189%27.EX.%272017%27%7d)&amp;isDDR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showWhiteSpace="0" view="pageLayout" zoomScaleNormal="100" workbookViewId="0">
      <selection activeCell="H16" sqref="H16"/>
    </sheetView>
  </sheetViews>
  <sheetFormatPr defaultColWidth="9.09765625" defaultRowHeight="16.149999999999999" x14ac:dyDescent="0.35"/>
  <cols>
    <col min="1" max="1" width="22.3984375" style="2" customWidth="1"/>
    <col min="2" max="3" width="9.296875" style="2" bestFit="1" customWidth="1"/>
    <col min="4" max="4" width="13.296875" style="2" bestFit="1" customWidth="1"/>
    <col min="5" max="6" width="14.3984375" style="2" bestFit="1" customWidth="1"/>
    <col min="7" max="7" width="9.296875" style="2" bestFit="1" customWidth="1"/>
    <col min="8" max="8" width="17.3984375" style="2" bestFit="1" customWidth="1"/>
    <col min="9" max="9" width="9.296875" style="2" bestFit="1" customWidth="1"/>
    <col min="10" max="10" width="17.3984375" style="2" bestFit="1" customWidth="1"/>
    <col min="11" max="19" width="9.296875" style="2" bestFit="1" customWidth="1"/>
    <col min="20" max="20" width="11.3984375" style="2" bestFit="1" customWidth="1"/>
    <col min="21" max="21" width="10.8984375" style="2" bestFit="1" customWidth="1"/>
    <col min="22" max="37" width="9.296875" style="2" bestFit="1" customWidth="1"/>
    <col min="38" max="16384" width="9.09765625" style="2"/>
  </cols>
  <sheetData>
    <row r="1" spans="1:37" ht="180" x14ac:dyDescent="0.25">
      <c r="A1" s="15" t="s">
        <v>0</v>
      </c>
      <c r="B1" s="16" t="s">
        <v>16</v>
      </c>
      <c r="C1" s="16" t="s">
        <v>17</v>
      </c>
      <c r="D1" s="16" t="s">
        <v>18</v>
      </c>
      <c r="E1" s="16" t="s">
        <v>19</v>
      </c>
      <c r="F1" s="16" t="s">
        <v>20</v>
      </c>
      <c r="G1" s="16" t="s">
        <v>21</v>
      </c>
      <c r="H1" s="16" t="s">
        <v>22</v>
      </c>
      <c r="I1" s="16" t="s">
        <v>23</v>
      </c>
      <c r="J1" s="16" t="s">
        <v>24</v>
      </c>
      <c r="K1" s="16" t="s">
        <v>25</v>
      </c>
      <c r="L1" s="16" t="s">
        <v>26</v>
      </c>
      <c r="M1" s="16" t="s">
        <v>27</v>
      </c>
      <c r="N1" s="16" t="s">
        <v>28</v>
      </c>
      <c r="O1" s="16" t="s">
        <v>29</v>
      </c>
      <c r="P1" s="16" t="s">
        <v>30</v>
      </c>
      <c r="Q1" s="16" t="s">
        <v>31</v>
      </c>
      <c r="R1" s="16" t="s">
        <v>1</v>
      </c>
      <c r="S1" s="16" t="s">
        <v>32</v>
      </c>
      <c r="T1" s="16" t="s">
        <v>33</v>
      </c>
      <c r="U1" s="16" t="s">
        <v>34</v>
      </c>
      <c r="V1" s="16" t="s">
        <v>35</v>
      </c>
      <c r="W1" s="16" t="s">
        <v>36</v>
      </c>
      <c r="X1" s="16" t="s">
        <v>37</v>
      </c>
      <c r="Y1" s="16" t="s">
        <v>38</v>
      </c>
      <c r="Z1" s="16" t="s">
        <v>39</v>
      </c>
      <c r="AA1" s="16" t="s">
        <v>40</v>
      </c>
      <c r="AB1" s="16" t="s">
        <v>41</v>
      </c>
      <c r="AC1" s="16" t="s">
        <v>42</v>
      </c>
      <c r="AD1" s="16" t="s">
        <v>43</v>
      </c>
      <c r="AE1" s="16" t="s">
        <v>44</v>
      </c>
      <c r="AF1" s="16" t="s">
        <v>45</v>
      </c>
      <c r="AG1" s="16" t="s">
        <v>46</v>
      </c>
      <c r="AH1" s="16" t="s">
        <v>47</v>
      </c>
      <c r="AI1" s="16" t="s">
        <v>48</v>
      </c>
      <c r="AJ1" s="16" t="s">
        <v>49</v>
      </c>
      <c r="AK1" s="16" t="s">
        <v>50</v>
      </c>
    </row>
    <row r="2" spans="1:37" ht="31.55" x14ac:dyDescent="0.25">
      <c r="A2" s="17" t="s">
        <v>3</v>
      </c>
      <c r="B2" s="9">
        <v>4</v>
      </c>
      <c r="C2" s="9">
        <v>1</v>
      </c>
      <c r="D2" s="10">
        <v>60000</v>
      </c>
      <c r="E2" s="10">
        <v>60000</v>
      </c>
      <c r="F2" s="10">
        <v>120000</v>
      </c>
      <c r="G2" s="9">
        <v>0</v>
      </c>
      <c r="H2" s="10">
        <v>0</v>
      </c>
      <c r="I2" s="10">
        <v>0</v>
      </c>
      <c r="J2" s="10">
        <v>0</v>
      </c>
      <c r="K2" s="9">
        <v>0</v>
      </c>
      <c r="L2" s="9"/>
      <c r="M2" s="9"/>
      <c r="N2" s="10">
        <v>0</v>
      </c>
      <c r="O2" s="9"/>
      <c r="P2" s="9"/>
      <c r="Q2" s="9">
        <v>97</v>
      </c>
      <c r="R2" s="9">
        <v>3</v>
      </c>
      <c r="S2" s="9">
        <v>5</v>
      </c>
      <c r="T2" s="9">
        <v>6666.6670000000004</v>
      </c>
      <c r="U2" s="9">
        <v>5000</v>
      </c>
      <c r="V2" s="9">
        <v>8</v>
      </c>
      <c r="W2" s="9">
        <v>4</v>
      </c>
      <c r="X2" s="9">
        <v>0</v>
      </c>
      <c r="Y2" s="9">
        <v>0</v>
      </c>
      <c r="Z2" s="9">
        <v>0</v>
      </c>
      <c r="AA2" s="9">
        <v>4</v>
      </c>
      <c r="AB2" s="9">
        <v>2</v>
      </c>
      <c r="AC2" s="9">
        <v>1</v>
      </c>
      <c r="AD2" s="9">
        <v>2.5</v>
      </c>
      <c r="AE2" s="9">
        <v>5</v>
      </c>
      <c r="AF2" s="9">
        <v>2</v>
      </c>
      <c r="AG2" s="9">
        <v>6</v>
      </c>
      <c r="AH2" s="9">
        <v>-3.5</v>
      </c>
      <c r="AI2" s="9">
        <v>1</v>
      </c>
      <c r="AJ2" s="9">
        <v>0</v>
      </c>
      <c r="AK2" s="9">
        <v>1</v>
      </c>
    </row>
    <row r="3" spans="1:37" ht="31.55" x14ac:dyDescent="0.25">
      <c r="A3" s="18" t="s">
        <v>51</v>
      </c>
      <c r="B3" s="11">
        <v>4</v>
      </c>
      <c r="C3" s="11">
        <v>3</v>
      </c>
      <c r="D3" s="12">
        <v>1</v>
      </c>
      <c r="E3" s="12">
        <v>1</v>
      </c>
      <c r="F3" s="12">
        <v>2</v>
      </c>
      <c r="G3" s="11">
        <v>2</v>
      </c>
      <c r="H3" s="12">
        <v>0</v>
      </c>
      <c r="I3" s="12">
        <v>1</v>
      </c>
      <c r="J3" s="12">
        <v>1</v>
      </c>
      <c r="K3" s="11">
        <v>4</v>
      </c>
      <c r="L3" s="12">
        <v>1</v>
      </c>
      <c r="M3" s="12">
        <v>2</v>
      </c>
      <c r="N3" s="12">
        <v>3</v>
      </c>
      <c r="O3" s="11">
        <v>0</v>
      </c>
      <c r="P3" s="11">
        <v>0</v>
      </c>
      <c r="Q3" s="11">
        <v>336</v>
      </c>
      <c r="R3" s="11">
        <v>10</v>
      </c>
      <c r="S3" s="11">
        <v>6</v>
      </c>
      <c r="T3" s="11">
        <v>7381</v>
      </c>
      <c r="U3" s="11">
        <v>0</v>
      </c>
      <c r="V3" s="11">
        <v>9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8</v>
      </c>
      <c r="AC3" s="11">
        <v>7</v>
      </c>
      <c r="AD3" s="11">
        <v>11.5</v>
      </c>
      <c r="AE3" s="11">
        <v>0</v>
      </c>
      <c r="AF3" s="11">
        <v>0</v>
      </c>
      <c r="AG3" s="11">
        <v>0</v>
      </c>
      <c r="AH3" s="11">
        <v>11.5</v>
      </c>
      <c r="AI3" s="11">
        <v>4</v>
      </c>
      <c r="AJ3" s="11">
        <v>2</v>
      </c>
      <c r="AK3" s="11">
        <v>2</v>
      </c>
    </row>
    <row r="4" spans="1:37" ht="31.55" x14ac:dyDescent="0.25">
      <c r="A4" s="17" t="s">
        <v>5</v>
      </c>
      <c r="B4" s="9">
        <v>4</v>
      </c>
      <c r="C4" s="9"/>
      <c r="D4" s="9"/>
      <c r="E4" s="9"/>
      <c r="F4" s="10">
        <v>0</v>
      </c>
      <c r="G4" s="9">
        <v>1</v>
      </c>
      <c r="H4" s="10">
        <v>27000000</v>
      </c>
      <c r="I4" s="9"/>
      <c r="J4" s="10">
        <v>27000000</v>
      </c>
      <c r="K4" s="9"/>
      <c r="L4" s="9"/>
      <c r="M4" s="9"/>
      <c r="N4" s="10">
        <v>0</v>
      </c>
      <c r="O4" s="9"/>
      <c r="P4" s="9"/>
      <c r="Q4" s="9"/>
      <c r="R4" s="9"/>
      <c r="S4" s="9">
        <v>18</v>
      </c>
      <c r="T4" s="9">
        <v>5779.1880000000001</v>
      </c>
      <c r="U4" s="9">
        <v>0</v>
      </c>
      <c r="V4" s="9">
        <v>14</v>
      </c>
      <c r="W4" s="9">
        <v>5</v>
      </c>
      <c r="X4" s="9">
        <v>5</v>
      </c>
      <c r="Y4" s="9">
        <v>3</v>
      </c>
      <c r="Z4" s="9"/>
      <c r="AA4" s="9"/>
      <c r="AB4" s="9"/>
      <c r="AC4" s="9"/>
      <c r="AD4" s="9">
        <v>0</v>
      </c>
      <c r="AE4" s="9"/>
      <c r="AF4" s="9"/>
      <c r="AG4" s="9">
        <v>0</v>
      </c>
      <c r="AH4" s="9">
        <v>0</v>
      </c>
      <c r="AI4" s="9"/>
      <c r="AJ4" s="9"/>
      <c r="AK4" s="9">
        <v>0</v>
      </c>
    </row>
    <row r="5" spans="1:37" ht="31.55" x14ac:dyDescent="0.25">
      <c r="A5" s="17" t="s">
        <v>54</v>
      </c>
      <c r="B5" s="9"/>
      <c r="C5" s="9"/>
      <c r="D5" s="9"/>
      <c r="E5" s="9"/>
      <c r="F5" s="10"/>
      <c r="G5" s="9"/>
      <c r="H5" s="10"/>
      <c r="I5" s="9"/>
      <c r="J5" s="10"/>
      <c r="K5" s="9"/>
      <c r="L5" s="9"/>
      <c r="M5" s="9"/>
      <c r="N5" s="10"/>
      <c r="O5" s="9"/>
      <c r="P5" s="9"/>
      <c r="Q5" s="9"/>
      <c r="R5" s="9"/>
      <c r="S5" s="11">
        <v>6</v>
      </c>
      <c r="T5" s="13">
        <v>13521.605</v>
      </c>
      <c r="U5" s="11">
        <v>500</v>
      </c>
      <c r="V5" s="11">
        <v>104</v>
      </c>
      <c r="W5" s="11">
        <v>19</v>
      </c>
      <c r="X5" s="11">
        <v>60</v>
      </c>
      <c r="Y5" s="11">
        <v>12</v>
      </c>
      <c r="Z5" s="11">
        <v>12</v>
      </c>
      <c r="AA5" s="11">
        <v>12</v>
      </c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31.55" x14ac:dyDescent="0.25">
      <c r="A6" s="18" t="s">
        <v>9</v>
      </c>
      <c r="B6" s="11">
        <v>4</v>
      </c>
      <c r="C6" s="11"/>
      <c r="D6" s="11"/>
      <c r="E6" s="11"/>
      <c r="F6" s="12">
        <v>0</v>
      </c>
      <c r="G6" s="11"/>
      <c r="H6" s="11"/>
      <c r="I6" s="11"/>
      <c r="J6" s="12">
        <v>0</v>
      </c>
      <c r="K6" s="11"/>
      <c r="L6" s="11"/>
      <c r="M6" s="11"/>
      <c r="N6" s="12">
        <v>0</v>
      </c>
      <c r="O6" s="11"/>
      <c r="P6" s="11"/>
      <c r="Q6" s="11"/>
      <c r="R6" s="11"/>
      <c r="S6" s="9">
        <v>2</v>
      </c>
      <c r="T6" s="9">
        <v>617</v>
      </c>
      <c r="U6" s="9">
        <v>0</v>
      </c>
      <c r="V6" s="9"/>
      <c r="W6" s="9"/>
      <c r="X6" s="9"/>
      <c r="Y6" s="9"/>
      <c r="Z6" s="9"/>
      <c r="AA6" s="9"/>
      <c r="AB6" s="11"/>
      <c r="AC6" s="11"/>
      <c r="AD6" s="11">
        <v>0</v>
      </c>
      <c r="AE6" s="11"/>
      <c r="AF6" s="11"/>
      <c r="AG6" s="11">
        <v>0</v>
      </c>
      <c r="AH6" s="11">
        <v>0</v>
      </c>
      <c r="AI6" s="11"/>
      <c r="AJ6" s="11"/>
      <c r="AK6" s="11">
        <v>0</v>
      </c>
    </row>
    <row r="7" spans="1:37" ht="47.25" x14ac:dyDescent="0.25">
      <c r="A7" s="17" t="s">
        <v>10</v>
      </c>
      <c r="B7" s="9">
        <v>4</v>
      </c>
      <c r="C7" s="9">
        <v>1</v>
      </c>
      <c r="D7" s="10">
        <v>0</v>
      </c>
      <c r="E7" s="10">
        <v>50000</v>
      </c>
      <c r="F7" s="10">
        <v>50000</v>
      </c>
      <c r="G7" s="9">
        <v>0</v>
      </c>
      <c r="H7" s="10">
        <v>0</v>
      </c>
      <c r="I7" s="10">
        <v>0</v>
      </c>
      <c r="J7" s="10">
        <v>0</v>
      </c>
      <c r="K7" s="9">
        <v>0</v>
      </c>
      <c r="L7" s="10">
        <v>0</v>
      </c>
      <c r="M7" s="10">
        <v>0</v>
      </c>
      <c r="N7" s="10">
        <v>0</v>
      </c>
      <c r="O7" s="9">
        <v>0</v>
      </c>
      <c r="P7" s="9">
        <v>0</v>
      </c>
      <c r="Q7" s="9">
        <v>408</v>
      </c>
      <c r="R7" s="9">
        <v>23</v>
      </c>
      <c r="S7" s="11">
        <v>0</v>
      </c>
      <c r="T7" s="11"/>
      <c r="U7" s="11"/>
      <c r="V7" s="11">
        <v>0</v>
      </c>
      <c r="W7" s="11">
        <v>0</v>
      </c>
      <c r="X7" s="11">
        <v>0</v>
      </c>
      <c r="Y7" s="11">
        <v>3</v>
      </c>
      <c r="Z7" s="11">
        <v>0</v>
      </c>
      <c r="AA7" s="11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1</v>
      </c>
      <c r="AJ7" s="9">
        <v>0</v>
      </c>
      <c r="AK7" s="9">
        <v>1</v>
      </c>
    </row>
    <row r="8" spans="1:37" ht="31.55" x14ac:dyDescent="0.25">
      <c r="A8" s="18" t="s">
        <v>11</v>
      </c>
      <c r="B8" s="11">
        <v>4</v>
      </c>
      <c r="C8" s="11"/>
      <c r="D8" s="11"/>
      <c r="E8" s="11"/>
      <c r="F8" s="12">
        <v>0</v>
      </c>
      <c r="G8" s="11"/>
      <c r="H8" s="11"/>
      <c r="I8" s="11"/>
      <c r="J8" s="12">
        <v>0</v>
      </c>
      <c r="K8" s="11"/>
      <c r="L8" s="11"/>
      <c r="M8" s="11"/>
      <c r="N8" s="12">
        <v>0</v>
      </c>
      <c r="O8" s="11"/>
      <c r="P8" s="11"/>
      <c r="Q8" s="11"/>
      <c r="R8" s="11"/>
      <c r="S8" s="9">
        <v>15</v>
      </c>
      <c r="T8" s="9">
        <v>9333.3330000000005</v>
      </c>
      <c r="U8" s="9">
        <v>666.66700000000003</v>
      </c>
      <c r="V8" s="9">
        <v>17</v>
      </c>
      <c r="W8" s="9">
        <v>5</v>
      </c>
      <c r="X8" s="9">
        <v>12</v>
      </c>
      <c r="Y8" s="9"/>
      <c r="Z8" s="9"/>
      <c r="AA8" s="9"/>
      <c r="AB8" s="11"/>
      <c r="AC8" s="11"/>
      <c r="AD8" s="11">
        <v>0</v>
      </c>
      <c r="AE8" s="11"/>
      <c r="AF8" s="11"/>
      <c r="AG8" s="11">
        <v>0</v>
      </c>
      <c r="AH8" s="11">
        <v>0</v>
      </c>
      <c r="AI8" s="11"/>
      <c r="AJ8" s="11"/>
      <c r="AK8" s="11">
        <v>0</v>
      </c>
    </row>
    <row r="9" spans="1:37" ht="16.45" thickBot="1" x14ac:dyDescent="0.3">
      <c r="A9" s="34" t="s">
        <v>12</v>
      </c>
      <c r="B9" s="35">
        <v>4</v>
      </c>
      <c r="C9" s="35"/>
      <c r="D9" s="35"/>
      <c r="E9" s="35"/>
      <c r="F9" s="36">
        <v>0</v>
      </c>
      <c r="G9" s="35"/>
      <c r="H9" s="35"/>
      <c r="I9" s="35"/>
      <c r="J9" s="36">
        <v>0</v>
      </c>
      <c r="K9" s="35"/>
      <c r="L9" s="35"/>
      <c r="M9" s="35"/>
      <c r="N9" s="36">
        <v>0</v>
      </c>
      <c r="O9" s="35"/>
      <c r="P9" s="35"/>
      <c r="Q9" s="35"/>
      <c r="R9" s="35"/>
      <c r="S9" s="37">
        <v>4</v>
      </c>
      <c r="T9" s="37">
        <v>1582.2349999999999</v>
      </c>
      <c r="U9" s="37">
        <v>1300</v>
      </c>
      <c r="V9" s="37">
        <v>95</v>
      </c>
      <c r="W9" s="37">
        <v>10</v>
      </c>
      <c r="X9" s="37">
        <v>45</v>
      </c>
      <c r="Y9" s="37">
        <v>7</v>
      </c>
      <c r="Z9" s="37">
        <v>32</v>
      </c>
      <c r="AA9" s="37">
        <v>36</v>
      </c>
      <c r="AB9" s="35"/>
      <c r="AC9" s="35"/>
      <c r="AD9" s="35">
        <v>0</v>
      </c>
      <c r="AE9" s="35"/>
      <c r="AF9" s="35"/>
      <c r="AG9" s="35">
        <v>0</v>
      </c>
      <c r="AH9" s="35">
        <v>0</v>
      </c>
      <c r="AI9" s="35"/>
      <c r="AJ9" s="35"/>
      <c r="AK9" s="35">
        <v>0</v>
      </c>
    </row>
    <row r="10" spans="1:37" ht="16.7" thickBot="1" x14ac:dyDescent="0.4">
      <c r="A10" s="38" t="s">
        <v>53</v>
      </c>
      <c r="B10" s="39">
        <v>28</v>
      </c>
      <c r="C10" s="39">
        <v>5</v>
      </c>
      <c r="D10" s="40">
        <v>60001</v>
      </c>
      <c r="E10" s="40">
        <v>110001</v>
      </c>
      <c r="F10" s="40">
        <v>170002</v>
      </c>
      <c r="G10" s="39">
        <v>3</v>
      </c>
      <c r="H10" s="40">
        <v>27000000</v>
      </c>
      <c r="I10" s="40">
        <v>1</v>
      </c>
      <c r="J10" s="40">
        <v>27000001</v>
      </c>
      <c r="K10" s="39">
        <v>4</v>
      </c>
      <c r="L10" s="40">
        <v>1</v>
      </c>
      <c r="M10" s="40">
        <v>2</v>
      </c>
      <c r="N10" s="40">
        <v>3</v>
      </c>
      <c r="O10" s="39">
        <v>0</v>
      </c>
      <c r="P10" s="39">
        <v>0</v>
      </c>
      <c r="Q10" s="39">
        <v>841</v>
      </c>
      <c r="R10" s="39">
        <v>36</v>
      </c>
      <c r="S10" s="39">
        <v>56</v>
      </c>
      <c r="T10" s="41">
        <v>44881.027999999998</v>
      </c>
      <c r="U10" s="39">
        <v>7466.6670000000004</v>
      </c>
      <c r="V10" s="39">
        <v>247</v>
      </c>
      <c r="W10" s="39">
        <v>43</v>
      </c>
      <c r="X10" s="39">
        <v>122</v>
      </c>
      <c r="Y10" s="39">
        <v>25</v>
      </c>
      <c r="Z10" s="39">
        <v>44</v>
      </c>
      <c r="AA10" s="39">
        <v>52</v>
      </c>
      <c r="AB10" s="39">
        <v>10</v>
      </c>
      <c r="AC10" s="39">
        <v>8</v>
      </c>
      <c r="AD10" s="39">
        <v>14</v>
      </c>
      <c r="AE10" s="39">
        <v>5</v>
      </c>
      <c r="AF10" s="39">
        <v>2</v>
      </c>
      <c r="AG10" s="39">
        <v>6</v>
      </c>
      <c r="AH10" s="39">
        <v>8</v>
      </c>
      <c r="AI10" s="39">
        <v>6</v>
      </c>
      <c r="AJ10" s="39">
        <v>2</v>
      </c>
      <c r="AK10" s="42">
        <v>4</v>
      </c>
    </row>
    <row r="11" spans="1:37" ht="16.7" thickBot="1" x14ac:dyDescent="0.4">
      <c r="S11" s="3"/>
      <c r="T11" s="4"/>
      <c r="U11" s="3"/>
      <c r="V11" s="3"/>
      <c r="W11" s="3"/>
      <c r="X11" s="3"/>
      <c r="Y11" s="3"/>
      <c r="Z11" s="3"/>
      <c r="AA11" s="3"/>
    </row>
  </sheetData>
  <hyperlinks>
    <hyperlink ref="A2" r:id="rId1" tooltip="Show these Quarterly Reports" display="https://octo.quickbase.com/db/bhg7nxtii?a=q&amp;qt=tab&amp;query=%7b%27246%27.EX.%27barracks+row+main+street%27%7dAND(%7b%27189%27.EX.%272013%27%7d)&amp;isDDR=1"/>
    <hyperlink ref="A3" r:id="rId2" tooltip="Show these Quarterly Reports" display="https://octo.quickbase.com/db/bhg7nxtii?a=q&amp;qt=tab&amp;query=%7b%27246%27.EX.%27congress+heights+main+streets+%27%7dAND(%7b%27189%27.EX.%272013%27%7d)&amp;isDDR=1"/>
    <hyperlink ref="A4" r:id="rId3" tooltip="Show these Quarterly Reports" display="https://octo.quickbase.com/db/bhg7nxtii?a=q&amp;qt=tab&amp;query=%7b%27246%27.EX.%27deanwood+heights+main+streets%2C+inc.%27%7dAND(%7b%27189%27.EX.%272013%27%7d)&amp;isDDR=1"/>
    <hyperlink ref="A6" r:id="rId4" tooltip="Show these Quarterly Reports" display="https://octo.quickbase.com/db/bhg7nxtii?a=q&amp;qt=tab&amp;query=%7b%27246%27.EX.%27h+street+main+street%27%7dAND(%7b%27189%27.EX.%272013%27%7d)&amp;isDDR=1"/>
    <hyperlink ref="A7" r:id="rId5" tooltip="Show these Quarterly Reports" display="https://octo.quickbase.com/db/bhg7nxtii?a=q&amp;qt=tab&amp;query=%7b%27246%27.EX.%27historic+dupont+circle+main+streets+%27%7dAND(%7b%27189%27.EX.%272013%27%7d)&amp;isDDR=1"/>
    <hyperlink ref="A8" r:id="rId6" tooltip="Show these Quarterly Reports" display="https://octo.quickbase.com/db/bhg7nxtii?a=q&amp;qt=tab&amp;query=%7b%27246%27.EX.%27north+capitol+main+street%27%7dAND(%7b%27189%27.EX.%272013%27%7d)&amp;isDDR=1"/>
    <hyperlink ref="A9" r:id="rId7" tooltip="Show these Quarterly Reports" display="https://octo.quickbase.com/db/bhg7nxtii?a=q&amp;qt=tab&amp;query=%7b%27246%27.EX.%27shaw+main+streets+%27%7dAND(%7b%27189%27.EX.%272013%27%7d)&amp;isDDR=1"/>
  </hyperlinks>
  <pageMargins left="0.7" right="0.7" top="0.75" bottom="0.75" header="0.3" footer="0.3"/>
  <pageSetup orientation="landscape" r:id="rId8"/>
  <headerFooter>
    <oddHeader>&amp;CFY2013 Quickbase Data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"/>
  <sheetViews>
    <sheetView showWhiteSpace="0" view="pageLayout" zoomScaleNormal="100" workbookViewId="0">
      <selection activeCell="B9" sqref="B9:AK9"/>
    </sheetView>
  </sheetViews>
  <sheetFormatPr defaultColWidth="9.09765625" defaultRowHeight="16.149999999999999" x14ac:dyDescent="0.35"/>
  <cols>
    <col min="1" max="1" width="20.296875" style="2" bestFit="1" customWidth="1"/>
    <col min="2" max="3" width="9.296875" style="2" bestFit="1" customWidth="1"/>
    <col min="4" max="4" width="13.296875" style="2" bestFit="1" customWidth="1"/>
    <col min="5" max="6" width="17.3984375" style="2" bestFit="1" customWidth="1"/>
    <col min="7" max="7" width="9.296875" style="2" bestFit="1" customWidth="1"/>
    <col min="8" max="8" width="18.59765625" style="2" bestFit="1" customWidth="1"/>
    <col min="9" max="9" width="9.296875" style="2" bestFit="1" customWidth="1"/>
    <col min="10" max="10" width="18.59765625" style="2" bestFit="1" customWidth="1"/>
    <col min="11" max="19" width="9.296875" style="2" bestFit="1" customWidth="1"/>
    <col min="20" max="20" width="11.3984375" style="2" bestFit="1" customWidth="1"/>
    <col min="21" max="21" width="10.8984375" style="2" bestFit="1" customWidth="1"/>
    <col min="22" max="37" width="9.296875" style="2" bestFit="1" customWidth="1"/>
    <col min="38" max="16384" width="9.09765625" style="2"/>
  </cols>
  <sheetData>
    <row r="1" spans="1:37" ht="180" x14ac:dyDescent="0.25">
      <c r="A1" s="15" t="s">
        <v>0</v>
      </c>
      <c r="B1" s="16" t="s">
        <v>16</v>
      </c>
      <c r="C1" s="16" t="s">
        <v>17</v>
      </c>
      <c r="D1" s="16" t="s">
        <v>18</v>
      </c>
      <c r="E1" s="16" t="s">
        <v>19</v>
      </c>
      <c r="F1" s="16" t="s">
        <v>20</v>
      </c>
      <c r="G1" s="16" t="s">
        <v>21</v>
      </c>
      <c r="H1" s="16" t="s">
        <v>22</v>
      </c>
      <c r="I1" s="16" t="s">
        <v>23</v>
      </c>
      <c r="J1" s="16" t="s">
        <v>24</v>
      </c>
      <c r="K1" s="16" t="s">
        <v>25</v>
      </c>
      <c r="L1" s="16" t="s">
        <v>26</v>
      </c>
      <c r="M1" s="16" t="s">
        <v>27</v>
      </c>
      <c r="N1" s="16" t="s">
        <v>28</v>
      </c>
      <c r="O1" s="16" t="s">
        <v>29</v>
      </c>
      <c r="P1" s="16" t="s">
        <v>30</v>
      </c>
      <c r="Q1" s="16" t="s">
        <v>31</v>
      </c>
      <c r="R1" s="16" t="s">
        <v>1</v>
      </c>
      <c r="S1" s="16" t="s">
        <v>32</v>
      </c>
      <c r="T1" s="16" t="s">
        <v>33</v>
      </c>
      <c r="U1" s="16" t="s">
        <v>34</v>
      </c>
      <c r="V1" s="16" t="s">
        <v>35</v>
      </c>
      <c r="W1" s="16" t="s">
        <v>36</v>
      </c>
      <c r="X1" s="16" t="s">
        <v>37</v>
      </c>
      <c r="Y1" s="16" t="s">
        <v>38</v>
      </c>
      <c r="Z1" s="16" t="s">
        <v>39</v>
      </c>
      <c r="AA1" s="16" t="s">
        <v>40</v>
      </c>
      <c r="AB1" s="16" t="s">
        <v>41</v>
      </c>
      <c r="AC1" s="16" t="s">
        <v>42</v>
      </c>
      <c r="AD1" s="16" t="s">
        <v>43</v>
      </c>
      <c r="AE1" s="16" t="s">
        <v>44</v>
      </c>
      <c r="AF1" s="16" t="s">
        <v>45</v>
      </c>
      <c r="AG1" s="16" t="s">
        <v>46</v>
      </c>
      <c r="AH1" s="16" t="s">
        <v>47</v>
      </c>
      <c r="AI1" s="16" t="s">
        <v>48</v>
      </c>
      <c r="AJ1" s="16" t="s">
        <v>49</v>
      </c>
      <c r="AK1" s="16" t="s">
        <v>50</v>
      </c>
    </row>
    <row r="2" spans="1:37" ht="31.55" x14ac:dyDescent="0.25">
      <c r="A2" s="17" t="s">
        <v>3</v>
      </c>
      <c r="B2" s="9">
        <v>4</v>
      </c>
      <c r="C2" s="9">
        <v>0</v>
      </c>
      <c r="D2" s="10">
        <v>0</v>
      </c>
      <c r="E2" s="10">
        <v>0</v>
      </c>
      <c r="F2" s="10">
        <v>0</v>
      </c>
      <c r="G2" s="9">
        <v>0</v>
      </c>
      <c r="H2" s="10">
        <v>0</v>
      </c>
      <c r="I2" s="10">
        <v>0</v>
      </c>
      <c r="J2" s="10">
        <v>0</v>
      </c>
      <c r="K2" s="9">
        <v>0</v>
      </c>
      <c r="L2" s="10">
        <v>0</v>
      </c>
      <c r="M2" s="10">
        <v>0</v>
      </c>
      <c r="N2" s="10">
        <v>0</v>
      </c>
      <c r="O2" s="9">
        <v>0</v>
      </c>
      <c r="P2" s="9">
        <v>0</v>
      </c>
      <c r="Q2" s="9">
        <v>388</v>
      </c>
      <c r="R2" s="9">
        <v>16</v>
      </c>
      <c r="S2" s="9">
        <v>5</v>
      </c>
      <c r="T2" s="9">
        <v>6666.6670000000004</v>
      </c>
      <c r="U2" s="9">
        <v>5000</v>
      </c>
      <c r="V2" s="9">
        <v>8</v>
      </c>
      <c r="W2" s="9">
        <v>4</v>
      </c>
      <c r="X2" s="9">
        <v>0</v>
      </c>
      <c r="Y2" s="9">
        <v>0</v>
      </c>
      <c r="Z2" s="9">
        <v>0</v>
      </c>
      <c r="AA2" s="9">
        <v>4</v>
      </c>
      <c r="AB2" s="9">
        <v>13</v>
      </c>
      <c r="AC2" s="9">
        <v>0</v>
      </c>
      <c r="AD2" s="9">
        <v>13</v>
      </c>
      <c r="AE2" s="9">
        <v>8</v>
      </c>
      <c r="AF2" s="9">
        <v>5</v>
      </c>
      <c r="AG2" s="9">
        <v>10.5</v>
      </c>
      <c r="AH2" s="9">
        <v>2.5</v>
      </c>
      <c r="AI2" s="9">
        <v>3</v>
      </c>
      <c r="AJ2" s="9">
        <v>3</v>
      </c>
      <c r="AK2" s="9">
        <v>0</v>
      </c>
    </row>
    <row r="3" spans="1:37" ht="47.25" x14ac:dyDescent="0.25">
      <c r="A3" s="18" t="s">
        <v>51</v>
      </c>
      <c r="B3" s="11">
        <v>4</v>
      </c>
      <c r="C3" s="11">
        <v>0</v>
      </c>
      <c r="D3" s="12">
        <v>0</v>
      </c>
      <c r="E3" s="12">
        <v>0</v>
      </c>
      <c r="F3" s="12">
        <v>0</v>
      </c>
      <c r="G3" s="11">
        <v>0</v>
      </c>
      <c r="H3" s="12">
        <v>0</v>
      </c>
      <c r="I3" s="12">
        <v>0</v>
      </c>
      <c r="J3" s="12">
        <v>0</v>
      </c>
      <c r="K3" s="11">
        <v>0</v>
      </c>
      <c r="L3" s="12">
        <v>0</v>
      </c>
      <c r="M3" s="12">
        <v>0</v>
      </c>
      <c r="N3" s="12">
        <v>0</v>
      </c>
      <c r="O3" s="11">
        <v>0</v>
      </c>
      <c r="P3" s="11">
        <v>0</v>
      </c>
      <c r="Q3" s="11">
        <v>4</v>
      </c>
      <c r="R3" s="11">
        <v>4</v>
      </c>
      <c r="S3" s="11">
        <v>6</v>
      </c>
      <c r="T3" s="11">
        <v>7381</v>
      </c>
      <c r="U3" s="11">
        <v>0</v>
      </c>
      <c r="V3" s="11">
        <v>9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3</v>
      </c>
      <c r="AC3" s="11">
        <v>2</v>
      </c>
      <c r="AD3" s="11">
        <v>4</v>
      </c>
      <c r="AE3" s="11">
        <v>0</v>
      </c>
      <c r="AF3" s="11">
        <v>0</v>
      </c>
      <c r="AG3" s="11">
        <v>0</v>
      </c>
      <c r="AH3" s="11">
        <v>4</v>
      </c>
      <c r="AI3" s="11">
        <v>4</v>
      </c>
      <c r="AJ3" s="11">
        <v>4</v>
      </c>
      <c r="AK3" s="11">
        <v>0</v>
      </c>
    </row>
    <row r="4" spans="1:37" ht="31.55" x14ac:dyDescent="0.25">
      <c r="A4" s="17" t="s">
        <v>5</v>
      </c>
      <c r="B4" s="9">
        <v>4</v>
      </c>
      <c r="C4" s="9"/>
      <c r="D4" s="9"/>
      <c r="E4" s="9"/>
      <c r="F4" s="10">
        <v>0</v>
      </c>
      <c r="G4" s="9"/>
      <c r="H4" s="9"/>
      <c r="I4" s="9"/>
      <c r="J4" s="10">
        <v>0</v>
      </c>
      <c r="K4" s="9"/>
      <c r="L4" s="9"/>
      <c r="M4" s="9"/>
      <c r="N4" s="10">
        <v>0</v>
      </c>
      <c r="O4" s="9"/>
      <c r="P4" s="9"/>
      <c r="Q4" s="9"/>
      <c r="R4" s="9"/>
      <c r="S4" s="9">
        <v>18</v>
      </c>
      <c r="T4" s="9">
        <v>5779.1880000000001</v>
      </c>
      <c r="U4" s="9">
        <v>0</v>
      </c>
      <c r="V4" s="9">
        <v>14</v>
      </c>
      <c r="W4" s="9">
        <v>5</v>
      </c>
      <c r="X4" s="9">
        <v>5</v>
      </c>
      <c r="Y4" s="9">
        <v>3</v>
      </c>
      <c r="Z4" s="9"/>
      <c r="AA4" s="9"/>
      <c r="AB4" s="9"/>
      <c r="AC4" s="9"/>
      <c r="AD4" s="9">
        <v>0</v>
      </c>
      <c r="AE4" s="9"/>
      <c r="AF4" s="9"/>
      <c r="AG4" s="9">
        <v>0</v>
      </c>
      <c r="AH4" s="9">
        <v>0</v>
      </c>
      <c r="AI4" s="9">
        <v>1</v>
      </c>
      <c r="AJ4" s="9"/>
      <c r="AK4" s="9">
        <v>1</v>
      </c>
    </row>
    <row r="5" spans="1:37" ht="31.55" x14ac:dyDescent="0.25">
      <c r="A5" s="18" t="s">
        <v>8</v>
      </c>
      <c r="B5" s="11">
        <v>4</v>
      </c>
      <c r="C5" s="11">
        <v>8</v>
      </c>
      <c r="D5" s="12">
        <v>84129.63</v>
      </c>
      <c r="E5" s="12">
        <v>100001</v>
      </c>
      <c r="F5" s="12">
        <v>184130.63</v>
      </c>
      <c r="G5" s="11">
        <v>0</v>
      </c>
      <c r="H5" s="12">
        <v>0</v>
      </c>
      <c r="I5" s="12">
        <v>0</v>
      </c>
      <c r="J5" s="12">
        <v>0</v>
      </c>
      <c r="K5" s="11">
        <v>1</v>
      </c>
      <c r="L5" s="12">
        <v>0</v>
      </c>
      <c r="M5" s="12">
        <v>0</v>
      </c>
      <c r="N5" s="12">
        <v>0</v>
      </c>
      <c r="O5" s="11">
        <v>0</v>
      </c>
      <c r="P5" s="11">
        <v>0</v>
      </c>
      <c r="Q5" s="11">
        <v>434</v>
      </c>
      <c r="R5" s="11">
        <v>63</v>
      </c>
      <c r="S5" s="11">
        <v>6</v>
      </c>
      <c r="T5" s="13">
        <v>13521.605</v>
      </c>
      <c r="U5" s="11">
        <v>500</v>
      </c>
      <c r="V5" s="11">
        <v>104</v>
      </c>
      <c r="W5" s="11">
        <v>19</v>
      </c>
      <c r="X5" s="11">
        <v>60</v>
      </c>
      <c r="Y5" s="11">
        <v>12</v>
      </c>
      <c r="Z5" s="11">
        <v>12</v>
      </c>
      <c r="AA5" s="11">
        <v>12</v>
      </c>
      <c r="AB5" s="11">
        <v>26</v>
      </c>
      <c r="AC5" s="11">
        <v>14</v>
      </c>
      <c r="AD5" s="11">
        <v>33</v>
      </c>
      <c r="AE5" s="11">
        <v>0</v>
      </c>
      <c r="AF5" s="11">
        <v>2</v>
      </c>
      <c r="AG5" s="11">
        <v>1</v>
      </c>
      <c r="AH5" s="11">
        <v>32</v>
      </c>
      <c r="AI5" s="11">
        <v>11</v>
      </c>
      <c r="AJ5" s="11">
        <v>1</v>
      </c>
      <c r="AK5" s="11">
        <v>10</v>
      </c>
    </row>
    <row r="6" spans="1:37" ht="31.55" x14ac:dyDescent="0.25">
      <c r="A6" s="17" t="s">
        <v>9</v>
      </c>
      <c r="B6" s="9">
        <v>4</v>
      </c>
      <c r="C6" s="9">
        <v>21</v>
      </c>
      <c r="D6" s="10">
        <v>0</v>
      </c>
      <c r="E6" s="10">
        <v>10665000</v>
      </c>
      <c r="F6" s="10">
        <v>10665000</v>
      </c>
      <c r="G6" s="9">
        <v>0</v>
      </c>
      <c r="H6" s="10">
        <v>0</v>
      </c>
      <c r="I6" s="10">
        <v>0</v>
      </c>
      <c r="J6" s="10">
        <v>0</v>
      </c>
      <c r="K6" s="9">
        <v>0</v>
      </c>
      <c r="L6" s="10">
        <v>0</v>
      </c>
      <c r="M6" s="10">
        <v>0</v>
      </c>
      <c r="N6" s="10">
        <v>0</v>
      </c>
      <c r="O6" s="9">
        <v>215</v>
      </c>
      <c r="P6" s="9"/>
      <c r="Q6" s="9"/>
      <c r="R6" s="9"/>
      <c r="S6" s="9">
        <v>2</v>
      </c>
      <c r="T6" s="9">
        <v>617</v>
      </c>
      <c r="U6" s="9">
        <v>0</v>
      </c>
      <c r="V6" s="9"/>
      <c r="W6" s="9"/>
      <c r="X6" s="9"/>
      <c r="Y6" s="9"/>
      <c r="Z6" s="9"/>
      <c r="AA6" s="9"/>
      <c r="AB6" s="9">
        <v>160</v>
      </c>
      <c r="AC6" s="9">
        <v>43</v>
      </c>
      <c r="AD6" s="9">
        <v>181.5</v>
      </c>
      <c r="AE6" s="9">
        <v>0</v>
      </c>
      <c r="AF6" s="9">
        <v>0</v>
      </c>
      <c r="AG6" s="9">
        <v>0</v>
      </c>
      <c r="AH6" s="9">
        <v>181.5</v>
      </c>
      <c r="AI6" s="9">
        <v>27</v>
      </c>
      <c r="AJ6" s="9">
        <v>7</v>
      </c>
      <c r="AK6" s="9">
        <v>20</v>
      </c>
    </row>
    <row r="7" spans="1:37" ht="47.25" x14ac:dyDescent="0.25">
      <c r="A7" s="18" t="s">
        <v>10</v>
      </c>
      <c r="B7" s="11">
        <v>4</v>
      </c>
      <c r="C7" s="11">
        <v>12</v>
      </c>
      <c r="D7" s="12">
        <v>0</v>
      </c>
      <c r="E7" s="12">
        <v>70008</v>
      </c>
      <c r="F7" s="12">
        <v>70008</v>
      </c>
      <c r="G7" s="11">
        <v>0</v>
      </c>
      <c r="H7" s="12">
        <v>0</v>
      </c>
      <c r="I7" s="12">
        <v>0</v>
      </c>
      <c r="J7" s="12">
        <v>0</v>
      </c>
      <c r="K7" s="11">
        <v>0</v>
      </c>
      <c r="L7" s="12">
        <v>0</v>
      </c>
      <c r="M7" s="12">
        <v>0</v>
      </c>
      <c r="N7" s="12">
        <v>0</v>
      </c>
      <c r="O7" s="11">
        <v>0</v>
      </c>
      <c r="P7" s="11">
        <v>0</v>
      </c>
      <c r="Q7" s="11">
        <v>1600</v>
      </c>
      <c r="R7" s="11">
        <v>53</v>
      </c>
      <c r="S7" s="11">
        <v>0</v>
      </c>
      <c r="T7" s="11"/>
      <c r="U7" s="11"/>
      <c r="V7" s="11">
        <v>0</v>
      </c>
      <c r="W7" s="11">
        <v>0</v>
      </c>
      <c r="X7" s="11">
        <v>0</v>
      </c>
      <c r="Y7" s="11">
        <v>3</v>
      </c>
      <c r="Z7" s="11">
        <v>0</v>
      </c>
      <c r="AA7" s="11">
        <v>0</v>
      </c>
      <c r="AB7" s="11">
        <v>84</v>
      </c>
      <c r="AC7" s="11">
        <v>0</v>
      </c>
      <c r="AD7" s="11">
        <v>84</v>
      </c>
      <c r="AE7" s="11">
        <v>34</v>
      </c>
      <c r="AF7" s="11">
        <v>0</v>
      </c>
      <c r="AG7" s="11">
        <v>34</v>
      </c>
      <c r="AH7" s="11">
        <v>50</v>
      </c>
      <c r="AI7" s="11">
        <v>12</v>
      </c>
      <c r="AJ7" s="11">
        <v>5</v>
      </c>
      <c r="AK7" s="11">
        <v>7</v>
      </c>
    </row>
    <row r="8" spans="1:37" ht="31.55" x14ac:dyDescent="0.25">
      <c r="A8" s="17" t="s">
        <v>11</v>
      </c>
      <c r="B8" s="9">
        <v>4</v>
      </c>
      <c r="C8" s="9"/>
      <c r="D8" s="9"/>
      <c r="E8" s="9"/>
      <c r="F8" s="10">
        <v>0</v>
      </c>
      <c r="G8" s="9"/>
      <c r="H8" s="9"/>
      <c r="I8" s="9"/>
      <c r="J8" s="10">
        <v>0</v>
      </c>
      <c r="K8" s="9"/>
      <c r="L8" s="9"/>
      <c r="M8" s="9"/>
      <c r="N8" s="10">
        <v>0</v>
      </c>
      <c r="O8" s="9"/>
      <c r="P8" s="9"/>
      <c r="Q8" s="9"/>
      <c r="R8" s="9"/>
      <c r="S8" s="9">
        <v>15</v>
      </c>
      <c r="T8" s="9">
        <v>9333.3330000000005</v>
      </c>
      <c r="U8" s="9">
        <v>666.66700000000003</v>
      </c>
      <c r="V8" s="9">
        <v>17</v>
      </c>
      <c r="W8" s="9">
        <v>5</v>
      </c>
      <c r="X8" s="9">
        <v>12</v>
      </c>
      <c r="Y8" s="9"/>
      <c r="Z8" s="9"/>
      <c r="AA8" s="9"/>
      <c r="AB8" s="9">
        <v>0</v>
      </c>
      <c r="AC8" s="9">
        <v>0</v>
      </c>
      <c r="AD8" s="9">
        <v>0</v>
      </c>
      <c r="AE8" s="9">
        <v>1</v>
      </c>
      <c r="AF8" s="9"/>
      <c r="AG8" s="9">
        <v>1</v>
      </c>
      <c r="AH8" s="9">
        <v>-1</v>
      </c>
      <c r="AI8" s="9"/>
      <c r="AJ8" s="9"/>
      <c r="AK8" s="9">
        <v>0</v>
      </c>
    </row>
    <row r="9" spans="1:37" ht="32.25" x14ac:dyDescent="0.35">
      <c r="A9" s="18" t="s">
        <v>12</v>
      </c>
      <c r="B9" s="11">
        <v>4</v>
      </c>
      <c r="C9" s="11">
        <v>1</v>
      </c>
      <c r="D9" s="12">
        <v>0</v>
      </c>
      <c r="E9" s="12">
        <v>150000</v>
      </c>
      <c r="F9" s="12">
        <v>150000</v>
      </c>
      <c r="G9" s="11">
        <v>2</v>
      </c>
      <c r="H9" s="12">
        <v>580000000</v>
      </c>
      <c r="I9" s="12">
        <v>0</v>
      </c>
      <c r="J9" s="12">
        <v>580000000</v>
      </c>
      <c r="K9" s="11">
        <v>0</v>
      </c>
      <c r="L9" s="12">
        <v>0</v>
      </c>
      <c r="M9" s="12">
        <v>0</v>
      </c>
      <c r="N9" s="12">
        <v>0</v>
      </c>
      <c r="O9" s="11">
        <v>0</v>
      </c>
      <c r="P9" s="11">
        <v>400</v>
      </c>
      <c r="Q9" s="11">
        <v>374</v>
      </c>
      <c r="R9" s="11">
        <v>18</v>
      </c>
      <c r="S9" s="11">
        <v>4</v>
      </c>
      <c r="T9" s="11">
        <v>1582.2349999999999</v>
      </c>
      <c r="U9" s="11">
        <v>1300</v>
      </c>
      <c r="V9" s="11">
        <v>95</v>
      </c>
      <c r="W9" s="11">
        <v>10</v>
      </c>
      <c r="X9" s="11">
        <v>45</v>
      </c>
      <c r="Y9" s="11">
        <v>7</v>
      </c>
      <c r="Z9" s="11">
        <v>32</v>
      </c>
      <c r="AA9" s="11">
        <v>36</v>
      </c>
      <c r="AB9" s="11">
        <v>762</v>
      </c>
      <c r="AC9" s="11">
        <v>21</v>
      </c>
      <c r="AD9" s="11">
        <v>772.5</v>
      </c>
      <c r="AE9" s="11">
        <v>7</v>
      </c>
      <c r="AF9" s="11">
        <v>8</v>
      </c>
      <c r="AG9" s="11">
        <v>11</v>
      </c>
      <c r="AH9" s="11">
        <v>761.5</v>
      </c>
      <c r="AI9" s="11">
        <v>18</v>
      </c>
      <c r="AJ9" s="11">
        <v>0</v>
      </c>
      <c r="AK9" s="11">
        <v>18</v>
      </c>
    </row>
    <row r="10" spans="1:37" ht="16.7" thickBot="1" x14ac:dyDescent="0.4">
      <c r="A10" s="14" t="s">
        <v>53</v>
      </c>
      <c r="B10" s="5">
        <v>32</v>
      </c>
      <c r="C10" s="5">
        <v>42</v>
      </c>
      <c r="D10" s="6">
        <v>84129.63</v>
      </c>
      <c r="E10" s="6">
        <v>10985009</v>
      </c>
      <c r="F10" s="6">
        <v>11069138.630000001</v>
      </c>
      <c r="G10" s="5">
        <v>2</v>
      </c>
      <c r="H10" s="6">
        <v>580000000</v>
      </c>
      <c r="I10" s="6">
        <v>0</v>
      </c>
      <c r="J10" s="6">
        <v>580000000</v>
      </c>
      <c r="K10" s="5">
        <v>1</v>
      </c>
      <c r="L10" s="6">
        <v>0</v>
      </c>
      <c r="M10" s="6">
        <v>0</v>
      </c>
      <c r="N10" s="6">
        <v>0</v>
      </c>
      <c r="O10" s="5">
        <v>215</v>
      </c>
      <c r="P10" s="5">
        <v>400</v>
      </c>
      <c r="Q10" s="5">
        <v>2800</v>
      </c>
      <c r="R10" s="5">
        <v>154</v>
      </c>
      <c r="S10" s="5">
        <v>56</v>
      </c>
      <c r="T10" s="7">
        <v>44881.027999999998</v>
      </c>
      <c r="U10" s="5">
        <v>7466.6670000000004</v>
      </c>
      <c r="V10" s="5">
        <v>247</v>
      </c>
      <c r="W10" s="5">
        <v>43</v>
      </c>
      <c r="X10" s="5">
        <v>122</v>
      </c>
      <c r="Y10" s="5">
        <v>25</v>
      </c>
      <c r="Z10" s="5">
        <v>44</v>
      </c>
      <c r="AA10" s="5">
        <v>52</v>
      </c>
      <c r="AB10" s="5">
        <v>1048</v>
      </c>
      <c r="AC10" s="5">
        <v>80</v>
      </c>
      <c r="AD10" s="5">
        <v>1088</v>
      </c>
      <c r="AE10" s="5">
        <v>50</v>
      </c>
      <c r="AF10" s="5">
        <v>15</v>
      </c>
      <c r="AG10" s="5">
        <v>57.5</v>
      </c>
      <c r="AH10" s="5">
        <v>1030.5</v>
      </c>
      <c r="AI10" s="5">
        <v>76</v>
      </c>
      <c r="AJ10" s="5">
        <v>20</v>
      </c>
      <c r="AK10" s="8">
        <v>56</v>
      </c>
    </row>
  </sheetData>
  <hyperlinks>
    <hyperlink ref="A2" r:id="rId1" tooltip="Show these Quarterly Reports" display="https://octo.quickbase.com/db/bhg7nxtii?a=q&amp;qt=tab&amp;query=%7b%27246%27.EX.%27barracks+row+main+street%27%7dAND(%7b%27189%27.EX.%272014%27%7d)&amp;isDDR=1"/>
    <hyperlink ref="A3" r:id="rId2" tooltip="Show these Quarterly Reports" display="https://octo.quickbase.com/db/bhg7nxtii?a=q&amp;qt=tab&amp;query=%7b%27246%27.EX.%27congress+heights+main+streets+%27%7dAND(%7b%27189%27.EX.%272014%27%7d)&amp;isDDR=1"/>
    <hyperlink ref="A4" r:id="rId3" tooltip="Show these Quarterly Reports" display="https://octo.quickbase.com/db/bhg7nxtii?a=q&amp;qt=tab&amp;query=%7b%27246%27.EX.%27deanwood+heights+main+streets%2C+inc.%27%7dAND(%7b%27189%27.EX.%272014%27%7d)&amp;isDDR=1"/>
    <hyperlink ref="A5" r:id="rId4" tooltip="Show these Quarterly Reports" display="https://octo.quickbase.com/db/bhg7nxtii?a=q&amp;qt=tab&amp;query=%7b%27246%27.EX.%27friends+of+rhode+island+avenue+ne%27%7dAND(%7b%27189%27.EX.%272014%27%7d)&amp;isDDR=1"/>
    <hyperlink ref="A6" r:id="rId5" tooltip="Show these Quarterly Reports" display="https://octo.quickbase.com/db/bhg7nxtii?a=q&amp;qt=tab&amp;query=%7b%27246%27.EX.%27h+street+main+street%27%7dAND(%7b%27189%27.EX.%272014%27%7d)&amp;isDDR=1"/>
    <hyperlink ref="A7" r:id="rId6" tooltip="Show these Quarterly Reports" display="https://octo.quickbase.com/db/bhg7nxtii?a=q&amp;qt=tab&amp;query=%7b%27246%27.EX.%27historic+dupont+circle+main+streets+%27%7dAND(%7b%27189%27.EX.%272014%27%7d)&amp;isDDR=1"/>
    <hyperlink ref="A8" r:id="rId7" tooltip="Show these Quarterly Reports" display="https://octo.quickbase.com/db/bhg7nxtii?a=q&amp;qt=tab&amp;query=%7b%27246%27.EX.%27north+capitol+main+street%27%7dAND(%7b%27189%27.EX.%272014%27%7d)&amp;isDDR=1"/>
    <hyperlink ref="A9" r:id="rId8" tooltip="Show these Quarterly Reports" display="https://octo.quickbase.com/db/bhg7nxtii?a=q&amp;qt=tab&amp;query=%7b%27246%27.EX.%27shaw+main+streets+%27%7dAND(%7b%27189%27.EX.%272014%27%7d)&amp;isDDR=1"/>
  </hyperlinks>
  <pageMargins left="0.7" right="0.7" top="0.75" bottom="0.75" header="0.3" footer="0.3"/>
  <pageSetup orientation="landscape" r:id="rId9"/>
  <headerFooter>
    <oddHeader>&amp;CFY2014 Quickbase Data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"/>
  <sheetViews>
    <sheetView view="pageLayout" topLeftCell="A25" zoomScaleNormal="100" workbookViewId="0">
      <selection activeCell="A21" sqref="A21"/>
    </sheetView>
  </sheetViews>
  <sheetFormatPr defaultColWidth="9.09765625" defaultRowHeight="16.149999999999999" x14ac:dyDescent="0.35"/>
  <cols>
    <col min="1" max="1" width="53.296875" style="2" customWidth="1"/>
    <col min="2" max="3" width="9.296875" style="2" bestFit="1" customWidth="1"/>
    <col min="4" max="4" width="14.69921875" style="2" bestFit="1" customWidth="1"/>
    <col min="5" max="6" width="19.296875" style="2" bestFit="1" customWidth="1"/>
    <col min="7" max="7" width="9.296875" style="2" bestFit="1" customWidth="1"/>
    <col min="8" max="8" width="20.59765625" style="2" bestFit="1" customWidth="1"/>
    <col min="9" max="9" width="16" style="2" bestFit="1" customWidth="1"/>
    <col min="10" max="10" width="20.59765625" style="2" bestFit="1" customWidth="1"/>
    <col min="11" max="11" width="9.296875" style="2" bestFit="1" customWidth="1"/>
    <col min="12" max="12" width="16" style="2" bestFit="1" customWidth="1"/>
    <col min="13" max="14" width="19.296875" style="2" bestFit="1" customWidth="1"/>
    <col min="15" max="19" width="9.296875" style="2" bestFit="1" customWidth="1"/>
    <col min="20" max="20" width="11.59765625" style="2" bestFit="1" customWidth="1"/>
    <col min="21" max="21" width="11.3984375" style="2" bestFit="1" customWidth="1"/>
    <col min="22" max="37" width="9.296875" style="2" bestFit="1" customWidth="1"/>
    <col min="38" max="16384" width="9.09765625" style="2"/>
  </cols>
  <sheetData>
    <row r="1" spans="1:37" ht="180" x14ac:dyDescent="0.25">
      <c r="A1" s="15" t="s">
        <v>0</v>
      </c>
      <c r="B1" s="16" t="s">
        <v>16</v>
      </c>
      <c r="C1" s="16" t="s">
        <v>17</v>
      </c>
      <c r="D1" s="16" t="s">
        <v>18</v>
      </c>
      <c r="E1" s="16" t="s">
        <v>19</v>
      </c>
      <c r="F1" s="16" t="s">
        <v>20</v>
      </c>
      <c r="G1" s="16" t="s">
        <v>21</v>
      </c>
      <c r="H1" s="16" t="s">
        <v>22</v>
      </c>
      <c r="I1" s="16" t="s">
        <v>23</v>
      </c>
      <c r="J1" s="16" t="s">
        <v>24</v>
      </c>
      <c r="K1" s="16" t="s">
        <v>25</v>
      </c>
      <c r="L1" s="16" t="s">
        <v>26</v>
      </c>
      <c r="M1" s="16" t="s">
        <v>27</v>
      </c>
      <c r="N1" s="16" t="s">
        <v>28</v>
      </c>
      <c r="O1" s="16" t="s">
        <v>29</v>
      </c>
      <c r="P1" s="16" t="s">
        <v>30</v>
      </c>
      <c r="Q1" s="16" t="s">
        <v>31</v>
      </c>
      <c r="R1" s="16" t="s">
        <v>1</v>
      </c>
      <c r="S1" s="16" t="s">
        <v>32</v>
      </c>
      <c r="T1" s="16" t="s">
        <v>33</v>
      </c>
      <c r="U1" s="16" t="s">
        <v>34</v>
      </c>
      <c r="V1" s="16" t="s">
        <v>35</v>
      </c>
      <c r="W1" s="16" t="s">
        <v>36</v>
      </c>
      <c r="X1" s="16" t="s">
        <v>37</v>
      </c>
      <c r="Y1" s="16" t="s">
        <v>38</v>
      </c>
      <c r="Z1" s="16" t="s">
        <v>39</v>
      </c>
      <c r="AA1" s="16" t="s">
        <v>40</v>
      </c>
      <c r="AB1" s="16" t="s">
        <v>41</v>
      </c>
      <c r="AC1" s="16" t="s">
        <v>42</v>
      </c>
      <c r="AD1" s="16" t="s">
        <v>43</v>
      </c>
      <c r="AE1" s="16" t="s">
        <v>44</v>
      </c>
      <c r="AF1" s="16" t="s">
        <v>45</v>
      </c>
      <c r="AG1" s="16" t="s">
        <v>46</v>
      </c>
      <c r="AH1" s="16" t="s">
        <v>47</v>
      </c>
      <c r="AI1" s="16" t="s">
        <v>48</v>
      </c>
      <c r="AJ1" s="16" t="s">
        <v>49</v>
      </c>
      <c r="AK1" s="16" t="s">
        <v>50</v>
      </c>
    </row>
    <row r="2" spans="1:37" ht="15.85" x14ac:dyDescent="0.25">
      <c r="A2" s="17" t="s">
        <v>3</v>
      </c>
      <c r="B2" s="19">
        <v>4</v>
      </c>
      <c r="C2" s="19">
        <v>1</v>
      </c>
      <c r="D2" s="20">
        <v>0</v>
      </c>
      <c r="E2" s="20">
        <v>150000</v>
      </c>
      <c r="F2" s="20">
        <v>150000</v>
      </c>
      <c r="G2" s="19">
        <v>0</v>
      </c>
      <c r="H2" s="20">
        <v>0</v>
      </c>
      <c r="I2" s="20">
        <v>0</v>
      </c>
      <c r="J2" s="20">
        <v>0</v>
      </c>
      <c r="K2" s="19">
        <v>3</v>
      </c>
      <c r="L2" s="20">
        <v>0</v>
      </c>
      <c r="M2" s="20">
        <v>5400</v>
      </c>
      <c r="N2" s="20">
        <v>5400</v>
      </c>
      <c r="O2" s="19">
        <v>0</v>
      </c>
      <c r="P2" s="19">
        <v>0</v>
      </c>
      <c r="Q2" s="19">
        <v>388</v>
      </c>
      <c r="R2" s="19">
        <v>27</v>
      </c>
      <c r="S2" s="9">
        <v>4</v>
      </c>
      <c r="T2" s="9">
        <v>4423</v>
      </c>
      <c r="U2" s="9">
        <v>3133.6669999999999</v>
      </c>
      <c r="V2" s="9">
        <v>161</v>
      </c>
      <c r="W2" s="9">
        <v>7</v>
      </c>
      <c r="X2" s="9">
        <v>4</v>
      </c>
      <c r="Y2" s="9">
        <v>7</v>
      </c>
      <c r="Z2" s="9">
        <v>10</v>
      </c>
      <c r="AA2" s="9">
        <v>20</v>
      </c>
      <c r="AB2" s="9">
        <v>45</v>
      </c>
      <c r="AC2" s="9">
        <v>46</v>
      </c>
      <c r="AD2" s="9">
        <v>68</v>
      </c>
      <c r="AE2" s="9">
        <v>1</v>
      </c>
      <c r="AF2" s="9">
        <v>0</v>
      </c>
      <c r="AG2" s="9">
        <v>1</v>
      </c>
      <c r="AH2" s="9">
        <v>67</v>
      </c>
      <c r="AI2" s="9">
        <v>7</v>
      </c>
      <c r="AJ2" s="9">
        <v>2</v>
      </c>
      <c r="AK2" s="9">
        <v>5</v>
      </c>
    </row>
    <row r="3" spans="1:37" ht="15.85" x14ac:dyDescent="0.25">
      <c r="A3" s="18" t="s">
        <v>51</v>
      </c>
      <c r="B3" s="21">
        <v>4</v>
      </c>
      <c r="C3" s="21">
        <v>0</v>
      </c>
      <c r="D3" s="22">
        <v>0</v>
      </c>
      <c r="E3" s="22">
        <v>0</v>
      </c>
      <c r="F3" s="22">
        <v>0</v>
      </c>
      <c r="G3" s="21">
        <v>0</v>
      </c>
      <c r="H3" s="22">
        <v>0</v>
      </c>
      <c r="I3" s="22">
        <v>0</v>
      </c>
      <c r="J3" s="22">
        <v>0</v>
      </c>
      <c r="K3" s="21">
        <v>0</v>
      </c>
      <c r="L3" s="22">
        <v>0</v>
      </c>
      <c r="M3" s="22">
        <v>0</v>
      </c>
      <c r="N3" s="22">
        <v>0</v>
      </c>
      <c r="O3" s="21">
        <v>0</v>
      </c>
      <c r="P3" s="21">
        <v>0</v>
      </c>
      <c r="Q3" s="21">
        <v>97</v>
      </c>
      <c r="R3" s="21">
        <v>14</v>
      </c>
      <c r="S3" s="11">
        <v>7</v>
      </c>
      <c r="T3" s="11">
        <v>7265.4290000000001</v>
      </c>
      <c r="U3" s="11">
        <v>0</v>
      </c>
      <c r="V3" s="11">
        <v>15</v>
      </c>
      <c r="W3" s="11">
        <v>2</v>
      </c>
      <c r="X3" s="11">
        <v>6</v>
      </c>
      <c r="Y3" s="11">
        <v>2</v>
      </c>
      <c r="Z3" s="11">
        <v>1</v>
      </c>
      <c r="AA3" s="11">
        <v>0</v>
      </c>
      <c r="AB3" s="11">
        <v>13</v>
      </c>
      <c r="AC3" s="11">
        <v>8</v>
      </c>
      <c r="AD3" s="11">
        <v>17</v>
      </c>
      <c r="AE3" s="11">
        <v>4</v>
      </c>
      <c r="AF3" s="11">
        <v>0</v>
      </c>
      <c r="AG3" s="11">
        <v>4</v>
      </c>
      <c r="AH3" s="11">
        <v>13</v>
      </c>
      <c r="AI3" s="11">
        <v>4</v>
      </c>
      <c r="AJ3" s="11">
        <v>3</v>
      </c>
      <c r="AK3" s="11">
        <v>1</v>
      </c>
    </row>
    <row r="4" spans="1:37" ht="15.85" x14ac:dyDescent="0.25">
      <c r="A4" s="17" t="s">
        <v>5</v>
      </c>
      <c r="B4" s="19">
        <v>4</v>
      </c>
      <c r="C4" s="19"/>
      <c r="D4" s="19"/>
      <c r="E4" s="20">
        <v>1</v>
      </c>
      <c r="F4" s="20">
        <v>1</v>
      </c>
      <c r="G4" s="19"/>
      <c r="H4" s="19"/>
      <c r="I4" s="20">
        <v>200000</v>
      </c>
      <c r="J4" s="20">
        <v>200000</v>
      </c>
      <c r="K4" s="19">
        <v>7</v>
      </c>
      <c r="L4" s="19"/>
      <c r="M4" s="20">
        <v>12816246</v>
      </c>
      <c r="N4" s="20">
        <v>12816246</v>
      </c>
      <c r="O4" s="19"/>
      <c r="P4" s="19"/>
      <c r="Q4" s="19">
        <v>1</v>
      </c>
      <c r="R4" s="19">
        <v>1</v>
      </c>
      <c r="S4" s="9">
        <v>4</v>
      </c>
      <c r="T4" s="9">
        <v>0</v>
      </c>
      <c r="U4" s="9">
        <v>0</v>
      </c>
      <c r="V4" s="9">
        <v>20</v>
      </c>
      <c r="W4" s="9">
        <v>14</v>
      </c>
      <c r="X4" s="9">
        <v>6</v>
      </c>
      <c r="Y4" s="9"/>
      <c r="Z4" s="9"/>
      <c r="AA4" s="9"/>
      <c r="AB4" s="9"/>
      <c r="AC4" s="9"/>
      <c r="AD4" s="9">
        <v>0</v>
      </c>
      <c r="AE4" s="9"/>
      <c r="AF4" s="9"/>
      <c r="AG4" s="9">
        <v>0</v>
      </c>
      <c r="AH4" s="9">
        <v>0</v>
      </c>
      <c r="AI4" s="9"/>
      <c r="AJ4" s="9">
        <v>1</v>
      </c>
      <c r="AK4" s="9">
        <v>-1</v>
      </c>
    </row>
    <row r="5" spans="1:37" ht="15.85" x14ac:dyDescent="0.25">
      <c r="A5" s="18" t="s">
        <v>8</v>
      </c>
      <c r="B5" s="21">
        <v>4</v>
      </c>
      <c r="C5" s="21">
        <v>6</v>
      </c>
      <c r="D5" s="22">
        <v>26116.86</v>
      </c>
      <c r="E5" s="22">
        <v>175618.83</v>
      </c>
      <c r="F5" s="22">
        <v>201735.69</v>
      </c>
      <c r="G5" s="21">
        <v>0</v>
      </c>
      <c r="H5" s="22">
        <v>0</v>
      </c>
      <c r="I5" s="22">
        <v>0</v>
      </c>
      <c r="J5" s="22">
        <v>0</v>
      </c>
      <c r="K5" s="21">
        <v>1</v>
      </c>
      <c r="L5" s="22">
        <v>0</v>
      </c>
      <c r="M5" s="22">
        <v>250000</v>
      </c>
      <c r="N5" s="22">
        <v>250000</v>
      </c>
      <c r="O5" s="21">
        <v>0</v>
      </c>
      <c r="P5" s="21">
        <v>0</v>
      </c>
      <c r="Q5" s="21">
        <v>515</v>
      </c>
      <c r="R5" s="21">
        <v>205</v>
      </c>
      <c r="S5" s="11">
        <v>9</v>
      </c>
      <c r="T5" s="11">
        <v>-3130.6779999999999</v>
      </c>
      <c r="U5" s="13">
        <v>10714.333000000001</v>
      </c>
      <c r="V5" s="11">
        <v>125</v>
      </c>
      <c r="W5" s="11">
        <v>10</v>
      </c>
      <c r="X5" s="11">
        <v>55</v>
      </c>
      <c r="Y5" s="11">
        <v>25</v>
      </c>
      <c r="Z5" s="11">
        <v>21</v>
      </c>
      <c r="AA5" s="11">
        <v>24</v>
      </c>
      <c r="AB5" s="11">
        <v>25</v>
      </c>
      <c r="AC5" s="11">
        <v>30</v>
      </c>
      <c r="AD5" s="11">
        <v>40</v>
      </c>
      <c r="AE5" s="11">
        <v>10</v>
      </c>
      <c r="AF5" s="11">
        <v>16</v>
      </c>
      <c r="AG5" s="11">
        <v>18</v>
      </c>
      <c r="AH5" s="11">
        <v>22</v>
      </c>
      <c r="AI5" s="11">
        <v>9</v>
      </c>
      <c r="AJ5" s="11">
        <v>4</v>
      </c>
      <c r="AK5" s="11">
        <v>5</v>
      </c>
    </row>
    <row r="6" spans="1:37" ht="15.85" x14ac:dyDescent="0.25">
      <c r="A6" s="17" t="s">
        <v>9</v>
      </c>
      <c r="B6" s="19">
        <v>4</v>
      </c>
      <c r="C6" s="19">
        <v>11</v>
      </c>
      <c r="D6" s="20">
        <v>0</v>
      </c>
      <c r="E6" s="20">
        <v>12500000</v>
      </c>
      <c r="F6" s="20">
        <v>12500000</v>
      </c>
      <c r="G6" s="19">
        <v>7</v>
      </c>
      <c r="H6" s="20">
        <v>905000000</v>
      </c>
      <c r="I6" s="20">
        <v>0</v>
      </c>
      <c r="J6" s="20">
        <v>905000000</v>
      </c>
      <c r="K6" s="19">
        <v>6</v>
      </c>
      <c r="L6" s="20">
        <v>0</v>
      </c>
      <c r="M6" s="20">
        <v>7000000</v>
      </c>
      <c r="N6" s="20">
        <v>7000000</v>
      </c>
      <c r="O6" s="19">
        <v>25</v>
      </c>
      <c r="P6" s="19">
        <v>0</v>
      </c>
      <c r="Q6" s="19">
        <v>15</v>
      </c>
      <c r="R6" s="19">
        <v>15</v>
      </c>
      <c r="S6" s="9">
        <v>7</v>
      </c>
      <c r="T6" s="9">
        <v>6000</v>
      </c>
      <c r="U6" s="9">
        <v>0</v>
      </c>
      <c r="V6" s="9">
        <v>76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373</v>
      </c>
      <c r="AC6" s="9">
        <v>64</v>
      </c>
      <c r="AD6" s="9">
        <v>405</v>
      </c>
      <c r="AE6" s="9">
        <v>38</v>
      </c>
      <c r="AF6" s="9">
        <v>16</v>
      </c>
      <c r="AG6" s="9">
        <v>46</v>
      </c>
      <c r="AH6" s="9">
        <v>359</v>
      </c>
      <c r="AI6" s="9">
        <v>16</v>
      </c>
      <c r="AJ6" s="9">
        <v>14</v>
      </c>
      <c r="AK6" s="9">
        <v>2</v>
      </c>
    </row>
    <row r="7" spans="1:37" ht="15.85" x14ac:dyDescent="0.25">
      <c r="A7" s="18" t="s">
        <v>10</v>
      </c>
      <c r="B7" s="21">
        <v>4</v>
      </c>
      <c r="C7" s="21">
        <v>11</v>
      </c>
      <c r="D7" s="22">
        <v>0</v>
      </c>
      <c r="E7" s="22">
        <v>15000010</v>
      </c>
      <c r="F7" s="22">
        <v>15000010</v>
      </c>
      <c r="G7" s="21">
        <v>0</v>
      </c>
      <c r="H7" s="22">
        <v>0</v>
      </c>
      <c r="I7" s="22">
        <v>0</v>
      </c>
      <c r="J7" s="22">
        <v>0</v>
      </c>
      <c r="K7" s="21">
        <v>0</v>
      </c>
      <c r="L7" s="22">
        <v>0</v>
      </c>
      <c r="M7" s="22">
        <v>0</v>
      </c>
      <c r="N7" s="22">
        <v>0</v>
      </c>
      <c r="O7" s="21">
        <v>0</v>
      </c>
      <c r="P7" s="21">
        <v>0</v>
      </c>
      <c r="Q7" s="21">
        <v>1480</v>
      </c>
      <c r="R7" s="21">
        <v>30</v>
      </c>
      <c r="S7" s="11">
        <v>9</v>
      </c>
      <c r="T7" s="11">
        <v>0</v>
      </c>
      <c r="U7" s="11">
        <v>0</v>
      </c>
      <c r="V7" s="11">
        <v>6</v>
      </c>
      <c r="W7" s="11">
        <v>1</v>
      </c>
      <c r="X7" s="11"/>
      <c r="Y7" s="11">
        <v>2</v>
      </c>
      <c r="Z7" s="11">
        <v>4</v>
      </c>
      <c r="AA7" s="11"/>
      <c r="AB7" s="11">
        <v>671</v>
      </c>
      <c r="AC7" s="11">
        <v>0</v>
      </c>
      <c r="AD7" s="11">
        <v>671</v>
      </c>
      <c r="AE7" s="11">
        <v>34</v>
      </c>
      <c r="AF7" s="11">
        <v>0</v>
      </c>
      <c r="AG7" s="11">
        <v>34</v>
      </c>
      <c r="AH7" s="11">
        <v>637</v>
      </c>
      <c r="AI7" s="11">
        <v>13</v>
      </c>
      <c r="AJ7" s="11">
        <v>6</v>
      </c>
      <c r="AK7" s="11">
        <v>7</v>
      </c>
    </row>
    <row r="8" spans="1:37" ht="15.85" x14ac:dyDescent="0.25">
      <c r="A8" s="17" t="s">
        <v>11</v>
      </c>
      <c r="B8" s="19">
        <v>4</v>
      </c>
      <c r="C8" s="19">
        <v>1</v>
      </c>
      <c r="D8" s="19"/>
      <c r="E8" s="19"/>
      <c r="F8" s="20">
        <v>0</v>
      </c>
      <c r="G8" s="19">
        <v>6</v>
      </c>
      <c r="H8" s="19"/>
      <c r="I8" s="19"/>
      <c r="J8" s="20">
        <v>0</v>
      </c>
      <c r="K8" s="19">
        <v>0</v>
      </c>
      <c r="L8" s="19"/>
      <c r="M8" s="19"/>
      <c r="N8" s="20">
        <v>0</v>
      </c>
      <c r="O8" s="19">
        <v>0</v>
      </c>
      <c r="P8" s="19"/>
      <c r="Q8" s="19">
        <v>14</v>
      </c>
      <c r="R8" s="19"/>
      <c r="S8" s="9">
        <v>6</v>
      </c>
      <c r="T8" s="9">
        <v>0</v>
      </c>
      <c r="U8" s="9">
        <v>9000</v>
      </c>
      <c r="V8" s="9">
        <v>15</v>
      </c>
      <c r="W8" s="9">
        <v>8</v>
      </c>
      <c r="X8" s="9">
        <v>3</v>
      </c>
      <c r="Y8" s="9">
        <v>4</v>
      </c>
      <c r="Z8" s="9">
        <v>14</v>
      </c>
      <c r="AA8" s="9">
        <v>15</v>
      </c>
      <c r="AB8" s="9">
        <v>18</v>
      </c>
      <c r="AC8" s="9">
        <v>17</v>
      </c>
      <c r="AD8" s="9">
        <v>26.5</v>
      </c>
      <c r="AE8" s="9">
        <v>1</v>
      </c>
      <c r="AF8" s="9">
        <v>0</v>
      </c>
      <c r="AG8" s="9">
        <v>1</v>
      </c>
      <c r="AH8" s="9">
        <v>25.5</v>
      </c>
      <c r="AI8" s="9">
        <v>3</v>
      </c>
      <c r="AJ8" s="9">
        <v>0</v>
      </c>
      <c r="AK8" s="9">
        <v>3</v>
      </c>
    </row>
    <row r="9" spans="1:37" ht="15.85" x14ac:dyDescent="0.25">
      <c r="A9" s="18" t="s">
        <v>12</v>
      </c>
      <c r="B9" s="21">
        <v>4</v>
      </c>
      <c r="C9" s="21">
        <v>0</v>
      </c>
      <c r="D9" s="22">
        <v>0</v>
      </c>
      <c r="E9" s="22">
        <v>0</v>
      </c>
      <c r="F9" s="22">
        <v>0</v>
      </c>
      <c r="G9" s="21">
        <v>2</v>
      </c>
      <c r="H9" s="22">
        <v>47400000</v>
      </c>
      <c r="I9" s="22">
        <v>0</v>
      </c>
      <c r="J9" s="22">
        <v>47400000</v>
      </c>
      <c r="K9" s="21">
        <v>1</v>
      </c>
      <c r="L9" s="22">
        <v>500000</v>
      </c>
      <c r="M9" s="22">
        <v>100000</v>
      </c>
      <c r="N9" s="22">
        <v>600000</v>
      </c>
      <c r="O9" s="21">
        <v>0</v>
      </c>
      <c r="P9" s="21">
        <v>68</v>
      </c>
      <c r="Q9" s="21">
        <v>835</v>
      </c>
      <c r="R9" s="21">
        <v>32</v>
      </c>
      <c r="S9" s="11">
        <v>6</v>
      </c>
      <c r="T9" s="11">
        <v>0</v>
      </c>
      <c r="U9" s="11">
        <v>5.28</v>
      </c>
      <c r="V9" s="11">
        <v>135</v>
      </c>
      <c r="W9" s="11">
        <v>33</v>
      </c>
      <c r="X9" s="11">
        <v>37</v>
      </c>
      <c r="Y9" s="11">
        <v>15</v>
      </c>
      <c r="Z9" s="11">
        <v>37</v>
      </c>
      <c r="AA9" s="11">
        <v>27</v>
      </c>
      <c r="AB9" s="11">
        <v>65</v>
      </c>
      <c r="AC9" s="11">
        <v>10</v>
      </c>
      <c r="AD9" s="11">
        <v>70</v>
      </c>
      <c r="AE9" s="11">
        <v>13</v>
      </c>
      <c r="AF9" s="11">
        <v>0</v>
      </c>
      <c r="AG9" s="11">
        <v>13</v>
      </c>
      <c r="AH9" s="11">
        <v>57</v>
      </c>
      <c r="AI9" s="11">
        <v>11</v>
      </c>
      <c r="AJ9" s="11">
        <v>3</v>
      </c>
      <c r="AK9" s="11">
        <v>8</v>
      </c>
    </row>
    <row r="10" spans="1:37" ht="15.85" x14ac:dyDescent="0.25">
      <c r="A10" s="23" t="s">
        <v>53</v>
      </c>
      <c r="B10" s="24">
        <v>32</v>
      </c>
      <c r="C10" s="24">
        <v>30</v>
      </c>
      <c r="D10" s="25">
        <v>26116.86</v>
      </c>
      <c r="E10" s="25">
        <v>27825629.829999998</v>
      </c>
      <c r="F10" s="25">
        <v>27851746.690000001</v>
      </c>
      <c r="G10" s="24">
        <v>15</v>
      </c>
      <c r="H10" s="25">
        <v>952400000</v>
      </c>
      <c r="I10" s="25">
        <v>200000</v>
      </c>
      <c r="J10" s="25">
        <v>952600000</v>
      </c>
      <c r="K10" s="24">
        <v>18</v>
      </c>
      <c r="L10" s="25">
        <v>500000</v>
      </c>
      <c r="M10" s="25">
        <v>20171646</v>
      </c>
      <c r="N10" s="25">
        <v>20671646</v>
      </c>
      <c r="O10" s="24">
        <v>25</v>
      </c>
      <c r="P10" s="24">
        <v>68</v>
      </c>
      <c r="Q10" s="24">
        <v>3345</v>
      </c>
      <c r="R10" s="24">
        <v>324</v>
      </c>
      <c r="S10" s="26">
        <v>52</v>
      </c>
      <c r="T10" s="27">
        <v>14557.75</v>
      </c>
      <c r="U10" s="27">
        <v>22853.279999999999</v>
      </c>
      <c r="V10" s="26">
        <v>553</v>
      </c>
      <c r="W10" s="26">
        <v>76</v>
      </c>
      <c r="X10" s="26">
        <v>112</v>
      </c>
      <c r="Y10" s="26">
        <v>56</v>
      </c>
      <c r="Z10" s="26">
        <v>88</v>
      </c>
      <c r="AA10" s="26">
        <v>87</v>
      </c>
      <c r="AB10" s="26">
        <v>1210</v>
      </c>
      <c r="AC10" s="26">
        <v>175</v>
      </c>
      <c r="AD10" s="26">
        <v>1297.5</v>
      </c>
      <c r="AE10" s="26">
        <v>101</v>
      </c>
      <c r="AF10" s="26">
        <v>32</v>
      </c>
      <c r="AG10" s="26">
        <v>117</v>
      </c>
      <c r="AH10" s="26">
        <v>1180.5</v>
      </c>
      <c r="AI10" s="26">
        <v>63</v>
      </c>
      <c r="AJ10" s="26">
        <v>33</v>
      </c>
      <c r="AK10" s="26">
        <v>30</v>
      </c>
    </row>
  </sheetData>
  <hyperlinks>
    <hyperlink ref="A2" r:id="rId1" tooltip="Show these Quarterly Reports" display="https://octo.quickbase.com/db/bhg7nxtii?a=q&amp;qt=tab&amp;query=%7b%27246%27.EX.%27barracks+row+main+street%27%7dAND(%7b%27189%27.EX.%272015%27%7d)&amp;isDDR=1"/>
    <hyperlink ref="A3" r:id="rId2" tooltip="Show these Quarterly Reports" display="https://octo.quickbase.com/db/bhg7nxtii?a=q&amp;qt=tab&amp;query=%7b%27246%27.EX.%27congress+heights+main+streets+%27%7dAND(%7b%27189%27.EX.%272015%27%7d)&amp;isDDR=1"/>
    <hyperlink ref="A4" r:id="rId3" tooltip="Show these Quarterly Reports" display="https://octo.quickbase.com/db/bhg7nxtii?a=q&amp;qt=tab&amp;query=%7b%27246%27.EX.%27deanwood+heights+main+streets%2C+inc.%27%7dAND(%7b%27189%27.EX.%272015%27%7d)&amp;isDDR=1"/>
    <hyperlink ref="A5" r:id="rId4" tooltip="Show these Quarterly Reports" display="https://octo.quickbase.com/db/bhg7nxtii?a=q&amp;qt=tab&amp;query=%7b%27246%27.EX.%27friends+of+rhode+island+avenue+ne%27%7dAND(%7b%27189%27.EX.%272015%27%7d)&amp;isDDR=1"/>
    <hyperlink ref="A6" r:id="rId5" tooltip="Show these Quarterly Reports" display="https://octo.quickbase.com/db/bhg7nxtii?a=q&amp;qt=tab&amp;query=%7b%27246%27.EX.%27h+street+main+street%27%7dAND(%7b%27189%27.EX.%272015%27%7d)&amp;isDDR=1"/>
    <hyperlink ref="A7" r:id="rId6" tooltip="Show these Quarterly Reports" display="https://octo.quickbase.com/db/bhg7nxtii?a=q&amp;qt=tab&amp;query=%7b%27246%27.EX.%27historic+dupont+circle+main+streets+%27%7dAND(%7b%27189%27.EX.%272015%27%7d)&amp;isDDR=1"/>
    <hyperlink ref="A8" r:id="rId7" tooltip="Show these Quarterly Reports" display="https://octo.quickbase.com/db/bhg7nxtii?a=q&amp;qt=tab&amp;query=%7b%27246%27.EX.%27north+capitol+main+street%27%7dAND(%7b%27189%27.EX.%272015%27%7d)&amp;isDDR=1"/>
    <hyperlink ref="A9" r:id="rId8" tooltip="Show these Quarterly Reports" display="https://octo.quickbase.com/db/bhg7nxtii?a=q&amp;qt=tab&amp;query=%7b%27246%27.EX.%27shaw+main+streets+%27%7dAND(%7b%27189%27.EX.%272015%27%7d)&amp;isDDR=1"/>
  </hyperlinks>
  <pageMargins left="0.7" right="0.7" top="0.75" bottom="0.75" header="0.3" footer="0.3"/>
  <pageSetup orientation="landscape" r:id="rId9"/>
  <headerFooter>
    <oddHeader>&amp;CFY2015 Quickbase Data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"/>
  <sheetViews>
    <sheetView view="pageLayout" topLeftCell="A28" zoomScaleNormal="100" workbookViewId="0">
      <selection activeCell="J15" sqref="J15"/>
    </sheetView>
  </sheetViews>
  <sheetFormatPr defaultColWidth="9.09765625" defaultRowHeight="16.149999999999999" x14ac:dyDescent="0.35"/>
  <cols>
    <col min="1" max="1" width="26.296875" style="2" customWidth="1"/>
    <col min="2" max="3" width="9.3984375" style="2" bestFit="1" customWidth="1"/>
    <col min="4" max="4" width="14.59765625" style="2" bestFit="1" customWidth="1"/>
    <col min="5" max="6" width="16.296875" style="2" bestFit="1" customWidth="1"/>
    <col min="7" max="7" width="9.3984375" style="2" bestFit="1" customWidth="1"/>
    <col min="8" max="8" width="18.69921875" style="2" bestFit="1" customWidth="1"/>
    <col min="9" max="9" width="9.3984375" style="2" bestFit="1" customWidth="1"/>
    <col min="10" max="10" width="18.69921875" style="2" bestFit="1" customWidth="1"/>
    <col min="11" max="11" width="9.3984375" style="2" bestFit="1" customWidth="1"/>
    <col min="12" max="12" width="14.59765625" style="2" bestFit="1" customWidth="1"/>
    <col min="13" max="13" width="13.3984375" style="2" bestFit="1" customWidth="1"/>
    <col min="14" max="14" width="14.59765625" style="2" bestFit="1" customWidth="1"/>
    <col min="15" max="18" width="9.3984375" style="2" bestFit="1" customWidth="1"/>
    <col min="19" max="19" width="9.296875" style="2" bestFit="1" customWidth="1"/>
    <col min="20" max="20" width="12.09765625" style="2" bestFit="1" customWidth="1"/>
    <col min="21" max="21" width="11.3984375" style="2" bestFit="1" customWidth="1"/>
    <col min="22" max="37" width="9.296875" style="2" bestFit="1" customWidth="1"/>
    <col min="38" max="16384" width="9.09765625" style="2"/>
  </cols>
  <sheetData>
    <row r="1" spans="1:37" ht="180" x14ac:dyDescent="0.25">
      <c r="A1" s="28" t="s">
        <v>2</v>
      </c>
      <c r="B1" s="16" t="s">
        <v>16</v>
      </c>
      <c r="C1" s="16" t="s">
        <v>17</v>
      </c>
      <c r="D1" s="16" t="s">
        <v>18</v>
      </c>
      <c r="E1" s="16" t="s">
        <v>19</v>
      </c>
      <c r="F1" s="16" t="s">
        <v>20</v>
      </c>
      <c r="G1" s="16" t="s">
        <v>21</v>
      </c>
      <c r="H1" s="16" t="s">
        <v>22</v>
      </c>
      <c r="I1" s="16" t="s">
        <v>23</v>
      </c>
      <c r="J1" s="16" t="s">
        <v>24</v>
      </c>
      <c r="K1" s="16" t="s">
        <v>25</v>
      </c>
      <c r="L1" s="16" t="s">
        <v>26</v>
      </c>
      <c r="M1" s="16" t="s">
        <v>27</v>
      </c>
      <c r="N1" s="16" t="s">
        <v>28</v>
      </c>
      <c r="O1" s="16" t="s">
        <v>29</v>
      </c>
      <c r="P1" s="16" t="s">
        <v>30</v>
      </c>
      <c r="Q1" s="16" t="s">
        <v>31</v>
      </c>
      <c r="R1" s="16" t="s">
        <v>1</v>
      </c>
      <c r="S1" s="16" t="s">
        <v>32</v>
      </c>
      <c r="T1" s="16" t="s">
        <v>33</v>
      </c>
      <c r="U1" s="16" t="s">
        <v>34</v>
      </c>
      <c r="V1" s="16" t="s">
        <v>35</v>
      </c>
      <c r="W1" s="16" t="s">
        <v>36</v>
      </c>
      <c r="X1" s="16" t="s">
        <v>37</v>
      </c>
      <c r="Y1" s="16" t="s">
        <v>38</v>
      </c>
      <c r="Z1" s="16" t="s">
        <v>39</v>
      </c>
      <c r="AA1" s="16" t="s">
        <v>40</v>
      </c>
      <c r="AB1" s="16" t="s">
        <v>41</v>
      </c>
      <c r="AC1" s="16" t="s">
        <v>42</v>
      </c>
      <c r="AD1" s="16" t="s">
        <v>43</v>
      </c>
      <c r="AE1" s="16" t="s">
        <v>44</v>
      </c>
      <c r="AF1" s="16" t="s">
        <v>45</v>
      </c>
      <c r="AG1" s="16" t="s">
        <v>46</v>
      </c>
      <c r="AH1" s="16" t="s">
        <v>47</v>
      </c>
      <c r="AI1" s="16" t="s">
        <v>48</v>
      </c>
      <c r="AJ1" s="16" t="s">
        <v>49</v>
      </c>
      <c r="AK1" s="16" t="s">
        <v>50</v>
      </c>
    </row>
    <row r="2" spans="1:37" ht="31.55" x14ac:dyDescent="0.25">
      <c r="A2" s="17" t="s">
        <v>3</v>
      </c>
      <c r="B2" s="9">
        <v>4</v>
      </c>
      <c r="C2" s="9">
        <v>3</v>
      </c>
      <c r="D2" s="10">
        <v>0</v>
      </c>
      <c r="E2" s="10">
        <v>3</v>
      </c>
      <c r="F2" s="10">
        <v>3</v>
      </c>
      <c r="G2" s="9">
        <v>0</v>
      </c>
      <c r="H2" s="10">
        <v>0</v>
      </c>
      <c r="I2" s="10">
        <v>0</v>
      </c>
      <c r="J2" s="10">
        <v>0</v>
      </c>
      <c r="K2" s="9">
        <v>0</v>
      </c>
      <c r="L2" s="10">
        <v>0</v>
      </c>
      <c r="M2" s="10">
        <v>0</v>
      </c>
      <c r="N2" s="10">
        <v>0</v>
      </c>
      <c r="O2" s="9">
        <v>0</v>
      </c>
      <c r="P2" s="9">
        <v>0</v>
      </c>
      <c r="Q2" s="9">
        <v>388</v>
      </c>
      <c r="R2" s="9">
        <v>23</v>
      </c>
      <c r="S2" s="9">
        <v>9</v>
      </c>
      <c r="T2" s="9">
        <v>5500</v>
      </c>
      <c r="U2" s="9">
        <v>1500</v>
      </c>
      <c r="V2" s="9">
        <v>14</v>
      </c>
      <c r="W2" s="9">
        <v>12</v>
      </c>
      <c r="X2" s="9">
        <v>11</v>
      </c>
      <c r="Y2" s="9">
        <v>4</v>
      </c>
      <c r="Z2" s="9">
        <v>8</v>
      </c>
      <c r="AA2" s="9">
        <v>3</v>
      </c>
      <c r="AB2" s="9">
        <v>56</v>
      </c>
      <c r="AC2" s="9">
        <v>19</v>
      </c>
      <c r="AD2" s="9">
        <v>65.5</v>
      </c>
      <c r="AE2" s="9">
        <v>27</v>
      </c>
      <c r="AF2" s="9">
        <v>19</v>
      </c>
      <c r="AG2" s="9">
        <v>36.5</v>
      </c>
      <c r="AH2" s="9">
        <v>29</v>
      </c>
      <c r="AI2" s="9">
        <v>8</v>
      </c>
      <c r="AJ2" s="9">
        <v>9</v>
      </c>
      <c r="AK2" s="9">
        <v>-1</v>
      </c>
    </row>
    <row r="3" spans="1:37" ht="31.55" x14ac:dyDescent="0.25">
      <c r="A3" s="18" t="s">
        <v>51</v>
      </c>
      <c r="B3" s="11">
        <v>1</v>
      </c>
      <c r="C3" s="11"/>
      <c r="D3" s="11"/>
      <c r="E3" s="11"/>
      <c r="F3" s="12">
        <v>0</v>
      </c>
      <c r="G3" s="11"/>
      <c r="H3" s="11"/>
      <c r="I3" s="11"/>
      <c r="J3" s="12">
        <v>0</v>
      </c>
      <c r="K3" s="11"/>
      <c r="L3" s="11"/>
      <c r="M3" s="11"/>
      <c r="N3" s="12">
        <v>0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>
        <v>0</v>
      </c>
      <c r="AE3" s="11"/>
      <c r="AF3" s="11"/>
      <c r="AG3" s="11">
        <v>0</v>
      </c>
      <c r="AH3" s="11">
        <v>0</v>
      </c>
      <c r="AI3" s="11"/>
      <c r="AJ3" s="11"/>
      <c r="AK3" s="11">
        <v>0</v>
      </c>
    </row>
    <row r="4" spans="1:37" ht="31.55" x14ac:dyDescent="0.25">
      <c r="A4" s="17" t="s">
        <v>5</v>
      </c>
      <c r="B4" s="9">
        <v>5</v>
      </c>
      <c r="C4" s="9"/>
      <c r="D4" s="9"/>
      <c r="E4" s="9"/>
      <c r="F4" s="10">
        <v>0</v>
      </c>
      <c r="G4" s="9"/>
      <c r="H4" s="9"/>
      <c r="I4" s="9"/>
      <c r="J4" s="10">
        <v>0</v>
      </c>
      <c r="K4" s="9"/>
      <c r="L4" s="9"/>
      <c r="M4" s="9"/>
      <c r="N4" s="10">
        <v>0</v>
      </c>
      <c r="O4" s="9"/>
      <c r="P4" s="9"/>
      <c r="Q4" s="9"/>
      <c r="R4" s="9"/>
      <c r="S4" s="9">
        <v>4</v>
      </c>
      <c r="T4" s="9">
        <v>0</v>
      </c>
      <c r="U4" s="9">
        <v>0</v>
      </c>
      <c r="V4" s="9">
        <v>40</v>
      </c>
      <c r="W4" s="9">
        <v>2</v>
      </c>
      <c r="X4" s="9">
        <v>2</v>
      </c>
      <c r="Y4" s="9">
        <v>13</v>
      </c>
      <c r="Z4" s="9"/>
      <c r="AA4" s="9"/>
      <c r="AB4" s="9">
        <v>3</v>
      </c>
      <c r="AC4" s="9">
        <v>5</v>
      </c>
      <c r="AD4" s="9">
        <v>5.5</v>
      </c>
      <c r="AE4" s="9"/>
      <c r="AF4" s="9"/>
      <c r="AG4" s="9">
        <v>0</v>
      </c>
      <c r="AH4" s="9">
        <v>5.5</v>
      </c>
      <c r="AI4" s="9">
        <v>2</v>
      </c>
      <c r="AJ4" s="9"/>
      <c r="AK4" s="9">
        <v>2</v>
      </c>
    </row>
    <row r="5" spans="1:37" ht="31.55" x14ac:dyDescent="0.25">
      <c r="A5" s="18" t="s">
        <v>6</v>
      </c>
      <c r="B5" s="11">
        <v>3</v>
      </c>
      <c r="C5" s="11">
        <v>4</v>
      </c>
      <c r="D5" s="12">
        <v>0</v>
      </c>
      <c r="E5" s="12">
        <v>260000</v>
      </c>
      <c r="F5" s="12">
        <v>260000</v>
      </c>
      <c r="G5" s="11">
        <v>0</v>
      </c>
      <c r="H5" s="12">
        <v>0</v>
      </c>
      <c r="I5" s="12">
        <v>0</v>
      </c>
      <c r="J5" s="12">
        <v>0</v>
      </c>
      <c r="K5" s="11">
        <v>0</v>
      </c>
      <c r="L5" s="12">
        <v>0</v>
      </c>
      <c r="M5" s="12">
        <v>0</v>
      </c>
      <c r="N5" s="12">
        <v>0</v>
      </c>
      <c r="O5" s="11"/>
      <c r="P5" s="11"/>
      <c r="Q5" s="11">
        <v>169</v>
      </c>
      <c r="R5" s="11">
        <v>16</v>
      </c>
      <c r="S5" s="11">
        <v>4</v>
      </c>
      <c r="T5" s="11">
        <v>0</v>
      </c>
      <c r="U5" s="11">
        <v>0</v>
      </c>
      <c r="V5" s="11">
        <v>31</v>
      </c>
      <c r="W5" s="11">
        <v>52</v>
      </c>
      <c r="X5" s="11">
        <v>13</v>
      </c>
      <c r="Y5" s="11">
        <v>10</v>
      </c>
      <c r="Z5" s="11">
        <v>1</v>
      </c>
      <c r="AA5" s="11">
        <v>6</v>
      </c>
      <c r="AB5" s="11">
        <v>12</v>
      </c>
      <c r="AC5" s="11">
        <v>5</v>
      </c>
      <c r="AD5" s="11">
        <v>14.5</v>
      </c>
      <c r="AE5" s="11">
        <v>3</v>
      </c>
      <c r="AF5" s="11">
        <v>1</v>
      </c>
      <c r="AG5" s="11">
        <v>3.5</v>
      </c>
      <c r="AH5" s="11">
        <v>11</v>
      </c>
      <c r="AI5" s="11">
        <v>2</v>
      </c>
      <c r="AJ5" s="11">
        <v>2</v>
      </c>
      <c r="AK5" s="11">
        <v>0</v>
      </c>
    </row>
    <row r="6" spans="1:37" ht="31.55" x14ac:dyDescent="0.25">
      <c r="A6" s="17" t="s">
        <v>8</v>
      </c>
      <c r="B6" s="9">
        <v>4</v>
      </c>
      <c r="C6" s="9">
        <v>8</v>
      </c>
      <c r="D6" s="10">
        <v>94266</v>
      </c>
      <c r="E6" s="10">
        <v>453000</v>
      </c>
      <c r="F6" s="10">
        <v>547266</v>
      </c>
      <c r="G6" s="9">
        <v>0</v>
      </c>
      <c r="H6" s="10">
        <v>0</v>
      </c>
      <c r="I6" s="10">
        <v>0</v>
      </c>
      <c r="J6" s="10">
        <v>0</v>
      </c>
      <c r="K6" s="9">
        <v>1</v>
      </c>
      <c r="L6" s="10">
        <v>0</v>
      </c>
      <c r="M6" s="10">
        <v>20000</v>
      </c>
      <c r="N6" s="10">
        <v>20000</v>
      </c>
      <c r="O6" s="9">
        <v>0</v>
      </c>
      <c r="P6" s="9">
        <v>0</v>
      </c>
      <c r="Q6" s="9">
        <v>534</v>
      </c>
      <c r="R6" s="9">
        <v>60</v>
      </c>
      <c r="S6" s="9">
        <v>16</v>
      </c>
      <c r="T6" s="29">
        <v>-52452.2</v>
      </c>
      <c r="U6" s="29">
        <v>55138.45</v>
      </c>
      <c r="V6" s="9">
        <v>57</v>
      </c>
      <c r="W6" s="9">
        <v>10</v>
      </c>
      <c r="X6" s="9">
        <v>31</v>
      </c>
      <c r="Y6" s="9">
        <v>8</v>
      </c>
      <c r="Z6" s="9">
        <v>9</v>
      </c>
      <c r="AA6" s="9">
        <v>13</v>
      </c>
      <c r="AB6" s="9">
        <v>31</v>
      </c>
      <c r="AC6" s="9">
        <v>11</v>
      </c>
      <c r="AD6" s="9">
        <v>36.5</v>
      </c>
      <c r="AE6" s="9">
        <v>22</v>
      </c>
      <c r="AF6" s="9">
        <v>14</v>
      </c>
      <c r="AG6" s="9">
        <v>29</v>
      </c>
      <c r="AH6" s="9">
        <v>7.5</v>
      </c>
      <c r="AI6" s="9">
        <v>11</v>
      </c>
      <c r="AJ6" s="9">
        <v>13</v>
      </c>
      <c r="AK6" s="9">
        <v>-2</v>
      </c>
    </row>
    <row r="7" spans="1:37" ht="15.85" x14ac:dyDescent="0.25">
      <c r="A7" s="18" t="s">
        <v>9</v>
      </c>
      <c r="B7" s="11">
        <v>4</v>
      </c>
      <c r="C7" s="11">
        <v>23</v>
      </c>
      <c r="D7" s="11"/>
      <c r="E7" s="12">
        <v>200000</v>
      </c>
      <c r="F7" s="12">
        <v>200000</v>
      </c>
      <c r="G7" s="11"/>
      <c r="H7" s="12">
        <v>10000000</v>
      </c>
      <c r="I7" s="11"/>
      <c r="J7" s="12">
        <v>10000000</v>
      </c>
      <c r="K7" s="11"/>
      <c r="L7" s="11"/>
      <c r="M7" s="11"/>
      <c r="N7" s="12">
        <v>0</v>
      </c>
      <c r="O7" s="11">
        <v>607</v>
      </c>
      <c r="P7" s="11"/>
      <c r="Q7" s="11">
        <v>189</v>
      </c>
      <c r="R7" s="11"/>
      <c r="S7" s="11">
        <v>2</v>
      </c>
      <c r="T7" s="11">
        <v>0</v>
      </c>
      <c r="U7" s="11">
        <v>0</v>
      </c>
      <c r="V7" s="11">
        <v>127</v>
      </c>
      <c r="W7" s="11"/>
      <c r="X7" s="11"/>
      <c r="Y7" s="11"/>
      <c r="Z7" s="11"/>
      <c r="AA7" s="11"/>
      <c r="AB7" s="11">
        <v>355</v>
      </c>
      <c r="AC7" s="11">
        <v>210</v>
      </c>
      <c r="AD7" s="11">
        <v>460</v>
      </c>
      <c r="AE7" s="11">
        <v>70</v>
      </c>
      <c r="AF7" s="11">
        <v>23</v>
      </c>
      <c r="AG7" s="11">
        <v>81.5</v>
      </c>
      <c r="AH7" s="11">
        <v>378.5</v>
      </c>
      <c r="AI7" s="11">
        <v>30</v>
      </c>
      <c r="AJ7" s="11">
        <v>6</v>
      </c>
      <c r="AK7" s="11">
        <v>24</v>
      </c>
    </row>
    <row r="8" spans="1:37" ht="31.55" x14ac:dyDescent="0.25">
      <c r="A8" s="17" t="s">
        <v>10</v>
      </c>
      <c r="B8" s="9">
        <v>4</v>
      </c>
      <c r="C8" s="9">
        <v>10</v>
      </c>
      <c r="D8" s="10">
        <v>0</v>
      </c>
      <c r="E8" s="10">
        <v>2890002</v>
      </c>
      <c r="F8" s="10">
        <v>2890002</v>
      </c>
      <c r="G8" s="9">
        <v>0</v>
      </c>
      <c r="H8" s="10">
        <v>0</v>
      </c>
      <c r="I8" s="10">
        <v>0</v>
      </c>
      <c r="J8" s="10">
        <v>0</v>
      </c>
      <c r="K8" s="9">
        <v>0</v>
      </c>
      <c r="L8" s="10">
        <v>0</v>
      </c>
      <c r="M8" s="10">
        <v>0</v>
      </c>
      <c r="N8" s="10">
        <v>0</v>
      </c>
      <c r="O8" s="9">
        <v>0</v>
      </c>
      <c r="P8" s="9">
        <v>0</v>
      </c>
      <c r="Q8" s="9">
        <v>1468</v>
      </c>
      <c r="R8" s="9">
        <v>83</v>
      </c>
      <c r="S8" s="9">
        <v>4</v>
      </c>
      <c r="T8" s="9">
        <v>1500</v>
      </c>
      <c r="U8" s="9">
        <v>1500</v>
      </c>
      <c r="V8" s="9">
        <v>24</v>
      </c>
      <c r="W8" s="9">
        <v>24</v>
      </c>
      <c r="X8" s="9">
        <v>4</v>
      </c>
      <c r="Y8" s="9">
        <v>2</v>
      </c>
      <c r="Z8" s="9">
        <v>12</v>
      </c>
      <c r="AA8" s="9">
        <v>0</v>
      </c>
      <c r="AB8" s="9">
        <v>179</v>
      </c>
      <c r="AC8" s="9">
        <v>10</v>
      </c>
      <c r="AD8" s="9">
        <v>184</v>
      </c>
      <c r="AE8" s="9">
        <v>24</v>
      </c>
      <c r="AF8" s="9">
        <v>0</v>
      </c>
      <c r="AG8" s="9">
        <v>24</v>
      </c>
      <c r="AH8" s="9">
        <v>160</v>
      </c>
      <c r="AI8" s="9">
        <v>11</v>
      </c>
      <c r="AJ8" s="9">
        <v>7</v>
      </c>
      <c r="AK8" s="9">
        <v>4</v>
      </c>
    </row>
    <row r="9" spans="1:37" ht="31.55" x14ac:dyDescent="0.25">
      <c r="A9" s="18" t="s">
        <v>11</v>
      </c>
      <c r="B9" s="11">
        <v>4</v>
      </c>
      <c r="C9" s="11">
        <v>1</v>
      </c>
      <c r="D9" s="12">
        <v>0</v>
      </c>
      <c r="E9" s="12">
        <v>0</v>
      </c>
      <c r="F9" s="12">
        <v>0</v>
      </c>
      <c r="G9" s="11">
        <v>0</v>
      </c>
      <c r="H9" s="12">
        <v>0</v>
      </c>
      <c r="I9" s="12">
        <v>0</v>
      </c>
      <c r="J9" s="12">
        <v>0</v>
      </c>
      <c r="K9" s="11">
        <v>2</v>
      </c>
      <c r="L9" s="12">
        <v>0</v>
      </c>
      <c r="M9" s="12">
        <v>1</v>
      </c>
      <c r="N9" s="12">
        <v>1</v>
      </c>
      <c r="O9" s="11">
        <v>0</v>
      </c>
      <c r="P9" s="11">
        <v>0</v>
      </c>
      <c r="Q9" s="11">
        <v>243</v>
      </c>
      <c r="R9" s="11">
        <v>120</v>
      </c>
      <c r="S9" s="11">
        <v>24</v>
      </c>
      <c r="T9" s="11">
        <v>4750</v>
      </c>
      <c r="U9" s="11">
        <v>0</v>
      </c>
      <c r="V9" s="11">
        <v>19</v>
      </c>
      <c r="W9" s="11">
        <v>6</v>
      </c>
      <c r="X9" s="11">
        <v>2</v>
      </c>
      <c r="Y9" s="11">
        <v>3</v>
      </c>
      <c r="Z9" s="11">
        <v>8</v>
      </c>
      <c r="AA9" s="11">
        <v>2</v>
      </c>
      <c r="AB9" s="11">
        <v>5</v>
      </c>
      <c r="AC9" s="11">
        <v>5</v>
      </c>
      <c r="AD9" s="11">
        <v>7.5</v>
      </c>
      <c r="AE9" s="11">
        <v>1</v>
      </c>
      <c r="AF9" s="11">
        <v>4</v>
      </c>
      <c r="AG9" s="11">
        <v>3</v>
      </c>
      <c r="AH9" s="11">
        <v>4.5</v>
      </c>
      <c r="AI9" s="11">
        <v>3</v>
      </c>
      <c r="AJ9" s="11">
        <v>1</v>
      </c>
      <c r="AK9" s="11">
        <v>2</v>
      </c>
    </row>
    <row r="10" spans="1:37" ht="15.85" x14ac:dyDescent="0.25">
      <c r="A10" s="17" t="s">
        <v>12</v>
      </c>
      <c r="B10" s="9">
        <v>4</v>
      </c>
      <c r="C10" s="9">
        <v>0</v>
      </c>
      <c r="D10" s="10">
        <v>0</v>
      </c>
      <c r="E10" s="10">
        <v>0</v>
      </c>
      <c r="F10" s="10">
        <v>0</v>
      </c>
      <c r="G10" s="9">
        <v>4</v>
      </c>
      <c r="H10" s="10">
        <v>176100000</v>
      </c>
      <c r="I10" s="10">
        <v>0</v>
      </c>
      <c r="J10" s="10">
        <v>176100000</v>
      </c>
      <c r="K10" s="9">
        <v>0</v>
      </c>
      <c r="L10" s="10">
        <v>0</v>
      </c>
      <c r="M10" s="10">
        <v>0</v>
      </c>
      <c r="N10" s="10">
        <v>0</v>
      </c>
      <c r="O10" s="9">
        <v>0</v>
      </c>
      <c r="P10" s="9">
        <v>0</v>
      </c>
      <c r="Q10" s="9"/>
      <c r="R10" s="9"/>
      <c r="S10" s="9">
        <v>4</v>
      </c>
      <c r="T10" s="9">
        <v>3455.9749999999999</v>
      </c>
      <c r="U10" s="9">
        <v>0</v>
      </c>
      <c r="V10" s="9">
        <v>59</v>
      </c>
      <c r="W10" s="9">
        <v>13</v>
      </c>
      <c r="X10" s="9">
        <v>14</v>
      </c>
      <c r="Y10" s="9">
        <v>2</v>
      </c>
      <c r="Z10" s="9">
        <v>14</v>
      </c>
      <c r="AA10" s="9">
        <v>10</v>
      </c>
      <c r="AB10" s="9">
        <v>305</v>
      </c>
      <c r="AC10" s="9">
        <v>222</v>
      </c>
      <c r="AD10" s="9">
        <v>416</v>
      </c>
      <c r="AE10" s="9">
        <v>0</v>
      </c>
      <c r="AF10" s="9">
        <v>0</v>
      </c>
      <c r="AG10" s="9">
        <v>0</v>
      </c>
      <c r="AH10" s="9">
        <v>416</v>
      </c>
      <c r="AI10" s="9">
        <v>39</v>
      </c>
      <c r="AJ10" s="9">
        <v>0</v>
      </c>
      <c r="AK10" s="9">
        <v>39</v>
      </c>
    </row>
    <row r="11" spans="1:37" x14ac:dyDescent="0.35">
      <c r="A11" s="18" t="s">
        <v>13</v>
      </c>
      <c r="B11" s="11">
        <v>3</v>
      </c>
      <c r="C11" s="11">
        <v>0</v>
      </c>
      <c r="D11" s="12">
        <v>0</v>
      </c>
      <c r="E11" s="12">
        <v>0</v>
      </c>
      <c r="F11" s="12">
        <v>0</v>
      </c>
      <c r="G11" s="11">
        <v>1</v>
      </c>
      <c r="H11" s="12">
        <v>30000000</v>
      </c>
      <c r="I11" s="12">
        <v>0</v>
      </c>
      <c r="J11" s="12">
        <v>30000000</v>
      </c>
      <c r="K11" s="11">
        <v>1</v>
      </c>
      <c r="L11" s="12">
        <v>600000</v>
      </c>
      <c r="M11" s="12">
        <v>0</v>
      </c>
      <c r="N11" s="12">
        <v>600000</v>
      </c>
      <c r="O11" s="11">
        <v>60</v>
      </c>
      <c r="P11" s="11">
        <v>0</v>
      </c>
      <c r="Q11" s="11">
        <v>194</v>
      </c>
      <c r="R11" s="11">
        <v>20</v>
      </c>
      <c r="S11" s="11">
        <v>4</v>
      </c>
      <c r="T11" s="11">
        <v>601.26700000000005</v>
      </c>
      <c r="U11" s="11">
        <v>429.49299999999999</v>
      </c>
      <c r="V11" s="11">
        <v>0</v>
      </c>
      <c r="W11" s="11"/>
      <c r="X11" s="11"/>
      <c r="Y11" s="11"/>
      <c r="Z11" s="11"/>
      <c r="AA11" s="11"/>
      <c r="AB11" s="11">
        <v>13</v>
      </c>
      <c r="AC11" s="11">
        <v>29</v>
      </c>
      <c r="AD11" s="11">
        <v>27.5</v>
      </c>
      <c r="AE11" s="11">
        <v>18</v>
      </c>
      <c r="AF11" s="11">
        <v>18</v>
      </c>
      <c r="AG11" s="11">
        <v>27</v>
      </c>
      <c r="AH11" s="11">
        <v>0.5</v>
      </c>
      <c r="AI11" s="11">
        <v>5</v>
      </c>
      <c r="AJ11" s="11">
        <v>5</v>
      </c>
      <c r="AK11" s="11">
        <v>0</v>
      </c>
    </row>
    <row r="12" spans="1:37" x14ac:dyDescent="0.35">
      <c r="A12" s="17" t="s">
        <v>14</v>
      </c>
      <c r="B12" s="9">
        <v>3</v>
      </c>
      <c r="C12" s="9">
        <v>6</v>
      </c>
      <c r="D12" s="10">
        <v>43948</v>
      </c>
      <c r="E12" s="10">
        <v>12016</v>
      </c>
      <c r="F12" s="10">
        <v>55964</v>
      </c>
      <c r="G12" s="9">
        <v>5</v>
      </c>
      <c r="H12" s="10">
        <v>2</v>
      </c>
      <c r="I12" s="10">
        <v>1</v>
      </c>
      <c r="J12" s="10">
        <v>3</v>
      </c>
      <c r="K12" s="9">
        <v>1</v>
      </c>
      <c r="L12" s="10">
        <v>0</v>
      </c>
      <c r="M12" s="10">
        <v>1</v>
      </c>
      <c r="N12" s="10">
        <v>1</v>
      </c>
      <c r="O12" s="9">
        <v>0</v>
      </c>
      <c r="P12" s="9">
        <v>0</v>
      </c>
      <c r="Q12" s="9">
        <v>66</v>
      </c>
      <c r="R12" s="9">
        <v>6</v>
      </c>
      <c r="S12" s="9">
        <v>6</v>
      </c>
      <c r="T12" s="9">
        <v>5322</v>
      </c>
      <c r="U12" s="9">
        <v>2002.6669999999999</v>
      </c>
      <c r="V12" s="9">
        <v>30</v>
      </c>
      <c r="W12" s="9">
        <v>30</v>
      </c>
      <c r="X12" s="9">
        <v>20</v>
      </c>
      <c r="Y12" s="9">
        <v>2</v>
      </c>
      <c r="Z12" s="9">
        <v>2</v>
      </c>
      <c r="AA12" s="9">
        <v>1</v>
      </c>
      <c r="AB12" s="9">
        <v>3</v>
      </c>
      <c r="AC12" s="9">
        <v>5</v>
      </c>
      <c r="AD12" s="9">
        <v>5.5</v>
      </c>
      <c r="AE12" s="9">
        <v>0</v>
      </c>
      <c r="AF12" s="9">
        <v>0</v>
      </c>
      <c r="AG12" s="9">
        <v>0</v>
      </c>
      <c r="AH12" s="9">
        <v>5.5</v>
      </c>
      <c r="AI12" s="9">
        <v>3</v>
      </c>
      <c r="AJ12" s="9">
        <v>1</v>
      </c>
      <c r="AK12" s="9">
        <v>2</v>
      </c>
    </row>
    <row r="13" spans="1:37" x14ac:dyDescent="0.35">
      <c r="A13" s="30" t="s">
        <v>52</v>
      </c>
      <c r="B13" s="26">
        <v>39</v>
      </c>
      <c r="C13" s="26">
        <v>55</v>
      </c>
      <c r="D13" s="31">
        <v>138214</v>
      </c>
      <c r="E13" s="31">
        <v>3815021</v>
      </c>
      <c r="F13" s="31">
        <v>3953235</v>
      </c>
      <c r="G13" s="26">
        <v>10</v>
      </c>
      <c r="H13" s="31">
        <v>216100002</v>
      </c>
      <c r="I13" s="31">
        <v>1</v>
      </c>
      <c r="J13" s="31">
        <v>216100003</v>
      </c>
      <c r="K13" s="26">
        <v>5</v>
      </c>
      <c r="L13" s="31">
        <v>600000</v>
      </c>
      <c r="M13" s="31">
        <v>20002</v>
      </c>
      <c r="N13" s="31">
        <v>620002</v>
      </c>
      <c r="O13" s="26">
        <v>667</v>
      </c>
      <c r="P13" s="26">
        <v>0</v>
      </c>
      <c r="Q13" s="26">
        <v>3251</v>
      </c>
      <c r="R13" s="26">
        <v>328</v>
      </c>
      <c r="S13" s="26">
        <v>77</v>
      </c>
      <c r="T13" s="27">
        <v>-31322.956999999999</v>
      </c>
      <c r="U13" s="27">
        <v>60570.608999999997</v>
      </c>
      <c r="V13" s="26">
        <v>401</v>
      </c>
      <c r="W13" s="26">
        <v>149</v>
      </c>
      <c r="X13" s="26">
        <v>97</v>
      </c>
      <c r="Y13" s="26">
        <v>44</v>
      </c>
      <c r="Z13" s="26">
        <v>54</v>
      </c>
      <c r="AA13" s="26">
        <v>35</v>
      </c>
      <c r="AB13" s="26">
        <v>962</v>
      </c>
      <c r="AC13" s="26">
        <v>521</v>
      </c>
      <c r="AD13" s="26">
        <v>1222.5</v>
      </c>
      <c r="AE13" s="26">
        <v>165</v>
      </c>
      <c r="AF13" s="26">
        <v>79</v>
      </c>
      <c r="AG13" s="26">
        <v>204.5</v>
      </c>
      <c r="AH13" s="26">
        <v>1018</v>
      </c>
      <c r="AI13" s="26">
        <v>114</v>
      </c>
      <c r="AJ13" s="26">
        <v>44</v>
      </c>
      <c r="AK13" s="26">
        <v>70</v>
      </c>
    </row>
  </sheetData>
  <hyperlinks>
    <hyperlink ref="A2" r:id="rId1" tooltip="Show these Quarterly Reports" display="https://octo.quickbase.com/db/bhg7nxtii?a=q&amp;qt=tab&amp;query=%7b%27246%27.EX.%27barracks+row+main+street%27%7dAND(%7b%27189%27.EX.%272016%27%7d)&amp;isDDR=1"/>
    <hyperlink ref="A3" r:id="rId2" tooltip="Show these Quarterly Reports" display="https://octo.quickbase.com/db/bhg7nxtii?a=q&amp;qt=tab&amp;query=%7b%27246%27.EX.%27congress+heights+main+streets+%27%7dAND(%7b%27189%27.EX.%272016%27%7d)&amp;isDDR=1"/>
    <hyperlink ref="A4" r:id="rId3" tooltip="Show these Quarterly Reports" display="https://octo.quickbase.com/db/bhg7nxtii?a=q&amp;qt=tab&amp;query=%7b%27246%27.EX.%27deanwood+heights+main+streets%2C+inc.%27%7dAND(%7b%27189%27.EX.%272016%27%7d)&amp;isDDR=1"/>
    <hyperlink ref="A5" r:id="rId4" tooltip="Show these Quarterly Reports" display="https://octo.quickbase.com/db/bhg7nxtii?a=q&amp;qt=tab&amp;query=%7b%27246%27.EX.%27destination+congress+heights%27%7dAND(%7b%27189%27.EX.%272016%27%7d)&amp;isDDR=1"/>
    <hyperlink ref="A6" r:id="rId5" tooltip="Show these Quarterly Reports" display="https://octo.quickbase.com/db/bhg7nxtii?a=q&amp;qt=tab&amp;query=%7b%27246%27.EX.%27friends+of+rhode+island+avenue+ne%27%7dAND(%7b%27189%27.EX.%272016%27%7d)&amp;isDDR=1"/>
    <hyperlink ref="A7" r:id="rId6" tooltip="Show these Quarterly Reports" display="https://octo.quickbase.com/db/bhg7nxtii?a=q&amp;qt=tab&amp;query=%7b%27246%27.EX.%27h+street+main+street%27%7dAND(%7b%27189%27.EX.%272016%27%7d)&amp;isDDR=1"/>
    <hyperlink ref="A8" r:id="rId7" tooltip="Show these Quarterly Reports" display="https://octo.quickbase.com/db/bhg7nxtii?a=q&amp;qt=tab&amp;query=%7b%27246%27.EX.%27historic+dupont+circle+main+streets+%27%7dAND(%7b%27189%27.EX.%272016%27%7d)&amp;isDDR=1"/>
    <hyperlink ref="A9" r:id="rId8" tooltip="Show these Quarterly Reports" display="https://octo.quickbase.com/db/bhg7nxtii?a=q&amp;qt=tab&amp;query=%7b%27246%27.EX.%27north+capitol+main+street%27%7dAND(%7b%27189%27.EX.%272016%27%7d)&amp;isDDR=1"/>
    <hyperlink ref="A10" r:id="rId9" tooltip="Show these Quarterly Reports" display="https://octo.quickbase.com/db/bhg7nxtii?a=q&amp;qt=tab&amp;query=%7b%27246%27.EX.%27shaw+main+streets+%27%7dAND(%7b%27189%27.EX.%272016%27%7d)&amp;isDDR=1"/>
    <hyperlink ref="A11" r:id="rId10" tooltip="Show these Quarterly Reports" display="https://octo.quickbase.com/db/bhg7nxtii?a=q&amp;qt=tab&amp;query=%7b%27246%27.EX.%27tenleytown+group%27%7dAND(%7b%27189%27.EX.%272016%27%7d)&amp;isDDR=1"/>
    <hyperlink ref="A12" r:id="rId11" tooltip="Show these Quarterly Reports" display="https://octo.quickbase.com/db/bhg7nxtii?a=q&amp;qt=tab&amp;query=%7b%27246%27.EX.%27van+ness+main+street%27%7dAND(%7b%27189%27.EX.%272016%27%7d)&amp;isDDR=1"/>
  </hyperlinks>
  <pageMargins left="0.7" right="0.7" top="0.75" bottom="0.75" header="0.3" footer="0.3"/>
  <pageSetup orientation="landscape" r:id="rId12"/>
  <headerFooter>
    <oddHeader>&amp;CFY2016 Quickbase Data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"/>
  <sheetViews>
    <sheetView tabSelected="1" view="pageLayout" zoomScaleNormal="90" workbookViewId="0">
      <selection activeCell="AI2" sqref="AI2"/>
    </sheetView>
  </sheetViews>
  <sheetFormatPr defaultRowHeight="14.4" x14ac:dyDescent="0.3"/>
  <cols>
    <col min="1" max="1" width="38.59765625" customWidth="1"/>
    <col min="2" max="2" width="12" customWidth="1"/>
    <col min="3" max="3" width="9.296875" bestFit="1" customWidth="1"/>
    <col min="4" max="4" width="14.3984375" bestFit="1" customWidth="1"/>
    <col min="5" max="6" width="17.3984375" bestFit="1" customWidth="1"/>
    <col min="7" max="7" width="9.296875" bestFit="1" customWidth="1"/>
    <col min="8" max="8" width="14.3984375" bestFit="1" customWidth="1"/>
    <col min="9" max="9" width="9.296875" bestFit="1" customWidth="1"/>
    <col min="10" max="10" width="14.3984375" bestFit="1" customWidth="1"/>
    <col min="11" max="12" width="9.296875" bestFit="1" customWidth="1"/>
    <col min="13" max="14" width="16.09765625" bestFit="1" customWidth="1"/>
    <col min="15" max="18" width="9.296875" bestFit="1" customWidth="1"/>
  </cols>
  <sheetData>
    <row r="1" spans="1:38" ht="180" x14ac:dyDescent="0.25">
      <c r="A1" s="28" t="s">
        <v>2</v>
      </c>
      <c r="B1" s="16" t="s">
        <v>16</v>
      </c>
      <c r="C1" s="16" t="s">
        <v>17</v>
      </c>
      <c r="D1" s="16" t="s">
        <v>18</v>
      </c>
      <c r="E1" s="16" t="s">
        <v>19</v>
      </c>
      <c r="F1" s="16" t="s">
        <v>20</v>
      </c>
      <c r="G1" s="16" t="s">
        <v>21</v>
      </c>
      <c r="H1" s="16" t="s">
        <v>22</v>
      </c>
      <c r="I1" s="16" t="s">
        <v>23</v>
      </c>
      <c r="J1" s="16" t="s">
        <v>24</v>
      </c>
      <c r="K1" s="16" t="s">
        <v>25</v>
      </c>
      <c r="L1" s="16" t="s">
        <v>26</v>
      </c>
      <c r="M1" s="16" t="s">
        <v>27</v>
      </c>
      <c r="N1" s="16" t="s">
        <v>28</v>
      </c>
      <c r="O1" s="16" t="s">
        <v>29</v>
      </c>
      <c r="P1" s="16" t="s">
        <v>30</v>
      </c>
      <c r="Q1" s="16" t="s">
        <v>31</v>
      </c>
      <c r="R1" s="16" t="s">
        <v>1</v>
      </c>
      <c r="S1" s="16" t="s">
        <v>32</v>
      </c>
      <c r="T1" s="16" t="s">
        <v>33</v>
      </c>
      <c r="U1" s="16" t="s">
        <v>34</v>
      </c>
      <c r="V1" s="16" t="s">
        <v>35</v>
      </c>
      <c r="W1" s="16" t="s">
        <v>36</v>
      </c>
      <c r="X1" s="16" t="s">
        <v>37</v>
      </c>
      <c r="Y1" s="16" t="s">
        <v>38</v>
      </c>
      <c r="Z1" s="16" t="s">
        <v>39</v>
      </c>
      <c r="AA1" s="16" t="s">
        <v>40</v>
      </c>
      <c r="AB1" s="16" t="s">
        <v>41</v>
      </c>
      <c r="AC1" s="16" t="s">
        <v>42</v>
      </c>
      <c r="AD1" s="16" t="s">
        <v>43</v>
      </c>
      <c r="AE1" s="16" t="s">
        <v>44</v>
      </c>
      <c r="AF1" s="16" t="s">
        <v>45</v>
      </c>
      <c r="AG1" s="16" t="s">
        <v>46</v>
      </c>
      <c r="AH1" s="16" t="s">
        <v>47</v>
      </c>
      <c r="AI1" s="16" t="s">
        <v>48</v>
      </c>
      <c r="AJ1" s="16" t="s">
        <v>49</v>
      </c>
      <c r="AK1" s="16" t="s">
        <v>50</v>
      </c>
      <c r="AL1" s="16" t="s">
        <v>55</v>
      </c>
    </row>
    <row r="2" spans="1:38" ht="60.8" customHeight="1" x14ac:dyDescent="0.25">
      <c r="A2" s="17" t="s">
        <v>3</v>
      </c>
      <c r="B2" s="9">
        <v>4</v>
      </c>
      <c r="C2" s="9">
        <v>11</v>
      </c>
      <c r="D2" s="9"/>
      <c r="E2" s="10">
        <v>1050000</v>
      </c>
      <c r="F2" s="10">
        <v>1050000</v>
      </c>
      <c r="G2" s="9">
        <v>0</v>
      </c>
      <c r="H2" s="10">
        <v>0</v>
      </c>
      <c r="I2" s="10">
        <v>0</v>
      </c>
      <c r="J2" s="10">
        <v>0</v>
      </c>
      <c r="K2" s="9">
        <v>0</v>
      </c>
      <c r="L2" s="10">
        <v>0</v>
      </c>
      <c r="M2" s="10">
        <v>0</v>
      </c>
      <c r="N2" s="10">
        <v>0</v>
      </c>
      <c r="O2" s="9">
        <v>0</v>
      </c>
      <c r="P2" s="9">
        <v>0</v>
      </c>
      <c r="Q2" s="9">
        <v>388</v>
      </c>
      <c r="R2" s="9">
        <v>21</v>
      </c>
      <c r="S2" s="9">
        <v>9</v>
      </c>
      <c r="T2" s="9">
        <v>0</v>
      </c>
      <c r="U2" s="9">
        <v>0</v>
      </c>
      <c r="V2" s="9">
        <v>8</v>
      </c>
      <c r="W2" s="9">
        <v>5</v>
      </c>
      <c r="X2" s="9">
        <v>5</v>
      </c>
      <c r="Y2" s="9">
        <v>5</v>
      </c>
      <c r="Z2" s="9">
        <v>7</v>
      </c>
      <c r="AA2" s="9">
        <v>4</v>
      </c>
      <c r="AB2" s="9">
        <v>48</v>
      </c>
      <c r="AC2" s="9">
        <v>60</v>
      </c>
      <c r="AD2" s="9">
        <v>78</v>
      </c>
      <c r="AE2" s="9">
        <v>10</v>
      </c>
      <c r="AF2" s="9">
        <v>6</v>
      </c>
      <c r="AG2" s="9">
        <v>13</v>
      </c>
      <c r="AH2" s="9">
        <v>65</v>
      </c>
      <c r="AI2" s="9">
        <v>9</v>
      </c>
      <c r="AJ2" s="9">
        <v>4</v>
      </c>
      <c r="AK2" s="9">
        <v>5</v>
      </c>
      <c r="AL2" s="1"/>
    </row>
    <row r="3" spans="1:38" ht="54.9" customHeight="1" x14ac:dyDescent="0.25">
      <c r="A3" s="18" t="s">
        <v>4</v>
      </c>
      <c r="B3" s="11">
        <v>4</v>
      </c>
      <c r="C3" s="11">
        <v>0</v>
      </c>
      <c r="D3" s="12">
        <v>0</v>
      </c>
      <c r="E3" s="12">
        <v>0</v>
      </c>
      <c r="F3" s="12">
        <v>0</v>
      </c>
      <c r="G3" s="11">
        <v>0</v>
      </c>
      <c r="H3" s="12">
        <v>0</v>
      </c>
      <c r="I3" s="12">
        <v>0</v>
      </c>
      <c r="J3" s="12">
        <v>0</v>
      </c>
      <c r="K3" s="11">
        <v>1</v>
      </c>
      <c r="L3" s="12">
        <v>0</v>
      </c>
      <c r="M3" s="12">
        <v>250</v>
      </c>
      <c r="N3" s="12">
        <v>250</v>
      </c>
      <c r="O3" s="11">
        <v>0</v>
      </c>
      <c r="P3" s="11">
        <v>365</v>
      </c>
      <c r="Q3" s="11">
        <v>647</v>
      </c>
      <c r="R3" s="11">
        <v>42</v>
      </c>
      <c r="S3" s="11">
        <v>0</v>
      </c>
      <c r="T3" s="11"/>
      <c r="U3" s="11"/>
      <c r="V3" s="11">
        <v>167</v>
      </c>
      <c r="W3" s="11">
        <v>36</v>
      </c>
      <c r="X3" s="11">
        <v>11</v>
      </c>
      <c r="Y3" s="11">
        <v>2</v>
      </c>
      <c r="Z3" s="11">
        <v>11</v>
      </c>
      <c r="AA3" s="11">
        <v>10</v>
      </c>
      <c r="AB3" s="11">
        <v>30</v>
      </c>
      <c r="AC3" s="11">
        <v>28</v>
      </c>
      <c r="AD3" s="11">
        <v>44</v>
      </c>
      <c r="AE3" s="11">
        <v>2</v>
      </c>
      <c r="AF3" s="11">
        <v>0</v>
      </c>
      <c r="AG3" s="11">
        <v>2</v>
      </c>
      <c r="AH3" s="11">
        <v>42</v>
      </c>
      <c r="AI3" s="11">
        <v>7</v>
      </c>
      <c r="AJ3" s="11">
        <v>1</v>
      </c>
      <c r="AK3" s="11">
        <v>6</v>
      </c>
      <c r="AL3" s="1"/>
    </row>
    <row r="4" spans="1:38" ht="15.85" x14ac:dyDescent="0.25">
      <c r="A4" s="17" t="s">
        <v>5</v>
      </c>
      <c r="B4" s="9">
        <v>4</v>
      </c>
      <c r="C4" s="9">
        <v>0</v>
      </c>
      <c r="D4" s="9"/>
      <c r="E4" s="9"/>
      <c r="F4" s="10">
        <v>0</v>
      </c>
      <c r="G4" s="9">
        <v>0</v>
      </c>
      <c r="H4" s="9"/>
      <c r="I4" s="9"/>
      <c r="J4" s="10">
        <v>0</v>
      </c>
      <c r="K4" s="9">
        <v>0</v>
      </c>
      <c r="L4" s="9"/>
      <c r="M4" s="9"/>
      <c r="N4" s="10">
        <v>0</v>
      </c>
      <c r="O4" s="9"/>
      <c r="P4" s="9"/>
      <c r="Q4" s="9">
        <v>40</v>
      </c>
      <c r="R4" s="9">
        <v>2</v>
      </c>
      <c r="S4" s="9">
        <v>6</v>
      </c>
      <c r="T4" s="9">
        <v>0</v>
      </c>
      <c r="U4" s="9">
        <v>0</v>
      </c>
      <c r="V4" s="9">
        <v>15</v>
      </c>
      <c r="W4" s="9">
        <v>13</v>
      </c>
      <c r="X4" s="9">
        <v>13</v>
      </c>
      <c r="Y4" s="9">
        <v>4</v>
      </c>
      <c r="Z4" s="9">
        <v>1</v>
      </c>
      <c r="AA4" s="9"/>
      <c r="AB4" s="9"/>
      <c r="AC4" s="9"/>
      <c r="AD4" s="9">
        <v>0</v>
      </c>
      <c r="AE4" s="9">
        <v>5</v>
      </c>
      <c r="AF4" s="9">
        <v>2</v>
      </c>
      <c r="AG4" s="9">
        <v>6</v>
      </c>
      <c r="AH4" s="9">
        <v>-6</v>
      </c>
      <c r="AI4" s="9">
        <v>1</v>
      </c>
      <c r="AJ4" s="9">
        <v>3</v>
      </c>
      <c r="AK4" s="9">
        <v>-2</v>
      </c>
      <c r="AL4" s="1"/>
    </row>
    <row r="5" spans="1:38" ht="15.85" x14ac:dyDescent="0.25">
      <c r="A5" s="18" t="s">
        <v>6</v>
      </c>
      <c r="B5" s="11">
        <v>4</v>
      </c>
      <c r="C5" s="11">
        <v>5</v>
      </c>
      <c r="D5" s="12">
        <v>76500</v>
      </c>
      <c r="E5" s="12">
        <v>3</v>
      </c>
      <c r="F5" s="12">
        <v>76503</v>
      </c>
      <c r="G5" s="11">
        <v>5</v>
      </c>
      <c r="H5" s="12">
        <v>790002</v>
      </c>
      <c r="I5" s="12">
        <v>0</v>
      </c>
      <c r="J5" s="12">
        <v>790002</v>
      </c>
      <c r="K5" s="11">
        <v>2</v>
      </c>
      <c r="L5" s="12">
        <v>0</v>
      </c>
      <c r="M5" s="12">
        <v>1375501</v>
      </c>
      <c r="N5" s="12">
        <v>1375501</v>
      </c>
      <c r="O5" s="11">
        <v>0</v>
      </c>
      <c r="P5" s="11">
        <v>0</v>
      </c>
      <c r="Q5" s="11">
        <v>184</v>
      </c>
      <c r="R5" s="11">
        <v>25</v>
      </c>
      <c r="S5" s="11">
        <v>6</v>
      </c>
      <c r="T5" s="11">
        <v>0</v>
      </c>
      <c r="U5" s="11">
        <v>0</v>
      </c>
      <c r="V5" s="11">
        <v>104</v>
      </c>
      <c r="W5" s="11">
        <v>94</v>
      </c>
      <c r="X5" s="11">
        <v>66</v>
      </c>
      <c r="Y5" s="11">
        <v>16</v>
      </c>
      <c r="Z5" s="11">
        <v>10</v>
      </c>
      <c r="AA5" s="11">
        <v>28</v>
      </c>
      <c r="AB5" s="11">
        <v>26</v>
      </c>
      <c r="AC5" s="11">
        <v>17</v>
      </c>
      <c r="AD5" s="11">
        <v>34.5</v>
      </c>
      <c r="AE5" s="11">
        <v>5</v>
      </c>
      <c r="AF5" s="11">
        <v>4</v>
      </c>
      <c r="AG5" s="11">
        <v>7</v>
      </c>
      <c r="AH5" s="11">
        <v>27.5</v>
      </c>
      <c r="AI5" s="11">
        <v>10</v>
      </c>
      <c r="AJ5" s="11">
        <v>1</v>
      </c>
      <c r="AK5" s="11">
        <v>9</v>
      </c>
      <c r="AL5" s="1"/>
    </row>
    <row r="6" spans="1:38" ht="15.85" x14ac:dyDescent="0.25">
      <c r="A6" s="17" t="s">
        <v>7</v>
      </c>
      <c r="B6" s="35">
        <v>4</v>
      </c>
      <c r="C6" s="35">
        <v>0</v>
      </c>
      <c r="D6" s="36">
        <v>0</v>
      </c>
      <c r="E6" s="36">
        <v>0</v>
      </c>
      <c r="F6" s="36">
        <v>0</v>
      </c>
      <c r="G6" s="35">
        <v>8</v>
      </c>
      <c r="H6" s="36">
        <v>36813.480000000003</v>
      </c>
      <c r="I6" s="36">
        <v>0</v>
      </c>
      <c r="J6" s="36">
        <v>36813.480000000003</v>
      </c>
      <c r="K6" s="35">
        <v>0</v>
      </c>
      <c r="L6" s="36">
        <v>0</v>
      </c>
      <c r="M6" s="36">
        <v>0</v>
      </c>
      <c r="N6" s="36">
        <v>0</v>
      </c>
      <c r="O6" s="35">
        <v>0</v>
      </c>
      <c r="P6" s="35">
        <v>0</v>
      </c>
      <c r="Q6" s="35">
        <v>122</v>
      </c>
      <c r="R6" s="35">
        <v>4</v>
      </c>
      <c r="S6" s="35">
        <v>7</v>
      </c>
      <c r="T6" s="35">
        <v>0</v>
      </c>
      <c r="U6" s="35">
        <v>0</v>
      </c>
      <c r="V6" s="35">
        <v>37</v>
      </c>
      <c r="W6" s="35">
        <v>3</v>
      </c>
      <c r="X6" s="35">
        <v>3</v>
      </c>
      <c r="Y6" s="35">
        <v>0</v>
      </c>
      <c r="Z6" s="35">
        <v>0</v>
      </c>
      <c r="AA6" s="35">
        <v>3</v>
      </c>
      <c r="AB6" s="35">
        <v>4</v>
      </c>
      <c r="AC6" s="35">
        <v>41</v>
      </c>
      <c r="AD6" s="35">
        <v>24.5</v>
      </c>
      <c r="AE6" s="35">
        <v>2</v>
      </c>
      <c r="AF6" s="35">
        <v>11</v>
      </c>
      <c r="AG6" s="35">
        <v>7.5</v>
      </c>
      <c r="AH6" s="35">
        <v>17</v>
      </c>
      <c r="AI6" s="35">
        <v>5</v>
      </c>
      <c r="AJ6" s="35">
        <v>3</v>
      </c>
      <c r="AK6" s="35">
        <v>2</v>
      </c>
      <c r="AL6" s="1">
        <v>468</v>
      </c>
    </row>
    <row r="7" spans="1:38" ht="15.85" x14ac:dyDescent="0.25">
      <c r="A7" s="18" t="s">
        <v>8</v>
      </c>
      <c r="B7" s="11">
        <v>5</v>
      </c>
      <c r="C7" s="11">
        <v>6</v>
      </c>
      <c r="D7" s="12">
        <v>80500</v>
      </c>
      <c r="E7" s="12">
        <v>488000</v>
      </c>
      <c r="F7" s="12">
        <v>568500</v>
      </c>
      <c r="G7" s="11">
        <v>0</v>
      </c>
      <c r="H7" s="12">
        <v>0</v>
      </c>
      <c r="I7" s="12">
        <v>0</v>
      </c>
      <c r="J7" s="12">
        <v>0</v>
      </c>
      <c r="K7" s="11">
        <v>0</v>
      </c>
      <c r="L7" s="12">
        <v>0</v>
      </c>
      <c r="M7" s="12">
        <v>0</v>
      </c>
      <c r="N7" s="12">
        <v>0</v>
      </c>
      <c r="O7" s="11">
        <v>0</v>
      </c>
      <c r="P7" s="11">
        <v>0</v>
      </c>
      <c r="Q7" s="11">
        <v>553</v>
      </c>
      <c r="R7" s="11">
        <v>73</v>
      </c>
      <c r="S7" s="11">
        <v>18</v>
      </c>
      <c r="T7" s="11">
        <v>1837</v>
      </c>
      <c r="U7" s="11">
        <v>1000</v>
      </c>
      <c r="V7" s="11">
        <v>39</v>
      </c>
      <c r="W7" s="11">
        <v>14</v>
      </c>
      <c r="X7" s="11">
        <v>14</v>
      </c>
      <c r="Y7" s="11">
        <v>3</v>
      </c>
      <c r="Z7" s="11">
        <v>10</v>
      </c>
      <c r="AA7" s="11">
        <v>11</v>
      </c>
      <c r="AB7" s="11">
        <v>20</v>
      </c>
      <c r="AC7" s="11">
        <v>30</v>
      </c>
      <c r="AD7" s="11">
        <v>35</v>
      </c>
      <c r="AE7" s="11">
        <v>13</v>
      </c>
      <c r="AF7" s="11">
        <v>5</v>
      </c>
      <c r="AG7" s="11">
        <v>15.5</v>
      </c>
      <c r="AH7" s="11">
        <v>19.5</v>
      </c>
      <c r="AI7" s="11">
        <v>8</v>
      </c>
      <c r="AJ7" s="11">
        <v>8</v>
      </c>
      <c r="AK7" s="11">
        <v>0</v>
      </c>
      <c r="AL7" s="1"/>
    </row>
    <row r="8" spans="1:38" ht="15.85" x14ac:dyDescent="0.25">
      <c r="A8" s="17" t="s">
        <v>9</v>
      </c>
      <c r="B8" s="9">
        <v>4</v>
      </c>
      <c r="C8" s="9">
        <v>0</v>
      </c>
      <c r="D8" s="10">
        <v>0</v>
      </c>
      <c r="E8" s="10">
        <v>0</v>
      </c>
      <c r="F8" s="10">
        <v>0</v>
      </c>
      <c r="G8" s="9">
        <v>0</v>
      </c>
      <c r="H8" s="10">
        <v>0</v>
      </c>
      <c r="I8" s="10">
        <v>0</v>
      </c>
      <c r="J8" s="10">
        <v>0</v>
      </c>
      <c r="K8" s="9">
        <v>0</v>
      </c>
      <c r="L8" s="10">
        <v>0</v>
      </c>
      <c r="M8" s="10">
        <v>0</v>
      </c>
      <c r="N8" s="10">
        <v>0</v>
      </c>
      <c r="O8" s="9">
        <v>0</v>
      </c>
      <c r="P8" s="9">
        <v>0</v>
      </c>
      <c r="Q8" s="9">
        <v>7</v>
      </c>
      <c r="R8" s="9">
        <v>4</v>
      </c>
      <c r="S8" s="9">
        <v>25</v>
      </c>
      <c r="T8" s="9">
        <v>0</v>
      </c>
      <c r="U8" s="9">
        <v>0</v>
      </c>
      <c r="V8" s="9">
        <v>45</v>
      </c>
      <c r="W8" s="9"/>
      <c r="X8" s="9">
        <v>1</v>
      </c>
      <c r="Y8" s="9">
        <v>1</v>
      </c>
      <c r="Z8" s="9">
        <v>1</v>
      </c>
      <c r="AA8" s="9"/>
      <c r="AB8" s="9">
        <v>26</v>
      </c>
      <c r="AC8" s="9">
        <v>9</v>
      </c>
      <c r="AD8" s="9">
        <v>30.5</v>
      </c>
      <c r="AE8" s="9">
        <v>9</v>
      </c>
      <c r="AF8" s="9">
        <v>2</v>
      </c>
      <c r="AG8" s="9">
        <v>10</v>
      </c>
      <c r="AH8" s="9">
        <v>20.5</v>
      </c>
      <c r="AI8" s="9">
        <v>21</v>
      </c>
      <c r="AJ8" s="9">
        <v>7</v>
      </c>
      <c r="AK8" s="9">
        <v>14</v>
      </c>
      <c r="AL8" s="1"/>
    </row>
    <row r="9" spans="1:38" ht="31.55" x14ac:dyDescent="0.25">
      <c r="A9" s="18" t="s">
        <v>10</v>
      </c>
      <c r="B9" s="44">
        <v>4</v>
      </c>
      <c r="C9" s="44">
        <v>6</v>
      </c>
      <c r="D9" s="46">
        <v>0</v>
      </c>
      <c r="E9" s="46">
        <v>80540002</v>
      </c>
      <c r="F9" s="46">
        <v>80540002</v>
      </c>
      <c r="G9" s="44">
        <v>0</v>
      </c>
      <c r="H9" s="46">
        <v>40000000</v>
      </c>
      <c r="I9" s="46">
        <v>0</v>
      </c>
      <c r="J9" s="46">
        <v>0</v>
      </c>
      <c r="K9" s="44">
        <v>0</v>
      </c>
      <c r="L9" s="45">
        <v>0</v>
      </c>
      <c r="M9" s="46">
        <v>0</v>
      </c>
      <c r="N9" s="46">
        <v>0</v>
      </c>
      <c r="O9" s="44">
        <v>92</v>
      </c>
      <c r="P9" s="44">
        <v>0</v>
      </c>
      <c r="Q9" s="44">
        <v>1350</v>
      </c>
      <c r="R9" s="44">
        <v>75</v>
      </c>
      <c r="S9" s="44">
        <v>0</v>
      </c>
      <c r="T9" s="44"/>
      <c r="U9" s="44"/>
      <c r="V9" s="44">
        <v>6</v>
      </c>
      <c r="W9" s="44">
        <v>2</v>
      </c>
      <c r="X9" s="44">
        <v>5</v>
      </c>
      <c r="Y9" s="44">
        <v>0</v>
      </c>
      <c r="Z9" s="44">
        <v>2</v>
      </c>
      <c r="AA9" s="44">
        <v>2</v>
      </c>
      <c r="AB9" s="44">
        <v>32</v>
      </c>
      <c r="AC9" s="44">
        <v>2</v>
      </c>
      <c r="AD9" s="44">
        <v>33</v>
      </c>
      <c r="AE9" s="44">
        <v>26</v>
      </c>
      <c r="AF9" s="44">
        <v>0</v>
      </c>
      <c r="AG9" s="44">
        <f>AE9</f>
        <v>26</v>
      </c>
      <c r="AH9" s="44">
        <v>33</v>
      </c>
      <c r="AI9" s="44">
        <v>12</v>
      </c>
      <c r="AJ9" s="44">
        <v>3</v>
      </c>
      <c r="AK9" s="44">
        <v>9</v>
      </c>
      <c r="AL9" s="43">
        <v>400</v>
      </c>
    </row>
    <row r="10" spans="1:38" ht="15.85" x14ac:dyDescent="0.25">
      <c r="A10" s="17" t="s">
        <v>11</v>
      </c>
      <c r="B10" s="9">
        <v>4</v>
      </c>
      <c r="C10" s="9">
        <v>0</v>
      </c>
      <c r="D10" s="10">
        <v>0</v>
      </c>
      <c r="E10" s="10">
        <v>0</v>
      </c>
      <c r="F10" s="10">
        <v>0</v>
      </c>
      <c r="G10" s="9">
        <v>0</v>
      </c>
      <c r="H10" s="10">
        <v>0</v>
      </c>
      <c r="I10" s="10">
        <v>0</v>
      </c>
      <c r="J10" s="10">
        <v>0</v>
      </c>
      <c r="K10" s="9">
        <v>0</v>
      </c>
      <c r="L10" s="10">
        <v>0</v>
      </c>
      <c r="M10" s="10">
        <v>0</v>
      </c>
      <c r="N10" s="10">
        <v>0</v>
      </c>
      <c r="O10" s="9">
        <v>0</v>
      </c>
      <c r="P10" s="9">
        <v>0</v>
      </c>
      <c r="Q10" s="9">
        <v>197</v>
      </c>
      <c r="R10" s="9">
        <v>95</v>
      </c>
      <c r="S10" s="9">
        <v>10</v>
      </c>
      <c r="T10" s="9">
        <v>0</v>
      </c>
      <c r="U10" s="9">
        <v>0</v>
      </c>
      <c r="V10" s="9">
        <v>20</v>
      </c>
      <c r="W10" s="9">
        <v>17</v>
      </c>
      <c r="X10" s="9">
        <v>11</v>
      </c>
      <c r="Y10" s="9">
        <v>11</v>
      </c>
      <c r="Z10" s="9">
        <v>5</v>
      </c>
      <c r="AA10" s="9">
        <v>7</v>
      </c>
      <c r="AB10" s="9">
        <v>13</v>
      </c>
      <c r="AC10" s="9">
        <v>21</v>
      </c>
      <c r="AD10" s="9">
        <v>23.5</v>
      </c>
      <c r="AE10" s="9">
        <v>4</v>
      </c>
      <c r="AF10" s="9">
        <v>7</v>
      </c>
      <c r="AG10" s="9">
        <v>7.5</v>
      </c>
      <c r="AH10" s="9">
        <v>16</v>
      </c>
      <c r="AI10" s="9">
        <v>5</v>
      </c>
      <c r="AJ10" s="9">
        <v>2</v>
      </c>
      <c r="AK10" s="9">
        <v>3</v>
      </c>
      <c r="AL10" s="1"/>
    </row>
    <row r="11" spans="1:38" ht="15.85" x14ac:dyDescent="0.25">
      <c r="A11" s="18" t="s">
        <v>12</v>
      </c>
      <c r="B11" s="11">
        <v>4</v>
      </c>
      <c r="C11" s="11">
        <v>1</v>
      </c>
      <c r="D11" s="12">
        <v>0</v>
      </c>
      <c r="E11" s="12">
        <v>750000</v>
      </c>
      <c r="F11" s="12">
        <v>750000</v>
      </c>
      <c r="G11" s="11">
        <v>0</v>
      </c>
      <c r="H11" s="12">
        <v>0</v>
      </c>
      <c r="I11" s="12">
        <v>0</v>
      </c>
      <c r="J11" s="12">
        <v>0</v>
      </c>
      <c r="K11" s="11">
        <v>0</v>
      </c>
      <c r="L11" s="12">
        <v>0</v>
      </c>
      <c r="M11" s="12">
        <v>0</v>
      </c>
      <c r="N11" s="12">
        <v>0</v>
      </c>
      <c r="O11" s="11">
        <v>0</v>
      </c>
      <c r="P11" s="11">
        <v>0</v>
      </c>
      <c r="Q11" s="11">
        <v>270</v>
      </c>
      <c r="R11" s="11">
        <v>8</v>
      </c>
      <c r="S11" s="11">
        <v>3</v>
      </c>
      <c r="T11" s="11">
        <v>0</v>
      </c>
      <c r="U11" s="11">
        <v>0</v>
      </c>
      <c r="V11" s="11">
        <v>13</v>
      </c>
      <c r="W11" s="11">
        <v>4</v>
      </c>
      <c r="X11" s="11">
        <v>7</v>
      </c>
      <c r="Y11" s="11">
        <v>0</v>
      </c>
      <c r="Z11" s="11">
        <v>7</v>
      </c>
      <c r="AA11" s="11">
        <v>13</v>
      </c>
      <c r="AB11" s="11">
        <v>156</v>
      </c>
      <c r="AC11" s="11">
        <v>103</v>
      </c>
      <c r="AD11" s="11">
        <v>207.5</v>
      </c>
      <c r="AE11" s="11">
        <v>20</v>
      </c>
      <c r="AF11" s="11">
        <v>4</v>
      </c>
      <c r="AG11" s="11">
        <v>22</v>
      </c>
      <c r="AH11" s="11">
        <v>185.5</v>
      </c>
      <c r="AI11" s="11">
        <v>13</v>
      </c>
      <c r="AJ11" s="11">
        <v>2</v>
      </c>
      <c r="AK11" s="11">
        <v>11</v>
      </c>
      <c r="AL11" s="1"/>
    </row>
    <row r="12" spans="1:38" ht="15.85" x14ac:dyDescent="0.25">
      <c r="A12" s="17" t="s">
        <v>13</v>
      </c>
      <c r="B12" s="9">
        <v>4</v>
      </c>
      <c r="C12" s="9">
        <v>0</v>
      </c>
      <c r="D12" s="10">
        <v>0</v>
      </c>
      <c r="E12" s="10">
        <v>0</v>
      </c>
      <c r="F12" s="10">
        <v>0</v>
      </c>
      <c r="G12" s="9">
        <v>0</v>
      </c>
      <c r="H12" s="10">
        <v>0</v>
      </c>
      <c r="I12" s="10">
        <v>0</v>
      </c>
      <c r="J12" s="10">
        <v>0</v>
      </c>
      <c r="K12" s="9">
        <v>0</v>
      </c>
      <c r="L12" s="10">
        <v>0</v>
      </c>
      <c r="M12" s="10">
        <v>0</v>
      </c>
      <c r="N12" s="10">
        <v>0</v>
      </c>
      <c r="O12" s="9">
        <v>0</v>
      </c>
      <c r="P12" s="9">
        <v>0</v>
      </c>
      <c r="Q12" s="9">
        <v>388</v>
      </c>
      <c r="R12" s="9">
        <v>30</v>
      </c>
      <c r="S12" s="9">
        <v>3</v>
      </c>
      <c r="T12" s="9">
        <v>0</v>
      </c>
      <c r="U12" s="9">
        <v>0</v>
      </c>
      <c r="V12" s="9">
        <v>3</v>
      </c>
      <c r="W12" s="9">
        <v>3</v>
      </c>
      <c r="X12" s="9"/>
      <c r="Y12" s="9"/>
      <c r="Z12" s="9"/>
      <c r="AA12" s="9"/>
      <c r="AB12" s="9">
        <v>57</v>
      </c>
      <c r="AC12" s="9">
        <v>49</v>
      </c>
      <c r="AD12" s="9">
        <v>81.5</v>
      </c>
      <c r="AE12" s="9">
        <v>0</v>
      </c>
      <c r="AF12" s="9">
        <v>0</v>
      </c>
      <c r="AG12" s="9">
        <v>0</v>
      </c>
      <c r="AH12" s="9">
        <v>81.5</v>
      </c>
      <c r="AI12" s="9">
        <v>10</v>
      </c>
      <c r="AJ12" s="9">
        <v>0</v>
      </c>
      <c r="AK12" s="9">
        <v>10</v>
      </c>
      <c r="AL12" s="1"/>
    </row>
    <row r="13" spans="1:38" ht="15.85" x14ac:dyDescent="0.25">
      <c r="A13" s="18" t="s">
        <v>14</v>
      </c>
      <c r="B13" s="11">
        <v>4</v>
      </c>
      <c r="C13" s="11">
        <v>3</v>
      </c>
      <c r="D13" s="12">
        <v>22000</v>
      </c>
      <c r="E13" s="12">
        <v>2400</v>
      </c>
      <c r="F13" s="12">
        <v>24400</v>
      </c>
      <c r="G13" s="11">
        <v>2</v>
      </c>
      <c r="H13" s="12">
        <v>2</v>
      </c>
      <c r="I13" s="12">
        <v>0</v>
      </c>
      <c r="J13" s="12">
        <v>2</v>
      </c>
      <c r="K13" s="11">
        <v>1</v>
      </c>
      <c r="L13" s="12">
        <v>0</v>
      </c>
      <c r="M13" s="12">
        <v>0</v>
      </c>
      <c r="N13" s="12">
        <v>0</v>
      </c>
      <c r="O13" s="11">
        <v>0</v>
      </c>
      <c r="P13" s="11">
        <v>0</v>
      </c>
      <c r="Q13" s="11">
        <v>13</v>
      </c>
      <c r="R13" s="11">
        <v>9</v>
      </c>
      <c r="S13" s="11">
        <v>14</v>
      </c>
      <c r="T13" s="11">
        <v>300</v>
      </c>
      <c r="U13" s="11">
        <v>0</v>
      </c>
      <c r="V13" s="11">
        <v>50</v>
      </c>
      <c r="W13" s="11">
        <v>45</v>
      </c>
      <c r="X13" s="11">
        <v>45</v>
      </c>
      <c r="Y13" s="11">
        <v>1</v>
      </c>
      <c r="Z13" s="11">
        <v>2</v>
      </c>
      <c r="AA13" s="11">
        <v>1</v>
      </c>
      <c r="AB13" s="11">
        <v>20</v>
      </c>
      <c r="AC13" s="11">
        <v>45</v>
      </c>
      <c r="AD13" s="11">
        <v>42.5</v>
      </c>
      <c r="AE13" s="11">
        <v>6</v>
      </c>
      <c r="AF13" s="11">
        <v>15</v>
      </c>
      <c r="AG13" s="11">
        <v>13.5</v>
      </c>
      <c r="AH13" s="11">
        <v>29</v>
      </c>
      <c r="AI13" s="11">
        <v>2</v>
      </c>
      <c r="AJ13" s="11">
        <v>1</v>
      </c>
      <c r="AK13" s="11">
        <v>1</v>
      </c>
      <c r="AL13" s="1"/>
    </row>
    <row r="14" spans="1:38" ht="15.85" x14ac:dyDescent="0.25">
      <c r="A14" s="30" t="s">
        <v>15</v>
      </c>
      <c r="B14" s="32">
        <v>49</v>
      </c>
      <c r="C14" s="32">
        <v>32</v>
      </c>
      <c r="D14" s="33">
        <v>179000</v>
      </c>
      <c r="E14" s="33">
        <v>82830405</v>
      </c>
      <c r="F14" s="33">
        <v>83009405</v>
      </c>
      <c r="G14" s="32">
        <v>15</v>
      </c>
      <c r="H14" s="33">
        <v>826817.48</v>
      </c>
      <c r="I14" s="33">
        <v>0</v>
      </c>
      <c r="J14" s="33">
        <v>826817.48</v>
      </c>
      <c r="K14" s="32">
        <v>4</v>
      </c>
      <c r="L14" s="33">
        <v>0</v>
      </c>
      <c r="M14" s="33">
        <v>1375751</v>
      </c>
      <c r="N14" s="33">
        <v>1375751</v>
      </c>
      <c r="O14" s="32">
        <v>92</v>
      </c>
      <c r="P14" s="32">
        <v>365</v>
      </c>
      <c r="Q14" s="32">
        <v>4488</v>
      </c>
      <c r="R14" s="32">
        <v>388</v>
      </c>
      <c r="S14" s="32">
        <v>101</v>
      </c>
      <c r="T14" s="32">
        <v>2137</v>
      </c>
      <c r="U14" s="32">
        <v>1000</v>
      </c>
      <c r="V14" s="32">
        <v>507</v>
      </c>
      <c r="W14" s="32">
        <v>236</v>
      </c>
      <c r="X14" s="32">
        <v>181</v>
      </c>
      <c r="Y14" s="32">
        <v>43</v>
      </c>
      <c r="Z14" s="32">
        <v>56</v>
      </c>
      <c r="AA14" s="32">
        <v>79</v>
      </c>
      <c r="AB14" s="32">
        <v>432</v>
      </c>
      <c r="AC14" s="32">
        <v>405</v>
      </c>
      <c r="AD14" s="32">
        <v>634.5</v>
      </c>
      <c r="AE14" s="32">
        <v>76</v>
      </c>
      <c r="AF14" s="32">
        <v>56</v>
      </c>
      <c r="AG14" s="32">
        <v>104</v>
      </c>
      <c r="AH14" s="32">
        <v>530.5</v>
      </c>
      <c r="AI14" s="32">
        <v>103</v>
      </c>
      <c r="AJ14" s="32">
        <v>35</v>
      </c>
      <c r="AK14" s="32">
        <v>68</v>
      </c>
      <c r="AL14" s="1"/>
    </row>
  </sheetData>
  <hyperlinks>
    <hyperlink ref="A2" r:id="rId1" tooltip="Show these Quarterly Reports" display="https://octo.quickbase.com/db/bhg7nxtii?a=q&amp;qt=tab&amp;query=%7b%27246%27.EX.%27barracks+row+main+street%27%7dAND(%7b%27189%27.EX.%272017%27%7d)&amp;isDDR=1"/>
    <hyperlink ref="A3" r:id="rId2" tooltip="Show these Quarterly Reports" display="https://octo.quickbase.com/db/bhg7nxtii?a=q&amp;qt=tab&amp;query=%7b%27246%27.EX.%27columbia+heights+initiative+dba+district+bridges%27%7dAND(%7b%27189%27.EX.%272017%27%7d)&amp;isDDR=1"/>
    <hyperlink ref="A4" r:id="rId3" tooltip="Show these Quarterly Reports" display="https://octo.quickbase.com/db/bhg7nxtii?a=q&amp;qt=tab&amp;query=%7b%27246%27.EX.%27deanwood+heights+main+streets%2C+inc.%27%7dAND(%7b%27189%27.EX.%272017%27%7d)&amp;isDDR=1"/>
    <hyperlink ref="A5" r:id="rId4" tooltip="Show these Quarterly Reports" display="https://octo.quickbase.com/db/bhg7nxtii?a=q&amp;qt=tab&amp;query=%7b%27246%27.EX.%27destination+congress+heights%27%7dAND(%7b%27189%27.EX.%272017%27%7d)&amp;isDDR=1"/>
    <hyperlink ref="A6" r:id="rId5" tooltip="Show these Quarterly Reports" display="https://octo.quickbase.com/db/bhg7nxtii?a=q&amp;qt=tab&amp;query=%7b%27246%27.EX.%27eastern+market+main+street%27%7dAND(%7b%27189%27.EX.%272017%27%7d)&amp;isDDR=1"/>
    <hyperlink ref="A7" r:id="rId6" tooltip="Show these Quarterly Reports" display="https://octo.quickbase.com/db/bhg7nxtii?a=q&amp;qt=tab&amp;query=%7b%27246%27.EX.%27friends+of+rhode+island+avenue+ne%27%7dAND(%7b%27189%27.EX.%272017%27%7d)&amp;isDDR=1"/>
    <hyperlink ref="A8" r:id="rId7" tooltip="Show these Quarterly Reports" display="https://octo.quickbase.com/db/bhg7nxtii?a=q&amp;qt=tab&amp;query=%7b%27246%27.EX.%27h+street+main+street%27%7dAND(%7b%27189%27.EX.%272017%27%7d)&amp;isDDR=1"/>
    <hyperlink ref="A9" r:id="rId8" tooltip="Show these Quarterly Reports" display="https://octo.quickbase.com/db/bhg7nxtii?a=q&amp;qt=tab&amp;query=%7b%27246%27.EX.%27historic+dupont+circle+main+streets+%27%7dAND(%7b%27189%27.EX.%272017%27%7d)&amp;isDDR=1"/>
    <hyperlink ref="A10" r:id="rId9" tooltip="Show these Quarterly Reports" display="https://octo.quickbase.com/db/bhg7nxtii?a=q&amp;qt=tab&amp;query=%7b%27246%27.EX.%27north+capitol+main+street%27%7dAND(%7b%27189%27.EX.%272017%27%7d)&amp;isDDR=1"/>
    <hyperlink ref="A11" r:id="rId10" tooltip="Show these Quarterly Reports" display="https://octo.quickbase.com/db/bhg7nxtii?a=q&amp;qt=tab&amp;query=%7b%27246%27.EX.%27shaw+main+streets+%27%7dAND(%7b%27189%27.EX.%272017%27%7d)&amp;isDDR=1"/>
    <hyperlink ref="A12" r:id="rId11" tooltip="Show these Quarterly Reports" display="https://octo.quickbase.com/db/bhg7nxtii?a=q&amp;qt=tab&amp;query=%7b%27246%27.EX.%27tenleytown+group%27%7dAND(%7b%27189%27.EX.%272017%27%7d)&amp;isDDR=1"/>
    <hyperlink ref="A13" r:id="rId12" tooltip="Show these Quarterly Reports" display="https://octo.quickbase.com/db/bhg7nxtii?a=q&amp;qt=tab&amp;query=%7b%27246%27.EX.%27van+ness+main+street%27%7dAND(%7b%27189%27.EX.%272017%27%7d)&amp;isDDR=1"/>
  </hyperlinks>
  <pageMargins left="0.7" right="0.7" top="0.75" bottom="0.75" header="0.3" footer="0.3"/>
  <pageSetup orientation="landscape" r:id="rId13"/>
  <headerFooter>
    <oddHeader>&amp;CFY2017 Quickbase Data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2013 Quickbase</vt:lpstr>
      <vt:lpstr>2014 Quickbase</vt:lpstr>
      <vt:lpstr>2015 Quickbase</vt:lpstr>
      <vt:lpstr>2016 Quickbase</vt:lpstr>
      <vt:lpstr>2017 Quickbase</vt:lpstr>
    </vt:vector>
  </TitlesOfParts>
  <Company>DC Government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Mekdy Alemayehu</cp:lastModifiedBy>
  <dcterms:created xsi:type="dcterms:W3CDTF">2017-11-22T18:20:07Z</dcterms:created>
  <dcterms:modified xsi:type="dcterms:W3CDTF">2018-04-27T17:27:27Z</dcterms:modified>
</cp:coreProperties>
</file>