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84581A-7C6F-490D-99D0-20847FC06770}" xr6:coauthVersionLast="36" xr6:coauthVersionMax="36" xr10:uidLastSave="{00000000-0000-0000-0000-000000000000}"/>
  <bookViews>
    <workbookView xWindow="0" yWindow="0" windowWidth="10215" windowHeight="5010" activeTab="1" xr2:uid="{00000000-000D-0000-FFFF-FFFF00000000}"/>
  </bookViews>
  <sheets>
    <sheet name="EnvioNotificacion" sheetId="1" r:id="rId1"/>
    <sheet name="ObtenerEvidencias" sheetId="3" r:id="rId2"/>
    <sheet name="GuardarEvidencia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3" l="1"/>
  <c r="B41" i="3" l="1"/>
  <c r="B42" i="3"/>
  <c r="B43" i="3"/>
  <c r="B40" i="3"/>
  <c r="B39" i="3"/>
  <c r="B33" i="3"/>
  <c r="B34" i="3"/>
  <c r="B35" i="3"/>
  <c r="B36" i="3"/>
  <c r="B37" i="3"/>
  <c r="B38" i="3"/>
  <c r="B32" i="3"/>
  <c r="B30" i="3"/>
  <c r="B28" i="3"/>
  <c r="B29" i="3"/>
  <c r="B22" i="3"/>
  <c r="B23" i="3"/>
  <c r="B24" i="3"/>
  <c r="B25" i="3"/>
  <c r="B26" i="3"/>
  <c r="B27" i="3"/>
  <c r="B21" i="3"/>
  <c r="B20" i="3"/>
  <c r="B19" i="3"/>
  <c r="B18" i="3"/>
  <c r="B17" i="3"/>
  <c r="B16" i="3"/>
  <c r="B31" i="3"/>
  <c r="B15" i="3"/>
  <c r="B13" i="3"/>
  <c r="B12" i="3"/>
  <c r="B11" i="3"/>
  <c r="B10" i="3"/>
  <c r="B9" i="3"/>
</calcChain>
</file>

<file path=xl/sharedStrings.xml><?xml version="1.0" encoding="utf-8"?>
<sst xmlns="http://schemas.openxmlformats.org/spreadsheetml/2006/main" count="431" uniqueCount="157">
  <si>
    <t>DTO ACTUAL</t>
  </si>
  <si>
    <t>TIPO DATO</t>
  </si>
  <si>
    <t>OBLIGATORIO</t>
  </si>
  <si>
    <t>idTipoSolicitud</t>
  </si>
  <si>
    <t>idTipoReferencia</t>
  </si>
  <si>
    <t>informacionTramite</t>
  </si>
  <si>
    <t>numeroReferencia</t>
  </si>
  <si>
    <t>idServicioNegocio</t>
  </si>
  <si>
    <t>idSucursal</t>
  </si>
  <si>
    <t>informacionDirecciones</t>
  </si>
  <si>
    <t>nombreCliente</t>
  </si>
  <si>
    <t>nombrePagador</t>
  </si>
  <si>
    <t>numeroInscripcion</t>
  </si>
  <si>
    <t>fechaMatricula</t>
  </si>
  <si>
    <t>informacionDocumentos</t>
  </si>
  <si>
    <t>informacionCliente</t>
  </si>
  <si>
    <t>idTipoDireccion</t>
  </si>
  <si>
    <t>esHistorico</t>
  </si>
  <si>
    <t>direccion</t>
  </si>
  <si>
    <t>fechaRegistro</t>
  </si>
  <si>
    <t>esCorreo</t>
  </si>
  <si>
    <t>acto</t>
  </si>
  <si>
    <t>origenDocumento</t>
  </si>
  <si>
    <t>fechaDocumento</t>
  </si>
  <si>
    <t>string</t>
  </si>
  <si>
    <t>SI</t>
  </si>
  <si>
    <t>NO</t>
  </si>
  <si>
    <t>NA</t>
  </si>
  <si>
    <t>string -date time</t>
  </si>
  <si>
    <t>FORMATO -DOMINIO</t>
  </si>
  <si>
    <r>
      <t>2010-01-01T12:00:00+0100</t>
    </r>
    <r>
      <rPr>
        <sz val="10"/>
        <color rgb="FF000000"/>
        <rFont val="Segoe UI"/>
        <family val="2"/>
      </rPr>
      <t xml:space="preserve"> </t>
    </r>
  </si>
  <si>
    <t xml:space="preserve">2010-01-01T12:00:00+0100 </t>
  </si>
  <si>
    <t>n repeticiones</t>
  </si>
  <si>
    <t>notificarMensajeDTO/idServicioNegocio</t>
  </si>
  <si>
    <t>notificarMensajeDTO/idSucursal</t>
  </si>
  <si>
    <t>True, False</t>
  </si>
  <si>
    <t>notificarMensajeDTO/idTipoSolicitud</t>
  </si>
  <si>
    <t>notificarMensajeDTO/numeroReferencia</t>
  </si>
  <si>
    <t>notificarMensajeDTO/numMatricula</t>
  </si>
  <si>
    <t>notificarMensajeDTO/tipoReferencia</t>
  </si>
  <si>
    <t>Cuando es ingreso desde el canal virtual notificarMensajeDTO/correoElectronico</t>
  </si>
  <si>
    <t>INPUT SIPREF NUEVO</t>
  </si>
  <si>
    <t>notificarMensajeDTO/idTipoIdentificacion</t>
  </si>
  <si>
    <t>notificarMensajeDTO/numeroIdentificacion</t>
  </si>
  <si>
    <t>INPUT CONSULTA INFO ADICIONAL</t>
  </si>
  <si>
    <t>INPUT SERVICIO</t>
  </si>
  <si>
    <t>CONSTANTE</t>
  </si>
  <si>
    <t>DESCRIPCIÓN</t>
  </si>
  <si>
    <t>&lt;NOMBRE_SERVICIO&gt;</t>
  </si>
  <si>
    <t>Identificador de nombre de servicio.</t>
  </si>
  <si>
    <t>Ver numeral Nombre del servicio</t>
  </si>
  <si>
    <t>&lt;DOMINIO_SERVICIO&gt;</t>
  </si>
  <si>
    <t>Nombre del Dominio de servicio en minúsculas</t>
  </si>
  <si>
    <t>Ver numeral Dominios de servicios</t>
  </si>
  <si>
    <t>&lt;NOMBRE_SERVICIO_MINUSCULAS&gt;</t>
  </si>
  <si>
    <t>Identificador de nombre de servicio en minúsculas</t>
  </si>
  <si>
    <t>&lt;NOMBRE_OPERACION&gt;</t>
  </si>
  <si>
    <t>Nombre de la operación</t>
  </si>
  <si>
    <t>Ver numeral Operaciones de contratos de servicios</t>
  </si>
  <si>
    <t>&lt;VERSION&gt;</t>
  </si>
  <si>
    <t>Identificador de la versión del servicio</t>
  </si>
  <si>
    <t>EnviarNotificaciones</t>
  </si>
  <si>
    <t>sipref</t>
  </si>
  <si>
    <t>enviarNotificacionSIPREF</t>
  </si>
  <si>
    <t>enviarnotificaciones</t>
  </si>
  <si>
    <t>notificarMensajeInp/idTipoSolicitud</t>
  </si>
  <si>
    <t>notificarMensajeInp/tipoReferencia</t>
  </si>
  <si>
    <t>notificarMensajeInp/informacionTramite</t>
  </si>
  <si>
    <t>notificarMensajeInp/informacionCliente</t>
  </si>
  <si>
    <t>notificarMensajeInp/informacionDocumentos</t>
  </si>
  <si>
    <t>notificarMensajeInp/informacionTramite/numeroReferencia</t>
  </si>
  <si>
    <t>notificarMensajeInp/informacionTramite/idSucursal</t>
  </si>
  <si>
    <t>notificarMensajeInp/informacionTramite/idServicioNegocio</t>
  </si>
  <si>
    <t>notificarMensajeInp/informacionCliente/nombreCliente</t>
  </si>
  <si>
    <t>notificarMensajeInp/informacionCliente/nombrePagador</t>
  </si>
  <si>
    <t>notificarMensajeInp/informacionCliente/numeroInscripcion</t>
  </si>
  <si>
    <t>notificarMensajeInp/informacionCliente/fechaMatricula</t>
  </si>
  <si>
    <t>notificarMensajeInp/informacionCliente/idTipoIdentificacion</t>
  </si>
  <si>
    <t>notificarMensajeInp/informacionCliente/numeroIdentificacion</t>
  </si>
  <si>
    <t>notificarMensajeInp/informacionDirecciones</t>
  </si>
  <si>
    <t>notificarMensajeInp/informacionDirecciones/esHistorico</t>
  </si>
  <si>
    <t>notificarMensajeInp/informacionDirecciones/direccion</t>
  </si>
  <si>
    <t>notificarMensajeInp/informacionDirecciones/fechaRegistro</t>
  </si>
  <si>
    <t>notificarMensajeInp/informacionDocumentos/origenDocumento</t>
  </si>
  <si>
    <t>notificarMensajeInp/informacionDocumentos/acto</t>
  </si>
  <si>
    <t>notificarMensajeInp/informacionDocumentos/fechaDocumento</t>
  </si>
  <si>
    <t>notificarMensajeInp/informacionDirecciones/idTipoDireccion</t>
  </si>
  <si>
    <t>notificarMensajeInp/informacionDirecciones/esCorreo</t>
  </si>
  <si>
    <t>OUTPUT SERVICIO</t>
  </si>
  <si>
    <t>notificarMensajeOut/codigoError</t>
  </si>
  <si>
    <t>notificarMensajeOut/mensajeError</t>
  </si>
  <si>
    <t>ObtenerEvidencias</t>
  </si>
  <si>
    <t>obtenerevidencias</t>
  </si>
  <si>
    <t>numReferencia</t>
  </si>
  <si>
    <t>tipoReferencia</t>
  </si>
  <si>
    <t>obtenerEvidenciasInp/numReferencia</t>
  </si>
  <si>
    <t>obtenerEvidenciasInp/tipoReferencia</t>
  </si>
  <si>
    <t>obtenerEvidenciasInp/idServicioNegocio</t>
  </si>
  <si>
    <t>idEvidencia</t>
  </si>
  <si>
    <t>idEstadoEvidencia</t>
  </si>
  <si>
    <t>nombreSolicitud</t>
  </si>
  <si>
    <t>nombreServicioNegocio</t>
  </si>
  <si>
    <t>detalleNotificaciones</t>
  </si>
  <si>
    <t>idCorreoElectronico</t>
  </si>
  <si>
    <t>idMensajeTexto</t>
  </si>
  <si>
    <t>contenidoCorreoElectronico</t>
  </si>
  <si>
    <t>contenidoMensajeTexto</t>
  </si>
  <si>
    <t>estadoCorreoElectronico</t>
  </si>
  <si>
    <t>fechaProcesoCorreo</t>
  </si>
  <si>
    <t>tiempoProcesoCorreo</t>
  </si>
  <si>
    <t>estadoMensajeTexto</t>
  </si>
  <si>
    <t>fechaProcesoMensajeTexto</t>
  </si>
  <si>
    <t>tiempoProcesoMensajeTexto</t>
  </si>
  <si>
    <t xml:space="preserve"> </t>
  </si>
  <si>
    <t>informacionDireccion</t>
  </si>
  <si>
    <t>enviaNotificacion</t>
  </si>
  <si>
    <t>motivoNotificacion</t>
  </si>
  <si>
    <t>date-time</t>
  </si>
  <si>
    <t>boolean</t>
  </si>
  <si>
    <t>numeroMatricula</t>
  </si>
  <si>
    <t>obtenerEvidenciaSipref</t>
  </si>
  <si>
    <t>idTipoIdentificacionCliente</t>
  </si>
  <si>
    <t>numeroIdentificacionCliente</t>
  </si>
  <si>
    <t>string (date-time, ISO8601)</t>
  </si>
  <si>
    <t>guardarEvidenciasInp/idEstadoEvidencia</t>
  </si>
  <si>
    <t>guardarEvidenciasInp/idTipoReferencia</t>
  </si>
  <si>
    <t>guardarEvidenciasInp/idTipoSolicitud</t>
  </si>
  <si>
    <t>guardarEvidenciasInp/nombreSolicitud</t>
  </si>
  <si>
    <t>guardarEvidenciasInp/informacionTramite</t>
  </si>
  <si>
    <t>guardarEvidenciasInp/informacionTramite/numReferencia</t>
  </si>
  <si>
    <t>guardarEvidenciasInp/informacionTramite/idServicioNegocio</t>
  </si>
  <si>
    <t>guardarEvidenciasInp/informacionTramite/nombreServicioNegocio</t>
  </si>
  <si>
    <t>guardarEvidenciasInp/informacionTramite/idSucursal</t>
  </si>
  <si>
    <t>guardarEvidenciasInp/detalleNotificaciones</t>
  </si>
  <si>
    <t>guardarEvidenciasInp/detalleNotificaciones/idCorreoElectronico</t>
  </si>
  <si>
    <t>guardarEvidenciasInp/detalleNotificaciones/idMensajeTexto</t>
  </si>
  <si>
    <t>guardarEvidenciasInp/detalleNotificaciones/contenidoCorreoElectronico</t>
  </si>
  <si>
    <t>guardarEvidenciasInp/detalleNotificaciones/contenidoMensajeTexto</t>
  </si>
  <si>
    <t>guardarEvidenciasInp/informacionDirecciones</t>
  </si>
  <si>
    <t>guardarEvidenciasInp/informacionDirecciones/idTipoDireccion</t>
  </si>
  <si>
    <t>guardarEvidenciasInp/informacionDirecciones/esHistorico</t>
  </si>
  <si>
    <t>guardarEvidenciasInp/informacionDirecciones/direccion</t>
  </si>
  <si>
    <t>guardarEvidenciasInp/informacionDirecciones/fechaRegistro</t>
  </si>
  <si>
    <t>guardarEvidenciasInp/informacionDirecciones/esCorreo</t>
  </si>
  <si>
    <t>guardarEvidenciasInp/informacionDirecciones/enviaNotificacion</t>
  </si>
  <si>
    <t>guardarEvidenciasInp/informacionDirecciones/motivoNotificacion</t>
  </si>
  <si>
    <t>guardarEvidenciasInp/informacionCliente</t>
  </si>
  <si>
    <t>guardarEvidenciasInp/informacionCliente/nombreCliente</t>
  </si>
  <si>
    <t>guardarEvidenciasInp/informacionCliente/nombrePagador</t>
  </si>
  <si>
    <t>guardarEvidenciasInp/informacionCliente/numeroMatricula</t>
  </si>
  <si>
    <t>guardarEvidenciasInp/informacionCliente/fechaMatricula</t>
  </si>
  <si>
    <t>GuardarEvidencias</t>
  </si>
  <si>
    <t>guardarevidencias</t>
  </si>
  <si>
    <t>guardarEvidenciasSipref</t>
  </si>
  <si>
    <t>guardarEvidenciasOut/statusResult/codigoError</t>
  </si>
  <si>
    <t>guardarEvidenciasOut/statusResult/mensajeError</t>
  </si>
  <si>
    <t>OUTPUT SIPREF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</si>
</sst>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color rgb="FFFFFFFF"/>
      <name val="Franklin Gothic Book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 style="medium">
        <color rgb="FFA8D08D"/>
      </right>
      <top style="medium">
        <color rgb="FF70AD47"/>
      </top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6" fillId="3" borderId="4" xfId="1" applyFill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6" fillId="0" borderId="4" xfId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0" fillId="4" borderId="0" xfId="0" applyFill="1"/>
    <xf numFmtId="0" fontId="1" fillId="0" borderId="0" xfId="0" applyFont="1" applyAlignment="1">
      <alignment horizontal="left"/>
    </xf>
    <xf numFmtId="0" fontId="0" fillId="0" borderId="0" xfId="0" applyFill="1"/>
    <xf numFmtId="0" fontId="4" fillId="3" borderId="3" xfId="0" applyFont="1" applyFill="1" applyBorder="1" applyAlignment="1">
      <alignment horizontal="justify" vertical="center" wrapText="1"/>
    </xf>
    <xf numFmtId="0" fontId="1" fillId="0" borderId="0" xfId="0" applyFont="1"/>
    <xf numFmtId="0" fontId="4" fillId="3" borderId="6" xfId="0" applyFont="1" applyFill="1" applyBorder="1" applyAlignment="1">
      <alignment horizontal="justify" vertical="center" wrapText="1"/>
    </xf>
    <xf numFmtId="0" fontId="4" fillId="3" borderId="3" xfId="0" applyFont="1" applyFill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1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4" fillId="0" borderId="7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0" fillId="4" borderId="0" xfId="0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2"/>
  <sheetViews>
    <sheetView topLeftCell="C16" workbookViewId="0">
      <selection activeCell="C29" sqref="C29:C31"/>
    </sheetView>
  </sheetViews>
  <sheetFormatPr baseColWidth="10" defaultColWidth="9.140625" defaultRowHeight="15" x14ac:dyDescent="0.25"/>
  <cols>
    <col min="1" max="1" width="5" customWidth="1"/>
    <col min="2" max="2" width="37.140625" customWidth="1"/>
    <col min="3" max="3" width="60.7109375" customWidth="1"/>
    <col min="4" max="4" width="37.28515625" customWidth="1"/>
    <col min="5" max="5" width="23.5703125" customWidth="1"/>
    <col min="6" max="6" width="15.7109375" customWidth="1"/>
    <col min="7" max="7" width="13.140625" bestFit="1" customWidth="1"/>
    <col min="8" max="8" width="73.5703125" bestFit="1" customWidth="1"/>
  </cols>
  <sheetData>
    <row r="2" spans="2:8" x14ac:dyDescent="0.25">
      <c r="B2" s="3" t="s">
        <v>0</v>
      </c>
      <c r="C2" s="3" t="s">
        <v>45</v>
      </c>
      <c r="D2" s="3" t="s">
        <v>44</v>
      </c>
      <c r="E2" s="3" t="s">
        <v>41</v>
      </c>
      <c r="F2" s="3" t="s">
        <v>1</v>
      </c>
      <c r="G2" s="3" t="s">
        <v>2</v>
      </c>
      <c r="H2" s="13" t="s">
        <v>29</v>
      </c>
    </row>
    <row r="3" spans="2:8" x14ac:dyDescent="0.25">
      <c r="B3" t="s">
        <v>36</v>
      </c>
      <c r="C3" s="12" t="s">
        <v>65</v>
      </c>
      <c r="D3" t="s">
        <v>3</v>
      </c>
      <c r="E3" t="s">
        <v>3</v>
      </c>
      <c r="F3" t="s">
        <v>24</v>
      </c>
      <c r="G3" t="s">
        <v>25</v>
      </c>
    </row>
    <row r="4" spans="2:8" x14ac:dyDescent="0.25">
      <c r="B4" t="s">
        <v>39</v>
      </c>
      <c r="C4" s="12" t="s">
        <v>66</v>
      </c>
      <c r="D4" t="s">
        <v>4</v>
      </c>
      <c r="E4" t="s">
        <v>4</v>
      </c>
      <c r="F4" t="s">
        <v>24</v>
      </c>
      <c r="G4" t="s">
        <v>25</v>
      </c>
    </row>
    <row r="5" spans="2:8" x14ac:dyDescent="0.25">
      <c r="C5" s="12" t="s">
        <v>67</v>
      </c>
      <c r="D5" t="s">
        <v>5</v>
      </c>
      <c r="E5" t="s">
        <v>5</v>
      </c>
      <c r="F5" t="s">
        <v>27</v>
      </c>
      <c r="G5" t="s">
        <v>26</v>
      </c>
    </row>
    <row r="6" spans="2:8" x14ac:dyDescent="0.25">
      <c r="B6" t="s">
        <v>37</v>
      </c>
      <c r="C6" s="12" t="s">
        <v>70</v>
      </c>
      <c r="D6" s="1" t="s">
        <v>6</v>
      </c>
      <c r="E6" s="1" t="s">
        <v>6</v>
      </c>
      <c r="F6" t="s">
        <v>24</v>
      </c>
      <c r="G6" t="s">
        <v>25</v>
      </c>
    </row>
    <row r="7" spans="2:8" x14ac:dyDescent="0.25">
      <c r="B7" t="s">
        <v>33</v>
      </c>
      <c r="C7" s="12" t="s">
        <v>72</v>
      </c>
      <c r="D7" s="1" t="s">
        <v>7</v>
      </c>
      <c r="E7" s="1" t="s">
        <v>7</v>
      </c>
      <c r="F7" t="s">
        <v>24</v>
      </c>
      <c r="G7" t="s">
        <v>25</v>
      </c>
    </row>
    <row r="8" spans="2:8" x14ac:dyDescent="0.25">
      <c r="B8" t="s">
        <v>34</v>
      </c>
      <c r="C8" s="12" t="s">
        <v>71</v>
      </c>
      <c r="D8" s="1" t="s">
        <v>8</v>
      </c>
      <c r="E8" s="1" t="s">
        <v>8</v>
      </c>
      <c r="F8" t="s">
        <v>24</v>
      </c>
      <c r="G8" t="s">
        <v>25</v>
      </c>
    </row>
    <row r="9" spans="2:8" x14ac:dyDescent="0.25">
      <c r="C9" s="12" t="s">
        <v>68</v>
      </c>
      <c r="D9" s="2" t="s">
        <v>15</v>
      </c>
      <c r="E9" s="2" t="s">
        <v>15</v>
      </c>
      <c r="F9" t="s">
        <v>27</v>
      </c>
      <c r="G9" t="s">
        <v>26</v>
      </c>
    </row>
    <row r="10" spans="2:8" x14ac:dyDescent="0.25">
      <c r="C10" s="12" t="s">
        <v>73</v>
      </c>
      <c r="D10" s="1" t="s">
        <v>10</v>
      </c>
      <c r="E10" s="1" t="s">
        <v>10</v>
      </c>
      <c r="F10" t="s">
        <v>24</v>
      </c>
      <c r="G10" t="s">
        <v>25</v>
      </c>
    </row>
    <row r="11" spans="2:8" x14ac:dyDescent="0.25">
      <c r="C11" s="12" t="s">
        <v>74</v>
      </c>
      <c r="D11" s="1" t="s">
        <v>11</v>
      </c>
      <c r="E11" s="1" t="s">
        <v>11</v>
      </c>
      <c r="F11" t="s">
        <v>24</v>
      </c>
      <c r="G11" t="s">
        <v>26</v>
      </c>
    </row>
    <row r="12" spans="2:8" x14ac:dyDescent="0.25">
      <c r="B12" t="s">
        <v>38</v>
      </c>
      <c r="C12" s="12" t="s">
        <v>75</v>
      </c>
      <c r="D12" s="1" t="s">
        <v>12</v>
      </c>
      <c r="E12" s="1" t="s">
        <v>12</v>
      </c>
      <c r="F12" t="s">
        <v>24</v>
      </c>
      <c r="G12" t="s">
        <v>25</v>
      </c>
    </row>
    <row r="13" spans="2:8" x14ac:dyDescent="0.25">
      <c r="C13" s="12" t="s">
        <v>76</v>
      </c>
      <c r="D13" s="1" t="s">
        <v>13</v>
      </c>
      <c r="E13" s="1" t="s">
        <v>13</v>
      </c>
      <c r="F13" t="s">
        <v>28</v>
      </c>
      <c r="G13" t="s">
        <v>26</v>
      </c>
      <c r="H13" t="s">
        <v>30</v>
      </c>
    </row>
    <row r="14" spans="2:8" x14ac:dyDescent="0.25">
      <c r="B14" t="s">
        <v>42</v>
      </c>
      <c r="C14" s="12" t="s">
        <v>77</v>
      </c>
      <c r="D14" s="1" t="s">
        <v>121</v>
      </c>
    </row>
    <row r="15" spans="2:8" x14ac:dyDescent="0.25">
      <c r="B15" t="s">
        <v>43</v>
      </c>
      <c r="C15" s="12" t="s">
        <v>78</v>
      </c>
      <c r="D15" s="1" t="s">
        <v>122</v>
      </c>
    </row>
    <row r="16" spans="2:8" x14ac:dyDescent="0.25">
      <c r="C16" s="12" t="s">
        <v>79</v>
      </c>
      <c r="D16" s="2" t="s">
        <v>9</v>
      </c>
      <c r="E16" s="2" t="s">
        <v>9</v>
      </c>
      <c r="F16" t="s">
        <v>27</v>
      </c>
      <c r="G16" t="s">
        <v>26</v>
      </c>
    </row>
    <row r="17" spans="3:8" x14ac:dyDescent="0.25">
      <c r="C17" s="12" t="s">
        <v>86</v>
      </c>
      <c r="D17" s="1" t="s">
        <v>16</v>
      </c>
      <c r="E17" s="1" t="s">
        <v>16</v>
      </c>
      <c r="F17" t="s">
        <v>24</v>
      </c>
      <c r="G17" t="s">
        <v>25</v>
      </c>
    </row>
    <row r="18" spans="3:8" x14ac:dyDescent="0.25">
      <c r="C18" s="12" t="s">
        <v>80</v>
      </c>
      <c r="D18" s="1" t="s">
        <v>17</v>
      </c>
      <c r="E18" s="1" t="s">
        <v>17</v>
      </c>
      <c r="F18" t="s">
        <v>24</v>
      </c>
      <c r="G18" t="s">
        <v>25</v>
      </c>
      <c r="H18" t="s">
        <v>32</v>
      </c>
    </row>
    <row r="19" spans="3:8" x14ac:dyDescent="0.25">
      <c r="C19" s="12" t="s">
        <v>81</v>
      </c>
      <c r="D19" s="1" t="s">
        <v>18</v>
      </c>
      <c r="E19" s="1" t="s">
        <v>18</v>
      </c>
      <c r="F19" t="s">
        <v>24</v>
      </c>
      <c r="G19" t="s">
        <v>25</v>
      </c>
      <c r="H19" t="s">
        <v>32</v>
      </c>
    </row>
    <row r="20" spans="3:8" x14ac:dyDescent="0.25">
      <c r="C20" s="12" t="s">
        <v>82</v>
      </c>
      <c r="D20" s="1" t="s">
        <v>19</v>
      </c>
      <c r="E20" s="1" t="s">
        <v>19</v>
      </c>
      <c r="F20" t="s">
        <v>28</v>
      </c>
      <c r="G20" t="s">
        <v>26</v>
      </c>
    </row>
    <row r="21" spans="3:8" x14ac:dyDescent="0.25">
      <c r="C21" s="12" t="s">
        <v>87</v>
      </c>
      <c r="D21" s="1" t="s">
        <v>20</v>
      </c>
      <c r="E21" s="1" t="s">
        <v>20</v>
      </c>
      <c r="F21" t="s">
        <v>24</v>
      </c>
      <c r="G21" t="s">
        <v>25</v>
      </c>
      <c r="H21" t="s">
        <v>35</v>
      </c>
    </row>
    <row r="22" spans="3:8" x14ac:dyDescent="0.25">
      <c r="C22" s="12" t="s">
        <v>69</v>
      </c>
      <c r="D22" s="2" t="s">
        <v>14</v>
      </c>
      <c r="E22" s="2" t="s">
        <v>14</v>
      </c>
      <c r="G22" t="s">
        <v>26</v>
      </c>
      <c r="H22" t="s">
        <v>40</v>
      </c>
    </row>
    <row r="23" spans="3:8" x14ac:dyDescent="0.25">
      <c r="C23" s="12" t="s">
        <v>84</v>
      </c>
      <c r="D23" s="1" t="s">
        <v>21</v>
      </c>
      <c r="E23" s="1" t="s">
        <v>21</v>
      </c>
      <c r="F23" t="s">
        <v>24</v>
      </c>
      <c r="G23" t="s">
        <v>26</v>
      </c>
      <c r="H23" t="s">
        <v>31</v>
      </c>
    </row>
    <row r="24" spans="3:8" x14ac:dyDescent="0.25">
      <c r="C24" s="12" t="s">
        <v>83</v>
      </c>
      <c r="D24" s="1" t="s">
        <v>22</v>
      </c>
      <c r="E24" s="1" t="s">
        <v>22</v>
      </c>
      <c r="F24" t="s">
        <v>24</v>
      </c>
      <c r="G24" t="s">
        <v>26</v>
      </c>
      <c r="H24" t="s">
        <v>35</v>
      </c>
    </row>
    <row r="25" spans="3:8" x14ac:dyDescent="0.25">
      <c r="C25" t="s">
        <v>85</v>
      </c>
      <c r="D25" s="1" t="s">
        <v>23</v>
      </c>
      <c r="E25" s="1" t="s">
        <v>23</v>
      </c>
      <c r="F25" t="s">
        <v>28</v>
      </c>
      <c r="G25" t="s">
        <v>26</v>
      </c>
      <c r="H25" t="s">
        <v>31</v>
      </c>
    </row>
    <row r="29" spans="3:8" x14ac:dyDescent="0.25">
      <c r="C29" t="s">
        <v>88</v>
      </c>
    </row>
    <row r="30" spans="3:8" x14ac:dyDescent="0.25">
      <c r="C30" t="s">
        <v>89</v>
      </c>
    </row>
    <row r="31" spans="3:8" x14ac:dyDescent="0.25">
      <c r="C31" t="s">
        <v>90</v>
      </c>
    </row>
    <row r="33" spans="2:4" ht="15.75" thickBot="1" x14ac:dyDescent="0.3"/>
    <row r="34" spans="2:4" ht="15.75" thickBot="1" x14ac:dyDescent="0.3">
      <c r="B34" s="4" t="s">
        <v>46</v>
      </c>
      <c r="C34" s="5" t="s">
        <v>47</v>
      </c>
    </row>
    <row r="35" spans="2:4" x14ac:dyDescent="0.25">
      <c r="B35" s="17" t="s">
        <v>48</v>
      </c>
      <c r="C35" s="6" t="s">
        <v>49</v>
      </c>
    </row>
    <row r="36" spans="2:4" ht="15.75" thickBot="1" x14ac:dyDescent="0.3">
      <c r="B36" s="18"/>
      <c r="C36" s="7" t="s">
        <v>50</v>
      </c>
      <c r="D36" t="s">
        <v>61</v>
      </c>
    </row>
    <row r="37" spans="2:4" x14ac:dyDescent="0.25">
      <c r="B37" s="19" t="s">
        <v>51</v>
      </c>
      <c r="C37" s="8" t="s">
        <v>52</v>
      </c>
      <c r="D37" t="s">
        <v>62</v>
      </c>
    </row>
    <row r="38" spans="2:4" ht="15.75" thickBot="1" x14ac:dyDescent="0.3">
      <c r="B38" s="20"/>
      <c r="C38" s="9" t="s">
        <v>53</v>
      </c>
    </row>
    <row r="39" spans="2:4" ht="15.75" thickBot="1" x14ac:dyDescent="0.3">
      <c r="B39" s="10" t="s">
        <v>54</v>
      </c>
      <c r="C39" s="11" t="s">
        <v>55</v>
      </c>
      <c r="D39" t="s">
        <v>64</v>
      </c>
    </row>
    <row r="40" spans="2:4" x14ac:dyDescent="0.25">
      <c r="B40" s="19" t="s">
        <v>56</v>
      </c>
      <c r="C40" s="8" t="s">
        <v>57</v>
      </c>
      <c r="D40" t="s">
        <v>63</v>
      </c>
    </row>
    <row r="41" spans="2:4" ht="15.75" thickBot="1" x14ac:dyDescent="0.3">
      <c r="B41" s="20"/>
      <c r="C41" s="9" t="s">
        <v>58</v>
      </c>
    </row>
    <row r="42" spans="2:4" ht="15.75" thickBot="1" x14ac:dyDescent="0.3">
      <c r="B42" s="10" t="s">
        <v>59</v>
      </c>
      <c r="C42" s="11" t="s">
        <v>60</v>
      </c>
    </row>
  </sheetData>
  <mergeCells count="3">
    <mergeCell ref="B35:B36"/>
    <mergeCell ref="B37:B38"/>
    <mergeCell ref="B40:B41"/>
  </mergeCells>
  <hyperlinks>
    <hyperlink ref="C38" location="_Dominios_de_servicios" display="_Dominios_de_servicios" xr:uid="{A19C1805-5D3B-4FD6-AABD-694A174DF1A0}"/>
    <hyperlink ref="C41" location="_Espacio_de_nombre" display="_Espacio_de_nombre" xr:uid="{E8C44420-C9FD-4697-A798-4272797C926E}"/>
    <hyperlink ref="C36" location="_Nombre_del_servicio" display="_Nombre_del_servicio" xr:uid="{F2486A14-420C-480E-8B4C-E7F5FA09EE64}"/>
  </hyperlink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204-1287-4B0B-8438-E5193EF895C0}">
  <dimension ref="B2:F54"/>
  <sheetViews>
    <sheetView tabSelected="1" zoomScaleNormal="100" workbookViewId="0">
      <selection activeCell="C9" sqref="C9"/>
    </sheetView>
  </sheetViews>
  <sheetFormatPr baseColWidth="10" defaultColWidth="9.140625" defaultRowHeight="15" x14ac:dyDescent="0.25"/>
  <cols>
    <col min="1" max="1" width="5" customWidth="1"/>
    <col min="2" max="2" width="67.85546875" style="14" bestFit="1" customWidth="1"/>
    <col min="3" max="3" width="60.7109375" customWidth="1"/>
    <col min="4" max="4" width="37.28515625" customWidth="1"/>
    <col min="5" max="5" width="23.5703125" customWidth="1"/>
    <col min="6" max="6" width="15.7109375" customWidth="1"/>
    <col min="7" max="7" width="13.140625" bestFit="1" customWidth="1"/>
    <col min="8" max="8" width="73.5703125" bestFit="1" customWidth="1"/>
  </cols>
  <sheetData>
    <row r="2" spans="2:6" x14ac:dyDescent="0.25">
      <c r="B2" s="21" t="s">
        <v>45</v>
      </c>
      <c r="C2" s="3" t="s">
        <v>41</v>
      </c>
      <c r="D2" s="3" t="s">
        <v>1</v>
      </c>
      <c r="E2" s="3" t="s">
        <v>2</v>
      </c>
      <c r="F2" s="13" t="s">
        <v>29</v>
      </c>
    </row>
    <row r="3" spans="2:6" x14ac:dyDescent="0.25">
      <c r="B3" s="14" t="s">
        <v>95</v>
      </c>
      <c r="C3" t="s">
        <v>93</v>
      </c>
      <c r="D3" t="s">
        <v>24</v>
      </c>
      <c r="E3" t="s">
        <v>25</v>
      </c>
    </row>
    <row r="4" spans="2:6" x14ac:dyDescent="0.25">
      <c r="B4" s="14" t="s">
        <v>96</v>
      </c>
      <c r="C4" t="s">
        <v>94</v>
      </c>
      <c r="D4" t="s">
        <v>24</v>
      </c>
      <c r="E4" t="s">
        <v>26</v>
      </c>
    </row>
    <row r="5" spans="2:6" x14ac:dyDescent="0.25">
      <c r="B5" s="14" t="s">
        <v>97</v>
      </c>
      <c r="C5" t="s">
        <v>7</v>
      </c>
      <c r="D5" t="s">
        <v>24</v>
      </c>
      <c r="E5" t="s">
        <v>26</v>
      </c>
    </row>
    <row r="6" spans="2:6" x14ac:dyDescent="0.25">
      <c r="C6" s="1"/>
    </row>
    <row r="7" spans="2:6" x14ac:dyDescent="0.25">
      <c r="C7" s="1"/>
    </row>
    <row r="8" spans="2:6" x14ac:dyDescent="0.25">
      <c r="B8" s="21" t="s">
        <v>88</v>
      </c>
      <c r="C8" s="3" t="s">
        <v>156</v>
      </c>
    </row>
    <row r="9" spans="2:6" x14ac:dyDescent="0.25">
      <c r="B9" s="14" t="str">
        <f>_xlfn.CONCAT("obtenerEvidenciasOut/",C9)</f>
        <v>obtenerEvidenciasOut/idEvidencia</v>
      </c>
      <c r="C9" s="2" t="s">
        <v>98</v>
      </c>
      <c r="D9" t="s">
        <v>24</v>
      </c>
      <c r="E9" t="s">
        <v>25</v>
      </c>
    </row>
    <row r="10" spans="2:6" x14ac:dyDescent="0.25">
      <c r="B10" s="14" t="str">
        <f t="shared" ref="B10:B31" si="0">_xlfn.CONCAT("obtenerEvidenciasOut/",C10)</f>
        <v>obtenerEvidenciasOut/idEstadoEvidencia</v>
      </c>
      <c r="C10" s="2" t="s">
        <v>99</v>
      </c>
      <c r="D10" t="s">
        <v>24</v>
      </c>
      <c r="E10" t="s">
        <v>25</v>
      </c>
    </row>
    <row r="11" spans="2:6" x14ac:dyDescent="0.25">
      <c r="B11" s="14" t="str">
        <f t="shared" si="0"/>
        <v>obtenerEvidenciasOut/idTipoReferencia</v>
      </c>
      <c r="C11" s="2" t="s">
        <v>4</v>
      </c>
      <c r="D11" t="s">
        <v>24</v>
      </c>
      <c r="E11" t="s">
        <v>25</v>
      </c>
    </row>
    <row r="12" spans="2:6" x14ac:dyDescent="0.25">
      <c r="B12" s="14" t="str">
        <f t="shared" si="0"/>
        <v>obtenerEvidenciasOut/idTipoSolicitud</v>
      </c>
      <c r="C12" s="2" t="s">
        <v>3</v>
      </c>
      <c r="D12" t="s">
        <v>24</v>
      </c>
      <c r="E12" t="s">
        <v>25</v>
      </c>
    </row>
    <row r="13" spans="2:6" x14ac:dyDescent="0.25">
      <c r="B13" s="14" t="str">
        <f t="shared" si="0"/>
        <v>obtenerEvidenciasOut/nombreSolicitud</v>
      </c>
      <c r="C13" s="2" t="s">
        <v>100</v>
      </c>
      <c r="D13" t="s">
        <v>24</v>
      </c>
      <c r="E13" t="s">
        <v>25</v>
      </c>
    </row>
    <row r="14" spans="2:6" x14ac:dyDescent="0.25">
      <c r="B14" s="12" t="str">
        <f t="shared" si="0"/>
        <v>obtenerEvidenciasOut/fechaRegistro</v>
      </c>
      <c r="C14" s="27" t="s">
        <v>19</v>
      </c>
      <c r="D14" s="12" t="s">
        <v>24</v>
      </c>
      <c r="E14" s="12" t="s">
        <v>25</v>
      </c>
    </row>
    <row r="15" spans="2:6" x14ac:dyDescent="0.25">
      <c r="B15" s="14" t="str">
        <f t="shared" si="0"/>
        <v>obtenerEvidenciasOut/informacionTramite</v>
      </c>
      <c r="C15" s="2" t="s">
        <v>5</v>
      </c>
      <c r="D15" t="s">
        <v>27</v>
      </c>
      <c r="E15" t="s">
        <v>25</v>
      </c>
    </row>
    <row r="16" spans="2:6" x14ac:dyDescent="0.25">
      <c r="B16" s="14" t="str">
        <f>_xlfn.CONCAT("obtenerEvidenciasOut/",$C$15,"/",C16)</f>
        <v>obtenerEvidenciasOut/informacionTramite/numReferencia</v>
      </c>
      <c r="C16" s="1" t="s">
        <v>93</v>
      </c>
      <c r="D16" t="s">
        <v>24</v>
      </c>
      <c r="E16" t="s">
        <v>25</v>
      </c>
    </row>
    <row r="17" spans="2:6" x14ac:dyDescent="0.25">
      <c r="B17" s="14" t="str">
        <f>_xlfn.CONCAT("obtenerEvidenciasOut/",$C$15,"/",C17)</f>
        <v>obtenerEvidenciasOut/informacionTramite/idServicioNegocio</v>
      </c>
      <c r="C17" s="1" t="s">
        <v>7</v>
      </c>
      <c r="D17" t="s">
        <v>24</v>
      </c>
      <c r="E17" t="s">
        <v>25</v>
      </c>
    </row>
    <row r="18" spans="2:6" x14ac:dyDescent="0.25">
      <c r="B18" s="14" t="str">
        <f>_xlfn.CONCAT("obtenerEvidenciasOut/",$C$15,"/",C18)</f>
        <v>obtenerEvidenciasOut/informacionTramite/nombreServicioNegocio</v>
      </c>
      <c r="C18" s="1" t="s">
        <v>101</v>
      </c>
      <c r="D18" t="s">
        <v>24</v>
      </c>
      <c r="E18" t="s">
        <v>25</v>
      </c>
    </row>
    <row r="19" spans="2:6" x14ac:dyDescent="0.25">
      <c r="B19" s="14" t="str">
        <f>_xlfn.CONCAT("obtenerEvidenciasOut/",$C$15,"/",C19)</f>
        <v>obtenerEvidenciasOut/informacionTramite/idSucursal</v>
      </c>
      <c r="C19" s="1" t="s">
        <v>8</v>
      </c>
      <c r="D19" t="s">
        <v>24</v>
      </c>
      <c r="E19" t="s">
        <v>25</v>
      </c>
    </row>
    <row r="20" spans="2:6" x14ac:dyDescent="0.25">
      <c r="B20" s="14" t="str">
        <f>_xlfn.CONCAT("obtenerEvidenciasOut/",$C$20)</f>
        <v>obtenerEvidenciasOut/detalleNotificaciones</v>
      </c>
      <c r="C20" s="2" t="s">
        <v>102</v>
      </c>
      <c r="D20" t="s">
        <v>27</v>
      </c>
      <c r="E20" t="s">
        <v>26</v>
      </c>
    </row>
    <row r="21" spans="2:6" x14ac:dyDescent="0.25">
      <c r="B21" s="14" t="str">
        <f>_xlfn.CONCAT("obtenerEvidenciasOut/",$C$20,"/",C21)</f>
        <v>obtenerEvidenciasOut/detalleNotificaciones/idCorreoElectronico</v>
      </c>
      <c r="C21" s="1" t="s">
        <v>103</v>
      </c>
      <c r="D21" t="s">
        <v>24</v>
      </c>
      <c r="E21" t="s">
        <v>26</v>
      </c>
    </row>
    <row r="22" spans="2:6" x14ac:dyDescent="0.25">
      <c r="B22" s="14" t="str">
        <f t="shared" ref="B22:B30" si="1">_xlfn.CONCAT("obtenerEvidenciasOut/",$C$20,"/",C22)</f>
        <v>obtenerEvidenciasOut/detalleNotificaciones/idMensajeTexto</v>
      </c>
      <c r="C22" s="1" t="s">
        <v>104</v>
      </c>
      <c r="D22" t="s">
        <v>24</v>
      </c>
      <c r="E22" t="s">
        <v>26</v>
      </c>
    </row>
    <row r="23" spans="2:6" x14ac:dyDescent="0.25">
      <c r="B23" s="14" t="str">
        <f t="shared" si="1"/>
        <v>obtenerEvidenciasOut/detalleNotificaciones/contenidoCorreoElectronico</v>
      </c>
      <c r="C23" s="1" t="s">
        <v>105</v>
      </c>
      <c r="D23" t="s">
        <v>24</v>
      </c>
      <c r="E23" t="s">
        <v>26</v>
      </c>
    </row>
    <row r="24" spans="2:6" x14ac:dyDescent="0.25">
      <c r="B24" s="14" t="str">
        <f t="shared" si="1"/>
        <v>obtenerEvidenciasOut/detalleNotificaciones/contenidoMensajeTexto</v>
      </c>
      <c r="C24" s="1" t="s">
        <v>106</v>
      </c>
      <c r="D24" t="s">
        <v>24</v>
      </c>
      <c r="E24" t="s">
        <v>26</v>
      </c>
    </row>
    <row r="25" spans="2:6" x14ac:dyDescent="0.25">
      <c r="B25" s="14" t="str">
        <f t="shared" si="1"/>
        <v>obtenerEvidenciasOut/detalleNotificaciones/estadoCorreoElectronico</v>
      </c>
      <c r="C25" s="1" t="s">
        <v>107</v>
      </c>
      <c r="D25" t="s">
        <v>24</v>
      </c>
      <c r="E25" t="s">
        <v>26</v>
      </c>
    </row>
    <row r="26" spans="2:6" x14ac:dyDescent="0.25">
      <c r="B26" s="14" t="str">
        <f t="shared" si="1"/>
        <v>obtenerEvidenciasOut/detalleNotificaciones/fechaProcesoCorreo</v>
      </c>
      <c r="C26" s="1" t="s">
        <v>108</v>
      </c>
      <c r="D26" t="s">
        <v>24</v>
      </c>
      <c r="E26" t="s">
        <v>26</v>
      </c>
    </row>
    <row r="27" spans="2:6" x14ac:dyDescent="0.25">
      <c r="B27" s="14" t="str">
        <f t="shared" si="1"/>
        <v>obtenerEvidenciasOut/detalleNotificaciones/tiempoProcesoCorreo</v>
      </c>
      <c r="C27" s="1" t="s">
        <v>109</v>
      </c>
      <c r="D27" t="s">
        <v>24</v>
      </c>
      <c r="E27" t="s">
        <v>26</v>
      </c>
    </row>
    <row r="28" spans="2:6" x14ac:dyDescent="0.25">
      <c r="B28" s="14" t="str">
        <f t="shared" si="1"/>
        <v>obtenerEvidenciasOut/detalleNotificaciones/estadoMensajeTexto</v>
      </c>
      <c r="C28" s="1" t="s">
        <v>110</v>
      </c>
      <c r="D28" t="s">
        <v>24</v>
      </c>
      <c r="E28" t="s">
        <v>26</v>
      </c>
    </row>
    <row r="29" spans="2:6" x14ac:dyDescent="0.25">
      <c r="B29" s="14" t="str">
        <f t="shared" si="1"/>
        <v>obtenerEvidenciasOut/detalleNotificaciones/fechaProcesoMensajeTexto</v>
      </c>
      <c r="C29" s="1" t="s">
        <v>111</v>
      </c>
      <c r="D29" t="s">
        <v>24</v>
      </c>
      <c r="E29" t="s">
        <v>26</v>
      </c>
    </row>
    <row r="30" spans="2:6" x14ac:dyDescent="0.25">
      <c r="B30" s="14" t="str">
        <f t="shared" si="1"/>
        <v>obtenerEvidenciasOut/detalleNotificaciones/tiempoProcesoMensajeTexto</v>
      </c>
      <c r="C30" s="1" t="s">
        <v>112</v>
      </c>
      <c r="D30" t="s">
        <v>24</v>
      </c>
      <c r="E30" t="s">
        <v>26</v>
      </c>
    </row>
    <row r="31" spans="2:6" x14ac:dyDescent="0.25">
      <c r="B31" s="14" t="str">
        <f t="shared" si="0"/>
        <v>obtenerEvidenciasOut/informacionDireccion</v>
      </c>
      <c r="C31" s="2" t="s">
        <v>114</v>
      </c>
      <c r="D31" t="s">
        <v>27</v>
      </c>
      <c r="E31" t="s">
        <v>26</v>
      </c>
      <c r="F31" t="s">
        <v>113</v>
      </c>
    </row>
    <row r="32" spans="2:6" x14ac:dyDescent="0.25">
      <c r="B32" s="14" t="str">
        <f>_xlfn.CONCAT("obtenerEvidenciasOut/",$C$31,"/",C32)</f>
        <v>obtenerEvidenciasOut/informacionDireccion/idTipoDireccion</v>
      </c>
      <c r="C32" s="1" t="s">
        <v>16</v>
      </c>
      <c r="D32" t="s">
        <v>24</v>
      </c>
      <c r="E32" t="s">
        <v>25</v>
      </c>
    </row>
    <row r="33" spans="2:5" x14ac:dyDescent="0.25">
      <c r="B33" s="14" t="str">
        <f t="shared" ref="B33:B38" si="2">_xlfn.CONCAT("obtenerEvidenciasOut/",$C$31,"/",C33)</f>
        <v>obtenerEvidenciasOut/informacionDireccion/esHistorico</v>
      </c>
      <c r="C33" s="1" t="s">
        <v>17</v>
      </c>
      <c r="D33" t="s">
        <v>24</v>
      </c>
      <c r="E33" t="s">
        <v>25</v>
      </c>
    </row>
    <row r="34" spans="2:5" x14ac:dyDescent="0.25">
      <c r="B34" s="14" t="str">
        <f t="shared" si="2"/>
        <v>obtenerEvidenciasOut/informacionDireccion/direccion</v>
      </c>
      <c r="C34" s="1" t="s">
        <v>18</v>
      </c>
      <c r="D34" t="s">
        <v>24</v>
      </c>
      <c r="E34" t="s">
        <v>25</v>
      </c>
    </row>
    <row r="35" spans="2:5" x14ac:dyDescent="0.25">
      <c r="B35" s="14" t="str">
        <f t="shared" si="2"/>
        <v>obtenerEvidenciasOut/informacionDireccion/fechaRegistro</v>
      </c>
      <c r="C35" s="1" t="s">
        <v>19</v>
      </c>
      <c r="D35" t="s">
        <v>117</v>
      </c>
      <c r="E35" t="s">
        <v>26</v>
      </c>
    </row>
    <row r="36" spans="2:5" x14ac:dyDescent="0.25">
      <c r="B36" s="14" t="str">
        <f t="shared" si="2"/>
        <v>obtenerEvidenciasOut/informacionDireccion/esCorreo</v>
      </c>
      <c r="C36" s="1" t="s">
        <v>20</v>
      </c>
      <c r="D36" t="s">
        <v>24</v>
      </c>
      <c r="E36" t="s">
        <v>25</v>
      </c>
    </row>
    <row r="37" spans="2:5" x14ac:dyDescent="0.25">
      <c r="B37" s="14" t="str">
        <f t="shared" si="2"/>
        <v>obtenerEvidenciasOut/informacionDireccion/enviaNotificacion</v>
      </c>
      <c r="C37" s="1" t="s">
        <v>115</v>
      </c>
      <c r="D37" t="s">
        <v>118</v>
      </c>
      <c r="E37" t="s">
        <v>25</v>
      </c>
    </row>
    <row r="38" spans="2:5" x14ac:dyDescent="0.25">
      <c r="B38" s="14" t="str">
        <f t="shared" si="2"/>
        <v>obtenerEvidenciasOut/informacionDireccion/motivoNotificacion</v>
      </c>
      <c r="C38" s="1" t="s">
        <v>116</v>
      </c>
      <c r="D38" t="s">
        <v>24</v>
      </c>
      <c r="E38" t="s">
        <v>25</v>
      </c>
    </row>
    <row r="39" spans="2:5" x14ac:dyDescent="0.25">
      <c r="B39" s="14" t="str">
        <f>_xlfn.CONCAT("obtenerEvidenciasOut/",$C$39)</f>
        <v>obtenerEvidenciasOut/informacionCliente</v>
      </c>
      <c r="C39" s="2" t="s">
        <v>15</v>
      </c>
      <c r="D39" t="s">
        <v>27</v>
      </c>
      <c r="E39" t="s">
        <v>25</v>
      </c>
    </row>
    <row r="40" spans="2:5" x14ac:dyDescent="0.25">
      <c r="B40" s="14" t="str">
        <f>_xlfn.CONCAT("obtenerEvidenciasOut/",$C$39,"/",C40)</f>
        <v>obtenerEvidenciasOut/informacionCliente/nombreCliente</v>
      </c>
      <c r="C40" s="1" t="s">
        <v>10</v>
      </c>
      <c r="D40" t="s">
        <v>24</v>
      </c>
      <c r="E40" t="s">
        <v>26</v>
      </c>
    </row>
    <row r="41" spans="2:5" x14ac:dyDescent="0.25">
      <c r="B41" s="14" t="str">
        <f t="shared" ref="B41:B43" si="3">_xlfn.CONCAT("obtenerEvidenciasOut/",$C$39,"/",C41)</f>
        <v>obtenerEvidenciasOut/informacionCliente/nombrePagador</v>
      </c>
      <c r="C41" s="1" t="s">
        <v>11</v>
      </c>
      <c r="D41" t="s">
        <v>24</v>
      </c>
      <c r="E41" t="s">
        <v>26</v>
      </c>
    </row>
    <row r="42" spans="2:5" x14ac:dyDescent="0.25">
      <c r="B42" s="14" t="str">
        <f t="shared" si="3"/>
        <v>obtenerEvidenciasOut/informacionCliente/numeroMatricula</v>
      </c>
      <c r="C42" s="1" t="s">
        <v>119</v>
      </c>
      <c r="D42" t="s">
        <v>24</v>
      </c>
      <c r="E42" t="s">
        <v>25</v>
      </c>
    </row>
    <row r="43" spans="2:5" x14ac:dyDescent="0.25">
      <c r="B43" s="14" t="str">
        <f t="shared" si="3"/>
        <v>obtenerEvidenciasOut/informacionCliente/fechaMatricula</v>
      </c>
      <c r="C43" s="1" t="s">
        <v>13</v>
      </c>
      <c r="D43" t="s">
        <v>117</v>
      </c>
      <c r="E43" t="s">
        <v>26</v>
      </c>
    </row>
    <row r="45" spans="2:5" ht="15.75" thickBot="1" x14ac:dyDescent="0.3"/>
    <row r="46" spans="2:5" ht="15.75" thickBot="1" x14ac:dyDescent="0.3">
      <c r="B46" s="22" t="s">
        <v>46</v>
      </c>
      <c r="C46" s="5" t="s">
        <v>47</v>
      </c>
    </row>
    <row r="47" spans="2:5" x14ac:dyDescent="0.25">
      <c r="B47" s="23" t="s">
        <v>48</v>
      </c>
      <c r="C47" s="6" t="s">
        <v>49</v>
      </c>
    </row>
    <row r="48" spans="2:5" ht="15.75" thickBot="1" x14ac:dyDescent="0.3">
      <c r="B48" s="24"/>
      <c r="C48" s="7" t="s">
        <v>50</v>
      </c>
      <c r="D48" t="s">
        <v>91</v>
      </c>
    </row>
    <row r="49" spans="2:4" x14ac:dyDescent="0.25">
      <c r="B49" s="25" t="s">
        <v>51</v>
      </c>
      <c r="C49" s="8" t="s">
        <v>52</v>
      </c>
      <c r="D49" t="s">
        <v>62</v>
      </c>
    </row>
    <row r="50" spans="2:4" ht="15.75" thickBot="1" x14ac:dyDescent="0.3">
      <c r="B50" s="24"/>
      <c r="C50" s="9" t="s">
        <v>53</v>
      </c>
    </row>
    <row r="51" spans="2:4" ht="15.75" thickBot="1" x14ac:dyDescent="0.3">
      <c r="B51" s="26" t="s">
        <v>54</v>
      </c>
      <c r="C51" s="11" t="s">
        <v>55</v>
      </c>
      <c r="D51" t="s">
        <v>92</v>
      </c>
    </row>
    <row r="52" spans="2:4" x14ac:dyDescent="0.25">
      <c r="B52" s="25" t="s">
        <v>56</v>
      </c>
      <c r="C52" s="8" t="s">
        <v>57</v>
      </c>
      <c r="D52" t="s">
        <v>120</v>
      </c>
    </row>
    <row r="53" spans="2:4" ht="15.75" thickBot="1" x14ac:dyDescent="0.3">
      <c r="B53" s="24"/>
      <c r="C53" s="9" t="s">
        <v>58</v>
      </c>
    </row>
    <row r="54" spans="2:4" ht="15.75" thickBot="1" x14ac:dyDescent="0.3">
      <c r="B54" s="26" t="s">
        <v>59</v>
      </c>
      <c r="C54" s="11" t="s">
        <v>60</v>
      </c>
    </row>
  </sheetData>
  <mergeCells count="3">
    <mergeCell ref="B47:B48"/>
    <mergeCell ref="B49:B50"/>
    <mergeCell ref="B52:B53"/>
  </mergeCells>
  <hyperlinks>
    <hyperlink ref="C50" location="_Dominios_de_servicios" display="_Dominios_de_servicios" xr:uid="{2564DB07-05E3-41C0-AFBF-2EFF19FC7FCD}"/>
    <hyperlink ref="C53" location="_Espacio_de_nombre" display="_Espacio_de_nombre" xr:uid="{CAF74054-0FE1-4115-BCAB-CBFC285ED10B}"/>
    <hyperlink ref="C48" location="_Nombre_del_servicio" display="_Nombre_del_servicio" xr:uid="{44409716-4EEF-424F-BBBC-17DE06CD1A0E}"/>
  </hyperlink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DA51-EF0D-47D5-8614-715FF40228F1}">
  <dimension ref="B2:E47"/>
  <sheetViews>
    <sheetView topLeftCell="A28" workbookViewId="0">
      <selection activeCell="B32" sqref="B32"/>
    </sheetView>
  </sheetViews>
  <sheetFormatPr baseColWidth="10" defaultRowHeight="15" x14ac:dyDescent="0.25"/>
  <cols>
    <col min="2" max="2" width="66.85546875" bestFit="1" customWidth="1"/>
    <col min="3" max="4" width="44.5703125" customWidth="1"/>
    <col min="5" max="5" width="67.7109375" customWidth="1"/>
  </cols>
  <sheetData>
    <row r="2" spans="2:5" x14ac:dyDescent="0.25">
      <c r="B2" s="3" t="s">
        <v>45</v>
      </c>
      <c r="C2" s="3" t="s">
        <v>41</v>
      </c>
      <c r="D2" s="3" t="s">
        <v>1</v>
      </c>
      <c r="E2" s="3" t="s">
        <v>2</v>
      </c>
    </row>
    <row r="3" spans="2:5" x14ac:dyDescent="0.25">
      <c r="B3" s="12" t="s">
        <v>124</v>
      </c>
      <c r="C3" t="s">
        <v>99</v>
      </c>
      <c r="D3" t="s">
        <v>24</v>
      </c>
      <c r="E3" t="s">
        <v>25</v>
      </c>
    </row>
    <row r="4" spans="2:5" x14ac:dyDescent="0.25">
      <c r="B4" s="12" t="s">
        <v>125</v>
      </c>
      <c r="C4" t="s">
        <v>4</v>
      </c>
      <c r="D4" t="s">
        <v>24</v>
      </c>
      <c r="E4" t="s">
        <v>25</v>
      </c>
    </row>
    <row r="5" spans="2:5" ht="40.5" customHeight="1" x14ac:dyDescent="0.25">
      <c r="B5" s="12" t="s">
        <v>126</v>
      </c>
      <c r="C5" t="s">
        <v>3</v>
      </c>
      <c r="D5" t="s">
        <v>24</v>
      </c>
      <c r="E5" t="s">
        <v>25</v>
      </c>
    </row>
    <row r="6" spans="2:5" ht="60.75" customHeight="1" x14ac:dyDescent="0.25">
      <c r="B6" s="12" t="s">
        <v>127</v>
      </c>
      <c r="C6" t="s">
        <v>100</v>
      </c>
      <c r="D6" t="s">
        <v>24</v>
      </c>
      <c r="E6" t="s">
        <v>25</v>
      </c>
    </row>
    <row r="7" spans="2:5" x14ac:dyDescent="0.25">
      <c r="B7" s="12" t="s">
        <v>128</v>
      </c>
      <c r="C7" t="s">
        <v>5</v>
      </c>
      <c r="D7" t="s">
        <v>27</v>
      </c>
      <c r="E7" t="s">
        <v>25</v>
      </c>
    </row>
    <row r="8" spans="2:5" x14ac:dyDescent="0.25">
      <c r="B8" s="12" t="s">
        <v>129</v>
      </c>
      <c r="C8" s="1" t="s">
        <v>93</v>
      </c>
      <c r="D8" t="s">
        <v>24</v>
      </c>
      <c r="E8" t="s">
        <v>25</v>
      </c>
    </row>
    <row r="9" spans="2:5" x14ac:dyDescent="0.25">
      <c r="B9" s="12" t="s">
        <v>130</v>
      </c>
      <c r="C9" s="1" t="s">
        <v>7</v>
      </c>
      <c r="D9" t="s">
        <v>24</v>
      </c>
      <c r="E9" t="s">
        <v>25</v>
      </c>
    </row>
    <row r="10" spans="2:5" x14ac:dyDescent="0.25">
      <c r="B10" s="12" t="s">
        <v>131</v>
      </c>
      <c r="C10" s="1" t="s">
        <v>101</v>
      </c>
      <c r="D10" t="s">
        <v>24</v>
      </c>
      <c r="E10" t="s">
        <v>25</v>
      </c>
    </row>
    <row r="11" spans="2:5" x14ac:dyDescent="0.25">
      <c r="B11" s="12" t="s">
        <v>132</v>
      </c>
      <c r="C11" s="1" t="s">
        <v>8</v>
      </c>
      <c r="D11" t="s">
        <v>24</v>
      </c>
      <c r="E11" t="s">
        <v>25</v>
      </c>
    </row>
    <row r="12" spans="2:5" x14ac:dyDescent="0.25">
      <c r="B12" s="12" t="s">
        <v>133</v>
      </c>
      <c r="C12" t="s">
        <v>102</v>
      </c>
      <c r="D12" t="s">
        <v>27</v>
      </c>
      <c r="E12" t="s">
        <v>26</v>
      </c>
    </row>
    <row r="13" spans="2:5" x14ac:dyDescent="0.25">
      <c r="B13" s="12" t="s">
        <v>134</v>
      </c>
      <c r="C13" s="1" t="s">
        <v>103</v>
      </c>
      <c r="D13" t="s">
        <v>24</v>
      </c>
      <c r="E13" t="s">
        <v>26</v>
      </c>
    </row>
    <row r="14" spans="2:5" x14ac:dyDescent="0.25">
      <c r="B14" s="12" t="s">
        <v>135</v>
      </c>
      <c r="C14" s="1" t="s">
        <v>104</v>
      </c>
      <c r="D14" t="s">
        <v>24</v>
      </c>
      <c r="E14" t="s">
        <v>26</v>
      </c>
    </row>
    <row r="15" spans="2:5" x14ac:dyDescent="0.25">
      <c r="B15" s="12" t="s">
        <v>136</v>
      </c>
      <c r="C15" s="1" t="s">
        <v>105</v>
      </c>
      <c r="D15" t="s">
        <v>24</v>
      </c>
      <c r="E15" t="s">
        <v>26</v>
      </c>
    </row>
    <row r="16" spans="2:5" x14ac:dyDescent="0.25">
      <c r="B16" s="12" t="s">
        <v>137</v>
      </c>
      <c r="C16" s="1" t="s">
        <v>106</v>
      </c>
      <c r="D16" t="s">
        <v>24</v>
      </c>
      <c r="E16" t="s">
        <v>26</v>
      </c>
    </row>
    <row r="17" spans="2:5" x14ac:dyDescent="0.25">
      <c r="B17" s="12" t="s">
        <v>138</v>
      </c>
      <c r="C17" t="s">
        <v>9</v>
      </c>
      <c r="D17" t="s">
        <v>27</v>
      </c>
      <c r="E17" t="s">
        <v>26</v>
      </c>
    </row>
    <row r="18" spans="2:5" x14ac:dyDescent="0.25">
      <c r="B18" s="12" t="s">
        <v>139</v>
      </c>
      <c r="C18" s="1" t="s">
        <v>16</v>
      </c>
      <c r="D18" s="2" t="s">
        <v>24</v>
      </c>
      <c r="E18" t="s">
        <v>25</v>
      </c>
    </row>
    <row r="19" spans="2:5" x14ac:dyDescent="0.25">
      <c r="B19" s="12" t="s">
        <v>140</v>
      </c>
      <c r="C19" s="1" t="s">
        <v>17</v>
      </c>
      <c r="D19" s="2" t="s">
        <v>24</v>
      </c>
      <c r="E19" t="s">
        <v>25</v>
      </c>
    </row>
    <row r="20" spans="2:5" x14ac:dyDescent="0.25">
      <c r="B20" s="12" t="s">
        <v>141</v>
      </c>
      <c r="C20" s="1" t="s">
        <v>18</v>
      </c>
      <c r="D20" s="2" t="s">
        <v>24</v>
      </c>
      <c r="E20" t="s">
        <v>25</v>
      </c>
    </row>
    <row r="21" spans="2:5" x14ac:dyDescent="0.25">
      <c r="B21" s="12" t="s">
        <v>142</v>
      </c>
      <c r="C21" s="1" t="s">
        <v>19</v>
      </c>
      <c r="D21" s="2" t="s">
        <v>123</v>
      </c>
      <c r="E21" t="s">
        <v>26</v>
      </c>
    </row>
    <row r="22" spans="2:5" x14ac:dyDescent="0.25">
      <c r="B22" s="12" t="s">
        <v>143</v>
      </c>
      <c r="C22" s="1" t="s">
        <v>20</v>
      </c>
      <c r="D22" s="2" t="s">
        <v>24</v>
      </c>
      <c r="E22" t="s">
        <v>25</v>
      </c>
    </row>
    <row r="23" spans="2:5" x14ac:dyDescent="0.25">
      <c r="B23" s="12" t="s">
        <v>144</v>
      </c>
      <c r="C23" s="1" t="s">
        <v>115</v>
      </c>
      <c r="D23" s="2" t="s">
        <v>118</v>
      </c>
      <c r="E23" t="s">
        <v>25</v>
      </c>
    </row>
    <row r="24" spans="2:5" x14ac:dyDescent="0.25">
      <c r="B24" s="12" t="s">
        <v>145</v>
      </c>
      <c r="C24" s="1" t="s">
        <v>116</v>
      </c>
      <c r="D24" s="2" t="s">
        <v>24</v>
      </c>
      <c r="E24" t="s">
        <v>25</v>
      </c>
    </row>
    <row r="25" spans="2:5" x14ac:dyDescent="0.25">
      <c r="B25" s="12" t="s">
        <v>146</v>
      </c>
      <c r="C25" s="2" t="s">
        <v>15</v>
      </c>
      <c r="D25" s="2" t="s">
        <v>27</v>
      </c>
      <c r="E25" t="s">
        <v>25</v>
      </c>
    </row>
    <row r="26" spans="2:5" x14ac:dyDescent="0.25">
      <c r="B26" s="12" t="s">
        <v>147</v>
      </c>
      <c r="C26" s="1" t="s">
        <v>10</v>
      </c>
      <c r="D26" s="2" t="s">
        <v>24</v>
      </c>
      <c r="E26" t="s">
        <v>26</v>
      </c>
    </row>
    <row r="27" spans="2:5" x14ac:dyDescent="0.25">
      <c r="B27" s="12" t="s">
        <v>148</v>
      </c>
      <c r="C27" s="1" t="s">
        <v>11</v>
      </c>
      <c r="D27" s="2" t="s">
        <v>24</v>
      </c>
      <c r="E27" t="s">
        <v>26</v>
      </c>
    </row>
    <row r="28" spans="2:5" x14ac:dyDescent="0.25">
      <c r="B28" s="12" t="s">
        <v>149</v>
      </c>
      <c r="C28" s="1" t="s">
        <v>119</v>
      </c>
      <c r="D28" s="2" t="s">
        <v>24</v>
      </c>
      <c r="E28" t="s">
        <v>25</v>
      </c>
    </row>
    <row r="29" spans="2:5" x14ac:dyDescent="0.25">
      <c r="B29" s="12" t="s">
        <v>150</v>
      </c>
      <c r="C29" s="1" t="s">
        <v>13</v>
      </c>
      <c r="D29" s="2" t="s">
        <v>123</v>
      </c>
      <c r="E29" t="s">
        <v>26</v>
      </c>
    </row>
    <row r="34" spans="2:4" x14ac:dyDescent="0.25">
      <c r="B34" s="16" t="s">
        <v>88</v>
      </c>
    </row>
    <row r="35" spans="2:4" x14ac:dyDescent="0.25">
      <c r="B35" t="s">
        <v>154</v>
      </c>
    </row>
    <row r="36" spans="2:4" x14ac:dyDescent="0.25">
      <c r="B36" t="s">
        <v>155</v>
      </c>
    </row>
    <row r="38" spans="2:4" ht="15.75" thickBot="1" x14ac:dyDescent="0.3"/>
    <row r="39" spans="2:4" ht="15.75" thickBot="1" x14ac:dyDescent="0.3">
      <c r="B39" s="4" t="s">
        <v>46</v>
      </c>
      <c r="C39" s="5" t="s">
        <v>47</v>
      </c>
    </row>
    <row r="40" spans="2:4" x14ac:dyDescent="0.25">
      <c r="B40" s="17" t="s">
        <v>48</v>
      </c>
      <c r="C40" s="6" t="s">
        <v>49</v>
      </c>
    </row>
    <row r="41" spans="2:4" ht="15.75" thickBot="1" x14ac:dyDescent="0.3">
      <c r="B41" s="18"/>
      <c r="C41" s="7" t="s">
        <v>50</v>
      </c>
      <c r="D41" t="s">
        <v>151</v>
      </c>
    </row>
    <row r="42" spans="2:4" x14ac:dyDescent="0.25">
      <c r="B42" s="19" t="s">
        <v>51</v>
      </c>
      <c r="C42" s="8" t="s">
        <v>52</v>
      </c>
      <c r="D42" t="s">
        <v>62</v>
      </c>
    </row>
    <row r="43" spans="2:4" ht="15.75" thickBot="1" x14ac:dyDescent="0.3">
      <c r="B43" s="20"/>
      <c r="C43" s="9" t="s">
        <v>53</v>
      </c>
    </row>
    <row r="44" spans="2:4" ht="15.75" thickBot="1" x14ac:dyDescent="0.3">
      <c r="B44" s="15" t="s">
        <v>54</v>
      </c>
      <c r="C44" s="11" t="s">
        <v>55</v>
      </c>
      <c r="D44" t="s">
        <v>152</v>
      </c>
    </row>
    <row r="45" spans="2:4" x14ac:dyDescent="0.25">
      <c r="B45" s="19" t="s">
        <v>56</v>
      </c>
      <c r="C45" s="8" t="s">
        <v>57</v>
      </c>
      <c r="D45" t="s">
        <v>153</v>
      </c>
    </row>
    <row r="46" spans="2:4" ht="30.75" thickBot="1" x14ac:dyDescent="0.3">
      <c r="B46" s="20"/>
      <c r="C46" s="9" t="s">
        <v>58</v>
      </c>
    </row>
    <row r="47" spans="2:4" ht="15.75" thickBot="1" x14ac:dyDescent="0.3">
      <c r="B47" s="15" t="s">
        <v>59</v>
      </c>
      <c r="C47" s="11" t="s">
        <v>60</v>
      </c>
    </row>
  </sheetData>
  <mergeCells count="3">
    <mergeCell ref="B40:B41"/>
    <mergeCell ref="B42:B43"/>
    <mergeCell ref="B45:B46"/>
  </mergeCells>
  <hyperlinks>
    <hyperlink ref="C43" location="_Dominios_de_servicios" display="_Dominios_de_servicios" xr:uid="{4DD7E709-AC74-4CA1-B106-F4FD36115022}"/>
    <hyperlink ref="C46" location="_Espacio_de_nombre" display="_Espacio_de_nombre" xr:uid="{D45857BF-73B8-45F5-B522-4EB87011A7C8}"/>
    <hyperlink ref="C41" location="_Nombre_del_servicio" display="_Nombre_del_servicio" xr:uid="{EA581B4B-994C-4ADB-99CA-5E4B2CCDA32D}"/>
  </hyperlinks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EnvioNotificacion</vt:lpstr>
      <vt:lpstr>ObtenerEvidencias</vt:lpstr>
      <vt:lpstr>GuardarEvidencias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2018-11-13T16:44:49Z</dcterms:modified>
</cp:coreProperties>
</file>