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jand_000\Documents\My Docs\The Empty Lot\Exit Velo and Launch Angle\"/>
    </mc:Choice>
  </mc:AlternateContent>
  <bookViews>
    <workbookView xWindow="0" yWindow="0" windowWidth="19800" windowHeight="7853"/>
  </bookViews>
  <sheets>
    <sheet name="savant_data (7)" sheetId="1" r:id="rId1"/>
  </sheets>
  <definedNames>
    <definedName name="_xlnm._FilterDatabase" localSheetId="0" hidden="1">'savant_data (7)'!$A$1:$AE$456</definedName>
  </definedNames>
  <calcPr calcId="152511"/>
  <fileRecoveryPr repairLoad="1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6" i="1"/>
  <c r="U24" i="1"/>
  <c r="U25" i="1"/>
  <c r="U27" i="1"/>
  <c r="U28" i="1"/>
  <c r="U29" i="1"/>
  <c r="U30" i="1"/>
  <c r="U31" i="1"/>
  <c r="U32" i="1"/>
  <c r="U33" i="1"/>
  <c r="U34" i="1"/>
  <c r="U36" i="1"/>
  <c r="U37" i="1"/>
  <c r="U38" i="1"/>
  <c r="U39" i="1"/>
  <c r="U40" i="1"/>
  <c r="U41" i="1"/>
  <c r="U42" i="1"/>
  <c r="U43" i="1"/>
  <c r="U44" i="1"/>
  <c r="U35" i="1"/>
  <c r="U45" i="1"/>
  <c r="U46" i="1"/>
  <c r="U47" i="1"/>
  <c r="U49" i="1"/>
  <c r="U48" i="1"/>
  <c r="U50" i="1"/>
  <c r="U52" i="1"/>
  <c r="U51" i="1"/>
  <c r="U53" i="1"/>
  <c r="U54" i="1"/>
  <c r="U55" i="1"/>
  <c r="U56" i="1"/>
  <c r="U57" i="1"/>
  <c r="U60" i="1"/>
  <c r="U61" i="1"/>
  <c r="U58" i="1"/>
  <c r="U59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3" i="1"/>
  <c r="U90" i="1"/>
  <c r="U91" i="1"/>
  <c r="U92" i="1"/>
  <c r="U94" i="1"/>
  <c r="U97" i="1"/>
  <c r="U104" i="1"/>
  <c r="U95" i="1"/>
  <c r="U96" i="1"/>
  <c r="U98" i="1"/>
  <c r="U100" i="1"/>
  <c r="U101" i="1"/>
  <c r="U102" i="1"/>
  <c r="U103" i="1"/>
  <c r="U105" i="1"/>
  <c r="U106" i="1"/>
  <c r="U99" i="1"/>
  <c r="U107" i="1"/>
  <c r="U109" i="1"/>
  <c r="U111" i="1"/>
  <c r="U108" i="1"/>
  <c r="U110" i="1"/>
  <c r="U112" i="1"/>
  <c r="U116" i="1"/>
  <c r="U113" i="1"/>
  <c r="U114" i="1"/>
  <c r="U115" i="1"/>
  <c r="U118" i="1"/>
  <c r="U126" i="1"/>
  <c r="U117" i="1"/>
  <c r="U121" i="1"/>
  <c r="U124" i="1"/>
  <c r="U125" i="1"/>
  <c r="U127" i="1"/>
  <c r="U119" i="1"/>
  <c r="U131" i="1"/>
  <c r="U120" i="1"/>
  <c r="U123" i="1"/>
  <c r="U133" i="1"/>
  <c r="U129" i="1"/>
  <c r="U130" i="1"/>
  <c r="U132" i="1"/>
  <c r="U122" i="1"/>
  <c r="U134" i="1"/>
  <c r="U128" i="1"/>
  <c r="U139" i="1"/>
  <c r="U136" i="1"/>
  <c r="U137" i="1"/>
  <c r="U135" i="1"/>
  <c r="U140" i="1"/>
  <c r="U138" i="1"/>
  <c r="U148" i="1"/>
  <c r="U141" i="1"/>
  <c r="U142" i="1"/>
  <c r="U143" i="1"/>
  <c r="U145" i="1"/>
  <c r="U147" i="1"/>
  <c r="U150" i="1"/>
  <c r="U144" i="1"/>
  <c r="U149" i="1"/>
  <c r="U153" i="1"/>
  <c r="U146" i="1"/>
  <c r="U151" i="1"/>
  <c r="U152" i="1"/>
  <c r="U154" i="1"/>
  <c r="U156" i="1"/>
  <c r="U158" i="1"/>
  <c r="U159" i="1"/>
  <c r="U155" i="1"/>
  <c r="U157" i="1"/>
  <c r="U163" i="1"/>
  <c r="U165" i="1"/>
  <c r="U160" i="1"/>
  <c r="U168" i="1"/>
  <c r="U161" i="1"/>
  <c r="U169" i="1"/>
  <c r="U162" i="1"/>
  <c r="U171" i="1"/>
  <c r="U172" i="1"/>
  <c r="U164" i="1"/>
  <c r="U166" i="1"/>
  <c r="U174" i="1"/>
  <c r="U167" i="1"/>
  <c r="U170" i="1"/>
  <c r="U176" i="1"/>
  <c r="U178" i="1"/>
  <c r="U175" i="1"/>
  <c r="U184" i="1"/>
  <c r="U173" i="1"/>
  <c r="U179" i="1"/>
  <c r="U177" i="1"/>
  <c r="U182" i="1"/>
  <c r="U180" i="1"/>
  <c r="U188" i="1"/>
  <c r="U181" i="1"/>
  <c r="U183" i="1"/>
  <c r="U185" i="1"/>
  <c r="U186" i="1"/>
  <c r="U187" i="1"/>
  <c r="U190" i="1"/>
  <c r="U189" i="1"/>
  <c r="U193" i="1"/>
  <c r="U191" i="1"/>
  <c r="U192" i="1"/>
  <c r="U199" i="1"/>
  <c r="U195" i="1"/>
  <c r="U197" i="1"/>
  <c r="U196" i="1"/>
  <c r="U198" i="1"/>
  <c r="U194" i="1"/>
  <c r="U200" i="1"/>
  <c r="U201" i="1"/>
  <c r="U204" i="1"/>
  <c r="U202" i="1"/>
  <c r="U206" i="1"/>
  <c r="U205" i="1"/>
  <c r="U203" i="1"/>
  <c r="U207" i="1"/>
  <c r="U209" i="1"/>
  <c r="U208" i="1"/>
  <c r="U210" i="1"/>
  <c r="U211" i="1"/>
  <c r="U212" i="1"/>
  <c r="U214" i="1"/>
  <c r="U213" i="1"/>
  <c r="U215" i="1"/>
  <c r="U218" i="1"/>
  <c r="U216" i="1"/>
  <c r="U221" i="1"/>
  <c r="U220" i="1"/>
  <c r="U219" i="1"/>
  <c r="U222" i="1"/>
  <c r="U217" i="1"/>
  <c r="U223" i="1"/>
  <c r="U224" i="1"/>
  <c r="U226" i="1"/>
  <c r="U225" i="1"/>
  <c r="U229" i="1"/>
  <c r="U227" i="1"/>
  <c r="U228" i="1"/>
  <c r="U230" i="1"/>
  <c r="U231" i="1"/>
  <c r="U234" i="1"/>
  <c r="U233" i="1"/>
  <c r="U232" i="1"/>
  <c r="U235" i="1"/>
  <c r="U237" i="1"/>
  <c r="U236" i="1"/>
  <c r="U238" i="1"/>
  <c r="U239" i="1"/>
  <c r="U240" i="1"/>
  <c r="U241" i="1"/>
  <c r="U242" i="1"/>
  <c r="U244" i="1"/>
  <c r="U243" i="1"/>
  <c r="U245" i="1"/>
  <c r="U248" i="1"/>
  <c r="U246" i="1"/>
  <c r="U247" i="1"/>
  <c r="U249" i="1"/>
  <c r="U251" i="1"/>
  <c r="U250" i="1"/>
  <c r="U252" i="1"/>
  <c r="U254" i="1"/>
  <c r="U253" i="1"/>
  <c r="U255" i="1"/>
  <c r="U256" i="1"/>
  <c r="U257" i="1"/>
  <c r="U260" i="1"/>
  <c r="U258" i="1"/>
  <c r="U262" i="1"/>
  <c r="U259" i="1"/>
  <c r="U264" i="1"/>
  <c r="U265" i="1"/>
  <c r="U263" i="1"/>
  <c r="U266" i="1"/>
  <c r="U261" i="1"/>
  <c r="U268" i="1"/>
  <c r="U267" i="1"/>
  <c r="U269" i="1"/>
  <c r="U273" i="1"/>
  <c r="U270" i="1"/>
  <c r="U271" i="1"/>
  <c r="U272" i="1"/>
  <c r="U277" i="1"/>
  <c r="U276" i="1"/>
  <c r="U275" i="1"/>
  <c r="U274" i="1"/>
  <c r="U278" i="1"/>
  <c r="U279" i="1"/>
  <c r="U281" i="1"/>
  <c r="U280" i="1"/>
  <c r="U286" i="1"/>
  <c r="U282" i="1"/>
  <c r="U285" i="1"/>
  <c r="U284" i="1"/>
  <c r="U283" i="1"/>
  <c r="U287" i="1"/>
  <c r="U290" i="1"/>
  <c r="U289" i="1"/>
  <c r="U293" i="1"/>
  <c r="U294" i="1"/>
  <c r="U288" i="1"/>
  <c r="U291" i="1"/>
  <c r="U292" i="1"/>
  <c r="U296" i="1"/>
  <c r="U295" i="1"/>
  <c r="U297" i="1"/>
  <c r="U298" i="1"/>
  <c r="U300" i="1"/>
  <c r="U301" i="1"/>
  <c r="U302" i="1"/>
  <c r="U303" i="1"/>
  <c r="U299" i="1"/>
  <c r="U307" i="1"/>
  <c r="U304" i="1"/>
  <c r="U305" i="1"/>
  <c r="U308" i="1"/>
  <c r="U313" i="1"/>
  <c r="U306" i="1"/>
  <c r="U310" i="1"/>
  <c r="U309" i="1"/>
  <c r="U311" i="1"/>
  <c r="U312" i="1"/>
  <c r="U314" i="1"/>
  <c r="U316" i="1"/>
  <c r="U315" i="1"/>
  <c r="U318" i="1"/>
  <c r="U319" i="1"/>
  <c r="U317" i="1"/>
  <c r="U323" i="1"/>
  <c r="U321" i="1"/>
  <c r="U322" i="1"/>
  <c r="U320" i="1"/>
  <c r="U324" i="1"/>
  <c r="U325" i="1"/>
  <c r="U326" i="1"/>
  <c r="U329" i="1"/>
  <c r="U332" i="1"/>
  <c r="U330" i="1"/>
  <c r="U327" i="1"/>
  <c r="U331" i="1"/>
  <c r="U328" i="1"/>
  <c r="U333" i="1"/>
  <c r="U334" i="1"/>
  <c r="U337" i="1"/>
  <c r="U336" i="1"/>
  <c r="U335" i="1"/>
  <c r="U339" i="1"/>
  <c r="U338" i="1"/>
  <c r="U340" i="1"/>
  <c r="U341" i="1"/>
  <c r="U343" i="1"/>
  <c r="U342" i="1"/>
  <c r="U345" i="1"/>
  <c r="U347" i="1"/>
  <c r="U344" i="1"/>
  <c r="U349" i="1"/>
  <c r="U346" i="1"/>
  <c r="U351" i="1"/>
  <c r="U348" i="1"/>
  <c r="U350" i="1"/>
  <c r="U354" i="1"/>
  <c r="U355" i="1"/>
  <c r="U353" i="1"/>
  <c r="U352" i="1"/>
  <c r="U357" i="1"/>
  <c r="U356" i="1"/>
  <c r="U359" i="1"/>
  <c r="U358" i="1"/>
  <c r="U360" i="1"/>
  <c r="U363" i="1"/>
  <c r="U362" i="1"/>
  <c r="U361" i="1"/>
  <c r="U364" i="1"/>
  <c r="U365" i="1"/>
  <c r="U368" i="1"/>
  <c r="U366" i="1"/>
  <c r="U367" i="1"/>
  <c r="U370" i="1"/>
  <c r="U371" i="1"/>
  <c r="U369" i="1"/>
  <c r="U375" i="1"/>
  <c r="U373" i="1"/>
  <c r="U372" i="1"/>
  <c r="U377" i="1"/>
  <c r="U378" i="1"/>
  <c r="U381" i="1"/>
  <c r="U383" i="1"/>
  <c r="U379" i="1"/>
  <c r="U374" i="1"/>
  <c r="U380" i="1"/>
  <c r="U376" i="1"/>
  <c r="U382" i="1"/>
  <c r="U384" i="1"/>
  <c r="U385" i="1"/>
  <c r="U387" i="1"/>
  <c r="U388" i="1"/>
  <c r="U389" i="1"/>
  <c r="U386" i="1"/>
  <c r="U390" i="1"/>
  <c r="U391" i="1"/>
  <c r="U393" i="1"/>
  <c r="U392" i="1"/>
  <c r="U394" i="1"/>
  <c r="U395" i="1"/>
  <c r="U396" i="1"/>
  <c r="U397" i="1"/>
  <c r="U399" i="1"/>
  <c r="U400" i="1"/>
  <c r="U398" i="1"/>
  <c r="U401" i="1"/>
  <c r="U404" i="1"/>
  <c r="U402" i="1"/>
  <c r="U405" i="1"/>
  <c r="U403" i="1"/>
  <c r="U406" i="1"/>
  <c r="U407" i="1"/>
  <c r="U408" i="1"/>
  <c r="U409" i="1"/>
  <c r="U411" i="1"/>
  <c r="U410" i="1"/>
  <c r="U412" i="1"/>
  <c r="U413" i="1"/>
  <c r="U414" i="1"/>
  <c r="U415" i="1"/>
  <c r="U416" i="1"/>
  <c r="U417" i="1"/>
  <c r="U418" i="1"/>
  <c r="U420" i="1"/>
  <c r="U419" i="1"/>
  <c r="U421" i="1"/>
  <c r="U422" i="1"/>
  <c r="U423" i="1"/>
  <c r="U424" i="1"/>
  <c r="U427" i="1"/>
  <c r="U426" i="1"/>
  <c r="U425" i="1"/>
  <c r="U428" i="1"/>
  <c r="U429" i="1"/>
  <c r="U430" i="1"/>
  <c r="U432" i="1"/>
  <c r="U431" i="1"/>
  <c r="U433" i="1"/>
  <c r="U434" i="1"/>
  <c r="U435" i="1"/>
  <c r="U437" i="1"/>
  <c r="U436" i="1"/>
  <c r="U438" i="1"/>
  <c r="U439" i="1"/>
  <c r="U440" i="1"/>
  <c r="U441" i="1"/>
  <c r="U443" i="1"/>
  <c r="U442" i="1"/>
  <c r="U444" i="1"/>
  <c r="U445" i="1"/>
  <c r="U446" i="1"/>
  <c r="U447" i="1"/>
  <c r="U448" i="1"/>
  <c r="U449" i="1"/>
  <c r="U450" i="1"/>
  <c r="U452" i="1"/>
  <c r="U451" i="1"/>
  <c r="U453" i="1"/>
  <c r="U454" i="1"/>
  <c r="U455" i="1"/>
  <c r="U456" i="1"/>
  <c r="U2" i="1"/>
  <c r="AD3" i="1" l="1"/>
  <c r="AD4" i="1"/>
  <c r="AD5" i="1"/>
  <c r="AD7" i="1"/>
  <c r="AD6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6" i="1"/>
  <c r="AD24" i="1"/>
  <c r="AD25" i="1"/>
  <c r="AD27" i="1"/>
  <c r="AD28" i="1"/>
  <c r="AD29" i="1"/>
  <c r="AD30" i="1"/>
  <c r="AD31" i="1"/>
  <c r="AD32" i="1"/>
  <c r="AD33" i="1"/>
  <c r="AD34" i="1"/>
  <c r="AD36" i="1"/>
  <c r="AD37" i="1"/>
  <c r="AD38" i="1"/>
  <c r="AD39" i="1"/>
  <c r="AD40" i="1"/>
  <c r="AD41" i="1"/>
  <c r="AD42" i="1"/>
  <c r="AD43" i="1"/>
  <c r="AD44" i="1"/>
  <c r="AD35" i="1"/>
  <c r="AD45" i="1"/>
  <c r="AD46" i="1"/>
  <c r="AD47" i="1"/>
  <c r="AD48" i="1"/>
  <c r="AD49" i="1"/>
  <c r="AD50" i="1"/>
  <c r="AD52" i="1"/>
  <c r="AD51" i="1"/>
  <c r="AD53" i="1"/>
  <c r="AD54" i="1"/>
  <c r="AD56" i="1"/>
  <c r="AD55" i="1"/>
  <c r="AD57" i="1"/>
  <c r="AD60" i="1"/>
  <c r="AD61" i="1"/>
  <c r="AD58" i="1"/>
  <c r="AD59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3" i="1"/>
  <c r="AD90" i="1"/>
  <c r="AD91" i="1"/>
  <c r="AD92" i="1"/>
  <c r="AD94" i="1"/>
  <c r="AD97" i="1"/>
  <c r="AD104" i="1"/>
  <c r="AD95" i="1"/>
  <c r="AD96" i="1"/>
  <c r="AD98" i="1"/>
  <c r="AD100" i="1"/>
  <c r="AD101" i="1"/>
  <c r="AD102" i="1"/>
  <c r="AD103" i="1"/>
  <c r="AD105" i="1"/>
  <c r="AD106" i="1"/>
  <c r="AD107" i="1"/>
  <c r="AD109" i="1"/>
  <c r="AD111" i="1"/>
  <c r="AD99" i="1"/>
  <c r="AD108" i="1"/>
  <c r="AD110" i="1"/>
  <c r="AD112" i="1"/>
  <c r="AD116" i="1"/>
  <c r="AD118" i="1"/>
  <c r="AD126" i="1"/>
  <c r="AD114" i="1"/>
  <c r="AD113" i="1"/>
  <c r="AD115" i="1"/>
  <c r="AD117" i="1"/>
  <c r="AD121" i="1"/>
  <c r="AD124" i="1"/>
  <c r="AD125" i="1"/>
  <c r="AD127" i="1"/>
  <c r="AD131" i="1"/>
  <c r="AD133" i="1"/>
  <c r="AD119" i="1"/>
  <c r="AD120" i="1"/>
  <c r="AD123" i="1"/>
  <c r="AD129" i="1"/>
  <c r="AD130" i="1"/>
  <c r="AD132" i="1"/>
  <c r="AD134" i="1"/>
  <c r="AD139" i="1"/>
  <c r="AD122" i="1"/>
  <c r="AD128" i="1"/>
  <c r="AD136" i="1"/>
  <c r="AD137" i="1"/>
  <c r="AD140" i="1"/>
  <c r="AD148" i="1"/>
  <c r="AD135" i="1"/>
  <c r="AD138" i="1"/>
  <c r="AD141" i="1"/>
  <c r="AD142" i="1"/>
  <c r="AD143" i="1"/>
  <c r="AD145" i="1"/>
  <c r="AD147" i="1"/>
  <c r="AD150" i="1"/>
  <c r="AD153" i="1"/>
  <c r="AD144" i="1"/>
  <c r="AD149" i="1"/>
  <c r="AD151" i="1"/>
  <c r="AD152" i="1"/>
  <c r="AD154" i="1"/>
  <c r="AD156" i="1"/>
  <c r="AD158" i="1"/>
  <c r="AD159" i="1"/>
  <c r="AD163" i="1"/>
  <c r="AD165" i="1"/>
  <c r="AD146" i="1"/>
  <c r="AD155" i="1"/>
  <c r="AD157" i="1"/>
  <c r="AD160" i="1"/>
  <c r="AD168" i="1"/>
  <c r="AD169" i="1"/>
  <c r="AD171" i="1"/>
  <c r="AD172" i="1"/>
  <c r="AD174" i="1"/>
  <c r="AD176" i="1"/>
  <c r="AD178" i="1"/>
  <c r="AD184" i="1"/>
  <c r="AD161" i="1"/>
  <c r="AD162" i="1"/>
  <c r="AD164" i="1"/>
  <c r="AD166" i="1"/>
  <c r="AD167" i="1"/>
  <c r="AD170" i="1"/>
  <c r="AD175" i="1"/>
  <c r="AD179" i="1"/>
  <c r="AD182" i="1"/>
  <c r="AD188" i="1"/>
  <c r="AD173" i="1"/>
  <c r="AD177" i="1"/>
  <c r="AD180" i="1"/>
  <c r="AD181" i="1"/>
  <c r="AD183" i="1"/>
  <c r="AD185" i="1"/>
  <c r="AD186" i="1"/>
  <c r="AD187" i="1"/>
  <c r="AD190" i="1"/>
  <c r="AD193" i="1"/>
  <c r="AD199" i="1"/>
  <c r="AD189" i="1"/>
  <c r="AD191" i="1"/>
  <c r="AD192" i="1"/>
  <c r="AD195" i="1"/>
  <c r="AD197" i="1"/>
  <c r="AD196" i="1"/>
  <c r="AD198" i="1"/>
  <c r="AD204" i="1"/>
  <c r="AD206" i="1"/>
  <c r="AD209" i="1"/>
  <c r="AD194" i="1"/>
  <c r="AD200" i="1"/>
  <c r="AD201" i="1"/>
  <c r="AD202" i="1"/>
  <c r="AD205" i="1"/>
  <c r="AD207" i="1"/>
  <c r="AD214" i="1"/>
  <c r="AD215" i="1"/>
  <c r="AD218" i="1"/>
  <c r="AD203" i="1"/>
  <c r="AD208" i="1"/>
  <c r="AD210" i="1"/>
  <c r="AD211" i="1"/>
  <c r="AD212" i="1"/>
  <c r="AD213" i="1"/>
  <c r="AD221" i="1"/>
  <c r="AD216" i="1"/>
  <c r="AD220" i="1"/>
  <c r="AD222" i="1"/>
  <c r="AD219" i="1"/>
  <c r="AD223" i="1"/>
  <c r="AD224" i="1"/>
  <c r="AD226" i="1"/>
  <c r="AD229" i="1"/>
  <c r="AD231" i="1"/>
  <c r="AD233" i="1"/>
  <c r="AD234" i="1"/>
  <c r="AD235" i="1"/>
  <c r="AD217" i="1"/>
  <c r="AD225" i="1"/>
  <c r="AD227" i="1"/>
  <c r="AD228" i="1"/>
  <c r="AD230" i="1"/>
  <c r="AD232" i="1"/>
  <c r="AD237" i="1"/>
  <c r="AD236" i="1"/>
  <c r="AD238" i="1"/>
  <c r="AD239" i="1"/>
  <c r="AD240" i="1"/>
  <c r="AD241" i="1"/>
  <c r="AD242" i="1"/>
  <c r="AD244" i="1"/>
  <c r="AD248" i="1"/>
  <c r="AD243" i="1"/>
  <c r="AD245" i="1"/>
  <c r="AD246" i="1"/>
  <c r="AD247" i="1"/>
  <c r="AD249" i="1"/>
  <c r="AD250" i="1"/>
  <c r="AD251" i="1"/>
  <c r="AD252" i="1"/>
  <c r="AD254" i="1"/>
  <c r="AD253" i="1"/>
  <c r="AD255" i="1"/>
  <c r="AD256" i="1"/>
  <c r="AD257" i="1"/>
  <c r="AD260" i="1"/>
  <c r="AD262" i="1"/>
  <c r="AD258" i="1"/>
  <c r="AD264" i="1"/>
  <c r="AD265" i="1"/>
  <c r="AD266" i="1"/>
  <c r="AD263" i="1"/>
  <c r="AD268" i="1"/>
  <c r="AD273" i="1"/>
  <c r="AD277" i="1"/>
  <c r="AD286" i="1"/>
  <c r="AD259" i="1"/>
  <c r="AD261" i="1"/>
  <c r="AD271" i="1"/>
  <c r="AD272" i="1"/>
  <c r="AD275" i="1"/>
  <c r="AD276" i="1"/>
  <c r="AD278" i="1"/>
  <c r="AD281" i="1"/>
  <c r="AD290" i="1"/>
  <c r="AD267" i="1"/>
  <c r="AD269" i="1"/>
  <c r="AD270" i="1"/>
  <c r="AD274" i="1"/>
  <c r="AD280" i="1"/>
  <c r="AD282" i="1"/>
  <c r="AD285" i="1"/>
  <c r="AD279" i="1"/>
  <c r="AD284" i="1"/>
  <c r="AD287" i="1"/>
  <c r="AD296" i="1"/>
  <c r="AD283" i="1"/>
  <c r="AD293" i="1"/>
  <c r="AD294" i="1"/>
  <c r="AD297" i="1"/>
  <c r="AD300" i="1"/>
  <c r="AD302" i="1"/>
  <c r="AD303" i="1"/>
  <c r="AD289" i="1"/>
  <c r="AD291" i="1"/>
  <c r="AD292" i="1"/>
  <c r="AD295" i="1"/>
  <c r="AD298" i="1"/>
  <c r="AD301" i="1"/>
  <c r="AD313" i="1"/>
  <c r="AD288" i="1"/>
  <c r="AD307" i="1"/>
  <c r="AD308" i="1"/>
  <c r="AD311" i="1"/>
  <c r="AD304" i="1"/>
  <c r="AD310" i="1"/>
  <c r="AD314" i="1"/>
  <c r="AD316" i="1"/>
  <c r="AD299" i="1"/>
  <c r="AD305" i="1"/>
  <c r="AD312" i="1"/>
  <c r="AD319" i="1"/>
  <c r="AD309" i="1"/>
  <c r="AD315" i="1"/>
  <c r="AD318" i="1"/>
  <c r="AD332" i="1"/>
  <c r="AD317" i="1"/>
  <c r="AD324" i="1"/>
  <c r="AD325" i="1"/>
  <c r="AD329" i="1"/>
  <c r="AD330" i="1"/>
  <c r="AD306" i="1"/>
  <c r="AD323" i="1"/>
  <c r="AD331" i="1"/>
  <c r="AD333" i="1"/>
  <c r="AD322" i="1"/>
  <c r="AD321" i="1"/>
  <c r="AD337" i="1"/>
  <c r="AD320" i="1"/>
  <c r="AD326" i="1"/>
  <c r="AD336" i="1"/>
  <c r="AD339" i="1"/>
  <c r="AD343" i="1"/>
  <c r="AD351" i="1"/>
  <c r="AD345" i="1"/>
  <c r="AD327" i="1"/>
  <c r="AD328" i="1"/>
  <c r="AD334" i="1"/>
  <c r="AD341" i="1"/>
  <c r="AD335" i="1"/>
  <c r="AD340" i="1"/>
  <c r="AD342" i="1"/>
  <c r="AD354" i="1"/>
  <c r="AD355" i="1"/>
  <c r="AD357" i="1"/>
  <c r="AD338" i="1"/>
  <c r="AD349" i="1"/>
  <c r="AD347" i="1"/>
  <c r="AD348" i="1"/>
  <c r="AD350" i="1"/>
  <c r="AD353" i="1"/>
  <c r="AD363" i="1"/>
  <c r="AD375" i="1"/>
  <c r="AD359" i="1"/>
  <c r="AD362" i="1"/>
  <c r="AD368" i="1"/>
  <c r="AD344" i="1"/>
  <c r="AD346" i="1"/>
  <c r="AD356" i="1"/>
  <c r="AD352" i="1"/>
  <c r="AD360" i="1"/>
  <c r="AD365" i="1"/>
  <c r="AD381" i="1"/>
  <c r="AD383" i="1"/>
  <c r="AD371" i="1"/>
  <c r="AD373" i="1"/>
  <c r="AD358" i="1"/>
  <c r="AD364" i="1"/>
  <c r="AD366" i="1"/>
  <c r="AD378" i="1"/>
  <c r="AD377" i="1"/>
  <c r="AD370" i="1"/>
  <c r="AD384" i="1"/>
  <c r="AD393" i="1"/>
  <c r="AD361" i="1"/>
  <c r="AD367" i="1"/>
  <c r="AD369" i="1"/>
  <c r="AD372" i="1"/>
  <c r="AD379" i="1"/>
  <c r="AD380" i="1"/>
  <c r="AD382" i="1"/>
  <c r="AD385" i="1"/>
  <c r="AD390" i="1"/>
  <c r="AD394" i="1"/>
  <c r="AD387" i="1"/>
  <c r="AD391" i="1"/>
  <c r="AD376" i="1"/>
  <c r="AD374" i="1"/>
  <c r="AD389" i="1"/>
  <c r="AD392" i="1"/>
  <c r="AD404" i="1"/>
  <c r="AD388" i="1"/>
  <c r="AD397" i="1"/>
  <c r="AD406" i="1"/>
  <c r="AD386" i="1"/>
  <c r="AD400" i="1"/>
  <c r="AD395" i="1"/>
  <c r="AD399" i="1"/>
  <c r="AD401" i="1"/>
  <c r="AD405" i="1"/>
  <c r="AD396" i="1"/>
  <c r="AD398" i="1"/>
  <c r="AD402" i="1"/>
  <c r="AD403" i="1"/>
  <c r="AD411" i="1"/>
  <c r="AD412" i="1"/>
  <c r="AD413" i="1"/>
  <c r="AD407" i="1"/>
  <c r="AD414" i="1"/>
  <c r="AD408" i="1"/>
  <c r="AD418" i="1"/>
  <c r="AD427" i="1"/>
  <c r="AD409" i="1"/>
  <c r="AD415" i="1"/>
  <c r="AD416" i="1"/>
  <c r="AD417" i="1"/>
  <c r="AD420" i="1"/>
  <c r="AD426" i="1"/>
  <c r="AD410" i="1"/>
  <c r="AD421" i="1"/>
  <c r="AD419" i="1"/>
  <c r="AD422" i="1"/>
  <c r="AD423" i="1"/>
  <c r="AD424" i="1"/>
  <c r="AD425" i="1"/>
  <c r="AD428" i="1"/>
  <c r="AD435" i="1"/>
  <c r="AD432" i="1"/>
  <c r="AD429" i="1"/>
  <c r="AD437" i="1"/>
  <c r="AD431" i="1"/>
  <c r="AD430" i="1"/>
  <c r="AD434" i="1"/>
  <c r="AD436" i="1"/>
  <c r="AD433" i="1"/>
  <c r="AD439" i="1"/>
  <c r="AD440" i="1"/>
  <c r="AD438" i="1"/>
  <c r="AD441" i="1"/>
  <c r="AD443" i="1"/>
  <c r="AD445" i="1"/>
  <c r="AD444" i="1"/>
  <c r="AD446" i="1"/>
  <c r="AD442" i="1"/>
  <c r="AD448" i="1"/>
  <c r="AD449" i="1"/>
  <c r="AD447" i="1"/>
  <c r="AD452" i="1"/>
  <c r="AD450" i="1"/>
  <c r="AD451" i="1"/>
  <c r="AD453" i="1"/>
  <c r="AD454" i="1"/>
  <c r="AD455" i="1"/>
  <c r="AD456" i="1"/>
  <c r="AD2" i="1"/>
  <c r="AB3" i="1"/>
  <c r="AB4" i="1"/>
  <c r="AB5" i="1"/>
  <c r="AB7" i="1"/>
  <c r="AB6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6" i="1"/>
  <c r="AB55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4" i="1"/>
  <c r="AB113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2" i="1"/>
  <c r="AB321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8" i="1"/>
  <c r="AB377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2" i="1"/>
  <c r="Y3" i="1"/>
  <c r="Y4" i="1"/>
  <c r="Y5" i="1"/>
  <c r="Y7" i="1"/>
  <c r="Y6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6" i="1"/>
  <c r="Y55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4" i="1"/>
  <c r="Y113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2" i="1"/>
  <c r="Y321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8" i="1"/>
  <c r="Y377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2" i="1"/>
  <c r="S3" i="1"/>
  <c r="S2" i="1"/>
  <c r="W5" i="1" l="1"/>
  <c r="W3" i="1"/>
  <c r="W4" i="1"/>
  <c r="W7" i="1"/>
  <c r="W6" i="1"/>
  <c r="W11" i="1"/>
  <c r="W8" i="1"/>
  <c r="W9" i="1"/>
  <c r="W10" i="1"/>
  <c r="W13" i="1"/>
  <c r="W12" i="1"/>
  <c r="W15" i="1"/>
  <c r="W14" i="1"/>
  <c r="W19" i="1"/>
  <c r="W16" i="1"/>
  <c r="W17" i="1"/>
  <c r="W22" i="1"/>
  <c r="W20" i="1"/>
  <c r="W28" i="1"/>
  <c r="W31" i="1"/>
  <c r="W21" i="1"/>
  <c r="W18" i="1"/>
  <c r="W39" i="1"/>
  <c r="W34" i="1"/>
  <c r="W30" i="1"/>
  <c r="W23" i="1"/>
  <c r="W32" i="1"/>
  <c r="W47" i="1"/>
  <c r="W29" i="1"/>
  <c r="W48" i="1"/>
  <c r="W49" i="1"/>
  <c r="W36" i="1"/>
  <c r="W38" i="1"/>
  <c r="W27" i="1"/>
  <c r="W45" i="1"/>
  <c r="W40" i="1"/>
  <c r="W25" i="1"/>
  <c r="W26" i="1"/>
  <c r="W24" i="1"/>
  <c r="W42" i="1"/>
  <c r="W56" i="1"/>
  <c r="W43" i="1"/>
  <c r="W33" i="1"/>
  <c r="W35" i="1"/>
  <c r="W37" i="1"/>
  <c r="W46" i="1"/>
  <c r="W60" i="1"/>
  <c r="W50" i="1"/>
  <c r="W44" i="1"/>
  <c r="W61" i="1"/>
  <c r="W66" i="1"/>
  <c r="W63" i="1"/>
  <c r="W59" i="1"/>
  <c r="W41" i="1"/>
  <c r="W51" i="1"/>
  <c r="W76" i="1"/>
  <c r="W54" i="1"/>
  <c r="W52" i="1"/>
  <c r="W64" i="1"/>
  <c r="W68" i="1"/>
  <c r="W67" i="1"/>
  <c r="W83" i="1"/>
  <c r="W65" i="1"/>
  <c r="W72" i="1"/>
  <c r="W55" i="1"/>
  <c r="W74" i="1"/>
  <c r="W70" i="1"/>
  <c r="W71" i="1"/>
  <c r="W77" i="1"/>
  <c r="W62" i="1"/>
  <c r="W73" i="1"/>
  <c r="W58" i="1"/>
  <c r="W69" i="1"/>
  <c r="W75" i="1"/>
  <c r="W92" i="1"/>
  <c r="W78" i="1"/>
  <c r="W57" i="1"/>
  <c r="W53" i="1"/>
  <c r="W96" i="1"/>
  <c r="W81" i="1"/>
  <c r="W84" i="1"/>
  <c r="W104" i="1"/>
  <c r="W79" i="1"/>
  <c r="W94" i="1"/>
  <c r="W82" i="1"/>
  <c r="W90" i="1"/>
  <c r="W88" i="1"/>
  <c r="W86" i="1"/>
  <c r="W93" i="1"/>
  <c r="W100" i="1"/>
  <c r="W89" i="1"/>
  <c r="W87" i="1"/>
  <c r="W80" i="1"/>
  <c r="W118" i="1"/>
  <c r="W85" i="1"/>
  <c r="W106" i="1"/>
  <c r="W127" i="1"/>
  <c r="W97" i="1"/>
  <c r="W123" i="1"/>
  <c r="W103" i="1"/>
  <c r="W101" i="1"/>
  <c r="W99" i="1"/>
  <c r="W98" i="1"/>
  <c r="W132" i="1"/>
  <c r="W91" i="1"/>
  <c r="W105" i="1"/>
  <c r="W136" i="1"/>
  <c r="W111" i="1"/>
  <c r="W131" i="1"/>
  <c r="W129" i="1"/>
  <c r="W109" i="1"/>
  <c r="W121" i="1"/>
  <c r="W130" i="1"/>
  <c r="W133" i="1"/>
  <c r="W119" i="1"/>
  <c r="W154" i="1"/>
  <c r="W115" i="1"/>
  <c r="W124" i="1"/>
  <c r="W145" i="1"/>
  <c r="W112" i="1"/>
  <c r="W102" i="1"/>
  <c r="W125" i="1"/>
  <c r="W108" i="1"/>
  <c r="W114" i="1"/>
  <c r="W107" i="1"/>
  <c r="W95" i="1"/>
  <c r="W141" i="1"/>
  <c r="W156" i="1"/>
  <c r="W113" i="1"/>
  <c r="W138" i="1"/>
  <c r="W153" i="1"/>
  <c r="W117" i="1"/>
  <c r="W158" i="1"/>
  <c r="W146" i="1"/>
  <c r="W142" i="1"/>
  <c r="W126" i="1"/>
  <c r="W137" i="1"/>
  <c r="W116" i="1"/>
  <c r="W157" i="1"/>
  <c r="W134" i="1"/>
  <c r="W148" i="1"/>
  <c r="W140" i="1"/>
  <c r="W128" i="1"/>
  <c r="W178" i="1"/>
  <c r="W155" i="1"/>
  <c r="W135" i="1"/>
  <c r="W143" i="1"/>
  <c r="W110" i="1"/>
  <c r="W151" i="1"/>
  <c r="W149" i="1"/>
  <c r="W122" i="1"/>
  <c r="W139" i="1"/>
  <c r="W171" i="1"/>
  <c r="W176" i="1"/>
  <c r="W167" i="1"/>
  <c r="W188" i="1"/>
  <c r="W199" i="1"/>
  <c r="W120" i="1"/>
  <c r="W147" i="1"/>
  <c r="W177" i="1"/>
  <c r="W166" i="1"/>
  <c r="W180" i="1"/>
  <c r="W172" i="1"/>
  <c r="W192" i="1"/>
  <c r="W150" i="1"/>
  <c r="W175" i="1"/>
  <c r="W181" i="1"/>
  <c r="W170" i="1"/>
  <c r="W190" i="1"/>
  <c r="W163" i="1"/>
  <c r="W160" i="1"/>
  <c r="W169" i="1"/>
  <c r="W144" i="1"/>
  <c r="W165" i="1"/>
  <c r="W197" i="1"/>
  <c r="W174" i="1"/>
  <c r="W164" i="1"/>
  <c r="W184" i="1"/>
  <c r="W152" i="1"/>
  <c r="W187" i="1"/>
  <c r="W159" i="1"/>
  <c r="W168" i="1"/>
  <c r="W162" i="1"/>
  <c r="W185" i="1"/>
  <c r="W189" i="1"/>
  <c r="W173" i="1"/>
  <c r="W161" i="1"/>
  <c r="W206" i="1"/>
  <c r="W210" i="1"/>
  <c r="W195" i="1"/>
  <c r="W196" i="1"/>
  <c r="W217" i="1"/>
  <c r="W218" i="1"/>
  <c r="W191" i="1"/>
  <c r="W200" i="1"/>
  <c r="W203" i="1"/>
  <c r="W212" i="1"/>
  <c r="W214" i="1"/>
  <c r="W202" i="1"/>
  <c r="W182" i="1"/>
  <c r="W219" i="1"/>
  <c r="W179" i="1"/>
  <c r="W186" i="1"/>
  <c r="W239" i="1"/>
  <c r="W194" i="1"/>
  <c r="W211" i="1"/>
  <c r="W205" i="1"/>
  <c r="W208" i="1"/>
  <c r="W213" i="1"/>
  <c r="W193" i="1"/>
  <c r="W201" i="1"/>
  <c r="W232" i="1"/>
  <c r="W235" i="1"/>
  <c r="W204" i="1"/>
  <c r="W252" i="1"/>
  <c r="W226" i="1"/>
  <c r="W183" i="1"/>
  <c r="W223" i="1"/>
  <c r="W222" i="1"/>
  <c r="W224" i="1"/>
  <c r="W216" i="1"/>
  <c r="W225" i="1"/>
  <c r="W238" i="1"/>
  <c r="W209" i="1"/>
  <c r="W215" i="1"/>
  <c r="W237" i="1"/>
  <c r="W207" i="1"/>
  <c r="W228" i="1"/>
  <c r="W227" i="1"/>
  <c r="W221" i="1"/>
  <c r="W236" i="1"/>
  <c r="W255" i="1"/>
  <c r="W220" i="1"/>
  <c r="W243" i="1"/>
  <c r="W246" i="1"/>
  <c r="W230" i="1"/>
  <c r="W233" i="1"/>
  <c r="W198" i="1"/>
  <c r="W248" i="1"/>
  <c r="W240" i="1"/>
  <c r="W250" i="1"/>
  <c r="W254" i="1"/>
  <c r="W251" i="1"/>
  <c r="W234" i="1"/>
  <c r="W249" i="1"/>
  <c r="W231" i="1"/>
  <c r="W244" i="1"/>
  <c r="W242" i="1"/>
  <c r="W229" i="1"/>
  <c r="W247" i="1"/>
  <c r="W241" i="1"/>
  <c r="W260" i="1"/>
  <c r="W245" i="1"/>
  <c r="W271" i="1"/>
  <c r="W253" i="1"/>
  <c r="W265" i="1"/>
  <c r="W264" i="1"/>
  <c r="W274" i="1"/>
  <c r="W261" i="1"/>
  <c r="W256" i="1"/>
  <c r="W258" i="1"/>
  <c r="W284" i="1"/>
  <c r="W257" i="1"/>
  <c r="W263" i="1"/>
  <c r="W262" i="1"/>
  <c r="W259" i="1"/>
  <c r="W277" i="1"/>
  <c r="W298" i="1"/>
  <c r="W273" i="1"/>
  <c r="W268" i="1"/>
  <c r="W292" i="1"/>
  <c r="W279" i="1"/>
  <c r="W293" i="1"/>
  <c r="W267" i="1"/>
  <c r="W275" i="1"/>
  <c r="W269" i="1"/>
  <c r="W295" i="1"/>
  <c r="W278" i="1"/>
  <c r="W280" i="1"/>
  <c r="W270" i="1"/>
  <c r="W266" i="1"/>
  <c r="W281" i="1"/>
  <c r="W272" i="1"/>
  <c r="W290" i="1"/>
  <c r="W288" i="1"/>
  <c r="W276" i="1"/>
  <c r="W286" i="1"/>
  <c r="W306" i="1"/>
  <c r="W282" i="1"/>
  <c r="W299" i="1"/>
  <c r="W310" i="1"/>
  <c r="W287" i="1"/>
  <c r="W302" i="1"/>
  <c r="W316" i="1"/>
  <c r="W294" i="1"/>
  <c r="W300" i="1"/>
  <c r="W309" i="1"/>
  <c r="W304" i="1"/>
  <c r="W283" i="1"/>
  <c r="W313" i="1"/>
  <c r="W285" i="1"/>
  <c r="W296" i="1"/>
  <c r="W289" i="1"/>
  <c r="W307" i="1"/>
  <c r="W311" i="1"/>
  <c r="W303" i="1"/>
  <c r="W326" i="1"/>
  <c r="W324" i="1"/>
  <c r="W305" i="1"/>
  <c r="W301" i="1"/>
  <c r="W291" i="1"/>
  <c r="W312" i="1"/>
  <c r="W297" i="1"/>
  <c r="W314" i="1"/>
  <c r="W323" i="1"/>
  <c r="W315" i="1"/>
  <c r="W319" i="1"/>
  <c r="W325" i="1"/>
  <c r="W318" i="1"/>
  <c r="W328" i="1"/>
  <c r="W322" i="1"/>
  <c r="W321" i="1"/>
  <c r="W308" i="1"/>
  <c r="W317" i="1"/>
  <c r="W332" i="1"/>
  <c r="W333" i="1"/>
  <c r="W339" i="1"/>
  <c r="W329" i="1"/>
  <c r="W330" i="1"/>
  <c r="W320" i="1"/>
  <c r="W336" i="1"/>
  <c r="W331" i="1"/>
  <c r="W337" i="1"/>
  <c r="W327" i="1"/>
  <c r="W343" i="1"/>
  <c r="W335" i="1"/>
  <c r="W342" i="1"/>
  <c r="W334" i="1"/>
  <c r="W338" i="1"/>
  <c r="W347" i="1"/>
  <c r="W349" i="1"/>
  <c r="W340" i="1"/>
  <c r="W363" i="1"/>
  <c r="W341" i="1"/>
  <c r="W353" i="1"/>
  <c r="W346" i="1"/>
  <c r="W355" i="1"/>
  <c r="W351" i="1"/>
  <c r="W364" i="1"/>
  <c r="W348" i="1"/>
  <c r="W345" i="1"/>
  <c r="W358" i="1"/>
  <c r="W344" i="1"/>
  <c r="W359" i="1"/>
  <c r="W352" i="1"/>
  <c r="W361" i="1"/>
  <c r="W368" i="1"/>
  <c r="W366" i="1"/>
  <c r="W354" i="1"/>
  <c r="W357" i="1"/>
  <c r="W356" i="1"/>
  <c r="W360" i="1"/>
  <c r="W350" i="1"/>
  <c r="W367" i="1"/>
  <c r="W365" i="1"/>
  <c r="W362" i="1"/>
  <c r="W370" i="1"/>
  <c r="W377" i="1"/>
  <c r="W384" i="1"/>
  <c r="W378" i="1"/>
  <c r="W369" i="1"/>
  <c r="W376" i="1"/>
  <c r="W380" i="1"/>
  <c r="W383" i="1"/>
  <c r="W375" i="1"/>
  <c r="W379" i="1"/>
  <c r="W385" i="1"/>
  <c r="W373" i="1"/>
  <c r="W372" i="1"/>
  <c r="W394" i="1"/>
  <c r="W371" i="1"/>
  <c r="W387" i="1"/>
  <c r="W386" i="1"/>
  <c r="W381" i="1"/>
  <c r="W390" i="1"/>
  <c r="W374" i="1"/>
  <c r="W382" i="1"/>
  <c r="W388" i="1"/>
  <c r="W393" i="1"/>
  <c r="W395" i="1"/>
  <c r="W392" i="1"/>
  <c r="W391" i="1"/>
  <c r="W403" i="1"/>
  <c r="W389" i="1"/>
  <c r="W396" i="1"/>
  <c r="W399" i="1"/>
  <c r="W398" i="1"/>
  <c r="W408" i="1"/>
  <c r="W406" i="1"/>
  <c r="W402" i="1"/>
  <c r="W404" i="1"/>
  <c r="W414" i="1"/>
  <c r="W401" i="1"/>
  <c r="W409" i="1"/>
  <c r="W407" i="1"/>
  <c r="W415" i="1"/>
  <c r="W411" i="1"/>
  <c r="W400" i="1"/>
  <c r="W397" i="1"/>
  <c r="W413" i="1"/>
  <c r="W405" i="1"/>
  <c r="W412" i="1"/>
  <c r="W418" i="1"/>
  <c r="W421" i="1"/>
  <c r="W410" i="1"/>
  <c r="W417" i="1"/>
  <c r="W416" i="1"/>
  <c r="W420" i="1"/>
  <c r="W427" i="1"/>
  <c r="W426" i="1"/>
  <c r="W419" i="1"/>
  <c r="W424" i="1"/>
  <c r="W422" i="1"/>
  <c r="W433" i="1"/>
  <c r="W429" i="1"/>
  <c r="W423" i="1"/>
  <c r="W425" i="1"/>
  <c r="W428" i="1"/>
  <c r="W435" i="1"/>
  <c r="W430" i="1"/>
  <c r="W432" i="1"/>
  <c r="W431" i="1"/>
  <c r="W437" i="1"/>
  <c r="W436" i="1"/>
  <c r="W434" i="1"/>
  <c r="W438" i="1"/>
  <c r="W441" i="1"/>
  <c r="W440" i="1"/>
  <c r="W439" i="1"/>
  <c r="W443" i="1"/>
  <c r="W442" i="1"/>
  <c r="W444" i="1"/>
  <c r="W445" i="1"/>
  <c r="W446" i="1"/>
  <c r="W448" i="1"/>
  <c r="W447" i="1"/>
  <c r="W449" i="1"/>
  <c r="W450" i="1"/>
  <c r="W452" i="1"/>
  <c r="W451" i="1"/>
  <c r="W453" i="1"/>
  <c r="W454" i="1"/>
  <c r="W455" i="1"/>
  <c r="W456" i="1"/>
  <c r="W2" i="1"/>
  <c r="S454" i="1"/>
  <c r="S451" i="1"/>
  <c r="S447" i="1"/>
  <c r="S446" i="1"/>
  <c r="S445" i="1"/>
  <c r="S439" i="1"/>
  <c r="S433" i="1"/>
  <c r="S430" i="1"/>
  <c r="S431" i="1"/>
  <c r="S422" i="1"/>
  <c r="S410" i="1"/>
  <c r="S415" i="1"/>
  <c r="S409" i="1"/>
  <c r="S414" i="1"/>
  <c r="S396" i="1"/>
  <c r="S398" i="1"/>
  <c r="S401" i="1"/>
  <c r="S399" i="1"/>
  <c r="S405" i="1"/>
  <c r="S397" i="1"/>
  <c r="S388" i="1"/>
  <c r="S376" i="1"/>
  <c r="S391" i="1"/>
  <c r="S387" i="1"/>
  <c r="S379" i="1"/>
  <c r="S369" i="1"/>
  <c r="S380" i="1"/>
  <c r="S390" i="1"/>
  <c r="S372" i="1"/>
  <c r="S378" i="1"/>
  <c r="S377" i="1"/>
  <c r="S364" i="1"/>
  <c r="S366" i="1"/>
  <c r="S358" i="1"/>
  <c r="S365" i="1"/>
  <c r="S360" i="1"/>
  <c r="S352" i="1"/>
  <c r="S344" i="1"/>
  <c r="S346" i="1"/>
  <c r="S356" i="1"/>
  <c r="S363" i="1"/>
  <c r="S350" i="1"/>
  <c r="S347" i="1"/>
  <c r="S349" i="1"/>
  <c r="S338" i="1"/>
  <c r="S328" i="1"/>
  <c r="S341" i="1"/>
  <c r="S334" i="1"/>
  <c r="S327" i="1"/>
  <c r="S336" i="1"/>
  <c r="S333" i="1"/>
  <c r="S331" i="1"/>
  <c r="S323" i="1"/>
  <c r="S306" i="1"/>
  <c r="S309" i="1"/>
  <c r="S319" i="1"/>
  <c r="S305" i="1"/>
  <c r="S299" i="1"/>
  <c r="S312" i="1"/>
  <c r="S308" i="1"/>
  <c r="S307" i="1"/>
  <c r="S313" i="1"/>
  <c r="S298" i="1"/>
  <c r="S301" i="1"/>
  <c r="S292" i="1"/>
  <c r="S297" i="1"/>
  <c r="S293" i="1"/>
  <c r="S294" i="1"/>
  <c r="S300" i="1"/>
  <c r="S279" i="1"/>
  <c r="S287" i="1"/>
  <c r="S267" i="1"/>
  <c r="S274" i="1"/>
  <c r="S280" i="1"/>
  <c r="S281" i="1"/>
  <c r="S275" i="1"/>
  <c r="S261" i="1"/>
  <c r="S259" i="1"/>
  <c r="S277" i="1"/>
  <c r="S268" i="1"/>
  <c r="S265" i="1"/>
  <c r="S262" i="1"/>
  <c r="S250" i="1"/>
  <c r="S254" i="1"/>
  <c r="S243" i="1"/>
  <c r="S247" i="1"/>
  <c r="S245" i="1"/>
  <c r="S236" i="1"/>
  <c r="S239" i="1"/>
  <c r="S242" i="1"/>
  <c r="S230" i="1"/>
  <c r="S227" i="1"/>
  <c r="S225" i="1"/>
  <c r="S233" i="1"/>
  <c r="S219" i="1"/>
  <c r="S229" i="1"/>
  <c r="S235" i="1"/>
  <c r="S223" i="1"/>
  <c r="S221" i="1"/>
  <c r="S211" i="1"/>
  <c r="S210" i="1"/>
  <c r="S213" i="1"/>
  <c r="S208" i="1"/>
  <c r="S214" i="1"/>
  <c r="S200" i="1"/>
  <c r="S205" i="1"/>
  <c r="S209" i="1"/>
  <c r="S198" i="1"/>
  <c r="S204" i="1"/>
  <c r="S206" i="1"/>
  <c r="S196" i="1"/>
  <c r="S191" i="1"/>
  <c r="S197" i="1"/>
  <c r="S195" i="1"/>
  <c r="S192" i="1"/>
  <c r="S199" i="1"/>
  <c r="S183" i="1"/>
  <c r="S185" i="1"/>
  <c r="S193" i="1"/>
  <c r="S180" i="1"/>
  <c r="S173" i="1"/>
  <c r="S186" i="1"/>
  <c r="S162" i="1"/>
  <c r="S167" i="1"/>
  <c r="S161" i="1"/>
  <c r="S146" i="1"/>
  <c r="S172" i="1"/>
  <c r="S178" i="1"/>
  <c r="S155" i="1"/>
  <c r="S171" i="1"/>
  <c r="S174" i="1"/>
  <c r="S157" i="1"/>
  <c r="S163" i="1"/>
  <c r="S159" i="1"/>
  <c r="S158" i="1"/>
  <c r="S144" i="1"/>
  <c r="S156" i="1"/>
  <c r="S135" i="1"/>
  <c r="S153" i="1"/>
  <c r="S141" i="1"/>
  <c r="S147" i="1"/>
  <c r="S145" i="1"/>
  <c r="S142" i="1"/>
  <c r="S148" i="1"/>
  <c r="S140" i="1"/>
  <c r="S136" i="1"/>
  <c r="S137" i="1"/>
  <c r="S122" i="1"/>
  <c r="S130" i="1"/>
  <c r="S129" i="1"/>
  <c r="S119" i="1"/>
  <c r="S123" i="1"/>
  <c r="S121" i="1"/>
  <c r="S127" i="1"/>
  <c r="S125" i="1"/>
  <c r="S116" i="1"/>
  <c r="S118" i="1"/>
  <c r="S99" i="1"/>
  <c r="S108" i="1"/>
  <c r="S106" i="1"/>
  <c r="S103" i="1"/>
  <c r="S107" i="1"/>
  <c r="S102" i="1"/>
  <c r="S111" i="1"/>
  <c r="S95" i="1"/>
  <c r="S105" i="1"/>
  <c r="S109" i="1"/>
  <c r="S94" i="1"/>
  <c r="S97" i="1"/>
  <c r="S92" i="1"/>
  <c r="S87" i="1"/>
  <c r="S88" i="1"/>
  <c r="S73" i="1"/>
  <c r="S77" i="1"/>
  <c r="S86" i="1"/>
  <c r="S79" i="1"/>
  <c r="S78" i="1"/>
  <c r="S80" i="1"/>
  <c r="S74" i="1"/>
  <c r="S72" i="1"/>
  <c r="S67" i="1"/>
  <c r="S68" i="1"/>
  <c r="S69" i="1"/>
  <c r="S71" i="1"/>
  <c r="S65" i="1"/>
  <c r="S62" i="1"/>
  <c r="S59" i="1"/>
  <c r="S60" i="1"/>
  <c r="S61" i="1"/>
  <c r="S54" i="1"/>
  <c r="S48" i="1"/>
  <c r="S52" i="1"/>
  <c r="S42" i="1"/>
  <c r="S34" i="1"/>
  <c r="S36" i="1"/>
  <c r="S38" i="1"/>
  <c r="S40" i="1"/>
  <c r="S41" i="1"/>
  <c r="S37" i="1"/>
  <c r="S32" i="1"/>
  <c r="S43" i="1"/>
  <c r="S24" i="1"/>
  <c r="S16" i="1"/>
  <c r="S26" i="1"/>
  <c r="S19" i="1"/>
  <c r="S22" i="1"/>
  <c r="S20" i="1"/>
  <c r="S21" i="1"/>
  <c r="S23" i="1"/>
  <c r="S17" i="1"/>
  <c r="S7" i="1"/>
  <c r="S14" i="1"/>
  <c r="S15" i="1"/>
  <c r="S6" i="1"/>
  <c r="S4" i="1"/>
  <c r="S10" i="1"/>
  <c r="S9" i="1"/>
  <c r="S11" i="1"/>
  <c r="S8" i="1"/>
  <c r="S12" i="1"/>
  <c r="S13" i="1"/>
  <c r="S5" i="1"/>
  <c r="S18" i="1"/>
  <c r="S30" i="1"/>
  <c r="S25" i="1"/>
  <c r="S29" i="1"/>
  <c r="S28" i="1"/>
  <c r="S27" i="1"/>
  <c r="S31" i="1"/>
  <c r="S44" i="1"/>
  <c r="S33" i="1"/>
  <c r="S39" i="1"/>
  <c r="S50" i="1"/>
  <c r="S45" i="1"/>
  <c r="S46" i="1"/>
  <c r="S35" i="1"/>
  <c r="S49" i="1"/>
  <c r="S47" i="1"/>
  <c r="S56" i="1"/>
  <c r="S57" i="1"/>
  <c r="S55" i="1"/>
  <c r="S51" i="1"/>
  <c r="S53" i="1"/>
  <c r="S58" i="1"/>
  <c r="S64" i="1"/>
  <c r="S63" i="1"/>
  <c r="S66" i="1"/>
  <c r="S70" i="1"/>
  <c r="S75" i="1"/>
  <c r="S82" i="1"/>
  <c r="S76" i="1"/>
  <c r="S85" i="1"/>
  <c r="S81" i="1"/>
  <c r="S84" i="1"/>
  <c r="S83" i="1"/>
  <c r="S93" i="1"/>
  <c r="S89" i="1"/>
  <c r="S90" i="1"/>
  <c r="S91" i="1"/>
  <c r="S104" i="1"/>
  <c r="S96" i="1"/>
  <c r="S101" i="1"/>
  <c r="S98" i="1"/>
  <c r="S100" i="1"/>
  <c r="S112" i="1"/>
  <c r="S126" i="1"/>
  <c r="S110" i="1"/>
  <c r="S114" i="1"/>
  <c r="S133" i="1"/>
  <c r="S124" i="1"/>
  <c r="S131" i="1"/>
  <c r="S113" i="1"/>
  <c r="S117" i="1"/>
  <c r="S115" i="1"/>
  <c r="S139" i="1"/>
  <c r="S132" i="1"/>
  <c r="S134" i="1"/>
  <c r="S120" i="1"/>
  <c r="S128" i="1"/>
  <c r="S143" i="1"/>
  <c r="S138" i="1"/>
  <c r="S150" i="1"/>
  <c r="S154" i="1"/>
  <c r="S149" i="1"/>
  <c r="S151" i="1"/>
  <c r="S165" i="1"/>
  <c r="S152" i="1"/>
  <c r="S169" i="1"/>
  <c r="S176" i="1"/>
  <c r="S160" i="1"/>
  <c r="S168" i="1"/>
  <c r="S184" i="1"/>
  <c r="S170" i="1"/>
  <c r="S175" i="1"/>
  <c r="S188" i="1"/>
  <c r="S179" i="1"/>
  <c r="S166" i="1"/>
  <c r="S182" i="1"/>
  <c r="S164" i="1"/>
  <c r="S181" i="1"/>
  <c r="S177" i="1"/>
  <c r="S187" i="1"/>
  <c r="S190" i="1"/>
  <c r="S189" i="1"/>
  <c r="S218" i="1"/>
  <c r="S215" i="1"/>
  <c r="S202" i="1"/>
  <c r="S201" i="1"/>
  <c r="S194" i="1"/>
  <c r="S207" i="1"/>
  <c r="S203" i="1"/>
  <c r="S212" i="1"/>
  <c r="S222" i="1"/>
  <c r="S216" i="1"/>
  <c r="S220" i="1"/>
  <c r="S231" i="1"/>
  <c r="S224" i="1"/>
  <c r="S234" i="1"/>
  <c r="S226" i="1"/>
  <c r="S232" i="1"/>
  <c r="S217" i="1"/>
  <c r="S228" i="1"/>
  <c r="S237" i="1"/>
  <c r="S244" i="1"/>
  <c r="S248" i="1"/>
  <c r="S240" i="1"/>
  <c r="S241" i="1"/>
  <c r="S238" i="1"/>
  <c r="S249" i="1"/>
  <c r="S246" i="1"/>
  <c r="S252" i="1"/>
  <c r="S251" i="1"/>
  <c r="S257" i="1"/>
  <c r="S255" i="1"/>
  <c r="S260" i="1"/>
  <c r="S253" i="1"/>
  <c r="S256" i="1"/>
  <c r="S264" i="1"/>
  <c r="S266" i="1"/>
  <c r="S258" i="1"/>
  <c r="S286" i="1"/>
  <c r="S263" i="1"/>
  <c r="S273" i="1"/>
  <c r="S271" i="1"/>
  <c r="S278" i="1"/>
  <c r="S272" i="1"/>
  <c r="S290" i="1"/>
  <c r="S276" i="1"/>
  <c r="S269" i="1"/>
  <c r="S285" i="1"/>
  <c r="S270" i="1"/>
  <c r="S282" i="1"/>
  <c r="S284" i="1"/>
  <c r="S296" i="1"/>
  <c r="S302" i="1"/>
  <c r="S303" i="1"/>
  <c r="S283" i="1"/>
  <c r="S289" i="1"/>
  <c r="S291" i="1"/>
  <c r="S295" i="1"/>
  <c r="S288" i="1"/>
  <c r="S311" i="1"/>
  <c r="S310" i="1"/>
  <c r="S304" i="1"/>
  <c r="S314" i="1"/>
  <c r="S316" i="1"/>
  <c r="S332" i="1"/>
  <c r="S318" i="1"/>
  <c r="S315" i="1"/>
  <c r="S330" i="1"/>
  <c r="S329" i="1"/>
  <c r="S324" i="1"/>
  <c r="S317" i="1"/>
  <c r="S325" i="1"/>
  <c r="S337" i="1"/>
  <c r="S322" i="1"/>
  <c r="S321" i="1"/>
  <c r="S351" i="1"/>
  <c r="S320" i="1"/>
  <c r="S339" i="1"/>
  <c r="S343" i="1"/>
  <c r="S326" i="1"/>
  <c r="S345" i="1"/>
  <c r="S335" i="1"/>
  <c r="S340" i="1"/>
  <c r="S342" i="1"/>
  <c r="S354" i="1"/>
  <c r="S357" i="1"/>
  <c r="S355" i="1"/>
  <c r="S353" i="1"/>
  <c r="S375" i="1"/>
  <c r="S348" i="1"/>
  <c r="S359" i="1"/>
  <c r="S362" i="1"/>
  <c r="S368" i="1"/>
  <c r="S383" i="1"/>
  <c r="S381" i="1"/>
  <c r="S373" i="1"/>
  <c r="S371" i="1"/>
  <c r="S393" i="1"/>
  <c r="S370" i="1"/>
  <c r="S384" i="1"/>
  <c r="S382" i="1"/>
  <c r="S394" i="1"/>
  <c r="S385" i="1"/>
  <c r="S367" i="1"/>
  <c r="S361" i="1"/>
  <c r="S392" i="1"/>
  <c r="S374" i="1"/>
  <c r="S389" i="1"/>
  <c r="S404" i="1"/>
  <c r="S406" i="1"/>
  <c r="S386" i="1"/>
  <c r="S400" i="1"/>
  <c r="S395" i="1"/>
  <c r="S402" i="1"/>
  <c r="S412" i="1"/>
  <c r="S413" i="1"/>
  <c r="S403" i="1"/>
  <c r="S411" i="1"/>
  <c r="S407" i="1"/>
  <c r="S427" i="1"/>
  <c r="S418" i="1"/>
  <c r="S408" i="1"/>
  <c r="S416" i="1"/>
  <c r="S417" i="1"/>
  <c r="S426" i="1"/>
  <c r="S420" i="1"/>
  <c r="S421" i="1"/>
  <c r="S419" i="1"/>
  <c r="S424" i="1"/>
  <c r="S425" i="1"/>
  <c r="S423" i="1"/>
  <c r="S428" i="1"/>
  <c r="S435" i="1"/>
  <c r="S432" i="1"/>
  <c r="S429" i="1"/>
  <c r="S437" i="1"/>
  <c r="S434" i="1"/>
  <c r="S436" i="1"/>
  <c r="S440" i="1"/>
  <c r="S438" i="1"/>
  <c r="S443" i="1"/>
  <c r="S441" i="1"/>
  <c r="S444" i="1"/>
  <c r="S442" i="1"/>
  <c r="S448" i="1"/>
  <c r="S449" i="1"/>
  <c r="S452" i="1"/>
  <c r="S450" i="1"/>
  <c r="S453" i="1"/>
  <c r="S455" i="1"/>
  <c r="S456" i="1"/>
</calcChain>
</file>

<file path=xl/sharedStrings.xml><?xml version="1.0" encoding="utf-8"?>
<sst xmlns="http://schemas.openxmlformats.org/spreadsheetml/2006/main" count="478" uniqueCount="477">
  <si>
    <t>pitches</t>
  </si>
  <si>
    <t>player_id</t>
  </si>
  <si>
    <t>player_name</t>
  </si>
  <si>
    <t>total_pitches</t>
  </si>
  <si>
    <t>pitch_percent</t>
  </si>
  <si>
    <t>ba</t>
  </si>
  <si>
    <t>iso</t>
  </si>
  <si>
    <t>babip</t>
  </si>
  <si>
    <t>slg</t>
  </si>
  <si>
    <t>hits</t>
  </si>
  <si>
    <t>abs</t>
  </si>
  <si>
    <t>exit_velocity</t>
  </si>
  <si>
    <t>launch_angle</t>
  </si>
  <si>
    <t>spin_rate</t>
  </si>
  <si>
    <t>velocity</t>
  </si>
  <si>
    <t>effective_speed</t>
  </si>
  <si>
    <t>Nelson Cruz</t>
  </si>
  <si>
    <t>Giancarlo Stanton</t>
  </si>
  <si>
    <t>Keon Broxton</t>
  </si>
  <si>
    <t>Matt Holliday</t>
  </si>
  <si>
    <t>Miguel Cabrera</t>
  </si>
  <si>
    <t>David Ortiz</t>
  </si>
  <si>
    <t>Pedro Alvarez</t>
  </si>
  <si>
    <t>Gary Sanchez</t>
  </si>
  <si>
    <t>Tyler Flowers</t>
  </si>
  <si>
    <t>Kendrys Morales</t>
  </si>
  <si>
    <t>Mark Trumbo</t>
  </si>
  <si>
    <t>Domingo Santana</t>
  </si>
  <si>
    <t>Ryan Zimmerman</t>
  </si>
  <si>
    <t>Rickie Weeks Jr.</t>
  </si>
  <si>
    <t>Tommy Pham</t>
  </si>
  <si>
    <t>Eric Hosmer</t>
  </si>
  <si>
    <t>Christian Yelich</t>
  </si>
  <si>
    <t>Anthony Recker</t>
  </si>
  <si>
    <t>Miguel Sano</t>
  </si>
  <si>
    <t>Joc Pederson</t>
  </si>
  <si>
    <t>Josh Donaldson</t>
  </si>
  <si>
    <t>Mac Williamson</t>
  </si>
  <si>
    <t>Steven Moya</t>
  </si>
  <si>
    <t>Mitch Haniger</t>
  </si>
  <si>
    <t>Franklin Gutierrez</t>
  </si>
  <si>
    <t>Khris Davis</t>
  </si>
  <si>
    <t>Yoenis Cespedes</t>
  </si>
  <si>
    <t>Justin Bour</t>
  </si>
  <si>
    <t>Jose Bautista</t>
  </si>
  <si>
    <t>Chris Carter</t>
  </si>
  <si>
    <t>Shin-Soo Choo</t>
  </si>
  <si>
    <t>Albert Pujols</t>
  </si>
  <si>
    <t>Yasmani Grandal</t>
  </si>
  <si>
    <t>David Wright</t>
  </si>
  <si>
    <t>Ryan Howard</t>
  </si>
  <si>
    <t>DJ LeMahieu</t>
  </si>
  <si>
    <t>Jake Lamb</t>
  </si>
  <si>
    <t>Paul Goldschmidt</t>
  </si>
  <si>
    <t>Justin Upton</t>
  </si>
  <si>
    <t>Randal Grichuk</t>
  </si>
  <si>
    <t>Jayson Werth</t>
  </si>
  <si>
    <t>Justin Smoak</t>
  </si>
  <si>
    <t>Cameron Rupp</t>
  </si>
  <si>
    <t>Adam Lind</t>
  </si>
  <si>
    <t>Mike Moustakas</t>
  </si>
  <si>
    <t>Chris Davis</t>
  </si>
  <si>
    <t>Anthony Rendon</t>
  </si>
  <si>
    <t>Joey Wendle</t>
  </si>
  <si>
    <t>Hunter Pence</t>
  </si>
  <si>
    <t>Alex Avila</t>
  </si>
  <si>
    <t>J.D. Martinez</t>
  </si>
  <si>
    <t>Carlos Correa</t>
  </si>
  <si>
    <t>Wilson Ramos</t>
  </si>
  <si>
    <t>Freddie Freeman</t>
  </si>
  <si>
    <t>Mike Trout</t>
  </si>
  <si>
    <t>Brad Miller</t>
  </si>
  <si>
    <t>Ryan Raburn</t>
  </si>
  <si>
    <t>Bruce Maxwell</t>
  </si>
  <si>
    <t>Kennys Vargas</t>
  </si>
  <si>
    <t>Evan Longoria</t>
  </si>
  <si>
    <t>Yasiel Puig</t>
  </si>
  <si>
    <t>Carlos Santana</t>
  </si>
  <si>
    <t>Hyun Soo Kim</t>
  </si>
  <si>
    <t>Ryan Rua</t>
  </si>
  <si>
    <t>Ryan Schimpf</t>
  </si>
  <si>
    <t>David Freese</t>
  </si>
  <si>
    <t>Tyler Naquin</t>
  </si>
  <si>
    <t>Corey Seager</t>
  </si>
  <si>
    <t>Logan Morrison</t>
  </si>
  <si>
    <t>Edwin Encarnacion</t>
  </si>
  <si>
    <t>Trevor Story</t>
  </si>
  <si>
    <t>Marcell Ozuna</t>
  </si>
  <si>
    <t>Ian Desmond</t>
  </si>
  <si>
    <t>Nick Markakis</t>
  </si>
  <si>
    <t>Mitch Moreland</t>
  </si>
  <si>
    <t>Yasmany Tomas</t>
  </si>
  <si>
    <t>Ryan Braun</t>
  </si>
  <si>
    <t>Hanley Ramirez</t>
  </si>
  <si>
    <t>Daniel Murphy</t>
  </si>
  <si>
    <t>Mikie Mahtook</t>
  </si>
  <si>
    <t>Tyler Collins</t>
  </si>
  <si>
    <t>Ji-Man Choi</t>
  </si>
  <si>
    <t>Jackie Bradley Jr.</t>
  </si>
  <si>
    <t>Manny Machado</t>
  </si>
  <si>
    <t>Buster Posey</t>
  </si>
  <si>
    <t>Danny Espinosa</t>
  </si>
  <si>
    <t>Carlos Gonzalez</t>
  </si>
  <si>
    <t>Teoscar Hernandez</t>
  </si>
  <si>
    <t>Kirk Nieuwenhuis</t>
  </si>
  <si>
    <t>Sean Rodriguez</t>
  </si>
  <si>
    <t>Jimmy Paredes</t>
  </si>
  <si>
    <t>Justin Turner</t>
  </si>
  <si>
    <t>Trevor Plouffe</t>
  </si>
  <si>
    <t>J.J. Hardy</t>
  </si>
  <si>
    <t>Justin Morneau</t>
  </si>
  <si>
    <t>Avisail Garcia</t>
  </si>
  <si>
    <t>Jorge Soler</t>
  </si>
  <si>
    <t>Michael Conforto</t>
  </si>
  <si>
    <t>Howie Kendrick</t>
  </si>
  <si>
    <t>Jonathan Villar</t>
  </si>
  <si>
    <t>Jung Ho Kang</t>
  </si>
  <si>
    <t>Chris Johnson</t>
  </si>
  <si>
    <t>Tommy Joseph</t>
  </si>
  <si>
    <t>Kyle Seager</t>
  </si>
  <si>
    <t>Nick Hundley</t>
  </si>
  <si>
    <t>Matt Carpenter</t>
  </si>
  <si>
    <t>Victor Martinez</t>
  </si>
  <si>
    <t>Michael Saunders</t>
  </si>
  <si>
    <t>Adrian Beltre</t>
  </si>
  <si>
    <t>Mike Zunino</t>
  </si>
  <si>
    <t>Robinson Cano</t>
  </si>
  <si>
    <t>Gregory Polanco</t>
  </si>
  <si>
    <t>Alex Rodriguez</t>
  </si>
  <si>
    <t>Carlos Beltran</t>
  </si>
  <si>
    <t>Troy Tulowitzki</t>
  </si>
  <si>
    <t>Scott Schebler</t>
  </si>
  <si>
    <t>Logan Forsythe</t>
  </si>
  <si>
    <t>Paulo Orlando</t>
  </si>
  <si>
    <t>Danny Valencia</t>
  </si>
  <si>
    <t>Chris Herrmann</t>
  </si>
  <si>
    <t>Mookie Betts</t>
  </si>
  <si>
    <t>Mike Napoli</t>
  </si>
  <si>
    <t>Matt Adams</t>
  </si>
  <si>
    <t>Billy Butler</t>
  </si>
  <si>
    <t>Trea Turner</t>
  </si>
  <si>
    <t>Casey McGehee</t>
  </si>
  <si>
    <t>Preston Tucker</t>
  </si>
  <si>
    <t>Rougned Odor</t>
  </si>
  <si>
    <t>Raul Mondesi</t>
  </si>
  <si>
    <t>Jose Lobaton</t>
  </si>
  <si>
    <t>Melky Cabrera</t>
  </si>
  <si>
    <t>Steve Pearce</t>
  </si>
  <si>
    <t>Eduardo Nunez</t>
  </si>
  <si>
    <t>Kole Calhoun</t>
  </si>
  <si>
    <t>Andrew McCutchen</t>
  </si>
  <si>
    <t>Adam Rosales</t>
  </si>
  <si>
    <t>Darin Ruf</t>
  </si>
  <si>
    <t>Stephen Drew</t>
  </si>
  <si>
    <t>Nolan Arenado</t>
  </si>
  <si>
    <t>Maikel Franco</t>
  </si>
  <si>
    <t>Jason Kipnis</t>
  </si>
  <si>
    <t>George Springer</t>
  </si>
  <si>
    <t>Tim Beckham</t>
  </si>
  <si>
    <t>David Peralta</t>
  </si>
  <si>
    <t>Cheslor Cuthbert</t>
  </si>
  <si>
    <t>Steven Souza Jr.</t>
  </si>
  <si>
    <t>Byron Buxton</t>
  </si>
  <si>
    <t>Aledmys Diaz</t>
  </si>
  <si>
    <t>Lucas Duda</t>
  </si>
  <si>
    <t>Max Kepler</t>
  </si>
  <si>
    <t>Joe Mauer</t>
  </si>
  <si>
    <t>Jose Abreu</t>
  </si>
  <si>
    <t>Dansby Swanson</t>
  </si>
  <si>
    <t>Xander Bogaerts</t>
  </si>
  <si>
    <t>Seth Smith</t>
  </si>
  <si>
    <t>Andrew Toles</t>
  </si>
  <si>
    <t>Brett Lawrie</t>
  </si>
  <si>
    <t>Roberto Perez</t>
  </si>
  <si>
    <t>Evan Gattis</t>
  </si>
  <si>
    <t>Matt Joyce</t>
  </si>
  <si>
    <t>Aaron Hicks</t>
  </si>
  <si>
    <t>C.J. Cron</t>
  </si>
  <si>
    <t>Joey Votto</t>
  </si>
  <si>
    <t>Jason Castro</t>
  </si>
  <si>
    <t>Daniel Nava</t>
  </si>
  <si>
    <t>Todd Frazier</t>
  </si>
  <si>
    <t>Jean Segura</t>
  </si>
  <si>
    <t>Jefry Marte</t>
  </si>
  <si>
    <t>Marwin Gonzalez</t>
  </si>
  <si>
    <t>Kris Bryant</t>
  </si>
  <si>
    <t>Russell Martin</t>
  </si>
  <si>
    <t>Adonis Garcia</t>
  </si>
  <si>
    <t>Ben Zobrist</t>
  </si>
  <si>
    <t>Anthony Rizzo</t>
  </si>
  <si>
    <t>Yunel Escobar</t>
  </si>
  <si>
    <t>Travis d'Arnaud</t>
  </si>
  <si>
    <t>Corey Dickerson</t>
  </si>
  <si>
    <t>Andres Blanco</t>
  </si>
  <si>
    <t>Alex Dickerson</t>
  </si>
  <si>
    <t>Chris Iannetta</t>
  </si>
  <si>
    <t>Brandon Drury</t>
  </si>
  <si>
    <t>Welington Castillo</t>
  </si>
  <si>
    <t>Salvador Perez</t>
  </si>
  <si>
    <t>J.T. Realmuto</t>
  </si>
  <si>
    <t>Brandon Crawford</t>
  </si>
  <si>
    <t>Travis Shaw</t>
  </si>
  <si>
    <t>Brian McCann</t>
  </si>
  <si>
    <t>Luke Maile</t>
  </si>
  <si>
    <t>Jarrod Saltalamacchia</t>
  </si>
  <si>
    <t>Asdrubal Cabrera</t>
  </si>
  <si>
    <t>Nick Castellanos</t>
  </si>
  <si>
    <t>Adam Jones</t>
  </si>
  <si>
    <t>Neil Walker</t>
  </si>
  <si>
    <t>Bryce Harper</t>
  </si>
  <si>
    <t>Yangervis Solarte</t>
  </si>
  <si>
    <t>Abraham Almonte</t>
  </si>
  <si>
    <t>Yulieski Gurriel</t>
  </si>
  <si>
    <t>Prince Fielder</t>
  </si>
  <si>
    <t>Ryon Healy</t>
  </si>
  <si>
    <t>Adam Eaton</t>
  </si>
  <si>
    <t>Danny Santana</t>
  </si>
  <si>
    <t>Conor Gillaspie</t>
  </si>
  <si>
    <t>Francisco Lindor</t>
  </si>
  <si>
    <t>Rob Refsnyder</t>
  </si>
  <si>
    <t>John Ryan Murphy</t>
  </si>
  <si>
    <t>Jay Bruce</t>
  </si>
  <si>
    <t>Lorenzo Cain</t>
  </si>
  <si>
    <t>Dustin Pedroia</t>
  </si>
  <si>
    <t>Wil Myers</t>
  </si>
  <si>
    <t>Chris Young</t>
  </si>
  <si>
    <t>Kaleb Cowart</t>
  </si>
  <si>
    <t>Brandon Moss</t>
  </si>
  <si>
    <t>Hernan Perez</t>
  </si>
  <si>
    <t>Ryan Flaherty</t>
  </si>
  <si>
    <t>Adam Duvall</t>
  </si>
  <si>
    <t>Ryan Goins</t>
  </si>
  <si>
    <t>A.J. Reed</t>
  </si>
  <si>
    <t>Juan Uribe</t>
  </si>
  <si>
    <t>Trayce Thompson</t>
  </si>
  <si>
    <t>Jeff Mathis</t>
  </si>
  <si>
    <t>Javier Baez</t>
  </si>
  <si>
    <t>Colby Rasmus</t>
  </si>
  <si>
    <t>Tyler White</t>
  </si>
  <si>
    <t>Tommy La Stella</t>
  </si>
  <si>
    <t>Enrique Hernandez</t>
  </si>
  <si>
    <t>Starlin Castro</t>
  </si>
  <si>
    <t>Mark Teixeira</t>
  </si>
  <si>
    <t>Byungho Park</t>
  </si>
  <si>
    <t>Christian Bethancourt</t>
  </si>
  <si>
    <t>Matt Kemp</t>
  </si>
  <si>
    <t>Brian Dozier</t>
  </si>
  <si>
    <t>Yonder Alonso</t>
  </si>
  <si>
    <t>James McCann</t>
  </si>
  <si>
    <t>Jose Ramirez</t>
  </si>
  <si>
    <t>Eric Campbell</t>
  </si>
  <si>
    <t>Kevin Kiermaier</t>
  </si>
  <si>
    <t>Carlos Sanchez</t>
  </si>
  <si>
    <t>Stephen Piscotty</t>
  </si>
  <si>
    <t>Melvin Upton Jr.</t>
  </si>
  <si>
    <t>Jake Smolinski</t>
  </si>
  <si>
    <t>Gordon Beckham</t>
  </si>
  <si>
    <t>Jose Altuve</t>
  </si>
  <si>
    <t>Whit Merrifield</t>
  </si>
  <si>
    <t>Adeiny Hechavarria</t>
  </si>
  <si>
    <t>Chris Owings</t>
  </si>
  <si>
    <t>Adrian Gonzalez</t>
  </si>
  <si>
    <t>Josh Bell</t>
  </si>
  <si>
    <t>Cameron Maybin</t>
  </si>
  <si>
    <t>Jace Peterson</t>
  </si>
  <si>
    <t>Josh Reddick</t>
  </si>
  <si>
    <t>Aaron Altherr</t>
  </si>
  <si>
    <t>Michael Taylor</t>
  </si>
  <si>
    <t>Nick Franklin</t>
  </si>
  <si>
    <t>Odubel Herrera</t>
  </si>
  <si>
    <t>Matt Wieters</t>
  </si>
  <si>
    <t>Nomar Mazara</t>
  </si>
  <si>
    <t>Peter Bourjos</t>
  </si>
  <si>
    <t>David Dahl</t>
  </si>
  <si>
    <t>Austin Jackson</t>
  </si>
  <si>
    <t>Carlos Ruiz</t>
  </si>
  <si>
    <t>Orlando Arcia</t>
  </si>
  <si>
    <t>Curtis Granderson</t>
  </si>
  <si>
    <t>Dexter Fowler</t>
  </si>
  <si>
    <t>Jeff Francoeur</t>
  </si>
  <si>
    <t>Brett Wallace</t>
  </si>
  <si>
    <t>Hank Conger</t>
  </si>
  <si>
    <t>Luis Valbuena</t>
  </si>
  <si>
    <t>Mark Reynolds</t>
  </si>
  <si>
    <t>Yadier Molina</t>
  </si>
  <si>
    <t>Albert Almora Jr.</t>
  </si>
  <si>
    <t>Daniel Descalso</t>
  </si>
  <si>
    <t>Alex Gordon</t>
  </si>
  <si>
    <t>Willson Contreras</t>
  </si>
  <si>
    <t>Ramon Cabrera</t>
  </si>
  <si>
    <t>Steve Clevenger</t>
  </si>
  <si>
    <t>Kelly Johnson</t>
  </si>
  <si>
    <t>Luis Sardinas</t>
  </si>
  <si>
    <t>Clint Robinson</t>
  </si>
  <si>
    <t>Marcus Semien</t>
  </si>
  <si>
    <t>Martin Prado</t>
  </si>
  <si>
    <t>Jeremy Hazelbaker</t>
  </si>
  <si>
    <t>Alejandro De Aza</t>
  </si>
  <si>
    <t>Jonathan Lucroy</t>
  </si>
  <si>
    <t>Leonys Martin</t>
  </si>
  <si>
    <t>Tim Anderson</t>
  </si>
  <si>
    <t>Alex Bregman</t>
  </si>
  <si>
    <t>Addison Russell</t>
  </si>
  <si>
    <t>Charlie Blackmon</t>
  </si>
  <si>
    <t>Jedd Gyorko</t>
  </si>
  <si>
    <t>Chase Utley</t>
  </si>
  <si>
    <t>Geovany Soto</t>
  </si>
  <si>
    <t>Tyler Goeddel</t>
  </si>
  <si>
    <t>Chris Gimenez</t>
  </si>
  <si>
    <t>Eddie Rosario</t>
  </si>
  <si>
    <t>James Loney</t>
  </si>
  <si>
    <t>Juan Lagares</t>
  </si>
  <si>
    <t>Derek Norris</t>
  </si>
  <si>
    <t>Gerardo Parra</t>
  </si>
  <si>
    <t>Martin Maldonado</t>
  </si>
  <si>
    <t>A.J. Pierzynski</t>
  </si>
  <si>
    <t>Dae-Ho Lee</t>
  </si>
  <si>
    <t>Chris Coghlan</t>
  </si>
  <si>
    <t>Starling Marte</t>
  </si>
  <si>
    <t>Desmond Jennings</t>
  </si>
  <si>
    <t>Jhonny Peralta</t>
  </si>
  <si>
    <t>Jett Bandy</t>
  </si>
  <si>
    <t>Carlos Gomez</t>
  </si>
  <si>
    <t>Andrew Benintendi</t>
  </si>
  <si>
    <t>Tuffy Gosewisch</t>
  </si>
  <si>
    <t>Jonathan Schoop</t>
  </si>
  <si>
    <t>Nick Ahmed</t>
  </si>
  <si>
    <t>Kurt Suzuki</t>
  </si>
  <si>
    <t>Christian Vazquez</t>
  </si>
  <si>
    <t>Elvis Andrus</t>
  </si>
  <si>
    <t>Socrates Brito</t>
  </si>
  <si>
    <t>Norichika Aoki</t>
  </si>
  <si>
    <t>Freddy Galvis</t>
  </si>
  <si>
    <t>Kevin Pillar</t>
  </si>
  <si>
    <t>Gregorio Petit</t>
  </si>
  <si>
    <t>Brandon Guyer</t>
  </si>
  <si>
    <t>Yan Gomes</t>
  </si>
  <si>
    <t>Matt Duffy</t>
  </si>
  <si>
    <t>Ian Kinsler</t>
  </si>
  <si>
    <t>Chase Headley</t>
  </si>
  <si>
    <t>Alexi Amarista</t>
  </si>
  <si>
    <t>David Ross</t>
  </si>
  <si>
    <t>Ramiro Pena</t>
  </si>
  <si>
    <t>Delino DeShields</t>
  </si>
  <si>
    <t>Jacoby Ellsbury</t>
  </si>
  <si>
    <t>Kolten Wong</t>
  </si>
  <si>
    <t>Jason Heyward</t>
  </si>
  <si>
    <t>Brandon Belt</t>
  </si>
  <si>
    <t>Jorge Polanco</t>
  </si>
  <si>
    <t>Devon Travis</t>
  </si>
  <si>
    <t>Chris Heisey</t>
  </si>
  <si>
    <t>Cesar Hernandez</t>
  </si>
  <si>
    <t>Marlon Byrd</t>
  </si>
  <si>
    <t>Nolan Reimold</t>
  </si>
  <si>
    <t>Tyler Saladino</t>
  </si>
  <si>
    <t>Scooter Gennett</t>
  </si>
  <si>
    <t>Carl Crawford</t>
  </si>
  <si>
    <t>Jarrett Parker</t>
  </si>
  <si>
    <t>Austin Romine</t>
  </si>
  <si>
    <t>Jordy Mercer</t>
  </si>
  <si>
    <t>A.J. Ellis</t>
  </si>
  <si>
    <t>Aaron Hill</t>
  </si>
  <si>
    <t>Josh Phegley</t>
  </si>
  <si>
    <t>Caleb Joseph</t>
  </si>
  <si>
    <t>Ben Paulsen</t>
  </si>
  <si>
    <t>Eugenio Suarez</t>
  </si>
  <si>
    <t>Jake Marisnick</t>
  </si>
  <si>
    <t>Brett Gardner</t>
  </si>
  <si>
    <t>Brandon Phillips</t>
  </si>
  <si>
    <t>Andrelton Simmons</t>
  </si>
  <si>
    <t>Josh Harrison</t>
  </si>
  <si>
    <t>Phil Gosselin</t>
  </si>
  <si>
    <t>Oswaldo Arcia</t>
  </si>
  <si>
    <t>Rajai Davis</t>
  </si>
  <si>
    <t>Sandy Leon</t>
  </si>
  <si>
    <t>Miguel Montero</t>
  </si>
  <si>
    <t>Jurickson Profar</t>
  </si>
  <si>
    <t>Robbie Grossman</t>
  </si>
  <si>
    <t>Matt Reynolds</t>
  </si>
  <si>
    <t>Lonnie Chisenhall</t>
  </si>
  <si>
    <t>Curt Casali</t>
  </si>
  <si>
    <t>Scott Van Slyke</t>
  </si>
  <si>
    <t>Joe Panik</t>
  </si>
  <si>
    <t>Zack Cozart</t>
  </si>
  <si>
    <t>Didi Gregorius</t>
  </si>
  <si>
    <t>Francisco Cervelli</t>
  </si>
  <si>
    <t>Chris Stewart</t>
  </si>
  <si>
    <t>Wilmer Flores</t>
  </si>
  <si>
    <t>Christian Colon</t>
  </si>
  <si>
    <t>Ezequiel Carrera</t>
  </si>
  <si>
    <t>Rene Rivera</t>
  </si>
  <si>
    <t>John Jaso</t>
  </si>
  <si>
    <t>Cody Asche</t>
  </si>
  <si>
    <t>Josh Thole</t>
  </si>
  <si>
    <t>Michael Martinez</t>
  </si>
  <si>
    <t>Tucker Barnhart</t>
  </si>
  <si>
    <t>Darwin Barney</t>
  </si>
  <si>
    <t>Robinson Chirinos</t>
  </si>
  <si>
    <t>Brock Holt</t>
  </si>
  <si>
    <t>Denard Span</t>
  </si>
  <si>
    <t>Travis Jankowski</t>
  </si>
  <si>
    <t>T.J. Rivera</t>
  </si>
  <si>
    <t>Jed Lowrie</t>
  </si>
  <si>
    <t>Stephen Vogt</t>
  </si>
  <si>
    <t>Angel Pagan</t>
  </si>
  <si>
    <t>Jon Jay</t>
  </si>
  <si>
    <t>Joey Rickard</t>
  </si>
  <si>
    <t>Brett Eibner</t>
  </si>
  <si>
    <t>Omar Infante</t>
  </si>
  <si>
    <t>Mallex Smith</t>
  </si>
  <si>
    <t>Johnny Giavotella</t>
  </si>
  <si>
    <t>Rafael Ortega</t>
  </si>
  <si>
    <t>Eduardo Escobar</t>
  </si>
  <si>
    <t>Taylor Motter</t>
  </si>
  <si>
    <t>Ketel Marte</t>
  </si>
  <si>
    <t>Greg Garcia</t>
  </si>
  <si>
    <t>Jose Reyes</t>
  </si>
  <si>
    <t>Juan Centeno</t>
  </si>
  <si>
    <t>Ender Inciarte</t>
  </si>
  <si>
    <t>Derek Dietrich</t>
  </si>
  <si>
    <t>Bryan Holaday</t>
  </si>
  <si>
    <t>Adam Frazier</t>
  </si>
  <si>
    <t>Kelby Tomlinson</t>
  </si>
  <si>
    <t>Brandon Barnes</t>
  </si>
  <si>
    <t>Bobby Wilson</t>
  </si>
  <si>
    <t>Mike Aviles</t>
  </si>
  <si>
    <t>Coco Crisp</t>
  </si>
  <si>
    <t>Alex Presley</t>
  </si>
  <si>
    <t>Gregor Blanco</t>
  </si>
  <si>
    <t>Ronald Torreyes</t>
  </si>
  <si>
    <t>Jose Peraza</t>
  </si>
  <si>
    <t>Matt Szczur</t>
  </si>
  <si>
    <t>Nick Buss</t>
  </si>
  <si>
    <t>Chase d'Arnaud</t>
  </si>
  <si>
    <t>Tony Wolters</t>
  </si>
  <si>
    <t>Dioner Navarro</t>
  </si>
  <si>
    <t>Michael Bourn</t>
  </si>
  <si>
    <t>Cliff Pennington</t>
  </si>
  <si>
    <t>David Lough</t>
  </si>
  <si>
    <t>Drew Butera</t>
  </si>
  <si>
    <t>Erick Aybar</t>
  </si>
  <si>
    <t>Jimmy Rollins</t>
  </si>
  <si>
    <t>Tony Kemp</t>
  </si>
  <si>
    <t>Max Muncy</t>
  </si>
  <si>
    <t>J.B. Shuck</t>
  </si>
  <si>
    <t>Carlos Perez</t>
  </si>
  <si>
    <t>Ramon Flores</t>
  </si>
  <si>
    <t>Omar Narvaez</t>
  </si>
  <si>
    <t>Alexei Ramirez</t>
  </si>
  <si>
    <t>Jarrod Dyson</t>
  </si>
  <si>
    <t>Ichiro Suzuki</t>
  </si>
  <si>
    <t>Shawn O'Malley</t>
  </si>
  <si>
    <t>Trevor Brown</t>
  </si>
  <si>
    <t>Ivan De Jesus Jr.</t>
  </si>
  <si>
    <t>Kevin Plawecki</t>
  </si>
  <si>
    <t>Tyler Holt</t>
  </si>
  <si>
    <t>Alcides Escobar</t>
  </si>
  <si>
    <t>Daniel Castro</t>
  </si>
  <si>
    <t>Miguel Rojas</t>
  </si>
  <si>
    <t>Shane Robinson</t>
  </si>
  <si>
    <t>Cristhian Adames</t>
  </si>
  <si>
    <t>Andrew Romine</t>
  </si>
  <si>
    <t>Ben Revere</t>
  </si>
  <si>
    <t>Jose Iglesias</t>
  </si>
  <si>
    <t>Eric Fryer</t>
  </si>
  <si>
    <t>Guillermo Heredia</t>
  </si>
  <si>
    <t>Billy Hamilton</t>
  </si>
  <si>
    <t>Billy Burns</t>
  </si>
  <si>
    <t>Dee Gordon</t>
  </si>
  <si>
    <t>Ryan Hanigan</t>
  </si>
  <si>
    <t>Jake Elmore</t>
  </si>
  <si>
    <t>.</t>
  </si>
  <si>
    <t>EV/LA-12</t>
  </si>
  <si>
    <t>EV/LA-28</t>
  </si>
  <si>
    <t>LA-12</t>
  </si>
  <si>
    <t>LA-28</t>
  </si>
  <si>
    <t>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</si>
</sst>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33" borderId="0" xfId="0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6"/>
  <sheetViews>
    <sheetView tabSelected="1" workbookViewId="0">
      <selection activeCell="C16" sqref="C16"/>
    </sheetView>
  </sheetViews>
  <sheetFormatPr defaultRowHeight="14.25" x14ac:dyDescent="0.45"/>
  <cols>
    <col min="1" max="1" width="6.33203125" bestFit="1" customWidth="1"/>
    <col min="2" max="2" width="8" bestFit="1" customWidth="1"/>
    <col min="3" max="3" width="18" bestFit="1" customWidth="1"/>
    <col min="4" max="4" width="11" bestFit="1" customWidth="1"/>
    <col min="5" max="5" width="11.59765625" hidden="1" customWidth="1"/>
    <col min="6" max="9" width="5.73046875" bestFit="1" customWidth="1"/>
    <col min="10" max="10" width="3.73046875" hidden="1" customWidth="1"/>
    <col min="11" max="11" width="6.73046875" hidden="1" customWidth="1"/>
    <col min="12" max="12" width="10.6640625" bestFit="1" customWidth="1"/>
    <col min="13" max="13" width="3.73046875" bestFit="1" customWidth="1"/>
    <col min="14" max="14" width="11.1328125" bestFit="1" customWidth="1"/>
    <col min="15" max="15" width="8.06640625" hidden="1" customWidth="1"/>
    <col min="16" max="16" width="6.796875" hidden="1" customWidth="1"/>
    <col min="17" max="17" width="13.1328125" hidden="1" customWidth="1"/>
    <col min="18" max="18" width="3.73046875" bestFit="1" customWidth="1"/>
    <col min="19" max="19" width="10.19921875" bestFit="1" customWidth="1"/>
    <col min="20" max="20" width="3.73046875" bestFit="1" customWidth="1"/>
    <col min="21" max="21" width="11.19921875" style="3" bestFit="1" customWidth="1"/>
    <col min="22" max="22" width="3.73046875" bestFit="1" customWidth="1"/>
    <col min="23" max="23" width="10.19921875" bestFit="1" customWidth="1"/>
    <col min="24" max="24" width="3.73046875" bestFit="1" customWidth="1"/>
    <col min="25" max="25" width="9.06640625" style="3"/>
    <col min="26" max="26" width="3.73046875" bestFit="1" customWidth="1"/>
    <col min="27" max="27" width="9.06640625" customWidth="1"/>
    <col min="29" max="29" width="3.73046875" bestFit="1" customWidth="1"/>
    <col min="31" max="31" width="3.73046875" bestFit="1" customWidth="1"/>
  </cols>
  <sheetData>
    <row r="1" spans="1:3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P1" t="s">
        <v>14</v>
      </c>
      <c r="Q1" t="s">
        <v>15</v>
      </c>
      <c r="S1" t="s">
        <v>472</v>
      </c>
      <c r="U1" s="3" t="s">
        <v>476</v>
      </c>
      <c r="W1" t="s">
        <v>473</v>
      </c>
      <c r="Y1" s="3" t="s">
        <v>476</v>
      </c>
      <c r="AB1" t="s">
        <v>474</v>
      </c>
      <c r="AD1" t="s">
        <v>475</v>
      </c>
    </row>
    <row r="2" spans="1:31" x14ac:dyDescent="0.45">
      <c r="A2">
        <v>248</v>
      </c>
      <c r="B2">
        <v>519317</v>
      </c>
      <c r="C2" t="s">
        <v>17</v>
      </c>
      <c r="D2">
        <v>1892</v>
      </c>
      <c r="E2">
        <v>13.11</v>
      </c>
      <c r="F2">
        <v>0.39400000000000002</v>
      </c>
      <c r="G2">
        <v>0.41099999999999998</v>
      </c>
      <c r="H2">
        <v>0.317</v>
      </c>
      <c r="I2">
        <v>0.80500000000000005</v>
      </c>
      <c r="J2">
        <v>97</v>
      </c>
      <c r="K2">
        <v>246</v>
      </c>
      <c r="L2">
        <v>95.1</v>
      </c>
      <c r="M2">
        <v>2</v>
      </c>
      <c r="N2">
        <v>12</v>
      </c>
      <c r="O2">
        <v>1953</v>
      </c>
      <c r="P2">
        <v>88.15</v>
      </c>
      <c r="Q2">
        <v>87.6</v>
      </c>
      <c r="R2">
        <v>216</v>
      </c>
      <c r="S2" s="1" t="e">
        <f t="shared" ref="S2:S65" si="0">L2/(ABS(N2-12))</f>
        <v>#DIV/0!</v>
      </c>
      <c r="T2" s="2">
        <v>1</v>
      </c>
      <c r="U2" s="4">
        <f t="shared" ref="U2:U65" si="1">(L2)/(ABS(N2-12)+1)</f>
        <v>95.1</v>
      </c>
      <c r="V2" s="2">
        <v>1</v>
      </c>
      <c r="W2" s="1">
        <f t="shared" ref="W2:W65" si="2">L2/(ABS(N2-28))</f>
        <v>5.9437499999999996</v>
      </c>
      <c r="X2" s="2">
        <v>174</v>
      </c>
      <c r="Y2" s="4">
        <f t="shared" ref="Y2:Y65" si="3">L2/(ABS(N2-28)+1)</f>
        <v>5.5941176470588232</v>
      </c>
      <c r="Z2">
        <v>172</v>
      </c>
      <c r="AB2">
        <f t="shared" ref="AB2:AB65" si="4">ABS(N2-12)</f>
        <v>0</v>
      </c>
      <c r="AC2">
        <v>1</v>
      </c>
      <c r="AD2">
        <f t="shared" ref="AD2:AD65" si="5">ABS(N2-28)</f>
        <v>16</v>
      </c>
      <c r="AE2">
        <v>216</v>
      </c>
    </row>
    <row r="3" spans="1:31" x14ac:dyDescent="0.45">
      <c r="A3">
        <v>101</v>
      </c>
      <c r="B3">
        <v>501571</v>
      </c>
      <c r="C3" t="s">
        <v>311</v>
      </c>
      <c r="D3">
        <v>644</v>
      </c>
      <c r="E3">
        <v>15.68</v>
      </c>
      <c r="F3">
        <v>0.33</v>
      </c>
      <c r="G3">
        <v>0.2</v>
      </c>
      <c r="H3">
        <v>0.30599999999999999</v>
      </c>
      <c r="I3">
        <v>0.53</v>
      </c>
      <c r="J3">
        <v>33</v>
      </c>
      <c r="K3">
        <v>100</v>
      </c>
      <c r="L3">
        <v>88</v>
      </c>
      <c r="M3">
        <v>297</v>
      </c>
      <c r="N3">
        <v>12</v>
      </c>
      <c r="O3">
        <v>2059</v>
      </c>
      <c r="P3">
        <v>88.72</v>
      </c>
      <c r="Q3">
        <v>88.35</v>
      </c>
      <c r="R3">
        <v>217</v>
      </c>
      <c r="S3" s="1" t="e">
        <f t="shared" si="0"/>
        <v>#DIV/0!</v>
      </c>
      <c r="T3" s="2">
        <v>2</v>
      </c>
      <c r="U3" s="4">
        <f t="shared" si="1"/>
        <v>88</v>
      </c>
      <c r="V3" s="2">
        <v>2</v>
      </c>
      <c r="W3" s="1">
        <f t="shared" si="2"/>
        <v>5.5</v>
      </c>
      <c r="X3" s="2">
        <v>231</v>
      </c>
      <c r="Y3" s="4">
        <f t="shared" si="3"/>
        <v>5.1764705882352944</v>
      </c>
      <c r="Z3">
        <v>231</v>
      </c>
      <c r="AB3">
        <f t="shared" si="4"/>
        <v>0</v>
      </c>
      <c r="AC3">
        <v>2</v>
      </c>
      <c r="AD3">
        <f t="shared" si="5"/>
        <v>16</v>
      </c>
      <c r="AE3">
        <v>217</v>
      </c>
    </row>
    <row r="4" spans="1:31" x14ac:dyDescent="0.45">
      <c r="A4">
        <v>67</v>
      </c>
      <c r="B4">
        <v>628338</v>
      </c>
      <c r="C4" t="s">
        <v>465</v>
      </c>
      <c r="D4">
        <v>432</v>
      </c>
      <c r="E4">
        <v>15.51</v>
      </c>
      <c r="F4">
        <v>0.313</v>
      </c>
      <c r="G4">
        <v>0.09</v>
      </c>
      <c r="H4">
        <v>0.30299999999999999</v>
      </c>
      <c r="I4">
        <v>0.40300000000000002</v>
      </c>
      <c r="J4">
        <v>21</v>
      </c>
      <c r="K4">
        <v>67</v>
      </c>
      <c r="L4">
        <v>83.3</v>
      </c>
      <c r="M4">
        <v>449</v>
      </c>
      <c r="N4">
        <v>12</v>
      </c>
      <c r="O4">
        <v>2012</v>
      </c>
      <c r="P4">
        <v>88.76</v>
      </c>
      <c r="Q4">
        <v>88.19</v>
      </c>
      <c r="R4">
        <v>218</v>
      </c>
      <c r="S4" s="1" t="e">
        <f t="shared" si="0"/>
        <v>#DIV/0!</v>
      </c>
      <c r="T4" s="2">
        <v>3</v>
      </c>
      <c r="U4" s="4">
        <f t="shared" si="1"/>
        <v>83.3</v>
      </c>
      <c r="V4" s="2">
        <v>3</v>
      </c>
      <c r="W4" s="1">
        <f t="shared" si="2"/>
        <v>5.2062499999999998</v>
      </c>
      <c r="X4" s="2">
        <v>266</v>
      </c>
      <c r="Y4" s="4">
        <f t="shared" si="3"/>
        <v>4.8999999999999995</v>
      </c>
      <c r="Z4">
        <v>268</v>
      </c>
      <c r="AB4">
        <f t="shared" si="4"/>
        <v>0</v>
      </c>
      <c r="AC4">
        <v>3</v>
      </c>
      <c r="AD4">
        <f t="shared" si="5"/>
        <v>16</v>
      </c>
      <c r="AE4">
        <v>218</v>
      </c>
    </row>
    <row r="5" spans="1:31" x14ac:dyDescent="0.45">
      <c r="A5">
        <v>423</v>
      </c>
      <c r="B5">
        <v>457763</v>
      </c>
      <c r="C5" t="s">
        <v>100</v>
      </c>
      <c r="D5">
        <v>2297</v>
      </c>
      <c r="E5">
        <v>18.420000000000002</v>
      </c>
      <c r="F5">
        <v>0.35299999999999998</v>
      </c>
      <c r="G5">
        <v>0.17299999999999999</v>
      </c>
      <c r="H5">
        <v>0.32800000000000001</v>
      </c>
      <c r="I5">
        <v>0.52600000000000002</v>
      </c>
      <c r="J5">
        <v>147</v>
      </c>
      <c r="K5">
        <v>416</v>
      </c>
      <c r="L5">
        <v>91.2</v>
      </c>
      <c r="M5">
        <v>83</v>
      </c>
      <c r="N5">
        <v>11.9</v>
      </c>
      <c r="O5">
        <v>2046</v>
      </c>
      <c r="P5">
        <v>89.59</v>
      </c>
      <c r="Q5">
        <v>89.41</v>
      </c>
      <c r="R5">
        <v>219</v>
      </c>
      <c r="S5" s="1">
        <f t="shared" si="0"/>
        <v>912.0000000000033</v>
      </c>
      <c r="T5" s="2">
        <v>4</v>
      </c>
      <c r="U5" s="4">
        <f t="shared" si="1"/>
        <v>82.909090909090935</v>
      </c>
      <c r="V5" s="2">
        <v>4</v>
      </c>
      <c r="W5" s="1">
        <f t="shared" si="2"/>
        <v>5.6645962732919255</v>
      </c>
      <c r="X5" s="2">
        <v>202</v>
      </c>
      <c r="Y5" s="4">
        <f t="shared" si="3"/>
        <v>5.333333333333333</v>
      </c>
      <c r="Z5">
        <v>201</v>
      </c>
      <c r="AB5">
        <f t="shared" si="4"/>
        <v>9.9999999999999645E-2</v>
      </c>
      <c r="AC5">
        <v>4</v>
      </c>
      <c r="AD5">
        <f t="shared" si="5"/>
        <v>16.100000000000001</v>
      </c>
      <c r="AE5">
        <v>219</v>
      </c>
    </row>
    <row r="6" spans="1:31" x14ac:dyDescent="0.45">
      <c r="A6">
        <v>458</v>
      </c>
      <c r="B6">
        <v>466320</v>
      </c>
      <c r="C6" t="s">
        <v>146</v>
      </c>
      <c r="D6">
        <v>2374</v>
      </c>
      <c r="E6">
        <v>19.29</v>
      </c>
      <c r="F6">
        <v>0.36599999999999999</v>
      </c>
      <c r="G6">
        <v>0.19600000000000001</v>
      </c>
      <c r="H6">
        <v>0.34399999999999997</v>
      </c>
      <c r="I6">
        <v>0.56299999999999994</v>
      </c>
      <c r="J6">
        <v>166</v>
      </c>
      <c r="K6">
        <v>453</v>
      </c>
      <c r="L6">
        <v>90.4</v>
      </c>
      <c r="M6">
        <v>133</v>
      </c>
      <c r="N6">
        <v>12.1</v>
      </c>
      <c r="O6">
        <v>2040</v>
      </c>
      <c r="P6">
        <v>88.75</v>
      </c>
      <c r="Q6">
        <v>88.34</v>
      </c>
      <c r="R6">
        <v>213</v>
      </c>
      <c r="S6" s="1">
        <f t="shared" si="0"/>
        <v>904.0000000000033</v>
      </c>
      <c r="T6" s="2">
        <v>6</v>
      </c>
      <c r="U6" s="4">
        <f t="shared" si="1"/>
        <v>82.181818181818215</v>
      </c>
      <c r="V6" s="2">
        <v>5</v>
      </c>
      <c r="W6" s="1">
        <f t="shared" si="2"/>
        <v>5.6855345911949691</v>
      </c>
      <c r="X6" s="2">
        <v>200</v>
      </c>
      <c r="Y6" s="4">
        <f t="shared" si="3"/>
        <v>5.3491124260355036</v>
      </c>
      <c r="Z6">
        <v>200</v>
      </c>
      <c r="AB6">
        <f t="shared" si="4"/>
        <v>9.9999999999999645E-2</v>
      </c>
      <c r="AC6">
        <v>6</v>
      </c>
      <c r="AD6">
        <f t="shared" si="5"/>
        <v>15.9</v>
      </c>
      <c r="AE6">
        <v>213</v>
      </c>
    </row>
    <row r="7" spans="1:31" x14ac:dyDescent="0.45">
      <c r="A7">
        <v>68</v>
      </c>
      <c r="B7">
        <v>446653</v>
      </c>
      <c r="C7" t="s">
        <v>145</v>
      </c>
      <c r="D7">
        <v>426</v>
      </c>
      <c r="E7">
        <v>15.96</v>
      </c>
      <c r="F7">
        <v>0.29899999999999999</v>
      </c>
      <c r="G7">
        <v>0.20899999999999999</v>
      </c>
      <c r="H7">
        <v>0.26200000000000001</v>
      </c>
      <c r="I7">
        <v>0.50700000000000001</v>
      </c>
      <c r="J7">
        <v>20</v>
      </c>
      <c r="K7">
        <v>67</v>
      </c>
      <c r="L7">
        <v>90.4</v>
      </c>
      <c r="M7">
        <v>132</v>
      </c>
      <c r="N7">
        <v>12.1</v>
      </c>
      <c r="O7">
        <v>2139</v>
      </c>
      <c r="P7">
        <v>89.21</v>
      </c>
      <c r="Q7">
        <v>88.55</v>
      </c>
      <c r="R7">
        <v>212</v>
      </c>
      <c r="S7" s="1">
        <f t="shared" si="0"/>
        <v>904.0000000000033</v>
      </c>
      <c r="T7" s="2">
        <v>5</v>
      </c>
      <c r="U7" s="4">
        <f t="shared" si="1"/>
        <v>82.181818181818215</v>
      </c>
      <c r="V7" s="2">
        <v>6</v>
      </c>
      <c r="W7" s="1">
        <f t="shared" si="2"/>
        <v>5.6855345911949691</v>
      </c>
      <c r="X7" s="2">
        <v>199</v>
      </c>
      <c r="Y7" s="4">
        <f t="shared" si="3"/>
        <v>5.3491124260355036</v>
      </c>
      <c r="Z7">
        <v>199</v>
      </c>
      <c r="AB7">
        <f t="shared" si="4"/>
        <v>9.9999999999999645E-2</v>
      </c>
      <c r="AC7">
        <v>5</v>
      </c>
      <c r="AD7">
        <f t="shared" si="5"/>
        <v>15.9</v>
      </c>
      <c r="AE7">
        <v>212</v>
      </c>
    </row>
    <row r="8" spans="1:31" x14ac:dyDescent="0.45">
      <c r="A8">
        <v>286</v>
      </c>
      <c r="B8">
        <v>594828</v>
      </c>
      <c r="C8" t="s">
        <v>174</v>
      </c>
      <c r="D8">
        <v>1901</v>
      </c>
      <c r="E8">
        <v>15.04</v>
      </c>
      <c r="F8">
        <v>0.36699999999999999</v>
      </c>
      <c r="G8">
        <v>0.37</v>
      </c>
      <c r="H8">
        <v>0.28799999999999998</v>
      </c>
      <c r="I8">
        <v>0.73699999999999999</v>
      </c>
      <c r="J8">
        <v>103</v>
      </c>
      <c r="K8">
        <v>281</v>
      </c>
      <c r="L8">
        <v>90</v>
      </c>
      <c r="M8">
        <v>155</v>
      </c>
      <c r="N8">
        <v>11.9</v>
      </c>
      <c r="O8">
        <v>2005</v>
      </c>
      <c r="P8">
        <v>87.95</v>
      </c>
      <c r="Q8">
        <v>87.66</v>
      </c>
      <c r="R8">
        <v>220</v>
      </c>
      <c r="S8" s="1">
        <f t="shared" si="0"/>
        <v>900.00000000000318</v>
      </c>
      <c r="T8" s="2">
        <v>7</v>
      </c>
      <c r="U8" s="4">
        <f t="shared" si="1"/>
        <v>81.818181818181841</v>
      </c>
      <c r="V8" s="2">
        <v>7</v>
      </c>
      <c r="W8" s="1">
        <f t="shared" si="2"/>
        <v>5.5900621118012417</v>
      </c>
      <c r="X8" s="2">
        <v>213</v>
      </c>
      <c r="Y8" s="4">
        <f t="shared" si="3"/>
        <v>5.2631578947368416</v>
      </c>
      <c r="Z8">
        <v>213</v>
      </c>
      <c r="AB8">
        <f t="shared" si="4"/>
        <v>9.9999999999999645E-2</v>
      </c>
      <c r="AC8">
        <v>7</v>
      </c>
      <c r="AD8">
        <f t="shared" si="5"/>
        <v>16.100000000000001</v>
      </c>
      <c r="AE8">
        <v>220</v>
      </c>
    </row>
    <row r="9" spans="1:31" x14ac:dyDescent="0.45">
      <c r="A9">
        <v>76</v>
      </c>
      <c r="B9">
        <v>571912</v>
      </c>
      <c r="C9" t="s">
        <v>203</v>
      </c>
      <c r="D9">
        <v>484</v>
      </c>
      <c r="E9">
        <v>15.7</v>
      </c>
      <c r="F9">
        <v>0.32900000000000001</v>
      </c>
      <c r="G9">
        <v>0.19700000000000001</v>
      </c>
      <c r="H9">
        <v>0.30099999999999999</v>
      </c>
      <c r="I9">
        <v>0.52600000000000002</v>
      </c>
      <c r="J9">
        <v>25</v>
      </c>
      <c r="K9">
        <v>76</v>
      </c>
      <c r="L9">
        <v>89.6</v>
      </c>
      <c r="M9">
        <v>189</v>
      </c>
      <c r="N9">
        <v>11.9</v>
      </c>
      <c r="O9">
        <v>2036</v>
      </c>
      <c r="P9">
        <v>89.26</v>
      </c>
      <c r="Q9">
        <v>88.91</v>
      </c>
      <c r="R9">
        <v>221</v>
      </c>
      <c r="S9" s="1">
        <f t="shared" si="0"/>
        <v>896.00000000000318</v>
      </c>
      <c r="T9" s="2">
        <v>8</v>
      </c>
      <c r="U9" s="4">
        <f t="shared" si="1"/>
        <v>81.454545454545482</v>
      </c>
      <c r="V9" s="2">
        <v>8</v>
      </c>
      <c r="W9" s="1">
        <f t="shared" si="2"/>
        <v>5.5652173913043468</v>
      </c>
      <c r="X9" s="2">
        <v>216</v>
      </c>
      <c r="Y9" s="4">
        <f t="shared" si="3"/>
        <v>5.2397660818713439</v>
      </c>
      <c r="Z9">
        <v>216</v>
      </c>
      <c r="AB9">
        <f t="shared" si="4"/>
        <v>9.9999999999999645E-2</v>
      </c>
      <c r="AC9">
        <v>8</v>
      </c>
      <c r="AD9">
        <f t="shared" si="5"/>
        <v>16.100000000000001</v>
      </c>
      <c r="AE9">
        <v>221</v>
      </c>
    </row>
    <row r="10" spans="1:31" x14ac:dyDescent="0.45">
      <c r="A10">
        <v>74</v>
      </c>
      <c r="B10">
        <v>425772</v>
      </c>
      <c r="C10" t="s">
        <v>235</v>
      </c>
      <c r="D10">
        <v>447</v>
      </c>
      <c r="E10">
        <v>16.55</v>
      </c>
      <c r="F10">
        <v>0.378</v>
      </c>
      <c r="G10">
        <v>0.16200000000000001</v>
      </c>
      <c r="H10">
        <v>0.36099999999999999</v>
      </c>
      <c r="I10">
        <v>0.54100000000000004</v>
      </c>
      <c r="J10">
        <v>28</v>
      </c>
      <c r="K10">
        <v>74</v>
      </c>
      <c r="L10">
        <v>89.1</v>
      </c>
      <c r="M10">
        <v>218</v>
      </c>
      <c r="N10">
        <v>11.9</v>
      </c>
      <c r="O10">
        <v>2086</v>
      </c>
      <c r="P10">
        <v>89.02</v>
      </c>
      <c r="Q10">
        <v>88.48</v>
      </c>
      <c r="R10">
        <v>222</v>
      </c>
      <c r="S10" s="1">
        <f t="shared" si="0"/>
        <v>891.00000000000307</v>
      </c>
      <c r="T10" s="2">
        <v>9</v>
      </c>
      <c r="U10" s="4">
        <f t="shared" si="1"/>
        <v>81.000000000000014</v>
      </c>
      <c r="V10" s="2">
        <v>9</v>
      </c>
      <c r="W10" s="1">
        <f t="shared" si="2"/>
        <v>5.5341614906832293</v>
      </c>
      <c r="X10" s="2">
        <v>222</v>
      </c>
      <c r="Y10" s="4">
        <f t="shared" si="3"/>
        <v>5.2105263157894726</v>
      </c>
      <c r="Z10">
        <v>221</v>
      </c>
      <c r="AB10">
        <f t="shared" si="4"/>
        <v>9.9999999999999645E-2</v>
      </c>
      <c r="AC10">
        <v>9</v>
      </c>
      <c r="AD10">
        <f t="shared" si="5"/>
        <v>16.100000000000001</v>
      </c>
      <c r="AE10">
        <v>222</v>
      </c>
    </row>
    <row r="11" spans="1:31" x14ac:dyDescent="0.45">
      <c r="A11">
        <v>150</v>
      </c>
      <c r="B11">
        <v>643603</v>
      </c>
      <c r="C11" t="s">
        <v>238</v>
      </c>
      <c r="D11">
        <v>1176</v>
      </c>
      <c r="E11">
        <v>12.76</v>
      </c>
      <c r="F11">
        <v>0.32200000000000001</v>
      </c>
      <c r="G11">
        <v>0.255</v>
      </c>
      <c r="H11">
        <v>0.28199999999999997</v>
      </c>
      <c r="I11">
        <v>0.57699999999999996</v>
      </c>
      <c r="J11">
        <v>48</v>
      </c>
      <c r="K11">
        <v>149</v>
      </c>
      <c r="L11">
        <v>89</v>
      </c>
      <c r="M11">
        <v>226</v>
      </c>
      <c r="N11">
        <v>11.9</v>
      </c>
      <c r="O11">
        <v>2152</v>
      </c>
      <c r="P11">
        <v>88.52</v>
      </c>
      <c r="Q11">
        <v>88.04</v>
      </c>
      <c r="R11">
        <v>223</v>
      </c>
      <c r="S11" s="1">
        <f t="shared" si="0"/>
        <v>890.00000000000318</v>
      </c>
      <c r="T11" s="2">
        <v>10</v>
      </c>
      <c r="U11" s="4">
        <f t="shared" si="1"/>
        <v>80.909090909090935</v>
      </c>
      <c r="V11" s="2">
        <v>10</v>
      </c>
      <c r="W11" s="1">
        <f t="shared" si="2"/>
        <v>5.5279503105590058</v>
      </c>
      <c r="X11" s="2">
        <v>223</v>
      </c>
      <c r="Y11" s="4">
        <f t="shared" si="3"/>
        <v>5.204678362573099</v>
      </c>
      <c r="Z11">
        <v>224</v>
      </c>
      <c r="AB11">
        <f t="shared" si="4"/>
        <v>9.9999999999999645E-2</v>
      </c>
      <c r="AC11">
        <v>10</v>
      </c>
      <c r="AD11">
        <f t="shared" si="5"/>
        <v>16.100000000000001</v>
      </c>
      <c r="AE11">
        <v>223</v>
      </c>
    </row>
    <row r="12" spans="1:31" x14ac:dyDescent="0.45">
      <c r="A12">
        <v>286</v>
      </c>
      <c r="B12">
        <v>572008</v>
      </c>
      <c r="C12" t="s">
        <v>260</v>
      </c>
      <c r="D12">
        <v>1624</v>
      </c>
      <c r="E12">
        <v>17.61</v>
      </c>
      <c r="F12">
        <v>0.36299999999999999</v>
      </c>
      <c r="G12">
        <v>0.187</v>
      </c>
      <c r="H12">
        <v>0.35099999999999998</v>
      </c>
      <c r="I12">
        <v>0.54900000000000004</v>
      </c>
      <c r="J12">
        <v>103</v>
      </c>
      <c r="K12">
        <v>284</v>
      </c>
      <c r="L12">
        <v>88.6</v>
      </c>
      <c r="M12">
        <v>244</v>
      </c>
      <c r="N12">
        <v>11.9</v>
      </c>
      <c r="O12">
        <v>2026</v>
      </c>
      <c r="P12">
        <v>88.94</v>
      </c>
      <c r="Q12">
        <v>88.58</v>
      </c>
      <c r="R12">
        <v>224</v>
      </c>
      <c r="S12" s="1">
        <f t="shared" si="0"/>
        <v>886.00000000000307</v>
      </c>
      <c r="T12" s="2">
        <v>11</v>
      </c>
      <c r="U12" s="4">
        <f t="shared" si="1"/>
        <v>80.545454545454561</v>
      </c>
      <c r="V12" s="2">
        <v>11</v>
      </c>
      <c r="W12" s="1">
        <f t="shared" si="2"/>
        <v>5.5031055900621109</v>
      </c>
      <c r="X12" s="2">
        <v>230</v>
      </c>
      <c r="Y12" s="4">
        <f t="shared" si="3"/>
        <v>5.1812865497076013</v>
      </c>
      <c r="Z12">
        <v>230</v>
      </c>
      <c r="AB12">
        <f t="shared" si="4"/>
        <v>9.9999999999999645E-2</v>
      </c>
      <c r="AC12">
        <v>11</v>
      </c>
      <c r="AD12">
        <f t="shared" si="5"/>
        <v>16.100000000000001</v>
      </c>
      <c r="AE12">
        <v>224</v>
      </c>
    </row>
    <row r="13" spans="1:31" x14ac:dyDescent="0.45">
      <c r="A13">
        <v>368</v>
      </c>
      <c r="B13">
        <v>518792</v>
      </c>
      <c r="C13" t="s">
        <v>346</v>
      </c>
      <c r="D13">
        <v>2281</v>
      </c>
      <c r="E13">
        <v>16.13</v>
      </c>
      <c r="F13">
        <v>0.308</v>
      </c>
      <c r="G13">
        <v>0.13400000000000001</v>
      </c>
      <c r="H13">
        <v>0.29399999999999998</v>
      </c>
      <c r="I13">
        <v>0.441</v>
      </c>
      <c r="J13">
        <v>113</v>
      </c>
      <c r="K13">
        <v>367</v>
      </c>
      <c r="L13">
        <v>87.4</v>
      </c>
      <c r="M13">
        <v>329</v>
      </c>
      <c r="N13">
        <v>11.9</v>
      </c>
      <c r="O13">
        <v>2109</v>
      </c>
      <c r="P13">
        <v>91.05</v>
      </c>
      <c r="Q13">
        <v>90.86</v>
      </c>
      <c r="R13">
        <v>225</v>
      </c>
      <c r="S13" s="1">
        <f t="shared" si="0"/>
        <v>874.00000000000318</v>
      </c>
      <c r="T13" s="2">
        <v>12</v>
      </c>
      <c r="U13" s="4">
        <f t="shared" si="1"/>
        <v>79.454545454545482</v>
      </c>
      <c r="V13" s="2">
        <v>12</v>
      </c>
      <c r="W13" s="1">
        <f t="shared" si="2"/>
        <v>5.4285714285714288</v>
      </c>
      <c r="X13" s="2">
        <v>237</v>
      </c>
      <c r="Y13" s="4">
        <f t="shared" si="3"/>
        <v>5.1111111111111107</v>
      </c>
      <c r="Z13">
        <v>239</v>
      </c>
      <c r="AB13">
        <f t="shared" si="4"/>
        <v>9.9999999999999645E-2</v>
      </c>
      <c r="AC13">
        <v>12</v>
      </c>
      <c r="AD13">
        <f t="shared" si="5"/>
        <v>16.100000000000001</v>
      </c>
      <c r="AE13">
        <v>225</v>
      </c>
    </row>
    <row r="14" spans="1:31" x14ac:dyDescent="0.45">
      <c r="A14">
        <v>87</v>
      </c>
      <c r="B14">
        <v>608061</v>
      </c>
      <c r="C14" t="s">
        <v>401</v>
      </c>
      <c r="D14">
        <v>398</v>
      </c>
      <c r="E14">
        <v>21.86</v>
      </c>
      <c r="F14">
        <v>0.42199999999999999</v>
      </c>
      <c r="G14">
        <v>0.18099999999999999</v>
      </c>
      <c r="H14">
        <v>0.38100000000000001</v>
      </c>
      <c r="I14">
        <v>0.60199999999999998</v>
      </c>
      <c r="J14">
        <v>35</v>
      </c>
      <c r="K14">
        <v>83</v>
      </c>
      <c r="L14">
        <v>86.2</v>
      </c>
      <c r="M14">
        <v>385</v>
      </c>
      <c r="N14">
        <v>12.1</v>
      </c>
      <c r="O14">
        <v>2053</v>
      </c>
      <c r="P14">
        <v>89.11</v>
      </c>
      <c r="Q14">
        <v>88.73</v>
      </c>
      <c r="R14">
        <v>214</v>
      </c>
      <c r="S14" s="1">
        <f t="shared" si="0"/>
        <v>862.00000000000307</v>
      </c>
      <c r="T14" s="2">
        <v>13</v>
      </c>
      <c r="U14" s="4">
        <f t="shared" si="1"/>
        <v>78.363636363636388</v>
      </c>
      <c r="V14" s="2">
        <v>13</v>
      </c>
      <c r="W14" s="1">
        <f t="shared" si="2"/>
        <v>5.4213836477987423</v>
      </c>
      <c r="X14" s="2">
        <v>239</v>
      </c>
      <c r="Y14" s="4">
        <f t="shared" si="3"/>
        <v>5.1005917159763321</v>
      </c>
      <c r="Z14">
        <v>240</v>
      </c>
      <c r="AB14">
        <f t="shared" si="4"/>
        <v>9.9999999999999645E-2</v>
      </c>
      <c r="AC14">
        <v>13</v>
      </c>
      <c r="AD14">
        <f t="shared" si="5"/>
        <v>15.9</v>
      </c>
      <c r="AE14">
        <v>214</v>
      </c>
    </row>
    <row r="15" spans="1:31" x14ac:dyDescent="0.45">
      <c r="A15">
        <v>256</v>
      </c>
      <c r="B15">
        <v>476704</v>
      </c>
      <c r="C15" t="s">
        <v>402</v>
      </c>
      <c r="D15">
        <v>1420</v>
      </c>
      <c r="E15">
        <v>18.03</v>
      </c>
      <c r="F15">
        <v>0.32400000000000001</v>
      </c>
      <c r="G15">
        <v>7.9000000000000001E-2</v>
      </c>
      <c r="H15">
        <v>0.315</v>
      </c>
      <c r="I15">
        <v>0.40300000000000002</v>
      </c>
      <c r="J15">
        <v>82</v>
      </c>
      <c r="K15">
        <v>253</v>
      </c>
      <c r="L15">
        <v>86.2</v>
      </c>
      <c r="M15">
        <v>386</v>
      </c>
      <c r="N15">
        <v>12.1</v>
      </c>
      <c r="O15">
        <v>1974</v>
      </c>
      <c r="P15">
        <v>86.9</v>
      </c>
      <c r="Q15">
        <v>86.77</v>
      </c>
      <c r="R15">
        <v>215</v>
      </c>
      <c r="S15" s="1">
        <f t="shared" si="0"/>
        <v>862.00000000000307</v>
      </c>
      <c r="T15" s="2">
        <v>14</v>
      </c>
      <c r="U15" s="4">
        <f t="shared" si="1"/>
        <v>78.363636363636388</v>
      </c>
      <c r="V15" s="2">
        <v>14</v>
      </c>
      <c r="W15" s="1">
        <f t="shared" si="2"/>
        <v>5.4213836477987423</v>
      </c>
      <c r="X15" s="2">
        <v>240</v>
      </c>
      <c r="Y15" s="4">
        <f t="shared" si="3"/>
        <v>5.1005917159763321</v>
      </c>
      <c r="Z15">
        <v>241</v>
      </c>
      <c r="AB15">
        <f t="shared" si="4"/>
        <v>9.9999999999999645E-2</v>
      </c>
      <c r="AC15">
        <v>14</v>
      </c>
      <c r="AD15">
        <f t="shared" si="5"/>
        <v>15.9</v>
      </c>
      <c r="AE15">
        <v>215</v>
      </c>
    </row>
    <row r="16" spans="1:31" x14ac:dyDescent="0.45">
      <c r="A16">
        <v>72</v>
      </c>
      <c r="B16">
        <v>571745</v>
      </c>
      <c r="C16" t="s">
        <v>39</v>
      </c>
      <c r="D16">
        <v>497</v>
      </c>
      <c r="E16">
        <v>14.49</v>
      </c>
      <c r="F16">
        <v>0.33800000000000002</v>
      </c>
      <c r="G16">
        <v>0.26800000000000002</v>
      </c>
      <c r="H16">
        <v>0.28399999999999997</v>
      </c>
      <c r="I16">
        <v>0.60599999999999998</v>
      </c>
      <c r="J16">
        <v>24</v>
      </c>
      <c r="K16">
        <v>71</v>
      </c>
      <c r="L16">
        <v>93.1</v>
      </c>
      <c r="M16">
        <v>23</v>
      </c>
      <c r="N16">
        <v>12.2</v>
      </c>
      <c r="O16">
        <v>2018</v>
      </c>
      <c r="P16">
        <v>91.18</v>
      </c>
      <c r="Q16">
        <v>90.7</v>
      </c>
      <c r="R16">
        <v>204</v>
      </c>
      <c r="S16" s="1">
        <f t="shared" si="0"/>
        <v>465.50000000000165</v>
      </c>
      <c r="T16" s="2">
        <v>15</v>
      </c>
      <c r="U16" s="4">
        <f t="shared" si="1"/>
        <v>77.583333333333371</v>
      </c>
      <c r="V16" s="2">
        <v>15</v>
      </c>
      <c r="W16" s="1">
        <f t="shared" si="2"/>
        <v>5.8924050632911387</v>
      </c>
      <c r="X16" s="2">
        <v>181</v>
      </c>
      <c r="Y16" s="4">
        <f t="shared" si="3"/>
        <v>5.5416666666666661</v>
      </c>
      <c r="Z16">
        <v>179</v>
      </c>
      <c r="AB16">
        <f t="shared" si="4"/>
        <v>0.19999999999999929</v>
      </c>
      <c r="AC16">
        <v>15</v>
      </c>
      <c r="AD16">
        <f t="shared" si="5"/>
        <v>15.8</v>
      </c>
      <c r="AE16">
        <v>204</v>
      </c>
    </row>
    <row r="17" spans="1:31" x14ac:dyDescent="0.45">
      <c r="A17">
        <v>453</v>
      </c>
      <c r="B17">
        <v>405395</v>
      </c>
      <c r="C17" t="s">
        <v>47</v>
      </c>
      <c r="D17">
        <v>2516</v>
      </c>
      <c r="E17">
        <v>18</v>
      </c>
      <c r="F17">
        <v>0.33600000000000002</v>
      </c>
      <c r="G17">
        <v>0.22600000000000001</v>
      </c>
      <c r="H17">
        <v>0.28699999999999998</v>
      </c>
      <c r="I17">
        <v>0.56200000000000006</v>
      </c>
      <c r="J17">
        <v>150</v>
      </c>
      <c r="K17">
        <v>447</v>
      </c>
      <c r="L17">
        <v>92.5</v>
      </c>
      <c r="M17">
        <v>35</v>
      </c>
      <c r="N17">
        <v>12.2</v>
      </c>
      <c r="O17">
        <v>2029</v>
      </c>
      <c r="P17">
        <v>88.96</v>
      </c>
      <c r="Q17">
        <v>88.53</v>
      </c>
      <c r="R17">
        <v>205</v>
      </c>
      <c r="S17" s="1">
        <f t="shared" si="0"/>
        <v>462.50000000000165</v>
      </c>
      <c r="T17" s="2">
        <v>16</v>
      </c>
      <c r="U17" s="4">
        <f t="shared" si="1"/>
        <v>77.083333333333385</v>
      </c>
      <c r="V17" s="2">
        <v>16</v>
      </c>
      <c r="W17" s="1">
        <f t="shared" si="2"/>
        <v>5.8544303797468356</v>
      </c>
      <c r="X17" s="2">
        <v>184</v>
      </c>
      <c r="Y17" s="4">
        <f t="shared" si="3"/>
        <v>5.5059523809523805</v>
      </c>
      <c r="Z17">
        <v>183</v>
      </c>
      <c r="AB17">
        <f t="shared" si="4"/>
        <v>0.19999999999999929</v>
      </c>
      <c r="AC17">
        <v>16</v>
      </c>
      <c r="AD17">
        <f t="shared" si="5"/>
        <v>15.8</v>
      </c>
      <c r="AE17">
        <v>205</v>
      </c>
    </row>
    <row r="18" spans="1:31" x14ac:dyDescent="0.45">
      <c r="A18">
        <v>506</v>
      </c>
      <c r="B18">
        <v>429664</v>
      </c>
      <c r="C18" t="s">
        <v>126</v>
      </c>
      <c r="D18">
        <v>2545</v>
      </c>
      <c r="E18">
        <v>19.88</v>
      </c>
      <c r="F18">
        <v>0.373</v>
      </c>
      <c r="G18">
        <v>0.29499999999999998</v>
      </c>
      <c r="H18">
        <v>0.318</v>
      </c>
      <c r="I18">
        <v>0.66900000000000004</v>
      </c>
      <c r="J18">
        <v>187</v>
      </c>
      <c r="K18">
        <v>501</v>
      </c>
      <c r="L18">
        <v>90.8</v>
      </c>
      <c r="M18">
        <v>110</v>
      </c>
      <c r="N18">
        <v>11.8</v>
      </c>
      <c r="O18">
        <v>2058</v>
      </c>
      <c r="P18">
        <v>88</v>
      </c>
      <c r="Q18">
        <v>87.49</v>
      </c>
      <c r="R18">
        <v>226</v>
      </c>
      <c r="S18" s="1">
        <f t="shared" si="0"/>
        <v>454.00000000000159</v>
      </c>
      <c r="T18" s="2">
        <v>17</v>
      </c>
      <c r="U18" s="4">
        <f t="shared" si="1"/>
        <v>75.666666666666714</v>
      </c>
      <c r="V18" s="2">
        <v>17</v>
      </c>
      <c r="W18" s="1">
        <f t="shared" si="2"/>
        <v>5.6049382716049383</v>
      </c>
      <c r="X18" s="2">
        <v>211</v>
      </c>
      <c r="Y18" s="4">
        <f t="shared" si="3"/>
        <v>5.279069767441861</v>
      </c>
      <c r="Z18">
        <v>212</v>
      </c>
      <c r="AB18">
        <f t="shared" si="4"/>
        <v>0.19999999999999929</v>
      </c>
      <c r="AC18">
        <v>17</v>
      </c>
      <c r="AD18">
        <f t="shared" si="5"/>
        <v>16.2</v>
      </c>
      <c r="AE18">
        <v>226</v>
      </c>
    </row>
    <row r="19" spans="1:31" x14ac:dyDescent="0.45">
      <c r="A19">
        <v>109</v>
      </c>
      <c r="B19">
        <v>444482</v>
      </c>
      <c r="C19" t="s">
        <v>159</v>
      </c>
      <c r="D19">
        <v>664</v>
      </c>
      <c r="E19">
        <v>16.420000000000002</v>
      </c>
      <c r="F19">
        <v>0.37</v>
      </c>
      <c r="G19">
        <v>0.25900000000000001</v>
      </c>
      <c r="H19">
        <v>0.34899999999999998</v>
      </c>
      <c r="I19">
        <v>0.63</v>
      </c>
      <c r="J19">
        <v>40</v>
      </c>
      <c r="K19">
        <v>108</v>
      </c>
      <c r="L19">
        <v>90.2</v>
      </c>
      <c r="M19">
        <v>147</v>
      </c>
      <c r="N19">
        <v>12.2</v>
      </c>
      <c r="O19">
        <v>2039</v>
      </c>
      <c r="P19">
        <v>89.32</v>
      </c>
      <c r="Q19">
        <v>89.07</v>
      </c>
      <c r="R19">
        <v>206</v>
      </c>
      <c r="S19" s="1">
        <f t="shared" si="0"/>
        <v>451.00000000000159</v>
      </c>
      <c r="T19" s="2">
        <v>18</v>
      </c>
      <c r="U19" s="4">
        <f t="shared" si="1"/>
        <v>75.166666666666714</v>
      </c>
      <c r="V19" s="2">
        <v>18</v>
      </c>
      <c r="W19" s="1">
        <f t="shared" si="2"/>
        <v>5.7088607594936711</v>
      </c>
      <c r="X19" s="2">
        <v>196</v>
      </c>
      <c r="Y19" s="4">
        <f t="shared" si="3"/>
        <v>5.3690476190476186</v>
      </c>
      <c r="Z19">
        <v>196</v>
      </c>
      <c r="AB19">
        <f t="shared" si="4"/>
        <v>0.19999999999999929</v>
      </c>
      <c r="AC19">
        <v>18</v>
      </c>
      <c r="AD19">
        <f t="shared" si="5"/>
        <v>15.8</v>
      </c>
      <c r="AE19">
        <v>206</v>
      </c>
    </row>
    <row r="20" spans="1:31" x14ac:dyDescent="0.45">
      <c r="A20">
        <v>188</v>
      </c>
      <c r="B20">
        <v>592387</v>
      </c>
      <c r="C20" t="s">
        <v>214</v>
      </c>
      <c r="D20">
        <v>1075</v>
      </c>
      <c r="E20">
        <v>17.489999999999998</v>
      </c>
      <c r="F20">
        <v>0.43099999999999999</v>
      </c>
      <c r="G20">
        <v>0.314</v>
      </c>
      <c r="H20">
        <v>0.38900000000000001</v>
      </c>
      <c r="I20">
        <v>0.745</v>
      </c>
      <c r="J20">
        <v>81</v>
      </c>
      <c r="K20">
        <v>188</v>
      </c>
      <c r="L20">
        <v>89.4</v>
      </c>
      <c r="M20">
        <v>195</v>
      </c>
      <c r="N20">
        <v>12.2</v>
      </c>
      <c r="O20">
        <v>2081</v>
      </c>
      <c r="P20">
        <v>88.8</v>
      </c>
      <c r="Q20">
        <v>88.63</v>
      </c>
      <c r="R20">
        <v>207</v>
      </c>
      <c r="S20" s="1">
        <f t="shared" si="0"/>
        <v>447.00000000000159</v>
      </c>
      <c r="T20" s="2">
        <v>19</v>
      </c>
      <c r="U20" s="4">
        <f t="shared" si="1"/>
        <v>74.500000000000043</v>
      </c>
      <c r="V20" s="2">
        <v>19</v>
      </c>
      <c r="W20" s="1">
        <f t="shared" si="2"/>
        <v>5.6582278481012658</v>
      </c>
      <c r="X20" s="2">
        <v>204</v>
      </c>
      <c r="Y20" s="4">
        <f t="shared" si="3"/>
        <v>5.3214285714285712</v>
      </c>
      <c r="Z20">
        <v>203</v>
      </c>
      <c r="AB20">
        <f t="shared" si="4"/>
        <v>0.19999999999999929</v>
      </c>
      <c r="AC20">
        <v>19</v>
      </c>
      <c r="AD20">
        <f t="shared" si="5"/>
        <v>15.8</v>
      </c>
      <c r="AE20">
        <v>207</v>
      </c>
    </row>
    <row r="21" spans="1:31" x14ac:dyDescent="0.45">
      <c r="A21">
        <v>206</v>
      </c>
      <c r="B21">
        <v>519295</v>
      </c>
      <c r="C21" t="s">
        <v>255</v>
      </c>
      <c r="D21">
        <v>1128</v>
      </c>
      <c r="E21">
        <v>18.260000000000002</v>
      </c>
      <c r="F21">
        <v>0.31900000000000001</v>
      </c>
      <c r="G21">
        <v>0.14699999999999999</v>
      </c>
      <c r="H21">
        <v>0.29099999999999998</v>
      </c>
      <c r="I21">
        <v>0.46600000000000003</v>
      </c>
      <c r="J21">
        <v>65</v>
      </c>
      <c r="K21">
        <v>204</v>
      </c>
      <c r="L21">
        <v>88.7</v>
      </c>
      <c r="M21">
        <v>241</v>
      </c>
      <c r="N21">
        <v>12.2</v>
      </c>
      <c r="O21">
        <v>2031</v>
      </c>
      <c r="P21">
        <v>87.65</v>
      </c>
      <c r="Q21">
        <v>87.46</v>
      </c>
      <c r="R21">
        <v>208</v>
      </c>
      <c r="S21" s="1">
        <f t="shared" si="0"/>
        <v>443.50000000000159</v>
      </c>
      <c r="T21" s="2">
        <v>20</v>
      </c>
      <c r="U21" s="4">
        <f t="shared" si="1"/>
        <v>73.916666666666714</v>
      </c>
      <c r="V21" s="2">
        <v>20</v>
      </c>
      <c r="W21" s="1">
        <f t="shared" si="2"/>
        <v>5.6139240506329111</v>
      </c>
      <c r="X21" s="2">
        <v>209</v>
      </c>
      <c r="Y21" s="4">
        <f t="shared" si="3"/>
        <v>5.2797619047619051</v>
      </c>
      <c r="Z21">
        <v>211</v>
      </c>
      <c r="AB21">
        <f t="shared" si="4"/>
        <v>0.19999999999999929</v>
      </c>
      <c r="AC21">
        <v>20</v>
      </c>
      <c r="AD21">
        <f t="shared" si="5"/>
        <v>15.8</v>
      </c>
      <c r="AE21">
        <v>208</v>
      </c>
    </row>
    <row r="22" spans="1:31" x14ac:dyDescent="0.45">
      <c r="A22">
        <v>142</v>
      </c>
      <c r="B22">
        <v>519208</v>
      </c>
      <c r="C22" t="s">
        <v>293</v>
      </c>
      <c r="D22">
        <v>857</v>
      </c>
      <c r="E22">
        <v>16.57</v>
      </c>
      <c r="F22">
        <v>0.29899999999999999</v>
      </c>
      <c r="G22">
        <v>0.11700000000000001</v>
      </c>
      <c r="H22">
        <v>0.26800000000000002</v>
      </c>
      <c r="I22">
        <v>0.41599999999999998</v>
      </c>
      <c r="J22">
        <v>41</v>
      </c>
      <c r="K22">
        <v>137</v>
      </c>
      <c r="L22">
        <v>88.3</v>
      </c>
      <c r="M22">
        <v>271</v>
      </c>
      <c r="N22">
        <v>12.2</v>
      </c>
      <c r="O22">
        <v>2108</v>
      </c>
      <c r="P22">
        <v>90.56</v>
      </c>
      <c r="Q22">
        <v>90.14</v>
      </c>
      <c r="R22">
        <v>209</v>
      </c>
      <c r="S22" s="1">
        <f t="shared" si="0"/>
        <v>441.50000000000153</v>
      </c>
      <c r="T22" s="2">
        <v>21</v>
      </c>
      <c r="U22" s="4">
        <f t="shared" si="1"/>
        <v>73.583333333333371</v>
      </c>
      <c r="V22" s="2">
        <v>21</v>
      </c>
      <c r="W22" s="1">
        <f t="shared" si="2"/>
        <v>5.5886075949367084</v>
      </c>
      <c r="X22" s="2">
        <v>214</v>
      </c>
      <c r="Y22" s="4">
        <f t="shared" si="3"/>
        <v>5.2559523809523805</v>
      </c>
      <c r="Z22">
        <v>214</v>
      </c>
      <c r="AB22">
        <f t="shared" si="4"/>
        <v>0.19999999999999929</v>
      </c>
      <c r="AC22">
        <v>21</v>
      </c>
      <c r="AD22">
        <f t="shared" si="5"/>
        <v>15.8</v>
      </c>
      <c r="AE22">
        <v>209</v>
      </c>
    </row>
    <row r="23" spans="1:31" x14ac:dyDescent="0.45">
      <c r="A23">
        <v>354</v>
      </c>
      <c r="B23">
        <v>400284</v>
      </c>
      <c r="C23" t="s">
        <v>305</v>
      </c>
      <c r="D23">
        <v>2224</v>
      </c>
      <c r="E23">
        <v>15.92</v>
      </c>
      <c r="F23">
        <v>0.34599999999999997</v>
      </c>
      <c r="G23">
        <v>0.20100000000000001</v>
      </c>
      <c r="H23">
        <v>0.318</v>
      </c>
      <c r="I23">
        <v>0.54700000000000004</v>
      </c>
      <c r="J23">
        <v>122</v>
      </c>
      <c r="K23">
        <v>353</v>
      </c>
      <c r="L23">
        <v>88.1</v>
      </c>
      <c r="M23">
        <v>291</v>
      </c>
      <c r="N23">
        <v>12.2</v>
      </c>
      <c r="O23">
        <v>2050</v>
      </c>
      <c r="P23">
        <v>89.1</v>
      </c>
      <c r="Q23">
        <v>88.71</v>
      </c>
      <c r="R23">
        <v>210</v>
      </c>
      <c r="S23" s="1">
        <f t="shared" si="0"/>
        <v>440.50000000000153</v>
      </c>
      <c r="T23" s="2">
        <v>22</v>
      </c>
      <c r="U23" s="4">
        <f t="shared" si="1"/>
        <v>73.4166666666667</v>
      </c>
      <c r="V23" s="2">
        <v>22</v>
      </c>
      <c r="W23" s="1">
        <f t="shared" si="2"/>
        <v>5.5759493670886071</v>
      </c>
      <c r="X23" s="2">
        <v>215</v>
      </c>
      <c r="Y23" s="4">
        <f t="shared" si="3"/>
        <v>5.2440476190476186</v>
      </c>
      <c r="Z23">
        <v>215</v>
      </c>
      <c r="AB23">
        <f t="shared" si="4"/>
        <v>0.19999999999999929</v>
      </c>
      <c r="AC23">
        <v>22</v>
      </c>
      <c r="AD23">
        <f t="shared" si="5"/>
        <v>15.8</v>
      </c>
      <c r="AE23">
        <v>210</v>
      </c>
    </row>
    <row r="24" spans="1:31" x14ac:dyDescent="0.45">
      <c r="A24">
        <v>395</v>
      </c>
      <c r="B24">
        <v>434778</v>
      </c>
      <c r="C24" t="s">
        <v>25</v>
      </c>
      <c r="D24">
        <v>2468</v>
      </c>
      <c r="E24">
        <v>16</v>
      </c>
      <c r="F24">
        <v>0.372</v>
      </c>
      <c r="G24">
        <v>0.29199999999999998</v>
      </c>
      <c r="H24">
        <v>0.315</v>
      </c>
      <c r="I24">
        <v>0.66400000000000003</v>
      </c>
      <c r="J24">
        <v>145</v>
      </c>
      <c r="K24">
        <v>390</v>
      </c>
      <c r="L24">
        <v>93.9</v>
      </c>
      <c r="M24">
        <v>11</v>
      </c>
      <c r="N24">
        <v>12.3</v>
      </c>
      <c r="O24">
        <v>2040</v>
      </c>
      <c r="P24">
        <v>87.85</v>
      </c>
      <c r="Q24">
        <v>87.61</v>
      </c>
      <c r="R24">
        <v>203</v>
      </c>
      <c r="S24" s="1">
        <f t="shared" si="0"/>
        <v>312.99999999999926</v>
      </c>
      <c r="T24" s="2">
        <v>24</v>
      </c>
      <c r="U24" s="4">
        <f t="shared" si="1"/>
        <v>72.230769230769198</v>
      </c>
      <c r="V24" s="2">
        <v>23</v>
      </c>
      <c r="W24" s="1">
        <f t="shared" si="2"/>
        <v>5.9808917197452232</v>
      </c>
      <c r="X24" s="2">
        <v>169</v>
      </c>
      <c r="Y24" s="4">
        <f t="shared" si="3"/>
        <v>5.6227544910179645</v>
      </c>
      <c r="Z24">
        <v>167</v>
      </c>
      <c r="AB24">
        <f t="shared" si="4"/>
        <v>0.30000000000000071</v>
      </c>
      <c r="AC24">
        <v>24</v>
      </c>
      <c r="AD24">
        <f t="shared" si="5"/>
        <v>15.7</v>
      </c>
      <c r="AE24">
        <v>203</v>
      </c>
    </row>
    <row r="25" spans="1:31" x14ac:dyDescent="0.45">
      <c r="A25">
        <v>148</v>
      </c>
      <c r="B25">
        <v>429711</v>
      </c>
      <c r="C25" t="s">
        <v>40</v>
      </c>
      <c r="D25">
        <v>1250</v>
      </c>
      <c r="E25">
        <v>11.84</v>
      </c>
      <c r="F25">
        <v>0.38600000000000001</v>
      </c>
      <c r="G25">
        <v>0.30299999999999999</v>
      </c>
      <c r="H25">
        <v>0.32400000000000001</v>
      </c>
      <c r="I25">
        <v>0.69</v>
      </c>
      <c r="J25">
        <v>56</v>
      </c>
      <c r="K25">
        <v>145</v>
      </c>
      <c r="L25">
        <v>92.9</v>
      </c>
      <c r="M25">
        <v>25</v>
      </c>
      <c r="N25">
        <v>11.7</v>
      </c>
      <c r="O25">
        <v>2022</v>
      </c>
      <c r="P25">
        <v>89.01</v>
      </c>
      <c r="Q25">
        <v>88.55</v>
      </c>
      <c r="R25">
        <v>227</v>
      </c>
      <c r="S25" s="1">
        <f t="shared" si="0"/>
        <v>309.66666666666595</v>
      </c>
      <c r="T25" s="2">
        <v>25</v>
      </c>
      <c r="U25" s="4">
        <f t="shared" si="1"/>
        <v>71.461538461538424</v>
      </c>
      <c r="V25" s="2">
        <v>24</v>
      </c>
      <c r="W25" s="1">
        <f t="shared" si="2"/>
        <v>5.6993865030674851</v>
      </c>
      <c r="X25" s="2">
        <v>197</v>
      </c>
      <c r="Y25" s="4">
        <f t="shared" si="3"/>
        <v>5.3699421965317917</v>
      </c>
      <c r="Z25">
        <v>195</v>
      </c>
      <c r="AB25">
        <f t="shared" si="4"/>
        <v>0.30000000000000071</v>
      </c>
      <c r="AC25">
        <v>25</v>
      </c>
      <c r="AD25">
        <f t="shared" si="5"/>
        <v>16.3</v>
      </c>
      <c r="AE25">
        <v>227</v>
      </c>
    </row>
    <row r="26" spans="1:31" x14ac:dyDescent="0.45">
      <c r="A26">
        <v>77</v>
      </c>
      <c r="B26">
        <v>643393</v>
      </c>
      <c r="C26" t="s">
        <v>442</v>
      </c>
      <c r="D26">
        <v>503</v>
      </c>
      <c r="E26">
        <v>15.31</v>
      </c>
      <c r="F26">
        <v>0.30299999999999999</v>
      </c>
      <c r="G26">
        <v>0.14499999999999999</v>
      </c>
      <c r="H26">
        <v>0.28899999999999998</v>
      </c>
      <c r="I26">
        <v>0.44700000000000001</v>
      </c>
      <c r="J26">
        <v>23</v>
      </c>
      <c r="K26">
        <v>76</v>
      </c>
      <c r="L26">
        <v>85</v>
      </c>
      <c r="M26">
        <v>426</v>
      </c>
      <c r="N26">
        <v>12.2</v>
      </c>
      <c r="O26">
        <v>2014</v>
      </c>
      <c r="P26">
        <v>89.9</v>
      </c>
      <c r="Q26">
        <v>89.54</v>
      </c>
      <c r="R26">
        <v>211</v>
      </c>
      <c r="S26" s="1">
        <f t="shared" si="0"/>
        <v>425.00000000000153</v>
      </c>
      <c r="T26" s="2">
        <v>23</v>
      </c>
      <c r="U26" s="4">
        <f t="shared" si="1"/>
        <v>70.833333333333371</v>
      </c>
      <c r="V26" s="2">
        <v>25</v>
      </c>
      <c r="W26" s="1">
        <f t="shared" si="2"/>
        <v>5.3797468354430373</v>
      </c>
      <c r="X26" s="2">
        <v>244</v>
      </c>
      <c r="Y26" s="4">
        <f t="shared" si="3"/>
        <v>5.0595238095238093</v>
      </c>
      <c r="Z26">
        <v>244</v>
      </c>
      <c r="AB26">
        <f t="shared" si="4"/>
        <v>0.19999999999999929</v>
      </c>
      <c r="AC26">
        <v>23</v>
      </c>
      <c r="AD26">
        <f t="shared" si="5"/>
        <v>15.8</v>
      </c>
      <c r="AE26">
        <v>211</v>
      </c>
    </row>
    <row r="27" spans="1:31" x14ac:dyDescent="0.45">
      <c r="A27">
        <v>233</v>
      </c>
      <c r="B27">
        <v>489149</v>
      </c>
      <c r="C27" t="s">
        <v>84</v>
      </c>
      <c r="D27">
        <v>1523</v>
      </c>
      <c r="E27">
        <v>15.3</v>
      </c>
      <c r="F27">
        <v>0.33800000000000002</v>
      </c>
      <c r="G27">
        <v>0.26400000000000001</v>
      </c>
      <c r="H27">
        <v>0.29199999999999998</v>
      </c>
      <c r="I27">
        <v>0.60199999999999998</v>
      </c>
      <c r="J27">
        <v>78</v>
      </c>
      <c r="K27">
        <v>231</v>
      </c>
      <c r="L27">
        <v>91.5</v>
      </c>
      <c r="M27">
        <v>67</v>
      </c>
      <c r="N27">
        <v>11.7</v>
      </c>
      <c r="O27">
        <v>2073</v>
      </c>
      <c r="P27">
        <v>87.93</v>
      </c>
      <c r="Q27">
        <v>87.46</v>
      </c>
      <c r="R27">
        <v>228</v>
      </c>
      <c r="S27" s="1">
        <f t="shared" si="0"/>
        <v>304.99999999999926</v>
      </c>
      <c r="T27" s="2">
        <v>26</v>
      </c>
      <c r="U27" s="4">
        <f t="shared" si="1"/>
        <v>70.384615384615344</v>
      </c>
      <c r="V27" s="2">
        <v>26</v>
      </c>
      <c r="W27" s="1">
        <f t="shared" si="2"/>
        <v>5.6134969325153374</v>
      </c>
      <c r="X27" s="2">
        <v>210</v>
      </c>
      <c r="Y27" s="4">
        <f t="shared" si="3"/>
        <v>5.289017341040462</v>
      </c>
      <c r="Z27">
        <v>209</v>
      </c>
      <c r="AB27">
        <f t="shared" si="4"/>
        <v>0.30000000000000071</v>
      </c>
      <c r="AC27">
        <v>26</v>
      </c>
      <c r="AD27">
        <f t="shared" si="5"/>
        <v>16.3</v>
      </c>
      <c r="AE27">
        <v>228</v>
      </c>
    </row>
    <row r="28" spans="1:31" x14ac:dyDescent="0.45">
      <c r="A28">
        <v>190</v>
      </c>
      <c r="B28">
        <v>488771</v>
      </c>
      <c r="C28" t="s">
        <v>179</v>
      </c>
      <c r="D28">
        <v>1518</v>
      </c>
      <c r="E28">
        <v>12.52</v>
      </c>
      <c r="F28">
        <v>0.35299999999999998</v>
      </c>
      <c r="G28">
        <v>0.28899999999999998</v>
      </c>
      <c r="H28">
        <v>0.313</v>
      </c>
      <c r="I28">
        <v>0.64200000000000002</v>
      </c>
      <c r="J28">
        <v>67</v>
      </c>
      <c r="K28">
        <v>190</v>
      </c>
      <c r="L28">
        <v>89.9</v>
      </c>
      <c r="M28">
        <v>163</v>
      </c>
      <c r="N28">
        <v>11.7</v>
      </c>
      <c r="O28">
        <v>2062</v>
      </c>
      <c r="P28">
        <v>88.06</v>
      </c>
      <c r="Q28">
        <v>87.7</v>
      </c>
      <c r="R28">
        <v>229</v>
      </c>
      <c r="S28" s="1">
        <f t="shared" si="0"/>
        <v>299.666666666666</v>
      </c>
      <c r="T28" s="2">
        <v>27</v>
      </c>
      <c r="U28" s="4">
        <f t="shared" si="1"/>
        <v>69.153846153846118</v>
      </c>
      <c r="V28" s="2">
        <v>27</v>
      </c>
      <c r="W28" s="1">
        <f t="shared" si="2"/>
        <v>5.5153374233128831</v>
      </c>
      <c r="X28" s="2">
        <v>226</v>
      </c>
      <c r="Y28" s="4">
        <f t="shared" si="3"/>
        <v>5.1965317919075149</v>
      </c>
      <c r="Z28">
        <v>226</v>
      </c>
      <c r="AB28">
        <f t="shared" si="4"/>
        <v>0.30000000000000071</v>
      </c>
      <c r="AC28">
        <v>27</v>
      </c>
      <c r="AD28">
        <f t="shared" si="5"/>
        <v>16.3</v>
      </c>
      <c r="AE28">
        <v>229</v>
      </c>
    </row>
    <row r="29" spans="1:31" x14ac:dyDescent="0.45">
      <c r="A29">
        <v>179</v>
      </c>
      <c r="B29">
        <v>527043</v>
      </c>
      <c r="C29" t="s">
        <v>183</v>
      </c>
      <c r="D29">
        <v>1088</v>
      </c>
      <c r="E29">
        <v>16.45</v>
      </c>
      <c r="F29">
        <v>0.35199999999999998</v>
      </c>
      <c r="G29">
        <v>0.33500000000000002</v>
      </c>
      <c r="H29">
        <v>0.28699999999999998</v>
      </c>
      <c r="I29">
        <v>0.68799999999999994</v>
      </c>
      <c r="J29">
        <v>62</v>
      </c>
      <c r="K29">
        <v>176</v>
      </c>
      <c r="L29">
        <v>89.8</v>
      </c>
      <c r="M29">
        <v>171</v>
      </c>
      <c r="N29">
        <v>11.7</v>
      </c>
      <c r="O29">
        <v>2029</v>
      </c>
      <c r="P29">
        <v>89.97</v>
      </c>
      <c r="Q29">
        <v>89.48</v>
      </c>
      <c r="R29">
        <v>230</v>
      </c>
      <c r="S29" s="1">
        <f t="shared" si="0"/>
        <v>299.33333333333263</v>
      </c>
      <c r="T29" s="2">
        <v>28</v>
      </c>
      <c r="U29" s="4">
        <f t="shared" si="1"/>
        <v>69.076923076923038</v>
      </c>
      <c r="V29" s="2">
        <v>28</v>
      </c>
      <c r="W29" s="1">
        <f t="shared" si="2"/>
        <v>5.5092024539877293</v>
      </c>
      <c r="X29" s="2">
        <v>228</v>
      </c>
      <c r="Y29" s="4">
        <f t="shared" si="3"/>
        <v>5.1907514450867049</v>
      </c>
      <c r="Z29">
        <v>228</v>
      </c>
      <c r="AB29">
        <f t="shared" si="4"/>
        <v>0.30000000000000071</v>
      </c>
      <c r="AC29">
        <v>28</v>
      </c>
      <c r="AD29">
        <f t="shared" si="5"/>
        <v>16.3</v>
      </c>
      <c r="AE29">
        <v>230</v>
      </c>
    </row>
    <row r="30" spans="1:31" x14ac:dyDescent="0.45">
      <c r="A30">
        <v>67</v>
      </c>
      <c r="B30">
        <v>607223</v>
      </c>
      <c r="C30" t="s">
        <v>232</v>
      </c>
      <c r="D30">
        <v>556</v>
      </c>
      <c r="E30">
        <v>12.05</v>
      </c>
      <c r="F30">
        <v>0.30299999999999999</v>
      </c>
      <c r="G30">
        <v>0.182</v>
      </c>
      <c r="H30">
        <v>0.26600000000000001</v>
      </c>
      <c r="I30">
        <v>0.48499999999999999</v>
      </c>
      <c r="J30">
        <v>20</v>
      </c>
      <c r="K30">
        <v>66</v>
      </c>
      <c r="L30">
        <v>89.1</v>
      </c>
      <c r="M30">
        <v>219</v>
      </c>
      <c r="N30">
        <v>11.7</v>
      </c>
      <c r="O30">
        <v>2071</v>
      </c>
      <c r="P30">
        <v>90.24</v>
      </c>
      <c r="Q30">
        <v>90.12</v>
      </c>
      <c r="R30">
        <v>231</v>
      </c>
      <c r="S30" s="1">
        <f t="shared" si="0"/>
        <v>296.99999999999926</v>
      </c>
      <c r="T30" s="2">
        <v>29</v>
      </c>
      <c r="U30" s="4">
        <f t="shared" si="1"/>
        <v>68.53846153846149</v>
      </c>
      <c r="V30" s="2">
        <v>29</v>
      </c>
      <c r="W30" s="1">
        <f t="shared" si="2"/>
        <v>5.4662576687116555</v>
      </c>
      <c r="X30" s="2">
        <v>234</v>
      </c>
      <c r="Y30" s="4">
        <f t="shared" si="3"/>
        <v>5.1502890173410396</v>
      </c>
      <c r="Z30">
        <v>234</v>
      </c>
      <c r="AB30">
        <f t="shared" si="4"/>
        <v>0.30000000000000071</v>
      </c>
      <c r="AC30">
        <v>29</v>
      </c>
      <c r="AD30">
        <f t="shared" si="5"/>
        <v>16.3</v>
      </c>
      <c r="AE30">
        <v>231</v>
      </c>
    </row>
    <row r="31" spans="1:31" x14ac:dyDescent="0.45">
      <c r="A31">
        <v>259</v>
      </c>
      <c r="B31">
        <v>407893</v>
      </c>
      <c r="C31" t="s">
        <v>242</v>
      </c>
      <c r="D31">
        <v>1780</v>
      </c>
      <c r="E31">
        <v>14.55</v>
      </c>
      <c r="F31">
        <v>0.3</v>
      </c>
      <c r="G31">
        <v>0.23699999999999999</v>
      </c>
      <c r="H31">
        <v>0.254</v>
      </c>
      <c r="I31">
        <v>0.53700000000000003</v>
      </c>
      <c r="J31">
        <v>77</v>
      </c>
      <c r="K31">
        <v>257</v>
      </c>
      <c r="L31">
        <v>89</v>
      </c>
      <c r="M31">
        <v>227</v>
      </c>
      <c r="N31">
        <v>11.7</v>
      </c>
      <c r="O31">
        <v>2054</v>
      </c>
      <c r="P31">
        <v>88.96</v>
      </c>
      <c r="Q31">
        <v>88.35</v>
      </c>
      <c r="R31">
        <v>232</v>
      </c>
      <c r="S31" s="1">
        <f t="shared" si="0"/>
        <v>296.66666666666595</v>
      </c>
      <c r="T31" s="2">
        <v>30</v>
      </c>
      <c r="U31" s="4">
        <f t="shared" si="1"/>
        <v>68.461538461538424</v>
      </c>
      <c r="V31" s="2">
        <v>30</v>
      </c>
      <c r="W31" s="1">
        <f t="shared" si="2"/>
        <v>5.4601226993865026</v>
      </c>
      <c r="X31" s="2">
        <v>235</v>
      </c>
      <c r="Y31" s="4">
        <f t="shared" si="3"/>
        <v>5.1445086705202314</v>
      </c>
      <c r="Z31">
        <v>235</v>
      </c>
      <c r="AB31">
        <f t="shared" si="4"/>
        <v>0.30000000000000071</v>
      </c>
      <c r="AC31">
        <v>30</v>
      </c>
      <c r="AD31">
        <f t="shared" si="5"/>
        <v>16.3</v>
      </c>
      <c r="AE31">
        <v>232</v>
      </c>
    </row>
    <row r="32" spans="1:31" x14ac:dyDescent="0.45">
      <c r="A32">
        <v>364</v>
      </c>
      <c r="B32">
        <v>502671</v>
      </c>
      <c r="C32" t="s">
        <v>53</v>
      </c>
      <c r="D32">
        <v>3012</v>
      </c>
      <c r="E32">
        <v>12.08</v>
      </c>
      <c r="F32">
        <v>0.46100000000000002</v>
      </c>
      <c r="G32">
        <v>0.30099999999999999</v>
      </c>
      <c r="H32">
        <v>0.41299999999999998</v>
      </c>
      <c r="I32">
        <v>0.76100000000000001</v>
      </c>
      <c r="J32">
        <v>164</v>
      </c>
      <c r="K32">
        <v>356</v>
      </c>
      <c r="L32">
        <v>92.4</v>
      </c>
      <c r="M32">
        <v>38</v>
      </c>
      <c r="N32">
        <v>12.4</v>
      </c>
      <c r="O32">
        <v>2095</v>
      </c>
      <c r="P32">
        <v>89.46</v>
      </c>
      <c r="Q32">
        <v>89.11</v>
      </c>
      <c r="R32">
        <v>194</v>
      </c>
      <c r="S32" s="1">
        <f t="shared" si="0"/>
        <v>230.9999999999998</v>
      </c>
      <c r="T32" s="2">
        <v>31</v>
      </c>
      <c r="U32" s="4">
        <f t="shared" si="1"/>
        <v>65.999999999999986</v>
      </c>
      <c r="V32" s="2">
        <v>31</v>
      </c>
      <c r="W32" s="1">
        <f t="shared" si="2"/>
        <v>5.9230769230769234</v>
      </c>
      <c r="X32" s="2">
        <v>177</v>
      </c>
      <c r="Y32" s="4">
        <f t="shared" si="3"/>
        <v>5.5662650602409638</v>
      </c>
      <c r="Z32">
        <v>174</v>
      </c>
      <c r="AB32">
        <f t="shared" si="4"/>
        <v>0.40000000000000036</v>
      </c>
      <c r="AC32">
        <v>31</v>
      </c>
      <c r="AD32">
        <f t="shared" si="5"/>
        <v>15.6</v>
      </c>
      <c r="AE32">
        <v>194</v>
      </c>
    </row>
    <row r="33" spans="1:31" x14ac:dyDescent="0.45">
      <c r="A33">
        <v>278</v>
      </c>
      <c r="B33">
        <v>452252</v>
      </c>
      <c r="C33" t="s">
        <v>59</v>
      </c>
      <c r="D33">
        <v>1612</v>
      </c>
      <c r="E33">
        <v>17.25</v>
      </c>
      <c r="F33">
        <v>0.34799999999999998</v>
      </c>
      <c r="G33">
        <v>0.27900000000000003</v>
      </c>
      <c r="H33">
        <v>0.29499999999999998</v>
      </c>
      <c r="I33">
        <v>0.627</v>
      </c>
      <c r="J33">
        <v>96</v>
      </c>
      <c r="K33">
        <v>276</v>
      </c>
      <c r="L33">
        <v>92.2</v>
      </c>
      <c r="M33">
        <v>43</v>
      </c>
      <c r="N33">
        <v>11.6</v>
      </c>
      <c r="O33">
        <v>2059</v>
      </c>
      <c r="P33">
        <v>87.55</v>
      </c>
      <c r="Q33">
        <v>86.95</v>
      </c>
      <c r="R33">
        <v>233</v>
      </c>
      <c r="S33" s="1">
        <f t="shared" si="0"/>
        <v>230.4999999999998</v>
      </c>
      <c r="T33" s="2">
        <v>32</v>
      </c>
      <c r="U33" s="4">
        <f t="shared" si="1"/>
        <v>65.857142857142847</v>
      </c>
      <c r="V33" s="2">
        <v>32</v>
      </c>
      <c r="W33" s="1">
        <f t="shared" si="2"/>
        <v>5.6219512195121961</v>
      </c>
      <c r="X33" s="2">
        <v>208</v>
      </c>
      <c r="Y33" s="4">
        <f t="shared" si="3"/>
        <v>5.2988505747126444</v>
      </c>
      <c r="Z33">
        <v>206</v>
      </c>
      <c r="AB33">
        <f t="shared" si="4"/>
        <v>0.40000000000000036</v>
      </c>
      <c r="AC33">
        <v>32</v>
      </c>
      <c r="AD33">
        <f t="shared" si="5"/>
        <v>16.399999999999999</v>
      </c>
      <c r="AE33">
        <v>233</v>
      </c>
    </row>
    <row r="34" spans="1:31" x14ac:dyDescent="0.45">
      <c r="A34">
        <v>80</v>
      </c>
      <c r="B34">
        <v>605512</v>
      </c>
      <c r="C34" t="s">
        <v>142</v>
      </c>
      <c r="D34">
        <v>591</v>
      </c>
      <c r="E34">
        <v>13.54</v>
      </c>
      <c r="F34">
        <v>0.26300000000000001</v>
      </c>
      <c r="G34">
        <v>0.26300000000000001</v>
      </c>
      <c r="H34">
        <v>0.224</v>
      </c>
      <c r="I34">
        <v>0.52500000000000002</v>
      </c>
      <c r="J34">
        <v>21</v>
      </c>
      <c r="K34">
        <v>80</v>
      </c>
      <c r="L34">
        <v>90.5</v>
      </c>
      <c r="M34">
        <v>126</v>
      </c>
      <c r="N34">
        <v>12.4</v>
      </c>
      <c r="O34">
        <v>2088</v>
      </c>
      <c r="P34">
        <v>86.6</v>
      </c>
      <c r="Q34">
        <v>86.27</v>
      </c>
      <c r="R34">
        <v>195</v>
      </c>
      <c r="S34" s="1">
        <f t="shared" si="0"/>
        <v>226.2499999999998</v>
      </c>
      <c r="T34" s="2">
        <v>33</v>
      </c>
      <c r="U34" s="4">
        <f t="shared" si="1"/>
        <v>64.642857142857125</v>
      </c>
      <c r="V34" s="2">
        <v>33</v>
      </c>
      <c r="W34" s="1">
        <f t="shared" si="2"/>
        <v>5.8012820512820511</v>
      </c>
      <c r="X34" s="2">
        <v>192</v>
      </c>
      <c r="Y34" s="4">
        <f t="shared" si="3"/>
        <v>5.4518072289156621</v>
      </c>
      <c r="Z34">
        <v>191</v>
      </c>
      <c r="AB34">
        <f t="shared" si="4"/>
        <v>0.40000000000000036</v>
      </c>
      <c r="AC34">
        <v>33</v>
      </c>
      <c r="AD34">
        <f t="shared" si="5"/>
        <v>15.6</v>
      </c>
      <c r="AE34">
        <v>195</v>
      </c>
    </row>
    <row r="35" spans="1:31" x14ac:dyDescent="0.45">
      <c r="A35" t="s">
        <v>471</v>
      </c>
      <c r="B35">
        <v>443558</v>
      </c>
      <c r="C35" t="s">
        <v>16</v>
      </c>
      <c r="D35">
        <v>2732</v>
      </c>
      <c r="E35">
        <v>13.95</v>
      </c>
      <c r="F35">
        <v>0.41599999999999998</v>
      </c>
      <c r="G35">
        <v>0.39700000000000002</v>
      </c>
      <c r="H35">
        <v>0.34</v>
      </c>
      <c r="I35">
        <v>0.81299999999999994</v>
      </c>
      <c r="J35">
        <v>156</v>
      </c>
      <c r="K35">
        <v>375</v>
      </c>
      <c r="L35">
        <v>95.9</v>
      </c>
      <c r="M35">
        <v>1</v>
      </c>
      <c r="N35">
        <v>11.5</v>
      </c>
      <c r="O35">
        <v>2089</v>
      </c>
      <c r="P35">
        <v>89.01</v>
      </c>
      <c r="Q35">
        <v>88.5</v>
      </c>
      <c r="R35">
        <v>236</v>
      </c>
      <c r="S35" s="1">
        <f t="shared" si="0"/>
        <v>191.8</v>
      </c>
      <c r="T35" s="2">
        <v>43</v>
      </c>
      <c r="U35" s="4">
        <f t="shared" si="1"/>
        <v>63.933333333333337</v>
      </c>
      <c r="V35" s="2">
        <v>34</v>
      </c>
      <c r="W35" s="1">
        <f t="shared" si="2"/>
        <v>5.8121212121212125</v>
      </c>
      <c r="X35" s="2">
        <v>190</v>
      </c>
      <c r="Y35" s="4">
        <f t="shared" si="3"/>
        <v>5.48</v>
      </c>
      <c r="Z35">
        <v>187</v>
      </c>
      <c r="AB35">
        <f t="shared" si="4"/>
        <v>0.5</v>
      </c>
      <c r="AC35">
        <v>43</v>
      </c>
      <c r="AD35">
        <f t="shared" si="5"/>
        <v>16.5</v>
      </c>
      <c r="AE35">
        <v>236</v>
      </c>
    </row>
    <row r="36" spans="1:31" x14ac:dyDescent="0.45">
      <c r="A36">
        <v>124</v>
      </c>
      <c r="B36">
        <v>541608</v>
      </c>
      <c r="C36" t="s">
        <v>289</v>
      </c>
      <c r="D36">
        <v>648</v>
      </c>
      <c r="E36">
        <v>19.14</v>
      </c>
      <c r="F36">
        <v>0.32200000000000001</v>
      </c>
      <c r="G36">
        <v>0.157</v>
      </c>
      <c r="H36">
        <v>0.29799999999999999</v>
      </c>
      <c r="I36">
        <v>0.47899999999999998</v>
      </c>
      <c r="J36">
        <v>39</v>
      </c>
      <c r="K36">
        <v>121</v>
      </c>
      <c r="L36">
        <v>88.3</v>
      </c>
      <c r="M36">
        <v>270</v>
      </c>
      <c r="N36">
        <v>12.4</v>
      </c>
      <c r="O36">
        <v>2062</v>
      </c>
      <c r="P36">
        <v>89.8</v>
      </c>
      <c r="Q36">
        <v>89.53</v>
      </c>
      <c r="R36">
        <v>196</v>
      </c>
      <c r="S36" s="1">
        <f t="shared" si="0"/>
        <v>220.7499999999998</v>
      </c>
      <c r="T36" s="2">
        <v>34</v>
      </c>
      <c r="U36" s="4">
        <f t="shared" si="1"/>
        <v>63.071428571428555</v>
      </c>
      <c r="V36" s="2">
        <v>35</v>
      </c>
      <c r="W36" s="1">
        <f t="shared" si="2"/>
        <v>5.6602564102564106</v>
      </c>
      <c r="X36" s="2">
        <v>203</v>
      </c>
      <c r="Y36" s="4">
        <f t="shared" si="3"/>
        <v>5.3192771084337345</v>
      </c>
      <c r="Z36">
        <v>204</v>
      </c>
      <c r="AB36">
        <f t="shared" si="4"/>
        <v>0.40000000000000036</v>
      </c>
      <c r="AC36">
        <v>34</v>
      </c>
      <c r="AD36">
        <f t="shared" si="5"/>
        <v>15.6</v>
      </c>
      <c r="AE36">
        <v>196</v>
      </c>
    </row>
    <row r="37" spans="1:31" x14ac:dyDescent="0.45">
      <c r="A37">
        <v>327</v>
      </c>
      <c r="B37">
        <v>547982</v>
      </c>
      <c r="C37" t="s">
        <v>299</v>
      </c>
      <c r="D37">
        <v>2232</v>
      </c>
      <c r="E37">
        <v>14.65</v>
      </c>
      <c r="F37">
        <v>0.36899999999999999</v>
      </c>
      <c r="G37">
        <v>0.20899999999999999</v>
      </c>
      <c r="H37">
        <v>0.33</v>
      </c>
      <c r="I37">
        <v>0.57799999999999996</v>
      </c>
      <c r="J37">
        <v>118</v>
      </c>
      <c r="K37">
        <v>320</v>
      </c>
      <c r="L37">
        <v>88.2</v>
      </c>
      <c r="M37">
        <v>284</v>
      </c>
      <c r="N37">
        <v>12.4</v>
      </c>
      <c r="O37">
        <v>2012</v>
      </c>
      <c r="P37">
        <v>89.05</v>
      </c>
      <c r="Q37">
        <v>88.51</v>
      </c>
      <c r="R37">
        <v>197</v>
      </c>
      <c r="S37" s="1">
        <f t="shared" si="0"/>
        <v>220.4999999999998</v>
      </c>
      <c r="T37" s="2">
        <v>35</v>
      </c>
      <c r="U37" s="4">
        <f t="shared" si="1"/>
        <v>62.999999999999986</v>
      </c>
      <c r="V37" s="2">
        <v>36</v>
      </c>
      <c r="W37" s="1">
        <f t="shared" si="2"/>
        <v>5.6538461538461542</v>
      </c>
      <c r="X37" s="2">
        <v>205</v>
      </c>
      <c r="Y37" s="4">
        <f t="shared" si="3"/>
        <v>5.3132530120481922</v>
      </c>
      <c r="Z37">
        <v>205</v>
      </c>
      <c r="AB37">
        <f t="shared" si="4"/>
        <v>0.40000000000000036</v>
      </c>
      <c r="AC37">
        <v>35</v>
      </c>
      <c r="AD37">
        <f t="shared" si="5"/>
        <v>15.6</v>
      </c>
      <c r="AE37">
        <v>197</v>
      </c>
    </row>
    <row r="38" spans="1:31" x14ac:dyDescent="0.45">
      <c r="A38">
        <v>134</v>
      </c>
      <c r="B38">
        <v>455117</v>
      </c>
      <c r="C38" t="s">
        <v>314</v>
      </c>
      <c r="D38">
        <v>999</v>
      </c>
      <c r="E38">
        <v>13.41</v>
      </c>
      <c r="F38">
        <v>0.29299999999999998</v>
      </c>
      <c r="G38">
        <v>0.23300000000000001</v>
      </c>
      <c r="H38">
        <v>0.246</v>
      </c>
      <c r="I38">
        <v>0.52600000000000002</v>
      </c>
      <c r="J38">
        <v>39</v>
      </c>
      <c r="K38">
        <v>133</v>
      </c>
      <c r="L38">
        <v>87.9</v>
      </c>
      <c r="M38">
        <v>300</v>
      </c>
      <c r="N38">
        <v>12.4</v>
      </c>
      <c r="O38">
        <v>2044</v>
      </c>
      <c r="P38">
        <v>88.93</v>
      </c>
      <c r="Q38">
        <v>88.69</v>
      </c>
      <c r="R38">
        <v>198</v>
      </c>
      <c r="S38" s="1">
        <f t="shared" si="0"/>
        <v>219.74999999999983</v>
      </c>
      <c r="T38" s="2">
        <v>36</v>
      </c>
      <c r="U38" s="4">
        <f t="shared" si="1"/>
        <v>62.78571428571427</v>
      </c>
      <c r="V38" s="2">
        <v>37</v>
      </c>
      <c r="W38" s="1">
        <f t="shared" si="2"/>
        <v>5.634615384615385</v>
      </c>
      <c r="X38" s="2">
        <v>207</v>
      </c>
      <c r="Y38" s="4">
        <f t="shared" si="3"/>
        <v>5.2951807228915664</v>
      </c>
      <c r="Z38">
        <v>207</v>
      </c>
      <c r="AB38">
        <f t="shared" si="4"/>
        <v>0.40000000000000036</v>
      </c>
      <c r="AC38">
        <v>36</v>
      </c>
      <c r="AD38">
        <f t="shared" si="5"/>
        <v>15.6</v>
      </c>
      <c r="AE38">
        <v>198</v>
      </c>
    </row>
    <row r="39" spans="1:31" x14ac:dyDescent="0.45">
      <c r="A39">
        <v>414</v>
      </c>
      <c r="B39">
        <v>570731</v>
      </c>
      <c r="C39" t="s">
        <v>325</v>
      </c>
      <c r="D39">
        <v>2231</v>
      </c>
      <c r="E39">
        <v>18.559999999999999</v>
      </c>
      <c r="F39">
        <v>0.35899999999999999</v>
      </c>
      <c r="G39">
        <v>0.26500000000000001</v>
      </c>
      <c r="H39">
        <v>0.318</v>
      </c>
      <c r="I39">
        <v>0.624</v>
      </c>
      <c r="J39">
        <v>148</v>
      </c>
      <c r="K39">
        <v>412</v>
      </c>
      <c r="L39">
        <v>87.8</v>
      </c>
      <c r="M39">
        <v>310</v>
      </c>
      <c r="N39">
        <v>11.6</v>
      </c>
      <c r="O39">
        <v>1981</v>
      </c>
      <c r="P39">
        <v>89.02</v>
      </c>
      <c r="Q39">
        <v>88.54</v>
      </c>
      <c r="R39">
        <v>234</v>
      </c>
      <c r="S39" s="1">
        <f t="shared" si="0"/>
        <v>219.4999999999998</v>
      </c>
      <c r="T39" s="2">
        <v>37</v>
      </c>
      <c r="U39" s="4">
        <f t="shared" si="1"/>
        <v>62.714285714285694</v>
      </c>
      <c r="V39" s="2">
        <v>38</v>
      </c>
      <c r="W39" s="1">
        <f t="shared" si="2"/>
        <v>5.3536585365853657</v>
      </c>
      <c r="X39" s="2">
        <v>245</v>
      </c>
      <c r="Y39" s="4">
        <f t="shared" si="3"/>
        <v>5.0459770114942533</v>
      </c>
      <c r="Z39">
        <v>245</v>
      </c>
      <c r="AB39">
        <f t="shared" si="4"/>
        <v>0.40000000000000036</v>
      </c>
      <c r="AC39">
        <v>37</v>
      </c>
      <c r="AD39">
        <f t="shared" si="5"/>
        <v>16.399999999999999</v>
      </c>
      <c r="AE39">
        <v>234</v>
      </c>
    </row>
    <row r="40" spans="1:31" x14ac:dyDescent="0.45">
      <c r="A40">
        <v>161</v>
      </c>
      <c r="B40">
        <v>506702</v>
      </c>
      <c r="C40" t="s">
        <v>374</v>
      </c>
      <c r="D40">
        <v>1196</v>
      </c>
      <c r="E40">
        <v>13.46</v>
      </c>
      <c r="F40">
        <v>0.434</v>
      </c>
      <c r="G40">
        <v>0.23899999999999999</v>
      </c>
      <c r="H40">
        <v>0.40300000000000002</v>
      </c>
      <c r="I40">
        <v>0.67300000000000004</v>
      </c>
      <c r="J40">
        <v>69</v>
      </c>
      <c r="K40">
        <v>159</v>
      </c>
      <c r="L40">
        <v>86.8</v>
      </c>
      <c r="M40">
        <v>359</v>
      </c>
      <c r="N40">
        <v>12.4</v>
      </c>
      <c r="O40">
        <v>2090</v>
      </c>
      <c r="P40">
        <v>89.14</v>
      </c>
      <c r="Q40">
        <v>88.72</v>
      </c>
      <c r="R40">
        <v>199</v>
      </c>
      <c r="S40" s="1">
        <f t="shared" si="0"/>
        <v>216.9999999999998</v>
      </c>
      <c r="T40" s="2">
        <v>38</v>
      </c>
      <c r="U40" s="4">
        <f t="shared" si="1"/>
        <v>61.999999999999986</v>
      </c>
      <c r="V40" s="2">
        <v>39</v>
      </c>
      <c r="W40" s="1">
        <f t="shared" si="2"/>
        <v>5.5641025641025639</v>
      </c>
      <c r="X40" s="2">
        <v>218</v>
      </c>
      <c r="Y40" s="4">
        <f t="shared" si="3"/>
        <v>5.2289156626506017</v>
      </c>
      <c r="Z40">
        <v>218</v>
      </c>
      <c r="AB40">
        <f t="shared" si="4"/>
        <v>0.40000000000000036</v>
      </c>
      <c r="AC40">
        <v>38</v>
      </c>
      <c r="AD40">
        <f t="shared" si="5"/>
        <v>15.6</v>
      </c>
      <c r="AE40">
        <v>199</v>
      </c>
    </row>
    <row r="41" spans="1:31" x14ac:dyDescent="0.45">
      <c r="A41">
        <v>218</v>
      </c>
      <c r="B41">
        <v>543257</v>
      </c>
      <c r="C41" t="s">
        <v>377</v>
      </c>
      <c r="D41">
        <v>1635</v>
      </c>
      <c r="E41">
        <v>13.33</v>
      </c>
      <c r="F41">
        <v>0.41699999999999998</v>
      </c>
      <c r="G41">
        <v>0.248</v>
      </c>
      <c r="H41">
        <v>0.38600000000000001</v>
      </c>
      <c r="I41">
        <v>0.66500000000000004</v>
      </c>
      <c r="J41">
        <v>91</v>
      </c>
      <c r="K41">
        <v>218</v>
      </c>
      <c r="L41">
        <v>86.7</v>
      </c>
      <c r="M41">
        <v>362</v>
      </c>
      <c r="N41">
        <v>12.4</v>
      </c>
      <c r="O41">
        <v>1957</v>
      </c>
      <c r="P41">
        <v>88.74</v>
      </c>
      <c r="Q41">
        <v>88.31</v>
      </c>
      <c r="R41">
        <v>200</v>
      </c>
      <c r="S41" s="1">
        <f t="shared" si="0"/>
        <v>216.7499999999998</v>
      </c>
      <c r="T41" s="2">
        <v>39</v>
      </c>
      <c r="U41" s="4">
        <f t="shared" si="1"/>
        <v>61.928571428571416</v>
      </c>
      <c r="V41" s="2">
        <v>40</v>
      </c>
      <c r="W41" s="1">
        <f t="shared" si="2"/>
        <v>5.5576923076923084</v>
      </c>
      <c r="X41" s="2">
        <v>219</v>
      </c>
      <c r="Y41" s="4">
        <f t="shared" si="3"/>
        <v>5.2228915662650603</v>
      </c>
      <c r="Z41">
        <v>220</v>
      </c>
      <c r="AB41">
        <f t="shared" si="4"/>
        <v>0.40000000000000036</v>
      </c>
      <c r="AC41">
        <v>39</v>
      </c>
      <c r="AD41">
        <f t="shared" si="5"/>
        <v>15.6</v>
      </c>
      <c r="AE41">
        <v>200</v>
      </c>
    </row>
    <row r="42" spans="1:31" x14ac:dyDescent="0.45">
      <c r="A42">
        <v>80</v>
      </c>
      <c r="B42">
        <v>489365</v>
      </c>
      <c r="C42" t="s">
        <v>393</v>
      </c>
      <c r="D42">
        <v>544</v>
      </c>
      <c r="E42">
        <v>14.71</v>
      </c>
      <c r="F42">
        <v>0.24399999999999999</v>
      </c>
      <c r="G42">
        <v>7.6999999999999999E-2</v>
      </c>
      <c r="H42">
        <v>0.22800000000000001</v>
      </c>
      <c r="I42">
        <v>0.32100000000000001</v>
      </c>
      <c r="J42">
        <v>19</v>
      </c>
      <c r="K42">
        <v>78</v>
      </c>
      <c r="L42">
        <v>86.4</v>
      </c>
      <c r="M42">
        <v>377</v>
      </c>
      <c r="N42">
        <v>12.4</v>
      </c>
      <c r="O42">
        <v>2114</v>
      </c>
      <c r="P42">
        <v>90.2</v>
      </c>
      <c r="Q42">
        <v>89.75</v>
      </c>
      <c r="R42">
        <v>201</v>
      </c>
      <c r="S42" s="1">
        <f t="shared" si="0"/>
        <v>215.99999999999983</v>
      </c>
      <c r="T42" s="2">
        <v>40</v>
      </c>
      <c r="U42" s="4">
        <f t="shared" si="1"/>
        <v>61.714285714285701</v>
      </c>
      <c r="V42" s="2">
        <v>41</v>
      </c>
      <c r="W42" s="1">
        <f t="shared" si="2"/>
        <v>5.5384615384615392</v>
      </c>
      <c r="X42" s="2">
        <v>221</v>
      </c>
      <c r="Y42" s="4">
        <f t="shared" si="3"/>
        <v>5.2048192771084336</v>
      </c>
      <c r="Z42">
        <v>223</v>
      </c>
      <c r="AB42">
        <f t="shared" si="4"/>
        <v>0.40000000000000036</v>
      </c>
      <c r="AC42">
        <v>40</v>
      </c>
      <c r="AD42">
        <f t="shared" si="5"/>
        <v>15.6</v>
      </c>
      <c r="AE42">
        <v>201</v>
      </c>
    </row>
    <row r="43" spans="1:31" x14ac:dyDescent="0.45">
      <c r="A43">
        <v>374</v>
      </c>
      <c r="B43">
        <v>434636</v>
      </c>
      <c r="C43" t="s">
        <v>404</v>
      </c>
      <c r="D43">
        <v>2117</v>
      </c>
      <c r="E43">
        <v>17.670000000000002</v>
      </c>
      <c r="F43">
        <v>0.33400000000000002</v>
      </c>
      <c r="G43">
        <v>0.183</v>
      </c>
      <c r="H43">
        <v>0.309</v>
      </c>
      <c r="I43">
        <v>0.51800000000000002</v>
      </c>
      <c r="J43">
        <v>124</v>
      </c>
      <c r="K43">
        <v>371</v>
      </c>
      <c r="L43">
        <v>86.1</v>
      </c>
      <c r="M43">
        <v>390</v>
      </c>
      <c r="N43">
        <v>12.4</v>
      </c>
      <c r="O43">
        <v>2116</v>
      </c>
      <c r="P43">
        <v>89.64</v>
      </c>
      <c r="Q43">
        <v>89.43</v>
      </c>
      <c r="R43">
        <v>202</v>
      </c>
      <c r="S43" s="1">
        <f t="shared" si="0"/>
        <v>215.2499999999998</v>
      </c>
      <c r="T43" s="2">
        <v>41</v>
      </c>
      <c r="U43" s="4">
        <f t="shared" si="1"/>
        <v>61.499999999999979</v>
      </c>
      <c r="V43" s="2">
        <v>42</v>
      </c>
      <c r="W43" s="1">
        <f t="shared" si="2"/>
        <v>5.5192307692307692</v>
      </c>
      <c r="X43" s="2">
        <v>225</v>
      </c>
      <c r="Y43" s="4">
        <f t="shared" si="3"/>
        <v>5.1867469879518069</v>
      </c>
      <c r="Z43">
        <v>229</v>
      </c>
      <c r="AB43">
        <f t="shared" si="4"/>
        <v>0.40000000000000036</v>
      </c>
      <c r="AC43">
        <v>41</v>
      </c>
      <c r="AD43">
        <f t="shared" si="5"/>
        <v>15.6</v>
      </c>
      <c r="AE43">
        <v>202</v>
      </c>
    </row>
    <row r="44" spans="1:31" x14ac:dyDescent="0.45">
      <c r="A44">
        <v>160</v>
      </c>
      <c r="B44">
        <v>488818</v>
      </c>
      <c r="C44" t="s">
        <v>433</v>
      </c>
      <c r="D44">
        <v>977</v>
      </c>
      <c r="E44">
        <v>16.38</v>
      </c>
      <c r="F44">
        <v>0.35699999999999998</v>
      </c>
      <c r="G44">
        <v>0.13400000000000001</v>
      </c>
      <c r="H44">
        <v>0.34599999999999997</v>
      </c>
      <c r="I44">
        <v>0.49</v>
      </c>
      <c r="J44">
        <v>56</v>
      </c>
      <c r="K44">
        <v>157</v>
      </c>
      <c r="L44">
        <v>85.3</v>
      </c>
      <c r="M44">
        <v>418</v>
      </c>
      <c r="N44">
        <v>11.6</v>
      </c>
      <c r="O44">
        <v>2032</v>
      </c>
      <c r="P44">
        <v>89.63</v>
      </c>
      <c r="Q44">
        <v>89.19</v>
      </c>
      <c r="R44">
        <v>235</v>
      </c>
      <c r="S44" s="1">
        <f t="shared" si="0"/>
        <v>213.2499999999998</v>
      </c>
      <c r="T44" s="2">
        <v>42</v>
      </c>
      <c r="U44" s="4">
        <f t="shared" si="1"/>
        <v>60.928571428571409</v>
      </c>
      <c r="V44" s="2">
        <v>43</v>
      </c>
      <c r="W44" s="1">
        <f t="shared" si="2"/>
        <v>5.2012195121951219</v>
      </c>
      <c r="X44" s="2">
        <v>267</v>
      </c>
      <c r="Y44" s="4">
        <f t="shared" si="3"/>
        <v>4.9022988505747129</v>
      </c>
      <c r="Z44">
        <v>267</v>
      </c>
      <c r="AB44">
        <f t="shared" si="4"/>
        <v>0.40000000000000036</v>
      </c>
      <c r="AC44">
        <v>42</v>
      </c>
      <c r="AD44">
        <f t="shared" si="5"/>
        <v>16.399999999999999</v>
      </c>
      <c r="AE44">
        <v>235</v>
      </c>
    </row>
    <row r="45" spans="1:31" x14ac:dyDescent="0.45">
      <c r="A45">
        <v>169</v>
      </c>
      <c r="B45">
        <v>543590</v>
      </c>
      <c r="C45" t="s">
        <v>104</v>
      </c>
      <c r="D45">
        <v>1656</v>
      </c>
      <c r="E45">
        <v>10.210000000000001</v>
      </c>
      <c r="F45">
        <v>0.35499999999999998</v>
      </c>
      <c r="G45">
        <v>0.33700000000000002</v>
      </c>
      <c r="H45">
        <v>0.30099999999999999</v>
      </c>
      <c r="I45">
        <v>0.69199999999999995</v>
      </c>
      <c r="J45">
        <v>60</v>
      </c>
      <c r="K45">
        <v>169</v>
      </c>
      <c r="L45">
        <v>91.1</v>
      </c>
      <c r="M45">
        <v>89</v>
      </c>
      <c r="N45">
        <v>11.5</v>
      </c>
      <c r="O45">
        <v>2022</v>
      </c>
      <c r="P45">
        <v>89.36</v>
      </c>
      <c r="Q45">
        <v>89.1</v>
      </c>
      <c r="R45">
        <v>237</v>
      </c>
      <c r="S45" s="1">
        <f t="shared" si="0"/>
        <v>182.2</v>
      </c>
      <c r="T45" s="2">
        <v>44</v>
      </c>
      <c r="U45" s="4">
        <f t="shared" si="1"/>
        <v>60.733333333333327</v>
      </c>
      <c r="V45" s="2">
        <v>44</v>
      </c>
      <c r="W45" s="1">
        <f t="shared" si="2"/>
        <v>5.5212121212121206</v>
      </c>
      <c r="X45" s="2">
        <v>224</v>
      </c>
      <c r="Y45" s="4">
        <f t="shared" si="3"/>
        <v>5.2057142857142855</v>
      </c>
      <c r="Z45">
        <v>222</v>
      </c>
      <c r="AB45">
        <f t="shared" si="4"/>
        <v>0.5</v>
      </c>
      <c r="AC45">
        <v>44</v>
      </c>
      <c r="AD45">
        <f t="shared" si="5"/>
        <v>16.5</v>
      </c>
      <c r="AE45">
        <v>237</v>
      </c>
    </row>
    <row r="46" spans="1:31" x14ac:dyDescent="0.45">
      <c r="A46">
        <v>206</v>
      </c>
      <c r="B46">
        <v>628356</v>
      </c>
      <c r="C46" t="s">
        <v>116</v>
      </c>
      <c r="D46">
        <v>1523</v>
      </c>
      <c r="E46">
        <v>13.53</v>
      </c>
      <c r="F46">
        <v>0.35299999999999998</v>
      </c>
      <c r="G46">
        <v>0.373</v>
      </c>
      <c r="H46">
        <v>0.28000000000000003</v>
      </c>
      <c r="I46">
        <v>0.72499999999999998</v>
      </c>
      <c r="J46">
        <v>72</v>
      </c>
      <c r="K46">
        <v>204</v>
      </c>
      <c r="L46">
        <v>90.9</v>
      </c>
      <c r="M46">
        <v>102</v>
      </c>
      <c r="N46">
        <v>11.5</v>
      </c>
      <c r="O46">
        <v>2015</v>
      </c>
      <c r="P46">
        <v>89.09</v>
      </c>
      <c r="Q46">
        <v>89.08</v>
      </c>
      <c r="R46">
        <v>238</v>
      </c>
      <c r="S46" s="1">
        <f t="shared" si="0"/>
        <v>181.8</v>
      </c>
      <c r="T46" s="2">
        <v>45</v>
      </c>
      <c r="U46" s="4">
        <f t="shared" si="1"/>
        <v>60.6</v>
      </c>
      <c r="V46" s="2">
        <v>45</v>
      </c>
      <c r="W46" s="1">
        <f t="shared" si="2"/>
        <v>5.5090909090909097</v>
      </c>
      <c r="X46" s="2">
        <v>229</v>
      </c>
      <c r="Y46" s="4">
        <f t="shared" si="3"/>
        <v>5.1942857142857148</v>
      </c>
      <c r="Z46">
        <v>227</v>
      </c>
      <c r="AB46">
        <f t="shared" si="4"/>
        <v>0.5</v>
      </c>
      <c r="AC46">
        <v>45</v>
      </c>
      <c r="AD46">
        <f t="shared" si="5"/>
        <v>16.5</v>
      </c>
      <c r="AE46">
        <v>238</v>
      </c>
    </row>
    <row r="47" spans="1:31" x14ac:dyDescent="0.45">
      <c r="A47">
        <v>434</v>
      </c>
      <c r="B47">
        <v>516416</v>
      </c>
      <c r="C47" t="s">
        <v>182</v>
      </c>
      <c r="D47">
        <v>2696</v>
      </c>
      <c r="E47">
        <v>16.100000000000001</v>
      </c>
      <c r="F47">
        <v>0.40300000000000002</v>
      </c>
      <c r="G47">
        <v>0.255</v>
      </c>
      <c r="H47">
        <v>0.372</v>
      </c>
      <c r="I47">
        <v>0.65700000000000003</v>
      </c>
      <c r="J47">
        <v>174</v>
      </c>
      <c r="K47">
        <v>432</v>
      </c>
      <c r="L47">
        <v>89.9</v>
      </c>
      <c r="M47">
        <v>164</v>
      </c>
      <c r="N47">
        <v>11.5</v>
      </c>
      <c r="O47">
        <v>2086</v>
      </c>
      <c r="P47">
        <v>88.4</v>
      </c>
      <c r="Q47">
        <v>88.05</v>
      </c>
      <c r="R47">
        <v>239</v>
      </c>
      <c r="S47" s="1">
        <f t="shared" si="0"/>
        <v>179.8</v>
      </c>
      <c r="T47" s="2">
        <v>46</v>
      </c>
      <c r="U47" s="4">
        <f t="shared" si="1"/>
        <v>59.933333333333337</v>
      </c>
      <c r="V47" s="2">
        <v>46</v>
      </c>
      <c r="W47" s="1">
        <f t="shared" si="2"/>
        <v>5.4484848484848492</v>
      </c>
      <c r="X47" s="2">
        <v>236</v>
      </c>
      <c r="Y47" s="4">
        <f t="shared" si="3"/>
        <v>5.1371428571428579</v>
      </c>
      <c r="Z47">
        <v>236</v>
      </c>
      <c r="AB47">
        <f t="shared" si="4"/>
        <v>0.5</v>
      </c>
      <c r="AC47">
        <v>46</v>
      </c>
      <c r="AD47">
        <f t="shared" si="5"/>
        <v>16.5</v>
      </c>
      <c r="AE47">
        <v>239</v>
      </c>
    </row>
    <row r="48" spans="1:31" x14ac:dyDescent="0.45">
      <c r="A48">
        <v>76</v>
      </c>
      <c r="B48">
        <v>474233</v>
      </c>
      <c r="C48" t="s">
        <v>281</v>
      </c>
      <c r="D48">
        <v>573</v>
      </c>
      <c r="E48">
        <v>13.26</v>
      </c>
      <c r="F48">
        <v>0.316</v>
      </c>
      <c r="G48">
        <v>0.19700000000000001</v>
      </c>
      <c r="H48">
        <v>0.28799999999999998</v>
      </c>
      <c r="I48">
        <v>0.51300000000000001</v>
      </c>
      <c r="J48">
        <v>24</v>
      </c>
      <c r="K48">
        <v>76</v>
      </c>
      <c r="L48">
        <v>88.3</v>
      </c>
      <c r="M48">
        <v>269</v>
      </c>
      <c r="N48">
        <v>12.5</v>
      </c>
      <c r="O48">
        <v>2081</v>
      </c>
      <c r="P48">
        <v>89.27</v>
      </c>
      <c r="Q48">
        <v>88.99</v>
      </c>
      <c r="R48">
        <v>192</v>
      </c>
      <c r="S48" s="1">
        <f t="shared" si="0"/>
        <v>176.6</v>
      </c>
      <c r="T48" s="2">
        <v>47</v>
      </c>
      <c r="U48" s="4">
        <f t="shared" si="1"/>
        <v>58.866666666666667</v>
      </c>
      <c r="V48" s="2">
        <v>48</v>
      </c>
      <c r="W48" s="1">
        <f t="shared" si="2"/>
        <v>5.6967741935483867</v>
      </c>
      <c r="X48" s="2">
        <v>198</v>
      </c>
      <c r="Y48" s="4">
        <f t="shared" si="3"/>
        <v>5.3515151515151516</v>
      </c>
      <c r="Z48">
        <v>198</v>
      </c>
      <c r="AB48">
        <f t="shared" si="4"/>
        <v>0.5</v>
      </c>
      <c r="AC48">
        <v>47</v>
      </c>
      <c r="AD48">
        <f t="shared" si="5"/>
        <v>15.5</v>
      </c>
      <c r="AE48">
        <v>192</v>
      </c>
    </row>
    <row r="49" spans="1:31" x14ac:dyDescent="0.45">
      <c r="A49">
        <v>417</v>
      </c>
      <c r="B49">
        <v>425877</v>
      </c>
      <c r="C49" t="s">
        <v>284</v>
      </c>
      <c r="D49">
        <v>2072</v>
      </c>
      <c r="E49">
        <v>20.13</v>
      </c>
      <c r="F49">
        <v>0.371</v>
      </c>
      <c r="G49">
        <v>0.154</v>
      </c>
      <c r="H49">
        <v>0.35699999999999998</v>
      </c>
      <c r="I49">
        <v>0.52500000000000002</v>
      </c>
      <c r="J49">
        <v>154</v>
      </c>
      <c r="K49">
        <v>415</v>
      </c>
      <c r="L49">
        <v>88.3</v>
      </c>
      <c r="M49">
        <v>272</v>
      </c>
      <c r="N49">
        <v>11.5</v>
      </c>
      <c r="O49">
        <v>2025</v>
      </c>
      <c r="P49">
        <v>89.08</v>
      </c>
      <c r="Q49">
        <v>88.85</v>
      </c>
      <c r="R49">
        <v>240</v>
      </c>
      <c r="S49" s="1">
        <f t="shared" si="0"/>
        <v>176.6</v>
      </c>
      <c r="T49" s="2">
        <v>48</v>
      </c>
      <c r="U49" s="4">
        <f t="shared" si="1"/>
        <v>58.866666666666667</v>
      </c>
      <c r="V49" s="2">
        <v>47</v>
      </c>
      <c r="W49" s="1">
        <f t="shared" si="2"/>
        <v>5.3515151515151516</v>
      </c>
      <c r="X49" s="2">
        <v>246</v>
      </c>
      <c r="Y49" s="4">
        <f t="shared" si="3"/>
        <v>5.0457142857142854</v>
      </c>
      <c r="Z49">
        <v>246</v>
      </c>
      <c r="AB49">
        <f t="shared" si="4"/>
        <v>0.5</v>
      </c>
      <c r="AC49">
        <v>48</v>
      </c>
      <c r="AD49">
        <f t="shared" si="5"/>
        <v>16.5</v>
      </c>
      <c r="AE49">
        <v>240</v>
      </c>
    </row>
    <row r="50" spans="1:31" x14ac:dyDescent="0.45">
      <c r="A50">
        <v>116</v>
      </c>
      <c r="B50">
        <v>571757</v>
      </c>
      <c r="C50" t="s">
        <v>296</v>
      </c>
      <c r="D50">
        <v>826</v>
      </c>
      <c r="E50">
        <v>14.04</v>
      </c>
      <c r="F50">
        <v>0.36499999999999999</v>
      </c>
      <c r="G50">
        <v>0.42599999999999999</v>
      </c>
      <c r="H50">
        <v>0.28799999999999998</v>
      </c>
      <c r="I50">
        <v>0.79100000000000004</v>
      </c>
      <c r="J50">
        <v>42</v>
      </c>
      <c r="K50">
        <v>115</v>
      </c>
      <c r="L50">
        <v>88.2</v>
      </c>
      <c r="M50">
        <v>285</v>
      </c>
      <c r="N50">
        <v>11.5</v>
      </c>
      <c r="O50">
        <v>2040</v>
      </c>
      <c r="P50">
        <v>88.52</v>
      </c>
      <c r="Q50">
        <v>88.14</v>
      </c>
      <c r="R50">
        <v>241</v>
      </c>
      <c r="S50" s="1">
        <f t="shared" si="0"/>
        <v>176.4</v>
      </c>
      <c r="T50" s="2">
        <v>49</v>
      </c>
      <c r="U50" s="4">
        <f t="shared" si="1"/>
        <v>58.800000000000004</v>
      </c>
      <c r="V50" s="2">
        <v>49</v>
      </c>
      <c r="W50" s="1">
        <f t="shared" si="2"/>
        <v>5.3454545454545457</v>
      </c>
      <c r="X50" s="2">
        <v>247</v>
      </c>
      <c r="Y50" s="4">
        <f t="shared" si="3"/>
        <v>5.04</v>
      </c>
      <c r="Z50">
        <v>247</v>
      </c>
      <c r="AB50">
        <f t="shared" si="4"/>
        <v>0.5</v>
      </c>
      <c r="AC50">
        <v>49</v>
      </c>
      <c r="AD50">
        <f t="shared" si="5"/>
        <v>16.5</v>
      </c>
      <c r="AE50">
        <v>241</v>
      </c>
    </row>
    <row r="51" spans="1:31" x14ac:dyDescent="0.45">
      <c r="A51">
        <v>453</v>
      </c>
      <c r="B51">
        <v>608369</v>
      </c>
      <c r="C51" t="s">
        <v>83</v>
      </c>
      <c r="D51">
        <v>2512</v>
      </c>
      <c r="E51">
        <v>18.03</v>
      </c>
      <c r="F51">
        <v>0.40799999999999997</v>
      </c>
      <c r="G51">
        <v>0.27500000000000002</v>
      </c>
      <c r="H51">
        <v>0.37</v>
      </c>
      <c r="I51">
        <v>0.68300000000000005</v>
      </c>
      <c r="J51">
        <v>184</v>
      </c>
      <c r="K51">
        <v>451</v>
      </c>
      <c r="L51">
        <v>91.5</v>
      </c>
      <c r="M51">
        <v>68</v>
      </c>
      <c r="N51">
        <v>11.4</v>
      </c>
      <c r="O51">
        <v>2061</v>
      </c>
      <c r="P51">
        <v>88.82</v>
      </c>
      <c r="Q51">
        <v>88.45</v>
      </c>
      <c r="R51">
        <v>242</v>
      </c>
      <c r="S51" s="1">
        <f t="shared" si="0"/>
        <v>152.50000000000009</v>
      </c>
      <c r="T51" s="2">
        <v>51</v>
      </c>
      <c r="U51" s="4">
        <f t="shared" si="1"/>
        <v>57.187500000000014</v>
      </c>
      <c r="V51" s="2">
        <v>50</v>
      </c>
      <c r="W51" s="1">
        <f t="shared" si="2"/>
        <v>5.5120481927710836</v>
      </c>
      <c r="X51" s="2">
        <v>227</v>
      </c>
      <c r="Y51" s="4">
        <f t="shared" si="3"/>
        <v>5.1988636363636358</v>
      </c>
      <c r="Z51">
        <v>225</v>
      </c>
      <c r="AB51">
        <f t="shared" si="4"/>
        <v>0.59999999999999964</v>
      </c>
      <c r="AC51">
        <v>51</v>
      </c>
      <c r="AD51">
        <f t="shared" si="5"/>
        <v>16.600000000000001</v>
      </c>
      <c r="AE51">
        <v>242</v>
      </c>
    </row>
    <row r="52" spans="1:31" x14ac:dyDescent="0.45">
      <c r="A52">
        <v>104</v>
      </c>
      <c r="B52">
        <v>460060</v>
      </c>
      <c r="C52" t="s">
        <v>437</v>
      </c>
      <c r="D52">
        <v>760</v>
      </c>
      <c r="E52">
        <v>13.68</v>
      </c>
      <c r="F52">
        <v>0.32700000000000001</v>
      </c>
      <c r="G52">
        <v>0.16300000000000001</v>
      </c>
      <c r="H52">
        <v>0.307</v>
      </c>
      <c r="I52">
        <v>0.49</v>
      </c>
      <c r="J52">
        <v>34</v>
      </c>
      <c r="K52">
        <v>104</v>
      </c>
      <c r="L52">
        <v>85.2</v>
      </c>
      <c r="M52">
        <v>422</v>
      </c>
      <c r="N52">
        <v>12.5</v>
      </c>
      <c r="O52">
        <v>2062</v>
      </c>
      <c r="P52">
        <v>88.57</v>
      </c>
      <c r="Q52">
        <v>88.2</v>
      </c>
      <c r="R52">
        <v>193</v>
      </c>
      <c r="S52" s="1">
        <f t="shared" si="0"/>
        <v>170.4</v>
      </c>
      <c r="T52" s="2">
        <v>50</v>
      </c>
      <c r="U52" s="4">
        <f t="shared" si="1"/>
        <v>56.800000000000004</v>
      </c>
      <c r="V52" s="2">
        <v>51</v>
      </c>
      <c r="W52" s="1">
        <f t="shared" si="2"/>
        <v>5.4967741935483874</v>
      </c>
      <c r="X52" s="2">
        <v>232</v>
      </c>
      <c r="Y52" s="4">
        <f t="shared" si="3"/>
        <v>5.163636363636364</v>
      </c>
      <c r="Z52">
        <v>233</v>
      </c>
      <c r="AB52">
        <f t="shared" si="4"/>
        <v>0.5</v>
      </c>
      <c r="AC52">
        <v>50</v>
      </c>
      <c r="AD52">
        <f t="shared" si="5"/>
        <v>15.5</v>
      </c>
      <c r="AE52">
        <v>193</v>
      </c>
    </row>
    <row r="53" spans="1:31" x14ac:dyDescent="0.45">
      <c r="A53">
        <v>519</v>
      </c>
      <c r="B53">
        <v>514888</v>
      </c>
      <c r="C53" t="s">
        <v>257</v>
      </c>
      <c r="D53">
        <v>2482</v>
      </c>
      <c r="E53">
        <v>20.91</v>
      </c>
      <c r="F53">
        <v>0.39600000000000002</v>
      </c>
      <c r="G53">
        <v>0.24</v>
      </c>
      <c r="H53">
        <v>0.36199999999999999</v>
      </c>
      <c r="I53">
        <v>0.63700000000000001</v>
      </c>
      <c r="J53">
        <v>203</v>
      </c>
      <c r="K53">
        <v>512</v>
      </c>
      <c r="L53">
        <v>88.7</v>
      </c>
      <c r="M53">
        <v>242</v>
      </c>
      <c r="N53">
        <v>11.4</v>
      </c>
      <c r="O53">
        <v>2063</v>
      </c>
      <c r="P53">
        <v>88.76</v>
      </c>
      <c r="Q53">
        <v>88.41</v>
      </c>
      <c r="R53">
        <v>243</v>
      </c>
      <c r="S53" s="1">
        <f t="shared" si="0"/>
        <v>147.83333333333343</v>
      </c>
      <c r="T53" s="2">
        <v>52</v>
      </c>
      <c r="U53" s="4">
        <f t="shared" si="1"/>
        <v>55.437500000000014</v>
      </c>
      <c r="V53" s="2">
        <v>52</v>
      </c>
      <c r="W53" s="1">
        <f t="shared" si="2"/>
        <v>5.3433734939759034</v>
      </c>
      <c r="X53" s="2">
        <v>248</v>
      </c>
      <c r="Y53" s="4">
        <f t="shared" si="3"/>
        <v>5.0397727272727266</v>
      </c>
      <c r="Z53">
        <v>248</v>
      </c>
      <c r="AB53">
        <f t="shared" si="4"/>
        <v>0.59999999999999964</v>
      </c>
      <c r="AC53">
        <v>52</v>
      </c>
      <c r="AD53">
        <f t="shared" si="5"/>
        <v>16.600000000000001</v>
      </c>
      <c r="AE53">
        <v>243</v>
      </c>
    </row>
    <row r="54" spans="1:31" x14ac:dyDescent="0.45">
      <c r="A54">
        <v>373</v>
      </c>
      <c r="B54">
        <v>546318</v>
      </c>
      <c r="C54" t="s">
        <v>269</v>
      </c>
      <c r="D54">
        <v>2643</v>
      </c>
      <c r="E54">
        <v>14.11</v>
      </c>
      <c r="F54">
        <v>0.39400000000000002</v>
      </c>
      <c r="G54">
        <v>0.20200000000000001</v>
      </c>
      <c r="H54">
        <v>0.36599999999999999</v>
      </c>
      <c r="I54">
        <v>0.59599999999999997</v>
      </c>
      <c r="J54">
        <v>146</v>
      </c>
      <c r="K54">
        <v>371</v>
      </c>
      <c r="L54">
        <v>88.5</v>
      </c>
      <c r="M54">
        <v>251</v>
      </c>
      <c r="N54">
        <v>12.6</v>
      </c>
      <c r="O54">
        <v>2083</v>
      </c>
      <c r="P54">
        <v>88.91</v>
      </c>
      <c r="Q54">
        <v>88.6</v>
      </c>
      <c r="R54">
        <v>189</v>
      </c>
      <c r="S54" s="1">
        <f t="shared" si="0"/>
        <v>147.50000000000009</v>
      </c>
      <c r="T54" s="2">
        <v>53</v>
      </c>
      <c r="U54" s="4">
        <f t="shared" si="1"/>
        <v>55.312500000000014</v>
      </c>
      <c r="V54" s="2">
        <v>53</v>
      </c>
      <c r="W54" s="1">
        <f t="shared" si="2"/>
        <v>5.7467532467532463</v>
      </c>
      <c r="X54" s="2">
        <v>193</v>
      </c>
      <c r="Y54" s="4">
        <f t="shared" si="3"/>
        <v>5.3963414634146343</v>
      </c>
      <c r="Z54">
        <v>193</v>
      </c>
      <c r="AB54">
        <f t="shared" si="4"/>
        <v>0.59999999999999964</v>
      </c>
      <c r="AC54">
        <v>53</v>
      </c>
      <c r="AD54">
        <f t="shared" si="5"/>
        <v>15.4</v>
      </c>
      <c r="AE54">
        <v>189</v>
      </c>
    </row>
    <row r="55" spans="1:31" x14ac:dyDescent="0.45">
      <c r="A55">
        <v>262</v>
      </c>
      <c r="B55">
        <v>448602</v>
      </c>
      <c r="C55" t="s">
        <v>283</v>
      </c>
      <c r="D55">
        <v>1827</v>
      </c>
      <c r="E55">
        <v>14.34</v>
      </c>
      <c r="F55">
        <v>0.41499999999999998</v>
      </c>
      <c r="G55">
        <v>0.24199999999999999</v>
      </c>
      <c r="H55">
        <v>0.38200000000000001</v>
      </c>
      <c r="I55">
        <v>0.65800000000000003</v>
      </c>
      <c r="J55">
        <v>108</v>
      </c>
      <c r="K55">
        <v>260</v>
      </c>
      <c r="L55">
        <v>88.3</v>
      </c>
      <c r="M55">
        <v>274</v>
      </c>
      <c r="N55">
        <v>11.4</v>
      </c>
      <c r="O55">
        <v>2110</v>
      </c>
      <c r="P55">
        <v>88.92</v>
      </c>
      <c r="Q55">
        <v>88.76</v>
      </c>
      <c r="R55">
        <v>245</v>
      </c>
      <c r="S55" s="1">
        <f t="shared" si="0"/>
        <v>147.16666666666674</v>
      </c>
      <c r="T55" s="2">
        <v>55</v>
      </c>
      <c r="U55" s="4">
        <f t="shared" si="1"/>
        <v>55.187500000000007</v>
      </c>
      <c r="V55" s="2">
        <v>54</v>
      </c>
      <c r="W55" s="1">
        <f t="shared" si="2"/>
        <v>5.3192771084337345</v>
      </c>
      <c r="X55" s="2">
        <v>250</v>
      </c>
      <c r="Y55" s="4">
        <f t="shared" si="3"/>
        <v>5.0170454545454541</v>
      </c>
      <c r="Z55">
        <v>250</v>
      </c>
      <c r="AB55">
        <f t="shared" si="4"/>
        <v>0.59999999999999964</v>
      </c>
      <c r="AC55">
        <v>55</v>
      </c>
      <c r="AD55">
        <f t="shared" si="5"/>
        <v>16.600000000000001</v>
      </c>
      <c r="AE55">
        <v>245</v>
      </c>
    </row>
    <row r="56" spans="1:31" x14ac:dyDescent="0.45">
      <c r="A56">
        <v>212</v>
      </c>
      <c r="B56">
        <v>430637</v>
      </c>
      <c r="C56" t="s">
        <v>291</v>
      </c>
      <c r="D56">
        <v>1253</v>
      </c>
      <c r="E56">
        <v>16.920000000000002</v>
      </c>
      <c r="F56">
        <v>0.34799999999999998</v>
      </c>
      <c r="G56">
        <v>0.21</v>
      </c>
      <c r="H56">
        <v>0.312</v>
      </c>
      <c r="I56">
        <v>0.55700000000000005</v>
      </c>
      <c r="J56">
        <v>73</v>
      </c>
      <c r="K56">
        <v>210</v>
      </c>
      <c r="L56">
        <v>88.3</v>
      </c>
      <c r="M56">
        <v>273</v>
      </c>
      <c r="N56">
        <v>11.4</v>
      </c>
      <c r="O56">
        <v>2083</v>
      </c>
      <c r="P56">
        <v>89.99</v>
      </c>
      <c r="Q56">
        <v>89.56</v>
      </c>
      <c r="R56">
        <v>244</v>
      </c>
      <c r="S56" s="1">
        <f t="shared" si="0"/>
        <v>147.16666666666674</v>
      </c>
      <c r="T56" s="2">
        <v>54</v>
      </c>
      <c r="U56" s="4">
        <f t="shared" si="1"/>
        <v>55.187500000000007</v>
      </c>
      <c r="V56" s="2">
        <v>55</v>
      </c>
      <c r="W56" s="1">
        <f t="shared" si="2"/>
        <v>5.3192771084337345</v>
      </c>
      <c r="X56" s="2">
        <v>249</v>
      </c>
      <c r="Y56" s="4">
        <f t="shared" si="3"/>
        <v>5.0170454545454541</v>
      </c>
      <c r="Z56">
        <v>249</v>
      </c>
      <c r="AB56">
        <f t="shared" si="4"/>
        <v>0.59999999999999964</v>
      </c>
      <c r="AC56">
        <v>54</v>
      </c>
      <c r="AD56">
        <f t="shared" si="5"/>
        <v>16.600000000000001</v>
      </c>
      <c r="AE56">
        <v>244</v>
      </c>
    </row>
    <row r="57" spans="1:31" x14ac:dyDescent="0.45">
      <c r="A57">
        <v>223</v>
      </c>
      <c r="B57">
        <v>543939</v>
      </c>
      <c r="C57" t="s">
        <v>345</v>
      </c>
      <c r="D57">
        <v>1375</v>
      </c>
      <c r="E57">
        <v>16.22</v>
      </c>
      <c r="F57">
        <v>0.317</v>
      </c>
      <c r="G57">
        <v>0.151</v>
      </c>
      <c r="H57">
        <v>0.29699999999999999</v>
      </c>
      <c r="I57">
        <v>0.46800000000000003</v>
      </c>
      <c r="J57">
        <v>69</v>
      </c>
      <c r="K57">
        <v>218</v>
      </c>
      <c r="L57">
        <v>87.4</v>
      </c>
      <c r="M57">
        <v>330</v>
      </c>
      <c r="N57">
        <v>11.4</v>
      </c>
      <c r="O57">
        <v>2038</v>
      </c>
      <c r="P57">
        <v>89.19</v>
      </c>
      <c r="Q57">
        <v>88.86</v>
      </c>
      <c r="R57">
        <v>246</v>
      </c>
      <c r="S57" s="1">
        <f t="shared" si="0"/>
        <v>145.66666666666677</v>
      </c>
      <c r="T57" s="2">
        <v>56</v>
      </c>
      <c r="U57" s="4">
        <f t="shared" si="1"/>
        <v>54.625000000000014</v>
      </c>
      <c r="V57" s="2">
        <v>56</v>
      </c>
      <c r="W57" s="1">
        <f t="shared" si="2"/>
        <v>5.2650602409638552</v>
      </c>
      <c r="X57" s="2">
        <v>256</v>
      </c>
      <c r="Y57" s="4">
        <f t="shared" si="3"/>
        <v>4.9659090909090908</v>
      </c>
      <c r="Z57">
        <v>257</v>
      </c>
      <c r="AB57">
        <f t="shared" si="4"/>
        <v>0.59999999999999964</v>
      </c>
      <c r="AC57">
        <v>56</v>
      </c>
      <c r="AD57">
        <f t="shared" si="5"/>
        <v>16.600000000000001</v>
      </c>
      <c r="AE57">
        <v>246</v>
      </c>
    </row>
    <row r="58" spans="1:31" x14ac:dyDescent="0.45">
      <c r="A58">
        <v>283</v>
      </c>
      <c r="B58">
        <v>430832</v>
      </c>
      <c r="C58" t="s">
        <v>44</v>
      </c>
      <c r="D58">
        <v>2195</v>
      </c>
      <c r="E58">
        <v>12.89</v>
      </c>
      <c r="F58">
        <v>0.33700000000000002</v>
      </c>
      <c r="G58">
        <v>0.30499999999999999</v>
      </c>
      <c r="H58">
        <v>0.28100000000000003</v>
      </c>
      <c r="I58">
        <v>0.64200000000000002</v>
      </c>
      <c r="J58">
        <v>94</v>
      </c>
      <c r="K58">
        <v>279</v>
      </c>
      <c r="L58">
        <v>92.6</v>
      </c>
      <c r="M58">
        <v>29</v>
      </c>
      <c r="N58">
        <v>11.3</v>
      </c>
      <c r="O58">
        <v>2122</v>
      </c>
      <c r="P58">
        <v>89.26</v>
      </c>
      <c r="Q58">
        <v>88.81</v>
      </c>
      <c r="R58">
        <v>247</v>
      </c>
      <c r="S58" s="1">
        <f t="shared" si="0"/>
        <v>132.28571428571442</v>
      </c>
      <c r="T58" s="2">
        <v>59</v>
      </c>
      <c r="U58" s="4">
        <f t="shared" si="1"/>
        <v>54.470588235294137</v>
      </c>
      <c r="V58" s="2">
        <v>57</v>
      </c>
      <c r="W58" s="1">
        <f t="shared" si="2"/>
        <v>5.5449101796407181</v>
      </c>
      <c r="X58" s="2">
        <v>220</v>
      </c>
      <c r="Y58" s="4">
        <f t="shared" si="3"/>
        <v>5.231638418079096</v>
      </c>
      <c r="Z58">
        <v>217</v>
      </c>
      <c r="AB58">
        <f t="shared" si="4"/>
        <v>0.69999999999999929</v>
      </c>
      <c r="AC58">
        <v>59</v>
      </c>
      <c r="AD58">
        <f t="shared" si="5"/>
        <v>16.7</v>
      </c>
      <c r="AE58">
        <v>247</v>
      </c>
    </row>
    <row r="59" spans="1:31" x14ac:dyDescent="0.45">
      <c r="A59">
        <v>311</v>
      </c>
      <c r="B59">
        <v>571875</v>
      </c>
      <c r="C59" t="s">
        <v>52</v>
      </c>
      <c r="D59">
        <v>2416</v>
      </c>
      <c r="E59">
        <v>12.87</v>
      </c>
      <c r="F59">
        <v>0.39100000000000001</v>
      </c>
      <c r="G59">
        <v>0.41399999999999998</v>
      </c>
      <c r="H59">
        <v>0.33</v>
      </c>
      <c r="I59">
        <v>0.80500000000000005</v>
      </c>
      <c r="J59">
        <v>120</v>
      </c>
      <c r="K59">
        <v>307</v>
      </c>
      <c r="L59">
        <v>92.4</v>
      </c>
      <c r="M59">
        <v>37</v>
      </c>
      <c r="N59">
        <v>12.7</v>
      </c>
      <c r="O59">
        <v>2049</v>
      </c>
      <c r="P59">
        <v>88.77</v>
      </c>
      <c r="Q59">
        <v>88.5</v>
      </c>
      <c r="R59">
        <v>186</v>
      </c>
      <c r="S59" s="1">
        <f t="shared" si="0"/>
        <v>132.00000000000014</v>
      </c>
      <c r="T59" s="2">
        <v>60</v>
      </c>
      <c r="U59" s="4">
        <f t="shared" si="1"/>
        <v>54.352941176470615</v>
      </c>
      <c r="V59" s="2">
        <v>58</v>
      </c>
      <c r="W59" s="1">
        <f t="shared" si="2"/>
        <v>6.0392156862745097</v>
      </c>
      <c r="X59" s="2">
        <v>158</v>
      </c>
      <c r="Y59" s="4">
        <f t="shared" si="3"/>
        <v>5.6687116564417179</v>
      </c>
      <c r="Z59">
        <v>155</v>
      </c>
      <c r="AB59">
        <f t="shared" si="4"/>
        <v>0.69999999999999929</v>
      </c>
      <c r="AC59">
        <v>60</v>
      </c>
      <c r="AD59">
        <f t="shared" si="5"/>
        <v>15.3</v>
      </c>
      <c r="AE59">
        <v>186</v>
      </c>
    </row>
    <row r="60" spans="1:31" x14ac:dyDescent="0.45">
      <c r="A60">
        <v>111</v>
      </c>
      <c r="B60">
        <v>542455</v>
      </c>
      <c r="C60" t="s">
        <v>372</v>
      </c>
      <c r="D60">
        <v>923</v>
      </c>
      <c r="E60">
        <v>12.03</v>
      </c>
      <c r="F60">
        <v>0.35499999999999998</v>
      </c>
      <c r="G60">
        <v>0.29099999999999998</v>
      </c>
      <c r="H60">
        <v>0.30099999999999999</v>
      </c>
      <c r="I60">
        <v>0.64500000000000002</v>
      </c>
      <c r="J60">
        <v>39</v>
      </c>
      <c r="K60">
        <v>110</v>
      </c>
      <c r="L60">
        <v>86.8</v>
      </c>
      <c r="M60">
        <v>358</v>
      </c>
      <c r="N60">
        <v>12.6</v>
      </c>
      <c r="O60">
        <v>2057</v>
      </c>
      <c r="P60">
        <v>88.66</v>
      </c>
      <c r="Q60">
        <v>88.13</v>
      </c>
      <c r="R60">
        <v>190</v>
      </c>
      <c r="S60" s="1">
        <f t="shared" si="0"/>
        <v>144.66666666666674</v>
      </c>
      <c r="T60" s="2">
        <v>57</v>
      </c>
      <c r="U60" s="4">
        <f t="shared" si="1"/>
        <v>54.250000000000007</v>
      </c>
      <c r="V60" s="2">
        <v>59</v>
      </c>
      <c r="W60" s="1">
        <f t="shared" si="2"/>
        <v>5.6363636363636358</v>
      </c>
      <c r="X60" s="2">
        <v>206</v>
      </c>
      <c r="Y60" s="4">
        <f t="shared" si="3"/>
        <v>5.2926829268292686</v>
      </c>
      <c r="Z60">
        <v>208</v>
      </c>
      <c r="AB60">
        <f t="shared" si="4"/>
        <v>0.59999999999999964</v>
      </c>
      <c r="AC60">
        <v>57</v>
      </c>
      <c r="AD60">
        <f t="shared" si="5"/>
        <v>15.4</v>
      </c>
      <c r="AE60">
        <v>190</v>
      </c>
    </row>
    <row r="61" spans="1:31" x14ac:dyDescent="0.45">
      <c r="A61">
        <v>151</v>
      </c>
      <c r="B61">
        <v>435064</v>
      </c>
      <c r="C61" t="s">
        <v>424</v>
      </c>
      <c r="D61">
        <v>937</v>
      </c>
      <c r="E61">
        <v>16.12</v>
      </c>
      <c r="F61">
        <v>0.35399999999999998</v>
      </c>
      <c r="G61">
        <v>0.184</v>
      </c>
      <c r="H61">
        <v>0.313</v>
      </c>
      <c r="I61">
        <v>0.53700000000000003</v>
      </c>
      <c r="J61">
        <v>52</v>
      </c>
      <c r="K61">
        <v>147</v>
      </c>
      <c r="L61">
        <v>85.7</v>
      </c>
      <c r="M61">
        <v>407</v>
      </c>
      <c r="N61">
        <v>12.6</v>
      </c>
      <c r="O61">
        <v>1978</v>
      </c>
      <c r="P61">
        <v>88.25</v>
      </c>
      <c r="Q61">
        <v>87.89</v>
      </c>
      <c r="R61">
        <v>191</v>
      </c>
      <c r="S61" s="1">
        <f t="shared" si="0"/>
        <v>142.83333333333343</v>
      </c>
      <c r="T61" s="2">
        <v>58</v>
      </c>
      <c r="U61" s="4">
        <f t="shared" si="1"/>
        <v>53.562500000000014</v>
      </c>
      <c r="V61" s="2">
        <v>60</v>
      </c>
      <c r="W61" s="1">
        <f t="shared" si="2"/>
        <v>5.5649350649350646</v>
      </c>
      <c r="X61" s="2">
        <v>217</v>
      </c>
      <c r="Y61" s="4">
        <f t="shared" si="3"/>
        <v>5.2256097560975618</v>
      </c>
      <c r="Z61">
        <v>219</v>
      </c>
      <c r="AB61">
        <f t="shared" si="4"/>
        <v>0.59999999999999964</v>
      </c>
      <c r="AC61">
        <v>58</v>
      </c>
      <c r="AD61">
        <f t="shared" si="5"/>
        <v>15.4</v>
      </c>
      <c r="AE61">
        <v>191</v>
      </c>
    </row>
    <row r="62" spans="1:31" x14ac:dyDescent="0.45">
      <c r="A62">
        <v>300</v>
      </c>
      <c r="B62">
        <v>429666</v>
      </c>
      <c r="C62" t="s">
        <v>109</v>
      </c>
      <c r="D62">
        <v>1803</v>
      </c>
      <c r="E62">
        <v>16.64</v>
      </c>
      <c r="F62">
        <v>0.35399999999999998</v>
      </c>
      <c r="G62">
        <v>0.187</v>
      </c>
      <c r="H62">
        <v>0.32600000000000001</v>
      </c>
      <c r="I62">
        <v>0.54100000000000004</v>
      </c>
      <c r="J62">
        <v>104</v>
      </c>
      <c r="K62">
        <v>294</v>
      </c>
      <c r="L62">
        <v>91</v>
      </c>
      <c r="M62">
        <v>93</v>
      </c>
      <c r="N62">
        <v>12.7</v>
      </c>
      <c r="O62">
        <v>1989</v>
      </c>
      <c r="P62">
        <v>89.15</v>
      </c>
      <c r="Q62">
        <v>88.56</v>
      </c>
      <c r="R62">
        <v>187</v>
      </c>
      <c r="S62" s="1">
        <f t="shared" si="0"/>
        <v>130.00000000000014</v>
      </c>
      <c r="T62" s="2">
        <v>61</v>
      </c>
      <c r="U62" s="4">
        <f t="shared" si="1"/>
        <v>53.529411764705905</v>
      </c>
      <c r="V62" s="2">
        <v>61</v>
      </c>
      <c r="W62" s="1">
        <f t="shared" si="2"/>
        <v>5.9477124183006529</v>
      </c>
      <c r="X62" s="2">
        <v>172</v>
      </c>
      <c r="Y62" s="4">
        <f t="shared" si="3"/>
        <v>5.5828220858895703</v>
      </c>
      <c r="Z62">
        <v>173</v>
      </c>
      <c r="AB62">
        <f t="shared" si="4"/>
        <v>0.69999999999999929</v>
      </c>
      <c r="AC62">
        <v>61</v>
      </c>
      <c r="AD62">
        <f t="shared" si="5"/>
        <v>15.3</v>
      </c>
      <c r="AE62">
        <v>187</v>
      </c>
    </row>
    <row r="63" spans="1:31" x14ac:dyDescent="0.45">
      <c r="A63">
        <v>522</v>
      </c>
      <c r="B63">
        <v>605141</v>
      </c>
      <c r="C63" t="s">
        <v>136</v>
      </c>
      <c r="D63">
        <v>2709</v>
      </c>
      <c r="E63">
        <v>19.27</v>
      </c>
      <c r="F63">
        <v>0.39</v>
      </c>
      <c r="G63">
        <v>0.27200000000000002</v>
      </c>
      <c r="H63">
        <v>0.34799999999999998</v>
      </c>
      <c r="I63">
        <v>0.66200000000000003</v>
      </c>
      <c r="J63">
        <v>201</v>
      </c>
      <c r="K63">
        <v>515</v>
      </c>
      <c r="L63">
        <v>90.6</v>
      </c>
      <c r="M63">
        <v>123</v>
      </c>
      <c r="N63">
        <v>11.3</v>
      </c>
      <c r="O63">
        <v>2003</v>
      </c>
      <c r="P63">
        <v>89.12</v>
      </c>
      <c r="Q63">
        <v>88.63</v>
      </c>
      <c r="R63">
        <v>248</v>
      </c>
      <c r="S63" s="1">
        <f t="shared" si="0"/>
        <v>129.42857142857156</v>
      </c>
      <c r="T63" s="2">
        <v>62</v>
      </c>
      <c r="U63" s="4">
        <f t="shared" si="1"/>
        <v>53.29411764705884</v>
      </c>
      <c r="V63" s="2">
        <v>62</v>
      </c>
      <c r="W63" s="1">
        <f t="shared" si="2"/>
        <v>5.4251497005988023</v>
      </c>
      <c r="X63" s="2">
        <v>238</v>
      </c>
      <c r="Y63" s="4">
        <f t="shared" si="3"/>
        <v>5.1186440677966099</v>
      </c>
      <c r="Z63">
        <v>237</v>
      </c>
      <c r="AB63">
        <f t="shared" si="4"/>
        <v>0.69999999999999929</v>
      </c>
      <c r="AC63">
        <v>62</v>
      </c>
      <c r="AD63">
        <f t="shared" si="5"/>
        <v>16.7</v>
      </c>
      <c r="AE63">
        <v>248</v>
      </c>
    </row>
    <row r="64" spans="1:31" x14ac:dyDescent="0.45">
      <c r="A64">
        <v>332</v>
      </c>
      <c r="B64">
        <v>596144</v>
      </c>
      <c r="C64" t="s">
        <v>160</v>
      </c>
      <c r="D64">
        <v>2005</v>
      </c>
      <c r="E64">
        <v>16.559999999999999</v>
      </c>
      <c r="F64">
        <v>0.376</v>
      </c>
      <c r="G64">
        <v>0.19700000000000001</v>
      </c>
      <c r="H64">
        <v>0.35</v>
      </c>
      <c r="I64">
        <v>0.57299999999999995</v>
      </c>
      <c r="J64">
        <v>124</v>
      </c>
      <c r="K64">
        <v>330</v>
      </c>
      <c r="L64">
        <v>90.2</v>
      </c>
      <c r="M64">
        <v>148</v>
      </c>
      <c r="N64">
        <v>11.3</v>
      </c>
      <c r="O64">
        <v>2011</v>
      </c>
      <c r="P64">
        <v>88.95</v>
      </c>
      <c r="Q64">
        <v>88.76</v>
      </c>
      <c r="R64">
        <v>249</v>
      </c>
      <c r="S64" s="1">
        <f t="shared" si="0"/>
        <v>128.857142857143</v>
      </c>
      <c r="T64" s="2">
        <v>63</v>
      </c>
      <c r="U64" s="4">
        <f t="shared" si="1"/>
        <v>53.058823529411789</v>
      </c>
      <c r="V64" s="2">
        <v>63</v>
      </c>
      <c r="W64" s="1">
        <f t="shared" si="2"/>
        <v>5.4011976047904193</v>
      </c>
      <c r="X64" s="2">
        <v>242</v>
      </c>
      <c r="Y64" s="4">
        <f t="shared" si="3"/>
        <v>5.0960451977401133</v>
      </c>
      <c r="Z64">
        <v>242</v>
      </c>
      <c r="AB64">
        <f t="shared" si="4"/>
        <v>0.69999999999999929</v>
      </c>
      <c r="AC64">
        <v>63</v>
      </c>
      <c r="AD64">
        <f t="shared" si="5"/>
        <v>16.7</v>
      </c>
      <c r="AE64">
        <v>249</v>
      </c>
    </row>
    <row r="65" spans="1:31" x14ac:dyDescent="0.45">
      <c r="A65">
        <v>56</v>
      </c>
      <c r="B65">
        <v>592230</v>
      </c>
      <c r="C65" t="s">
        <v>226</v>
      </c>
      <c r="D65">
        <v>286</v>
      </c>
      <c r="E65">
        <v>19.579999999999998</v>
      </c>
      <c r="F65">
        <v>0.23599999999999999</v>
      </c>
      <c r="G65">
        <v>0.127</v>
      </c>
      <c r="H65">
        <v>0.218</v>
      </c>
      <c r="I65">
        <v>0.36399999999999999</v>
      </c>
      <c r="J65">
        <v>13</v>
      </c>
      <c r="K65">
        <v>55</v>
      </c>
      <c r="L65">
        <v>89.2</v>
      </c>
      <c r="M65">
        <v>210</v>
      </c>
      <c r="N65">
        <v>12.7</v>
      </c>
      <c r="O65">
        <v>2046</v>
      </c>
      <c r="P65">
        <v>88.52</v>
      </c>
      <c r="Q65">
        <v>88.03</v>
      </c>
      <c r="R65">
        <v>188</v>
      </c>
      <c r="S65" s="1">
        <f t="shared" si="0"/>
        <v>127.42857142857156</v>
      </c>
      <c r="T65" s="2">
        <v>64</v>
      </c>
      <c r="U65" s="4">
        <f t="shared" si="1"/>
        <v>52.470588235294144</v>
      </c>
      <c r="V65" s="2">
        <v>64</v>
      </c>
      <c r="W65" s="1">
        <f t="shared" si="2"/>
        <v>5.8300653594771239</v>
      </c>
      <c r="X65" s="2">
        <v>189</v>
      </c>
      <c r="Y65" s="4">
        <f t="shared" si="3"/>
        <v>5.4723926380368093</v>
      </c>
      <c r="Z65">
        <v>190</v>
      </c>
      <c r="AB65">
        <f t="shared" si="4"/>
        <v>0.69999999999999929</v>
      </c>
      <c r="AC65">
        <v>64</v>
      </c>
      <c r="AD65">
        <f t="shared" si="5"/>
        <v>15.3</v>
      </c>
      <c r="AE65">
        <v>188</v>
      </c>
    </row>
    <row r="66" spans="1:31" x14ac:dyDescent="0.45">
      <c r="A66">
        <v>176</v>
      </c>
      <c r="B66">
        <v>452095</v>
      </c>
      <c r="C66" t="s">
        <v>24</v>
      </c>
      <c r="D66">
        <v>1316</v>
      </c>
      <c r="E66">
        <v>13.37</v>
      </c>
      <c r="F66">
        <v>0.436</v>
      </c>
      <c r="G66">
        <v>0.23799999999999999</v>
      </c>
      <c r="H66">
        <v>0.39900000000000002</v>
      </c>
      <c r="I66">
        <v>0.67400000000000004</v>
      </c>
      <c r="J66">
        <v>75</v>
      </c>
      <c r="K66">
        <v>172</v>
      </c>
      <c r="L66">
        <v>94</v>
      </c>
      <c r="M66">
        <v>9</v>
      </c>
      <c r="N66">
        <v>11.2</v>
      </c>
      <c r="O66">
        <v>2008</v>
      </c>
      <c r="P66">
        <v>88.61</v>
      </c>
      <c r="Q66">
        <v>88.09</v>
      </c>
      <c r="R66">
        <v>250</v>
      </c>
      <c r="S66" s="1">
        <f t="shared" ref="S66:S129" si="6">L66/(ABS(N66-12))</f>
        <v>117.4999999999999</v>
      </c>
      <c r="T66" s="2">
        <v>65</v>
      </c>
      <c r="U66" s="4">
        <f t="shared" ref="U66:U129" si="7">(L66)/(ABS(N66-12)+1)</f>
        <v>52.2222222222222</v>
      </c>
      <c r="V66" s="2">
        <v>65</v>
      </c>
      <c r="W66" s="1">
        <f t="shared" ref="W66:W129" si="8">L66/(ABS(N66-28))</f>
        <v>5.5952380952380949</v>
      </c>
      <c r="X66" s="2">
        <v>212</v>
      </c>
      <c r="Y66" s="4">
        <f t="shared" ref="Y66:Y129" si="9">L66/(ABS(N66-28)+1)</f>
        <v>5.2808988764044944</v>
      </c>
      <c r="Z66">
        <v>210</v>
      </c>
      <c r="AB66">
        <f t="shared" ref="AB66:AB129" si="10">ABS(N66-12)</f>
        <v>0.80000000000000071</v>
      </c>
      <c r="AC66">
        <v>65</v>
      </c>
      <c r="AD66">
        <f t="shared" ref="AD66:AD129" si="11">ABS(N66-28)</f>
        <v>16.8</v>
      </c>
      <c r="AE66">
        <v>250</v>
      </c>
    </row>
    <row r="67" spans="1:31" x14ac:dyDescent="0.45">
      <c r="A67">
        <v>238</v>
      </c>
      <c r="B67">
        <v>518735</v>
      </c>
      <c r="C67" t="s">
        <v>48</v>
      </c>
      <c r="D67">
        <v>1971</v>
      </c>
      <c r="E67">
        <v>12.08</v>
      </c>
      <c r="F67">
        <v>0.35399999999999998</v>
      </c>
      <c r="G67">
        <v>0.39700000000000002</v>
      </c>
      <c r="H67">
        <v>0.27400000000000002</v>
      </c>
      <c r="I67">
        <v>0.751</v>
      </c>
      <c r="J67">
        <v>84</v>
      </c>
      <c r="K67">
        <v>237</v>
      </c>
      <c r="L67">
        <v>92.5</v>
      </c>
      <c r="M67">
        <v>34</v>
      </c>
      <c r="N67">
        <v>12.8</v>
      </c>
      <c r="O67">
        <v>2020</v>
      </c>
      <c r="P67">
        <v>89.39</v>
      </c>
      <c r="Q67">
        <v>88.97</v>
      </c>
      <c r="R67">
        <v>181</v>
      </c>
      <c r="S67" s="1">
        <f t="shared" si="6"/>
        <v>115.6249999999999</v>
      </c>
      <c r="T67" s="2">
        <v>66</v>
      </c>
      <c r="U67" s="4">
        <f t="shared" si="7"/>
        <v>51.388888888888872</v>
      </c>
      <c r="V67" s="2">
        <v>66</v>
      </c>
      <c r="W67" s="1">
        <f t="shared" si="8"/>
        <v>6.0855263157894743</v>
      </c>
      <c r="X67" s="2">
        <v>154</v>
      </c>
      <c r="Y67" s="4">
        <f t="shared" si="9"/>
        <v>5.7098765432098766</v>
      </c>
      <c r="Z67">
        <v>153</v>
      </c>
      <c r="AB67">
        <f t="shared" si="10"/>
        <v>0.80000000000000071</v>
      </c>
      <c r="AC67">
        <v>66</v>
      </c>
      <c r="AD67">
        <f t="shared" si="11"/>
        <v>15.2</v>
      </c>
      <c r="AE67">
        <v>181</v>
      </c>
    </row>
    <row r="68" spans="1:31" x14ac:dyDescent="0.45">
      <c r="A68">
        <v>339</v>
      </c>
      <c r="B68">
        <v>543543</v>
      </c>
      <c r="C68" t="s">
        <v>71</v>
      </c>
      <c r="D68">
        <v>2324</v>
      </c>
      <c r="E68">
        <v>14.59</v>
      </c>
      <c r="F68">
        <v>0.36799999999999999</v>
      </c>
      <c r="G68">
        <v>0.38600000000000001</v>
      </c>
      <c r="H68">
        <v>0.30399999999999999</v>
      </c>
      <c r="I68">
        <v>0.754</v>
      </c>
      <c r="J68">
        <v>124</v>
      </c>
      <c r="K68">
        <v>337</v>
      </c>
      <c r="L68">
        <v>91.7</v>
      </c>
      <c r="M68">
        <v>55</v>
      </c>
      <c r="N68">
        <v>12.8</v>
      </c>
      <c r="O68">
        <v>2015</v>
      </c>
      <c r="P68">
        <v>87.98</v>
      </c>
      <c r="Q68">
        <v>87.43</v>
      </c>
      <c r="R68">
        <v>182</v>
      </c>
      <c r="S68" s="1">
        <f t="shared" si="6"/>
        <v>114.6249999999999</v>
      </c>
      <c r="T68" s="2">
        <v>67</v>
      </c>
      <c r="U68" s="4">
        <f t="shared" si="7"/>
        <v>50.944444444444429</v>
      </c>
      <c r="V68" s="2">
        <v>67</v>
      </c>
      <c r="W68" s="1">
        <f t="shared" si="8"/>
        <v>6.0328947368421053</v>
      </c>
      <c r="X68" s="2">
        <v>161</v>
      </c>
      <c r="Y68" s="4">
        <f t="shared" si="9"/>
        <v>5.6604938271604945</v>
      </c>
      <c r="Z68">
        <v>157</v>
      </c>
      <c r="AB68">
        <f t="shared" si="10"/>
        <v>0.80000000000000071</v>
      </c>
      <c r="AC68">
        <v>67</v>
      </c>
      <c r="AD68">
        <f t="shared" si="11"/>
        <v>15.2</v>
      </c>
      <c r="AE68">
        <v>182</v>
      </c>
    </row>
    <row r="69" spans="1:31" x14ac:dyDescent="0.45">
      <c r="A69">
        <v>442</v>
      </c>
      <c r="B69">
        <v>467793</v>
      </c>
      <c r="C69" t="s">
        <v>77</v>
      </c>
      <c r="D69">
        <v>2781</v>
      </c>
      <c r="E69">
        <v>15.89</v>
      </c>
      <c r="F69">
        <v>0.33900000000000002</v>
      </c>
      <c r="G69">
        <v>0.311</v>
      </c>
      <c r="H69">
        <v>0.28100000000000003</v>
      </c>
      <c r="I69">
        <v>0.65</v>
      </c>
      <c r="J69">
        <v>148</v>
      </c>
      <c r="K69">
        <v>437</v>
      </c>
      <c r="L69">
        <v>91.6</v>
      </c>
      <c r="M69">
        <v>59</v>
      </c>
      <c r="N69">
        <v>12.8</v>
      </c>
      <c r="O69">
        <v>2080</v>
      </c>
      <c r="P69">
        <v>89.92</v>
      </c>
      <c r="Q69">
        <v>89.64</v>
      </c>
      <c r="R69">
        <v>183</v>
      </c>
      <c r="S69" s="1">
        <f t="shared" si="6"/>
        <v>114.49999999999989</v>
      </c>
      <c r="T69" s="2">
        <v>68</v>
      </c>
      <c r="U69" s="4">
        <f t="shared" si="7"/>
        <v>50.888888888888864</v>
      </c>
      <c r="V69" s="2">
        <v>68</v>
      </c>
      <c r="W69" s="1">
        <f t="shared" si="8"/>
        <v>6.0263157894736841</v>
      </c>
      <c r="X69" s="2">
        <v>162</v>
      </c>
      <c r="Y69" s="4">
        <f t="shared" si="9"/>
        <v>5.6543209876543212</v>
      </c>
      <c r="Z69">
        <v>159</v>
      </c>
      <c r="AB69">
        <f t="shared" si="10"/>
        <v>0.80000000000000071</v>
      </c>
      <c r="AC69">
        <v>68</v>
      </c>
      <c r="AD69">
        <f t="shared" si="11"/>
        <v>15.2</v>
      </c>
      <c r="AE69">
        <v>183</v>
      </c>
    </row>
    <row r="70" spans="1:31" x14ac:dyDescent="0.45">
      <c r="A70">
        <v>213</v>
      </c>
      <c r="B70">
        <v>607208</v>
      </c>
      <c r="C70" t="s">
        <v>140</v>
      </c>
      <c r="D70">
        <v>1232</v>
      </c>
      <c r="E70">
        <v>17.29</v>
      </c>
      <c r="F70">
        <v>0.45</v>
      </c>
      <c r="G70">
        <v>0.32700000000000001</v>
      </c>
      <c r="H70">
        <v>0.41</v>
      </c>
      <c r="I70">
        <v>0.77700000000000002</v>
      </c>
      <c r="J70">
        <v>95</v>
      </c>
      <c r="K70">
        <v>211</v>
      </c>
      <c r="L70">
        <v>90.5</v>
      </c>
      <c r="M70">
        <v>127</v>
      </c>
      <c r="N70">
        <v>11.2</v>
      </c>
      <c r="O70">
        <v>2039</v>
      </c>
      <c r="P70">
        <v>89.38</v>
      </c>
      <c r="Q70">
        <v>89.05</v>
      </c>
      <c r="R70">
        <v>251</v>
      </c>
      <c r="S70" s="1">
        <f t="shared" si="6"/>
        <v>113.1249999999999</v>
      </c>
      <c r="T70" s="2">
        <v>69</v>
      </c>
      <c r="U70" s="4">
        <f t="shared" si="7"/>
        <v>50.277777777777757</v>
      </c>
      <c r="V70" s="2">
        <v>69</v>
      </c>
      <c r="W70" s="1">
        <f t="shared" si="8"/>
        <v>5.3869047619047619</v>
      </c>
      <c r="X70" s="2">
        <v>243</v>
      </c>
      <c r="Y70" s="4">
        <f t="shared" si="9"/>
        <v>5.084269662921348</v>
      </c>
      <c r="Z70">
        <v>243</v>
      </c>
      <c r="AB70">
        <f t="shared" si="10"/>
        <v>0.80000000000000071</v>
      </c>
      <c r="AC70">
        <v>69</v>
      </c>
      <c r="AD70">
        <f t="shared" si="11"/>
        <v>16.8</v>
      </c>
      <c r="AE70">
        <v>251</v>
      </c>
    </row>
    <row r="71" spans="1:31" x14ac:dyDescent="0.45">
      <c r="A71">
        <v>465</v>
      </c>
      <c r="B71">
        <v>608070</v>
      </c>
      <c r="C71" t="s">
        <v>249</v>
      </c>
      <c r="D71">
        <v>2428</v>
      </c>
      <c r="E71">
        <v>19.149999999999999</v>
      </c>
      <c r="F71">
        <v>0.377</v>
      </c>
      <c r="G71">
        <v>0.184</v>
      </c>
      <c r="H71">
        <v>0.35899999999999999</v>
      </c>
      <c r="I71">
        <v>0.56200000000000006</v>
      </c>
      <c r="J71">
        <v>174</v>
      </c>
      <c r="K71">
        <v>461</v>
      </c>
      <c r="L71">
        <v>88.8</v>
      </c>
      <c r="M71">
        <v>235</v>
      </c>
      <c r="N71">
        <v>12.8</v>
      </c>
      <c r="O71">
        <v>2093</v>
      </c>
      <c r="P71">
        <v>88.87</v>
      </c>
      <c r="Q71">
        <v>88.56</v>
      </c>
      <c r="R71">
        <v>184</v>
      </c>
      <c r="S71" s="1">
        <f t="shared" si="6"/>
        <v>110.9999999999999</v>
      </c>
      <c r="T71" s="2">
        <v>70</v>
      </c>
      <c r="U71" s="4">
        <f t="shared" si="7"/>
        <v>49.333333333333314</v>
      </c>
      <c r="V71" s="2">
        <v>70</v>
      </c>
      <c r="W71" s="1">
        <f t="shared" si="8"/>
        <v>5.8421052631578947</v>
      </c>
      <c r="X71" s="2">
        <v>187</v>
      </c>
      <c r="Y71" s="4">
        <f t="shared" si="9"/>
        <v>5.4814814814814818</v>
      </c>
      <c r="Z71">
        <v>185</v>
      </c>
      <c r="AB71">
        <f t="shared" si="10"/>
        <v>0.80000000000000071</v>
      </c>
      <c r="AC71">
        <v>70</v>
      </c>
      <c r="AD71">
        <f t="shared" si="11"/>
        <v>15.2</v>
      </c>
      <c r="AE71">
        <v>184</v>
      </c>
    </row>
    <row r="72" spans="1:31" x14ac:dyDescent="0.45">
      <c r="A72">
        <v>215</v>
      </c>
      <c r="B72">
        <v>593160</v>
      </c>
      <c r="C72" t="s">
        <v>258</v>
      </c>
      <c r="D72">
        <v>1258</v>
      </c>
      <c r="E72">
        <v>17.09</v>
      </c>
      <c r="F72">
        <v>0.39700000000000002</v>
      </c>
      <c r="G72">
        <v>0.159</v>
      </c>
      <c r="H72">
        <v>0.39</v>
      </c>
      <c r="I72">
        <v>0.55600000000000005</v>
      </c>
      <c r="J72">
        <v>85</v>
      </c>
      <c r="K72">
        <v>214</v>
      </c>
      <c r="L72">
        <v>88.7</v>
      </c>
      <c r="M72">
        <v>240</v>
      </c>
      <c r="N72">
        <v>12.8</v>
      </c>
      <c r="O72">
        <v>2087</v>
      </c>
      <c r="P72">
        <v>89.47</v>
      </c>
      <c r="Q72">
        <v>89.42</v>
      </c>
      <c r="R72">
        <v>185</v>
      </c>
      <c r="S72" s="1">
        <f t="shared" si="6"/>
        <v>110.8749999999999</v>
      </c>
      <c r="T72" s="2">
        <v>71</v>
      </c>
      <c r="U72" s="4">
        <f t="shared" si="7"/>
        <v>49.277777777777757</v>
      </c>
      <c r="V72" s="2">
        <v>71</v>
      </c>
      <c r="W72" s="1">
        <f t="shared" si="8"/>
        <v>5.8355263157894743</v>
      </c>
      <c r="X72" s="2">
        <v>188</v>
      </c>
      <c r="Y72" s="4">
        <f t="shared" si="9"/>
        <v>5.4753086419753094</v>
      </c>
      <c r="Z72">
        <v>189</v>
      </c>
      <c r="AB72">
        <f t="shared" si="10"/>
        <v>0.80000000000000071</v>
      </c>
      <c r="AC72">
        <v>71</v>
      </c>
      <c r="AD72">
        <f t="shared" si="11"/>
        <v>15.2</v>
      </c>
      <c r="AE72">
        <v>185</v>
      </c>
    </row>
    <row r="73" spans="1:31" x14ac:dyDescent="0.45">
      <c r="A73">
        <v>101</v>
      </c>
      <c r="B73">
        <v>430001</v>
      </c>
      <c r="C73" t="s">
        <v>29</v>
      </c>
      <c r="D73">
        <v>834</v>
      </c>
      <c r="E73">
        <v>12.11</v>
      </c>
      <c r="F73">
        <v>0.4</v>
      </c>
      <c r="G73">
        <v>0.35</v>
      </c>
      <c r="H73">
        <v>0.34399999999999997</v>
      </c>
      <c r="I73">
        <v>0.75</v>
      </c>
      <c r="J73">
        <v>40</v>
      </c>
      <c r="K73">
        <v>100</v>
      </c>
      <c r="L73">
        <v>93.4</v>
      </c>
      <c r="M73">
        <v>14</v>
      </c>
      <c r="N73">
        <v>12.9</v>
      </c>
      <c r="O73">
        <v>2145</v>
      </c>
      <c r="P73">
        <v>90</v>
      </c>
      <c r="Q73">
        <v>89.54</v>
      </c>
      <c r="R73">
        <v>174</v>
      </c>
      <c r="S73" s="1">
        <f t="shared" si="6"/>
        <v>103.77777777777774</v>
      </c>
      <c r="T73" s="2">
        <v>72</v>
      </c>
      <c r="U73" s="4">
        <f t="shared" si="7"/>
        <v>49.157894736842096</v>
      </c>
      <c r="V73" s="2">
        <v>72</v>
      </c>
      <c r="W73" s="1">
        <f t="shared" si="8"/>
        <v>6.1854304635761599</v>
      </c>
      <c r="X73" s="2">
        <v>139</v>
      </c>
      <c r="Y73" s="4">
        <f t="shared" si="9"/>
        <v>5.8012422360248443</v>
      </c>
      <c r="Z73">
        <v>135</v>
      </c>
      <c r="AB73">
        <f t="shared" si="10"/>
        <v>0.90000000000000036</v>
      </c>
      <c r="AC73">
        <v>72</v>
      </c>
      <c r="AD73">
        <f t="shared" si="11"/>
        <v>15.1</v>
      </c>
      <c r="AE73">
        <v>174</v>
      </c>
    </row>
    <row r="74" spans="1:31" x14ac:dyDescent="0.45">
      <c r="A74">
        <v>408</v>
      </c>
      <c r="B74">
        <v>518626</v>
      </c>
      <c r="C74" t="s">
        <v>36</v>
      </c>
      <c r="D74">
        <v>2952</v>
      </c>
      <c r="E74">
        <v>13.82</v>
      </c>
      <c r="F74">
        <v>0.38500000000000001</v>
      </c>
      <c r="G74">
        <v>0.36299999999999999</v>
      </c>
      <c r="H74">
        <v>0.32400000000000001</v>
      </c>
      <c r="I74">
        <v>0.748</v>
      </c>
      <c r="J74">
        <v>156</v>
      </c>
      <c r="K74">
        <v>405</v>
      </c>
      <c r="L74">
        <v>93.1</v>
      </c>
      <c r="M74">
        <v>22</v>
      </c>
      <c r="N74">
        <v>12.9</v>
      </c>
      <c r="O74">
        <v>2038</v>
      </c>
      <c r="P74">
        <v>88.59</v>
      </c>
      <c r="Q74">
        <v>88.1</v>
      </c>
      <c r="R74">
        <v>175</v>
      </c>
      <c r="S74" s="1">
        <f t="shared" si="6"/>
        <v>103.4444444444444</v>
      </c>
      <c r="T74" s="2">
        <v>73</v>
      </c>
      <c r="U74" s="4">
        <f t="shared" si="7"/>
        <v>48.999999999999986</v>
      </c>
      <c r="V74" s="2">
        <v>73</v>
      </c>
      <c r="W74" s="1">
        <f t="shared" si="8"/>
        <v>6.1655629139072845</v>
      </c>
      <c r="X74" s="2">
        <v>147</v>
      </c>
      <c r="Y74" s="4">
        <f t="shared" si="9"/>
        <v>5.7826086956521729</v>
      </c>
      <c r="Z74">
        <v>140</v>
      </c>
      <c r="AB74">
        <f t="shared" si="10"/>
        <v>0.90000000000000036</v>
      </c>
      <c r="AC74">
        <v>73</v>
      </c>
      <c r="AD74">
        <f t="shared" si="11"/>
        <v>15.1</v>
      </c>
      <c r="AE74">
        <v>175</v>
      </c>
    </row>
    <row r="75" spans="1:31" x14ac:dyDescent="0.45">
      <c r="A75">
        <v>122</v>
      </c>
      <c r="B75">
        <v>425783</v>
      </c>
      <c r="C75" t="s">
        <v>46</v>
      </c>
      <c r="D75">
        <v>848</v>
      </c>
      <c r="E75">
        <v>14.39</v>
      </c>
      <c r="F75">
        <v>0.34399999999999997</v>
      </c>
      <c r="G75">
        <v>0.23</v>
      </c>
      <c r="H75">
        <v>0.30399999999999999</v>
      </c>
      <c r="I75">
        <v>0.57399999999999995</v>
      </c>
      <c r="J75">
        <v>42</v>
      </c>
      <c r="K75">
        <v>122</v>
      </c>
      <c r="L75">
        <v>92.6</v>
      </c>
      <c r="M75">
        <v>30</v>
      </c>
      <c r="N75">
        <v>11.1</v>
      </c>
      <c r="O75">
        <v>2024</v>
      </c>
      <c r="P75">
        <v>89.1</v>
      </c>
      <c r="Q75">
        <v>88.88</v>
      </c>
      <c r="R75">
        <v>252</v>
      </c>
      <c r="S75" s="1">
        <f t="shared" si="6"/>
        <v>102.88888888888884</v>
      </c>
      <c r="T75" s="2">
        <v>74</v>
      </c>
      <c r="U75" s="4">
        <f t="shared" si="7"/>
        <v>48.736842105263143</v>
      </c>
      <c r="V75" s="2">
        <v>74</v>
      </c>
      <c r="W75" s="1">
        <f t="shared" si="8"/>
        <v>5.4792899408284024</v>
      </c>
      <c r="X75" s="2">
        <v>233</v>
      </c>
      <c r="Y75" s="4">
        <f t="shared" si="9"/>
        <v>5.1731843575418992</v>
      </c>
      <c r="Z75">
        <v>232</v>
      </c>
      <c r="AB75">
        <f t="shared" si="10"/>
        <v>0.90000000000000036</v>
      </c>
      <c r="AC75">
        <v>74</v>
      </c>
      <c r="AD75">
        <f t="shared" si="11"/>
        <v>16.899999999999999</v>
      </c>
      <c r="AE75">
        <v>252</v>
      </c>
    </row>
    <row r="76" spans="1:31" x14ac:dyDescent="0.45">
      <c r="A76">
        <v>187</v>
      </c>
      <c r="B76">
        <v>571980</v>
      </c>
      <c r="C76" t="s">
        <v>82</v>
      </c>
      <c r="D76">
        <v>1516</v>
      </c>
      <c r="E76">
        <v>12.34</v>
      </c>
      <c r="F76">
        <v>0.49199999999999999</v>
      </c>
      <c r="G76">
        <v>0.36799999999999999</v>
      </c>
      <c r="H76">
        <v>0.44500000000000001</v>
      </c>
      <c r="I76">
        <v>0.85899999999999999</v>
      </c>
      <c r="J76">
        <v>91</v>
      </c>
      <c r="K76">
        <v>185</v>
      </c>
      <c r="L76">
        <v>91.5</v>
      </c>
      <c r="M76">
        <v>69</v>
      </c>
      <c r="N76">
        <v>11.1</v>
      </c>
      <c r="O76">
        <v>1988</v>
      </c>
      <c r="P76">
        <v>87.14</v>
      </c>
      <c r="Q76">
        <v>86.79</v>
      </c>
      <c r="R76">
        <v>253</v>
      </c>
      <c r="S76" s="1">
        <f t="shared" si="6"/>
        <v>101.66666666666663</v>
      </c>
      <c r="T76" s="2">
        <v>75</v>
      </c>
      <c r="U76" s="4">
        <f t="shared" si="7"/>
        <v>48.157894736842096</v>
      </c>
      <c r="V76" s="2">
        <v>75</v>
      </c>
      <c r="W76" s="1">
        <f t="shared" si="8"/>
        <v>5.4142011834319534</v>
      </c>
      <c r="X76" s="2">
        <v>241</v>
      </c>
      <c r="Y76" s="4">
        <f t="shared" si="9"/>
        <v>5.1117318435754191</v>
      </c>
      <c r="Z76">
        <v>238</v>
      </c>
      <c r="AB76">
        <f t="shared" si="10"/>
        <v>0.90000000000000036</v>
      </c>
      <c r="AC76">
        <v>75</v>
      </c>
      <c r="AD76">
        <f t="shared" si="11"/>
        <v>16.899999999999999</v>
      </c>
      <c r="AE76">
        <v>253</v>
      </c>
    </row>
    <row r="77" spans="1:31" x14ac:dyDescent="0.45">
      <c r="A77">
        <v>169</v>
      </c>
      <c r="B77">
        <v>446481</v>
      </c>
      <c r="C77" t="s">
        <v>105</v>
      </c>
      <c r="D77">
        <v>1335</v>
      </c>
      <c r="E77">
        <v>12.66</v>
      </c>
      <c r="F77">
        <v>0.437</v>
      </c>
      <c r="G77">
        <v>0.40699999999999997</v>
      </c>
      <c r="H77">
        <v>0.36799999999999999</v>
      </c>
      <c r="I77">
        <v>0.84399999999999997</v>
      </c>
      <c r="J77">
        <v>73</v>
      </c>
      <c r="K77">
        <v>167</v>
      </c>
      <c r="L77">
        <v>91.1</v>
      </c>
      <c r="M77">
        <v>88</v>
      </c>
      <c r="N77">
        <v>12.9</v>
      </c>
      <c r="O77">
        <v>1988</v>
      </c>
      <c r="P77">
        <v>88.32</v>
      </c>
      <c r="Q77">
        <v>88.09</v>
      </c>
      <c r="R77">
        <v>176</v>
      </c>
      <c r="S77" s="1">
        <f t="shared" si="6"/>
        <v>101.22222222222217</v>
      </c>
      <c r="T77" s="2">
        <v>76</v>
      </c>
      <c r="U77" s="4">
        <f t="shared" si="7"/>
        <v>47.947368421052623</v>
      </c>
      <c r="V77" s="2">
        <v>76</v>
      </c>
      <c r="W77" s="1">
        <f t="shared" si="8"/>
        <v>6.0331125827814569</v>
      </c>
      <c r="X77" s="2">
        <v>160</v>
      </c>
      <c r="Y77" s="4">
        <f t="shared" si="9"/>
        <v>5.6583850931677011</v>
      </c>
      <c r="Z77">
        <v>158</v>
      </c>
      <c r="AB77">
        <f t="shared" si="10"/>
        <v>0.90000000000000036</v>
      </c>
      <c r="AC77">
        <v>76</v>
      </c>
      <c r="AD77">
        <f t="shared" si="11"/>
        <v>15.1</v>
      </c>
      <c r="AE77">
        <v>176</v>
      </c>
    </row>
    <row r="78" spans="1:31" x14ac:dyDescent="0.45">
      <c r="A78">
        <v>355</v>
      </c>
      <c r="B78">
        <v>570256</v>
      </c>
      <c r="C78" t="s">
        <v>127</v>
      </c>
      <c r="D78">
        <v>2402</v>
      </c>
      <c r="E78">
        <v>14.78</v>
      </c>
      <c r="F78">
        <v>0.36</v>
      </c>
      <c r="G78">
        <v>0.29099999999999998</v>
      </c>
      <c r="H78">
        <v>0.317</v>
      </c>
      <c r="I78">
        <v>0.65100000000000002</v>
      </c>
      <c r="J78">
        <v>126</v>
      </c>
      <c r="K78">
        <v>350</v>
      </c>
      <c r="L78">
        <v>90.7</v>
      </c>
      <c r="M78">
        <v>114</v>
      </c>
      <c r="N78">
        <v>12.9</v>
      </c>
      <c r="O78">
        <v>2031</v>
      </c>
      <c r="P78">
        <v>88.48</v>
      </c>
      <c r="Q78">
        <v>88.29</v>
      </c>
      <c r="R78">
        <v>177</v>
      </c>
      <c r="S78" s="1">
        <f t="shared" si="6"/>
        <v>100.77777777777774</v>
      </c>
      <c r="T78" s="2">
        <v>77</v>
      </c>
      <c r="U78" s="4">
        <f t="shared" si="7"/>
        <v>47.73684210526315</v>
      </c>
      <c r="V78" s="2">
        <v>77</v>
      </c>
      <c r="W78" s="1">
        <f t="shared" si="8"/>
        <v>6.0066225165562921</v>
      </c>
      <c r="X78" s="2">
        <v>166</v>
      </c>
      <c r="Y78" s="4">
        <f t="shared" si="9"/>
        <v>5.6335403726708071</v>
      </c>
      <c r="Z78">
        <v>165</v>
      </c>
      <c r="AB78">
        <f t="shared" si="10"/>
        <v>0.90000000000000036</v>
      </c>
      <c r="AC78">
        <v>77</v>
      </c>
      <c r="AD78">
        <f t="shared" si="11"/>
        <v>15.1</v>
      </c>
      <c r="AE78">
        <v>177</v>
      </c>
    </row>
    <row r="79" spans="1:31" x14ac:dyDescent="0.45">
      <c r="A79">
        <v>246</v>
      </c>
      <c r="B79">
        <v>519306</v>
      </c>
      <c r="C79" t="s">
        <v>161</v>
      </c>
      <c r="D79">
        <v>1835</v>
      </c>
      <c r="E79">
        <v>13.41</v>
      </c>
      <c r="F79">
        <v>0.41</v>
      </c>
      <c r="G79">
        <v>0.27</v>
      </c>
      <c r="H79">
        <v>0.36499999999999999</v>
      </c>
      <c r="I79">
        <v>0.68</v>
      </c>
      <c r="J79">
        <v>100</v>
      </c>
      <c r="K79">
        <v>244</v>
      </c>
      <c r="L79">
        <v>90.2</v>
      </c>
      <c r="M79">
        <v>146</v>
      </c>
      <c r="N79">
        <v>12.9</v>
      </c>
      <c r="O79">
        <v>1992</v>
      </c>
      <c r="P79">
        <v>87.22</v>
      </c>
      <c r="Q79">
        <v>86.71</v>
      </c>
      <c r="R79">
        <v>178</v>
      </c>
      <c r="S79" s="1">
        <f t="shared" si="6"/>
        <v>100.22222222222219</v>
      </c>
      <c r="T79" s="2">
        <v>78</v>
      </c>
      <c r="U79" s="4">
        <f t="shared" si="7"/>
        <v>47.473684210526308</v>
      </c>
      <c r="V79" s="2">
        <v>78</v>
      </c>
      <c r="W79" s="1">
        <f t="shared" si="8"/>
        <v>5.9735099337748352</v>
      </c>
      <c r="X79" s="2">
        <v>170</v>
      </c>
      <c r="Y79" s="4">
        <f t="shared" si="9"/>
        <v>5.6024844720496887</v>
      </c>
      <c r="Z79">
        <v>170</v>
      </c>
      <c r="AB79">
        <f t="shared" si="10"/>
        <v>0.90000000000000036</v>
      </c>
      <c r="AC79">
        <v>78</v>
      </c>
      <c r="AD79">
        <f t="shared" si="11"/>
        <v>15.1</v>
      </c>
      <c r="AE79">
        <v>178</v>
      </c>
    </row>
    <row r="80" spans="1:31" x14ac:dyDescent="0.45">
      <c r="A80">
        <v>373</v>
      </c>
      <c r="B80">
        <v>543063</v>
      </c>
      <c r="C80" t="s">
        <v>200</v>
      </c>
      <c r="D80">
        <v>2363</v>
      </c>
      <c r="E80">
        <v>15.79</v>
      </c>
      <c r="F80">
        <v>0.374</v>
      </c>
      <c r="G80">
        <v>0.214</v>
      </c>
      <c r="H80">
        <v>0.34499999999999997</v>
      </c>
      <c r="I80">
        <v>0.58799999999999997</v>
      </c>
      <c r="J80">
        <v>136</v>
      </c>
      <c r="K80">
        <v>364</v>
      </c>
      <c r="L80">
        <v>89.6</v>
      </c>
      <c r="M80">
        <v>188</v>
      </c>
      <c r="N80">
        <v>12.9</v>
      </c>
      <c r="O80">
        <v>2086</v>
      </c>
      <c r="P80">
        <v>88.95</v>
      </c>
      <c r="Q80">
        <v>88.75</v>
      </c>
      <c r="R80">
        <v>179</v>
      </c>
      <c r="S80" s="1">
        <f t="shared" si="6"/>
        <v>99.555555555555515</v>
      </c>
      <c r="T80" s="2">
        <v>79</v>
      </c>
      <c r="U80" s="4">
        <f t="shared" si="7"/>
        <v>47.157894736842096</v>
      </c>
      <c r="V80" s="2">
        <v>79</v>
      </c>
      <c r="W80" s="1">
        <f t="shared" si="8"/>
        <v>5.9337748344370862</v>
      </c>
      <c r="X80" s="2">
        <v>175</v>
      </c>
      <c r="Y80" s="4">
        <f t="shared" si="9"/>
        <v>5.5652173913043468</v>
      </c>
      <c r="Z80">
        <v>175</v>
      </c>
      <c r="AB80">
        <f t="shared" si="10"/>
        <v>0.90000000000000036</v>
      </c>
      <c r="AC80">
        <v>79</v>
      </c>
      <c r="AD80">
        <f t="shared" si="11"/>
        <v>15.1</v>
      </c>
      <c r="AE80">
        <v>179</v>
      </c>
    </row>
    <row r="81" spans="1:31" x14ac:dyDescent="0.45">
      <c r="A81">
        <v>295</v>
      </c>
      <c r="B81">
        <v>500208</v>
      </c>
      <c r="C81" t="s">
        <v>210</v>
      </c>
      <c r="D81">
        <v>1589</v>
      </c>
      <c r="E81">
        <v>18.57</v>
      </c>
      <c r="F81">
        <v>0.377</v>
      </c>
      <c r="G81">
        <v>0.25</v>
      </c>
      <c r="H81">
        <v>0.33900000000000002</v>
      </c>
      <c r="I81">
        <v>0.627</v>
      </c>
      <c r="J81">
        <v>110</v>
      </c>
      <c r="K81">
        <v>292</v>
      </c>
      <c r="L81">
        <v>89.4</v>
      </c>
      <c r="M81">
        <v>196</v>
      </c>
      <c r="N81">
        <v>11.1</v>
      </c>
      <c r="O81">
        <v>2038</v>
      </c>
      <c r="P81">
        <v>88.49</v>
      </c>
      <c r="Q81">
        <v>88.1</v>
      </c>
      <c r="R81">
        <v>254</v>
      </c>
      <c r="S81" s="1">
        <f t="shared" si="6"/>
        <v>99.3333333333333</v>
      </c>
      <c r="T81" s="2">
        <v>80</v>
      </c>
      <c r="U81" s="4">
        <f t="shared" si="7"/>
        <v>47.052631578947363</v>
      </c>
      <c r="V81" s="2">
        <v>80</v>
      </c>
      <c r="W81" s="1">
        <f t="shared" si="8"/>
        <v>5.2899408284023677</v>
      </c>
      <c r="X81" s="2">
        <v>253</v>
      </c>
      <c r="Y81" s="4">
        <f t="shared" si="9"/>
        <v>4.9944134078212299</v>
      </c>
      <c r="Z81">
        <v>254</v>
      </c>
      <c r="AB81">
        <f t="shared" si="10"/>
        <v>0.90000000000000036</v>
      </c>
      <c r="AC81">
        <v>80</v>
      </c>
      <c r="AD81">
        <f t="shared" si="11"/>
        <v>16.899999999999999</v>
      </c>
      <c r="AE81">
        <v>254</v>
      </c>
    </row>
    <row r="82" spans="1:31" x14ac:dyDescent="0.45">
      <c r="A82">
        <v>145</v>
      </c>
      <c r="B82">
        <v>621311</v>
      </c>
      <c r="C82" t="s">
        <v>273</v>
      </c>
      <c r="D82">
        <v>915</v>
      </c>
      <c r="E82">
        <v>15.85</v>
      </c>
      <c r="F82">
        <v>0.45500000000000002</v>
      </c>
      <c r="G82">
        <v>0.27600000000000002</v>
      </c>
      <c r="H82">
        <v>0.42799999999999999</v>
      </c>
      <c r="I82">
        <v>0.73099999999999998</v>
      </c>
      <c r="J82">
        <v>66</v>
      </c>
      <c r="K82">
        <v>145</v>
      </c>
      <c r="L82">
        <v>88.4</v>
      </c>
      <c r="M82">
        <v>261</v>
      </c>
      <c r="N82">
        <v>11.1</v>
      </c>
      <c r="O82">
        <v>2132</v>
      </c>
      <c r="P82">
        <v>88.01</v>
      </c>
      <c r="Q82">
        <v>87.96</v>
      </c>
      <c r="R82">
        <v>255</v>
      </c>
      <c r="S82" s="1">
        <f t="shared" si="6"/>
        <v>98.222222222222186</v>
      </c>
      <c r="T82" s="2">
        <v>81</v>
      </c>
      <c r="U82" s="4">
        <f t="shared" si="7"/>
        <v>46.526315789473678</v>
      </c>
      <c r="V82" s="2">
        <v>81</v>
      </c>
      <c r="W82" s="1">
        <f t="shared" si="8"/>
        <v>5.2307692307692317</v>
      </c>
      <c r="X82" s="2">
        <v>259</v>
      </c>
      <c r="Y82" s="4">
        <f t="shared" si="9"/>
        <v>4.9385474860335199</v>
      </c>
      <c r="Z82">
        <v>262</v>
      </c>
      <c r="AB82">
        <f t="shared" si="10"/>
        <v>0.90000000000000036</v>
      </c>
      <c r="AC82">
        <v>81</v>
      </c>
      <c r="AD82">
        <f t="shared" si="11"/>
        <v>16.899999999999999</v>
      </c>
      <c r="AE82">
        <v>255</v>
      </c>
    </row>
    <row r="83" spans="1:31" x14ac:dyDescent="0.45">
      <c r="A83">
        <v>329</v>
      </c>
      <c r="B83">
        <v>452104</v>
      </c>
      <c r="C83" t="s">
        <v>339</v>
      </c>
      <c r="D83">
        <v>2093</v>
      </c>
      <c r="E83">
        <v>15.72</v>
      </c>
      <c r="F83">
        <v>0.35199999999999998</v>
      </c>
      <c r="G83">
        <v>0.191</v>
      </c>
      <c r="H83">
        <v>0.317</v>
      </c>
      <c r="I83">
        <v>0.54300000000000004</v>
      </c>
      <c r="J83">
        <v>114</v>
      </c>
      <c r="K83">
        <v>324</v>
      </c>
      <c r="L83">
        <v>87.5</v>
      </c>
      <c r="M83">
        <v>323</v>
      </c>
      <c r="N83">
        <v>11.1</v>
      </c>
      <c r="O83">
        <v>2037</v>
      </c>
      <c r="P83">
        <v>88.44</v>
      </c>
      <c r="Q83">
        <v>87.95</v>
      </c>
      <c r="R83">
        <v>256</v>
      </c>
      <c r="S83" s="1">
        <f t="shared" si="6"/>
        <v>97.222222222222186</v>
      </c>
      <c r="T83" s="2">
        <v>82</v>
      </c>
      <c r="U83" s="4">
        <f t="shared" si="7"/>
        <v>46.052631578947363</v>
      </c>
      <c r="V83" s="2">
        <v>82</v>
      </c>
      <c r="W83" s="1">
        <f t="shared" si="8"/>
        <v>5.1775147928994087</v>
      </c>
      <c r="X83" s="2">
        <v>269</v>
      </c>
      <c r="Y83" s="4">
        <f t="shared" si="9"/>
        <v>4.8882681564245818</v>
      </c>
      <c r="Z83">
        <v>269</v>
      </c>
      <c r="AB83">
        <f t="shared" si="10"/>
        <v>0.90000000000000036</v>
      </c>
      <c r="AC83">
        <v>82</v>
      </c>
      <c r="AD83">
        <f t="shared" si="11"/>
        <v>16.899999999999999</v>
      </c>
      <c r="AE83">
        <v>256</v>
      </c>
    </row>
    <row r="84" spans="1:31" x14ac:dyDescent="0.45">
      <c r="A84">
        <v>295</v>
      </c>
      <c r="B84">
        <v>581527</v>
      </c>
      <c r="C84" t="s">
        <v>349</v>
      </c>
      <c r="D84">
        <v>1726</v>
      </c>
      <c r="E84">
        <v>17.09</v>
      </c>
      <c r="F84">
        <v>0.39800000000000002</v>
      </c>
      <c r="G84">
        <v>0.20399999999999999</v>
      </c>
      <c r="H84">
        <v>0.375</v>
      </c>
      <c r="I84">
        <v>0.60199999999999998</v>
      </c>
      <c r="J84">
        <v>117</v>
      </c>
      <c r="K84">
        <v>294</v>
      </c>
      <c r="L84">
        <v>87.3</v>
      </c>
      <c r="M84">
        <v>335</v>
      </c>
      <c r="N84">
        <v>11.1</v>
      </c>
      <c r="O84">
        <v>2079</v>
      </c>
      <c r="P84">
        <v>88.75</v>
      </c>
      <c r="Q84">
        <v>88.28</v>
      </c>
      <c r="R84">
        <v>257</v>
      </c>
      <c r="S84" s="1">
        <f t="shared" si="6"/>
        <v>96.999999999999957</v>
      </c>
      <c r="T84" s="2">
        <v>83</v>
      </c>
      <c r="U84" s="4">
        <f t="shared" si="7"/>
        <v>45.947368421052623</v>
      </c>
      <c r="V84" s="2">
        <v>83</v>
      </c>
      <c r="W84" s="1">
        <f t="shared" si="8"/>
        <v>5.165680473372781</v>
      </c>
      <c r="X84" s="2">
        <v>271</v>
      </c>
      <c r="Y84" s="4">
        <f t="shared" si="9"/>
        <v>4.8770949720670389</v>
      </c>
      <c r="Z84">
        <v>271</v>
      </c>
      <c r="AB84">
        <f t="shared" si="10"/>
        <v>0.90000000000000036</v>
      </c>
      <c r="AC84">
        <v>83</v>
      </c>
      <c r="AD84">
        <f t="shared" si="11"/>
        <v>16.899999999999999</v>
      </c>
      <c r="AE84">
        <v>257</v>
      </c>
    </row>
    <row r="85" spans="1:31" x14ac:dyDescent="0.45">
      <c r="A85">
        <v>268</v>
      </c>
      <c r="B85">
        <v>543213</v>
      </c>
      <c r="C85" t="s">
        <v>410</v>
      </c>
      <c r="D85">
        <v>1221</v>
      </c>
      <c r="E85">
        <v>21.95</v>
      </c>
      <c r="F85">
        <v>0.32100000000000001</v>
      </c>
      <c r="G85">
        <v>0.14000000000000001</v>
      </c>
      <c r="H85">
        <v>0.30399999999999999</v>
      </c>
      <c r="I85">
        <v>0.46</v>
      </c>
      <c r="J85">
        <v>85</v>
      </c>
      <c r="K85">
        <v>265</v>
      </c>
      <c r="L85">
        <v>86</v>
      </c>
      <c r="M85">
        <v>394</v>
      </c>
      <c r="N85">
        <v>11.1</v>
      </c>
      <c r="O85">
        <v>1986</v>
      </c>
      <c r="P85">
        <v>88.67</v>
      </c>
      <c r="Q85">
        <v>88.16</v>
      </c>
      <c r="R85">
        <v>258</v>
      </c>
      <c r="S85" s="1">
        <f t="shared" si="6"/>
        <v>95.555555555555515</v>
      </c>
      <c r="T85" s="2">
        <v>84</v>
      </c>
      <c r="U85" s="4">
        <f t="shared" si="7"/>
        <v>45.263157894736835</v>
      </c>
      <c r="V85" s="2">
        <v>84</v>
      </c>
      <c r="W85" s="1">
        <f t="shared" si="8"/>
        <v>5.0887573964497044</v>
      </c>
      <c r="X85" s="2">
        <v>276</v>
      </c>
      <c r="Y85" s="4">
        <f t="shared" si="9"/>
        <v>4.8044692737430168</v>
      </c>
      <c r="Z85">
        <v>278</v>
      </c>
      <c r="AB85">
        <f t="shared" si="10"/>
        <v>0.90000000000000036</v>
      </c>
      <c r="AC85">
        <v>84</v>
      </c>
      <c r="AD85">
        <f t="shared" si="11"/>
        <v>16.899999999999999</v>
      </c>
      <c r="AE85">
        <v>258</v>
      </c>
    </row>
    <row r="86" spans="1:31" x14ac:dyDescent="0.45">
      <c r="A86">
        <v>229</v>
      </c>
      <c r="B86">
        <v>518618</v>
      </c>
      <c r="C86" t="s">
        <v>419</v>
      </c>
      <c r="D86">
        <v>1609</v>
      </c>
      <c r="E86">
        <v>14.23</v>
      </c>
      <c r="F86">
        <v>0.40699999999999997</v>
      </c>
      <c r="G86">
        <v>0.22600000000000001</v>
      </c>
      <c r="H86">
        <v>0.38300000000000001</v>
      </c>
      <c r="I86">
        <v>0.63300000000000001</v>
      </c>
      <c r="J86">
        <v>92</v>
      </c>
      <c r="K86">
        <v>226</v>
      </c>
      <c r="L86">
        <v>85.8</v>
      </c>
      <c r="M86">
        <v>401</v>
      </c>
      <c r="N86">
        <v>12.9</v>
      </c>
      <c r="O86">
        <v>1899</v>
      </c>
      <c r="P86">
        <v>88.35</v>
      </c>
      <c r="Q86">
        <v>87.84</v>
      </c>
      <c r="R86">
        <v>180</v>
      </c>
      <c r="S86" s="1">
        <f t="shared" si="6"/>
        <v>95.333333333333286</v>
      </c>
      <c r="T86" s="2">
        <v>85</v>
      </c>
      <c r="U86" s="4">
        <f t="shared" si="7"/>
        <v>45.157894736842096</v>
      </c>
      <c r="V86" s="2">
        <v>85</v>
      </c>
      <c r="W86" s="1">
        <f t="shared" si="8"/>
        <v>5.6821192052980134</v>
      </c>
      <c r="X86" s="2">
        <v>201</v>
      </c>
      <c r="Y86" s="4">
        <f t="shared" si="9"/>
        <v>5.3291925465838501</v>
      </c>
      <c r="Z86">
        <v>202</v>
      </c>
      <c r="AB86">
        <f t="shared" si="10"/>
        <v>0.90000000000000036</v>
      </c>
      <c r="AC86">
        <v>85</v>
      </c>
      <c r="AD86">
        <f t="shared" si="11"/>
        <v>15.1</v>
      </c>
      <c r="AE86">
        <v>180</v>
      </c>
    </row>
    <row r="87" spans="1:31" x14ac:dyDescent="0.45">
      <c r="A87">
        <v>119</v>
      </c>
      <c r="B87">
        <v>489267</v>
      </c>
      <c r="C87" t="s">
        <v>151</v>
      </c>
      <c r="D87">
        <v>1036</v>
      </c>
      <c r="E87">
        <v>11.49</v>
      </c>
      <c r="F87">
        <v>0.40500000000000003</v>
      </c>
      <c r="G87">
        <v>0.49099999999999999</v>
      </c>
      <c r="H87">
        <v>0.32100000000000001</v>
      </c>
      <c r="I87">
        <v>0.89700000000000002</v>
      </c>
      <c r="J87">
        <v>47</v>
      </c>
      <c r="K87">
        <v>116</v>
      </c>
      <c r="L87">
        <v>90.3</v>
      </c>
      <c r="M87">
        <v>140</v>
      </c>
      <c r="N87">
        <v>13</v>
      </c>
      <c r="O87">
        <v>2091</v>
      </c>
      <c r="P87">
        <v>89.74</v>
      </c>
      <c r="Q87">
        <v>89.33</v>
      </c>
      <c r="R87">
        <v>172</v>
      </c>
      <c r="S87" s="1">
        <f t="shared" si="6"/>
        <v>90.3</v>
      </c>
      <c r="T87" s="2">
        <v>86</v>
      </c>
      <c r="U87" s="4">
        <f t="shared" si="7"/>
        <v>45.15</v>
      </c>
      <c r="V87" s="2">
        <v>86</v>
      </c>
      <c r="W87" s="1">
        <f t="shared" si="8"/>
        <v>6.02</v>
      </c>
      <c r="X87" s="2">
        <v>164</v>
      </c>
      <c r="Y87" s="4">
        <f t="shared" si="9"/>
        <v>5.6437499999999998</v>
      </c>
      <c r="Z87">
        <v>163</v>
      </c>
      <c r="AB87">
        <f t="shared" si="10"/>
        <v>1</v>
      </c>
      <c r="AC87">
        <v>86</v>
      </c>
      <c r="AD87">
        <f t="shared" si="11"/>
        <v>15</v>
      </c>
      <c r="AE87">
        <v>172</v>
      </c>
    </row>
    <row r="88" spans="1:31" x14ac:dyDescent="0.45">
      <c r="A88">
        <v>306</v>
      </c>
      <c r="B88">
        <v>649557</v>
      </c>
      <c r="C88" t="s">
        <v>163</v>
      </c>
      <c r="D88">
        <v>1741</v>
      </c>
      <c r="E88">
        <v>17.579999999999998</v>
      </c>
      <c r="F88">
        <v>0.35699999999999998</v>
      </c>
      <c r="G88">
        <v>0.28299999999999997</v>
      </c>
      <c r="H88">
        <v>0.311</v>
      </c>
      <c r="I88">
        <v>0.64</v>
      </c>
      <c r="J88">
        <v>107</v>
      </c>
      <c r="K88">
        <v>300</v>
      </c>
      <c r="L88">
        <v>90.2</v>
      </c>
      <c r="M88">
        <v>145</v>
      </c>
      <c r="N88">
        <v>13</v>
      </c>
      <c r="O88">
        <v>2043</v>
      </c>
      <c r="P88">
        <v>89.85</v>
      </c>
      <c r="Q88">
        <v>89.58</v>
      </c>
      <c r="R88">
        <v>173</v>
      </c>
      <c r="S88" s="1">
        <f t="shared" si="6"/>
        <v>90.2</v>
      </c>
      <c r="T88" s="2">
        <v>87</v>
      </c>
      <c r="U88" s="4">
        <f t="shared" si="7"/>
        <v>45.1</v>
      </c>
      <c r="V88" s="2">
        <v>87</v>
      </c>
      <c r="W88" s="1">
        <f t="shared" si="8"/>
        <v>6.0133333333333336</v>
      </c>
      <c r="X88" s="2">
        <v>165</v>
      </c>
      <c r="Y88" s="4">
        <f t="shared" si="9"/>
        <v>5.6375000000000002</v>
      </c>
      <c r="Z88">
        <v>164</v>
      </c>
      <c r="AB88">
        <f t="shared" si="10"/>
        <v>1</v>
      </c>
      <c r="AC88">
        <v>87</v>
      </c>
      <c r="AD88">
        <f t="shared" si="11"/>
        <v>15</v>
      </c>
      <c r="AE88">
        <v>173</v>
      </c>
    </row>
    <row r="89" spans="1:31" x14ac:dyDescent="0.45">
      <c r="A89">
        <v>122</v>
      </c>
      <c r="B89">
        <v>457775</v>
      </c>
      <c r="C89" t="s">
        <v>319</v>
      </c>
      <c r="D89">
        <v>893</v>
      </c>
      <c r="E89">
        <v>13.66</v>
      </c>
      <c r="F89">
        <v>0.32200000000000001</v>
      </c>
      <c r="G89">
        <v>0.248</v>
      </c>
      <c r="H89">
        <v>0.27800000000000002</v>
      </c>
      <c r="I89">
        <v>0.56999999999999995</v>
      </c>
      <c r="J89">
        <v>39</v>
      </c>
      <c r="K89">
        <v>121</v>
      </c>
      <c r="L89">
        <v>87.9</v>
      </c>
      <c r="M89">
        <v>301</v>
      </c>
      <c r="N89">
        <v>11</v>
      </c>
      <c r="O89">
        <v>2051</v>
      </c>
      <c r="P89">
        <v>88.33</v>
      </c>
      <c r="Q89">
        <v>87.86</v>
      </c>
      <c r="R89">
        <v>259</v>
      </c>
      <c r="S89" s="1">
        <f t="shared" si="6"/>
        <v>87.9</v>
      </c>
      <c r="T89" s="2">
        <v>88</v>
      </c>
      <c r="U89" s="4">
        <f t="shared" si="7"/>
        <v>43.95</v>
      </c>
      <c r="V89" s="2">
        <v>88</v>
      </c>
      <c r="W89" s="1">
        <f t="shared" si="8"/>
        <v>5.1705882352941179</v>
      </c>
      <c r="X89" s="2">
        <v>270</v>
      </c>
      <c r="Y89" s="4">
        <f t="shared" si="9"/>
        <v>4.8833333333333337</v>
      </c>
      <c r="Z89">
        <v>270</v>
      </c>
      <c r="AB89">
        <f t="shared" si="10"/>
        <v>1</v>
      </c>
      <c r="AC89">
        <v>88</v>
      </c>
      <c r="AD89">
        <f t="shared" si="11"/>
        <v>17</v>
      </c>
      <c r="AE89">
        <v>259</v>
      </c>
    </row>
    <row r="90" spans="1:31" x14ac:dyDescent="0.45">
      <c r="A90">
        <v>62</v>
      </c>
      <c r="B90">
        <v>609275</v>
      </c>
      <c r="C90" t="s">
        <v>144</v>
      </c>
      <c r="D90">
        <v>520</v>
      </c>
      <c r="E90">
        <v>11.92</v>
      </c>
      <c r="F90">
        <v>0.25800000000000001</v>
      </c>
      <c r="G90">
        <v>0.21</v>
      </c>
      <c r="H90">
        <v>0.23300000000000001</v>
      </c>
      <c r="I90">
        <v>0.46800000000000003</v>
      </c>
      <c r="J90">
        <v>16</v>
      </c>
      <c r="K90">
        <v>62</v>
      </c>
      <c r="L90">
        <v>90.5</v>
      </c>
      <c r="M90">
        <v>128</v>
      </c>
      <c r="N90">
        <v>10.9</v>
      </c>
      <c r="O90">
        <v>2126</v>
      </c>
      <c r="P90">
        <v>89.75</v>
      </c>
      <c r="Q90">
        <v>89.39</v>
      </c>
      <c r="R90">
        <v>261</v>
      </c>
      <c r="S90" s="1">
        <f t="shared" si="6"/>
        <v>82.272727272727295</v>
      </c>
      <c r="T90" s="2">
        <v>90</v>
      </c>
      <c r="U90" s="4">
        <f t="shared" si="7"/>
        <v>43.095238095238102</v>
      </c>
      <c r="V90" s="2">
        <v>89</v>
      </c>
      <c r="W90" s="1">
        <f t="shared" si="8"/>
        <v>5.2923976608187129</v>
      </c>
      <c r="X90" s="2">
        <v>251</v>
      </c>
      <c r="Y90" s="4">
        <f t="shared" si="9"/>
        <v>5</v>
      </c>
      <c r="Z90">
        <v>252</v>
      </c>
      <c r="AB90">
        <f t="shared" si="10"/>
        <v>1.0999999999999996</v>
      </c>
      <c r="AC90">
        <v>90</v>
      </c>
      <c r="AD90">
        <f t="shared" si="11"/>
        <v>17.100000000000001</v>
      </c>
      <c r="AE90">
        <v>261</v>
      </c>
    </row>
    <row r="91" spans="1:31" x14ac:dyDescent="0.45">
      <c r="A91">
        <v>72</v>
      </c>
      <c r="B91">
        <v>592808</v>
      </c>
      <c r="C91" t="s">
        <v>171</v>
      </c>
      <c r="D91">
        <v>388</v>
      </c>
      <c r="E91">
        <v>18.559999999999999</v>
      </c>
      <c r="F91">
        <v>0.45100000000000001</v>
      </c>
      <c r="G91">
        <v>0.28199999999999997</v>
      </c>
      <c r="H91">
        <v>0.42</v>
      </c>
      <c r="I91">
        <v>0.73199999999999998</v>
      </c>
      <c r="J91">
        <v>32</v>
      </c>
      <c r="K91">
        <v>71</v>
      </c>
      <c r="L91">
        <v>90</v>
      </c>
      <c r="M91">
        <v>156</v>
      </c>
      <c r="N91">
        <v>10.9</v>
      </c>
      <c r="O91">
        <v>2091</v>
      </c>
      <c r="P91">
        <v>89.71</v>
      </c>
      <c r="Q91">
        <v>89.33</v>
      </c>
      <c r="R91">
        <v>262</v>
      </c>
      <c r="S91" s="1">
        <f t="shared" si="6"/>
        <v>81.818181818181841</v>
      </c>
      <c r="T91" s="2">
        <v>91</v>
      </c>
      <c r="U91" s="4">
        <f t="shared" si="7"/>
        <v>42.857142857142861</v>
      </c>
      <c r="V91" s="2">
        <v>90</v>
      </c>
      <c r="W91" s="1">
        <f t="shared" si="8"/>
        <v>5.2631578947368416</v>
      </c>
      <c r="X91" s="2">
        <v>257</v>
      </c>
      <c r="Y91" s="4">
        <f t="shared" si="9"/>
        <v>4.9723756906077341</v>
      </c>
      <c r="Z91">
        <v>256</v>
      </c>
      <c r="AB91">
        <f t="shared" si="10"/>
        <v>1.0999999999999996</v>
      </c>
      <c r="AC91">
        <v>91</v>
      </c>
      <c r="AD91">
        <f t="shared" si="11"/>
        <v>17.100000000000001</v>
      </c>
      <c r="AE91">
        <v>262</v>
      </c>
    </row>
    <row r="92" spans="1:31" x14ac:dyDescent="0.45">
      <c r="A92">
        <v>416</v>
      </c>
      <c r="B92">
        <v>458015</v>
      </c>
      <c r="C92" t="s">
        <v>178</v>
      </c>
      <c r="D92">
        <v>2896</v>
      </c>
      <c r="E92">
        <v>14.36</v>
      </c>
      <c r="F92">
        <v>0.42899999999999999</v>
      </c>
      <c r="G92">
        <v>0.29699999999999999</v>
      </c>
      <c r="H92">
        <v>0.379</v>
      </c>
      <c r="I92">
        <v>0.72499999999999998</v>
      </c>
      <c r="J92">
        <v>175</v>
      </c>
      <c r="K92">
        <v>408</v>
      </c>
      <c r="L92">
        <v>89.9</v>
      </c>
      <c r="M92">
        <v>162</v>
      </c>
      <c r="N92">
        <v>13.1</v>
      </c>
      <c r="O92">
        <v>2006</v>
      </c>
      <c r="P92">
        <v>89.7</v>
      </c>
      <c r="Q92">
        <v>89.33</v>
      </c>
      <c r="R92">
        <v>169</v>
      </c>
      <c r="S92" s="1">
        <f t="shared" si="6"/>
        <v>81.727272727272762</v>
      </c>
      <c r="T92" s="2">
        <v>92</v>
      </c>
      <c r="U92" s="4">
        <f t="shared" si="7"/>
        <v>42.809523809523817</v>
      </c>
      <c r="V92" s="2">
        <v>91</v>
      </c>
      <c r="W92" s="1">
        <f t="shared" si="8"/>
        <v>6.0335570469798663</v>
      </c>
      <c r="X92" s="2">
        <v>159</v>
      </c>
      <c r="Y92" s="4">
        <f t="shared" si="9"/>
        <v>5.6540880503144653</v>
      </c>
      <c r="Z92">
        <v>160</v>
      </c>
      <c r="AB92">
        <f t="shared" si="10"/>
        <v>1.0999999999999996</v>
      </c>
      <c r="AC92">
        <v>92</v>
      </c>
      <c r="AD92">
        <f t="shared" si="11"/>
        <v>14.9</v>
      </c>
      <c r="AE92">
        <v>169</v>
      </c>
    </row>
    <row r="93" spans="1:31" x14ac:dyDescent="0.45">
      <c r="A93">
        <v>80</v>
      </c>
      <c r="B93">
        <v>571970</v>
      </c>
      <c r="C93" t="s">
        <v>443</v>
      </c>
      <c r="D93">
        <v>555</v>
      </c>
      <c r="E93">
        <v>14.41</v>
      </c>
      <c r="F93">
        <v>0.26300000000000001</v>
      </c>
      <c r="G93">
        <v>0.1</v>
      </c>
      <c r="H93">
        <v>0.24399999999999999</v>
      </c>
      <c r="I93">
        <v>0.36299999999999999</v>
      </c>
      <c r="J93">
        <v>21</v>
      </c>
      <c r="K93">
        <v>80</v>
      </c>
      <c r="L93">
        <v>84.9</v>
      </c>
      <c r="M93">
        <v>429</v>
      </c>
      <c r="N93">
        <v>11</v>
      </c>
      <c r="O93">
        <v>2082</v>
      </c>
      <c r="P93">
        <v>88.81</v>
      </c>
      <c r="Q93">
        <v>89.16</v>
      </c>
      <c r="R93">
        <v>260</v>
      </c>
      <c r="S93" s="1">
        <f t="shared" si="6"/>
        <v>84.9</v>
      </c>
      <c r="T93" s="2">
        <v>89</v>
      </c>
      <c r="U93" s="4">
        <f t="shared" si="7"/>
        <v>42.45</v>
      </c>
      <c r="V93" s="2">
        <v>92</v>
      </c>
      <c r="W93" s="1">
        <f t="shared" si="8"/>
        <v>4.9941176470588236</v>
      </c>
      <c r="X93" s="2">
        <v>291</v>
      </c>
      <c r="Y93" s="4">
        <f t="shared" si="9"/>
        <v>4.7166666666666668</v>
      </c>
      <c r="Z93">
        <v>292</v>
      </c>
      <c r="AB93">
        <f t="shared" si="10"/>
        <v>1</v>
      </c>
      <c r="AC93">
        <v>89</v>
      </c>
      <c r="AD93">
        <f t="shared" si="11"/>
        <v>17</v>
      </c>
      <c r="AE93">
        <v>260</v>
      </c>
    </row>
    <row r="94" spans="1:31" x14ac:dyDescent="0.45">
      <c r="A94">
        <v>150</v>
      </c>
      <c r="B94">
        <v>434563</v>
      </c>
      <c r="C94" t="s">
        <v>275</v>
      </c>
      <c r="D94">
        <v>994</v>
      </c>
      <c r="E94">
        <v>15.09</v>
      </c>
      <c r="F94">
        <v>0.34</v>
      </c>
      <c r="G94">
        <v>0.113</v>
      </c>
      <c r="H94">
        <v>0.32700000000000001</v>
      </c>
      <c r="I94">
        <v>0.45300000000000001</v>
      </c>
      <c r="J94">
        <v>51</v>
      </c>
      <c r="K94">
        <v>150</v>
      </c>
      <c r="L94">
        <v>88.4</v>
      </c>
      <c r="M94">
        <v>260</v>
      </c>
      <c r="N94">
        <v>13.1</v>
      </c>
      <c r="O94">
        <v>2132</v>
      </c>
      <c r="P94">
        <v>89.91</v>
      </c>
      <c r="Q94">
        <v>89.51</v>
      </c>
      <c r="R94">
        <v>170</v>
      </c>
      <c r="S94" s="1">
        <f t="shared" si="6"/>
        <v>80.363636363636388</v>
      </c>
      <c r="T94" s="2">
        <v>93</v>
      </c>
      <c r="U94" s="4">
        <f t="shared" si="7"/>
        <v>42.095238095238102</v>
      </c>
      <c r="V94" s="2">
        <v>93</v>
      </c>
      <c r="W94" s="1">
        <f t="shared" si="8"/>
        <v>5.9328859060402683</v>
      </c>
      <c r="X94" s="2">
        <v>176</v>
      </c>
      <c r="Y94" s="4">
        <f t="shared" si="9"/>
        <v>5.5597484276729565</v>
      </c>
      <c r="Z94">
        <v>177</v>
      </c>
      <c r="AB94">
        <f t="shared" si="10"/>
        <v>1.0999999999999996</v>
      </c>
      <c r="AC94">
        <v>93</v>
      </c>
      <c r="AD94">
        <f t="shared" si="11"/>
        <v>14.9</v>
      </c>
      <c r="AE94">
        <v>170</v>
      </c>
    </row>
    <row r="95" spans="1:31" x14ac:dyDescent="0.45">
      <c r="A95">
        <v>342</v>
      </c>
      <c r="B95">
        <v>630111</v>
      </c>
      <c r="C95" t="s">
        <v>91</v>
      </c>
      <c r="D95">
        <v>1972</v>
      </c>
      <c r="E95">
        <v>17.34</v>
      </c>
      <c r="F95">
        <v>0.39</v>
      </c>
      <c r="G95">
        <v>0.36399999999999999</v>
      </c>
      <c r="H95">
        <v>0.32800000000000001</v>
      </c>
      <c r="I95">
        <v>0.754</v>
      </c>
      <c r="J95">
        <v>133</v>
      </c>
      <c r="K95">
        <v>341</v>
      </c>
      <c r="L95">
        <v>91.3</v>
      </c>
      <c r="M95">
        <v>77</v>
      </c>
      <c r="N95">
        <v>13.2</v>
      </c>
      <c r="O95">
        <v>2019</v>
      </c>
      <c r="P95">
        <v>88.39</v>
      </c>
      <c r="Q95">
        <v>87.97</v>
      </c>
      <c r="R95">
        <v>161</v>
      </c>
      <c r="S95" s="1">
        <f t="shared" si="6"/>
        <v>76.083333333333371</v>
      </c>
      <c r="T95" s="2">
        <v>96</v>
      </c>
      <c r="U95" s="4">
        <f t="shared" si="7"/>
        <v>41.500000000000014</v>
      </c>
      <c r="V95" s="2">
        <v>94</v>
      </c>
      <c r="W95" s="1">
        <f t="shared" si="8"/>
        <v>6.1689189189189184</v>
      </c>
      <c r="X95" s="2">
        <v>145</v>
      </c>
      <c r="Y95" s="4">
        <f t="shared" si="9"/>
        <v>5.7784810126582276</v>
      </c>
      <c r="Z95">
        <v>141</v>
      </c>
      <c r="AB95">
        <f t="shared" si="10"/>
        <v>1.1999999999999993</v>
      </c>
      <c r="AC95">
        <v>96</v>
      </c>
      <c r="AD95">
        <f t="shared" si="11"/>
        <v>14.8</v>
      </c>
      <c r="AE95">
        <v>161</v>
      </c>
    </row>
    <row r="96" spans="1:31" x14ac:dyDescent="0.45">
      <c r="A96">
        <v>230</v>
      </c>
      <c r="B96">
        <v>461858</v>
      </c>
      <c r="C96" t="s">
        <v>108</v>
      </c>
      <c r="D96">
        <v>1304</v>
      </c>
      <c r="E96">
        <v>17.64</v>
      </c>
      <c r="F96">
        <v>0.34399999999999997</v>
      </c>
      <c r="G96">
        <v>0.21099999999999999</v>
      </c>
      <c r="H96">
        <v>0.30599999999999999</v>
      </c>
      <c r="I96">
        <v>0.55500000000000005</v>
      </c>
      <c r="J96">
        <v>78</v>
      </c>
      <c r="K96">
        <v>227</v>
      </c>
      <c r="L96">
        <v>91</v>
      </c>
      <c r="M96">
        <v>94</v>
      </c>
      <c r="N96">
        <v>10.8</v>
      </c>
      <c r="O96">
        <v>1954</v>
      </c>
      <c r="P96">
        <v>88.91</v>
      </c>
      <c r="Q96">
        <v>88.36</v>
      </c>
      <c r="R96">
        <v>264</v>
      </c>
      <c r="S96" s="1">
        <f t="shared" si="6"/>
        <v>75.833333333333371</v>
      </c>
      <c r="T96" s="2">
        <v>97</v>
      </c>
      <c r="U96" s="4">
        <f t="shared" si="7"/>
        <v>41.363636363636374</v>
      </c>
      <c r="V96" s="2">
        <v>95</v>
      </c>
      <c r="W96" s="1">
        <f t="shared" si="8"/>
        <v>5.2906976744186052</v>
      </c>
      <c r="X96" s="2">
        <v>252</v>
      </c>
      <c r="Y96" s="4">
        <f t="shared" si="9"/>
        <v>5</v>
      </c>
      <c r="Z96">
        <v>253</v>
      </c>
      <c r="AB96">
        <f t="shared" si="10"/>
        <v>1.1999999999999993</v>
      </c>
      <c r="AC96">
        <v>97</v>
      </c>
      <c r="AD96">
        <f t="shared" si="11"/>
        <v>17.2</v>
      </c>
      <c r="AE96">
        <v>264</v>
      </c>
    </row>
    <row r="97" spans="1:31" x14ac:dyDescent="0.45">
      <c r="A97">
        <v>348</v>
      </c>
      <c r="B97">
        <v>605412</v>
      </c>
      <c r="C97" t="s">
        <v>382</v>
      </c>
      <c r="D97">
        <v>1978</v>
      </c>
      <c r="E97">
        <v>17.59</v>
      </c>
      <c r="F97">
        <v>0.28899999999999998</v>
      </c>
      <c r="G97">
        <v>0.157</v>
      </c>
      <c r="H97">
        <v>0.26800000000000002</v>
      </c>
      <c r="I97">
        <v>0.44600000000000001</v>
      </c>
      <c r="J97">
        <v>99</v>
      </c>
      <c r="K97">
        <v>343</v>
      </c>
      <c r="L97">
        <v>86.6</v>
      </c>
      <c r="M97">
        <v>370</v>
      </c>
      <c r="N97">
        <v>13.1</v>
      </c>
      <c r="O97">
        <v>2058</v>
      </c>
      <c r="P97">
        <v>89.23</v>
      </c>
      <c r="Q97">
        <v>89.01</v>
      </c>
      <c r="R97">
        <v>171</v>
      </c>
      <c r="S97" s="1">
        <f t="shared" si="6"/>
        <v>78.727272727272748</v>
      </c>
      <c r="T97" s="2">
        <v>94</v>
      </c>
      <c r="U97" s="4">
        <f t="shared" si="7"/>
        <v>41.238095238095241</v>
      </c>
      <c r="V97" s="2">
        <v>96</v>
      </c>
      <c r="W97" s="1">
        <f t="shared" si="8"/>
        <v>5.8120805369127515</v>
      </c>
      <c r="X97" s="2">
        <v>191</v>
      </c>
      <c r="Y97" s="4">
        <f t="shared" si="9"/>
        <v>5.4465408805031439</v>
      </c>
      <c r="Z97">
        <v>192</v>
      </c>
      <c r="AB97">
        <f t="shared" si="10"/>
        <v>1.0999999999999996</v>
      </c>
      <c r="AC97">
        <v>94</v>
      </c>
      <c r="AD97">
        <f t="shared" si="11"/>
        <v>14.9</v>
      </c>
      <c r="AE97">
        <v>171</v>
      </c>
    </row>
    <row r="98" spans="1:31" x14ac:dyDescent="0.45">
      <c r="A98">
        <v>416</v>
      </c>
      <c r="B98">
        <v>136860</v>
      </c>
      <c r="C98" t="s">
        <v>129</v>
      </c>
      <c r="D98">
        <v>2188</v>
      </c>
      <c r="E98">
        <v>19.010000000000002</v>
      </c>
      <c r="F98">
        <v>0.379</v>
      </c>
      <c r="G98">
        <v>0.28599999999999998</v>
      </c>
      <c r="H98">
        <v>0.32800000000000001</v>
      </c>
      <c r="I98">
        <v>0.66500000000000004</v>
      </c>
      <c r="J98">
        <v>156</v>
      </c>
      <c r="K98">
        <v>412</v>
      </c>
      <c r="L98">
        <v>90.7</v>
      </c>
      <c r="M98">
        <v>115</v>
      </c>
      <c r="N98">
        <v>10.8</v>
      </c>
      <c r="O98">
        <v>2038</v>
      </c>
      <c r="P98">
        <v>88.26</v>
      </c>
      <c r="Q98">
        <v>87.92</v>
      </c>
      <c r="R98">
        <v>265</v>
      </c>
      <c r="S98" s="1">
        <f t="shared" si="6"/>
        <v>75.583333333333385</v>
      </c>
      <c r="T98" s="2">
        <v>98</v>
      </c>
      <c r="U98" s="4">
        <f t="shared" si="7"/>
        <v>41.227272727272741</v>
      </c>
      <c r="V98" s="2">
        <v>97</v>
      </c>
      <c r="W98" s="1">
        <f t="shared" si="8"/>
        <v>5.2732558139534884</v>
      </c>
      <c r="X98" s="2">
        <v>255</v>
      </c>
      <c r="Y98" s="4">
        <f t="shared" si="9"/>
        <v>4.9835164835164836</v>
      </c>
      <c r="Z98">
        <v>255</v>
      </c>
      <c r="AB98">
        <f t="shared" si="10"/>
        <v>1.1999999999999993</v>
      </c>
      <c r="AC98">
        <v>98</v>
      </c>
      <c r="AD98">
        <f t="shared" si="11"/>
        <v>17.2</v>
      </c>
      <c r="AE98">
        <v>265</v>
      </c>
    </row>
    <row r="99" spans="1:31" x14ac:dyDescent="0.45">
      <c r="A99">
        <v>208</v>
      </c>
      <c r="B99">
        <v>476883</v>
      </c>
      <c r="C99" t="s">
        <v>22</v>
      </c>
      <c r="D99">
        <v>1552</v>
      </c>
      <c r="E99">
        <v>13.4</v>
      </c>
      <c r="F99">
        <v>0.38800000000000001</v>
      </c>
      <c r="G99">
        <v>0.41299999999999998</v>
      </c>
      <c r="H99">
        <v>0.312</v>
      </c>
      <c r="I99">
        <v>0.80100000000000005</v>
      </c>
      <c r="J99">
        <v>80</v>
      </c>
      <c r="K99">
        <v>206</v>
      </c>
      <c r="L99">
        <v>94.2</v>
      </c>
      <c r="M99">
        <v>7</v>
      </c>
      <c r="N99">
        <v>13.3</v>
      </c>
      <c r="O99">
        <v>2026</v>
      </c>
      <c r="P99">
        <v>88.21</v>
      </c>
      <c r="Q99">
        <v>87.73</v>
      </c>
      <c r="R99">
        <v>157</v>
      </c>
      <c r="S99" s="1">
        <f t="shared" si="6"/>
        <v>72.461538461538424</v>
      </c>
      <c r="T99" s="2">
        <v>105</v>
      </c>
      <c r="U99" s="4">
        <f t="shared" si="7"/>
        <v>40.956521739130423</v>
      </c>
      <c r="V99" s="2">
        <v>98</v>
      </c>
      <c r="W99" s="1">
        <f t="shared" si="8"/>
        <v>6.4081632653061229</v>
      </c>
      <c r="X99" s="2">
        <v>125</v>
      </c>
      <c r="Y99" s="4">
        <f t="shared" si="9"/>
        <v>6.0000000000000009</v>
      </c>
      <c r="Z99">
        <v>122</v>
      </c>
      <c r="AB99">
        <f t="shared" si="10"/>
        <v>1.3000000000000007</v>
      </c>
      <c r="AC99">
        <v>108</v>
      </c>
      <c r="AD99">
        <f t="shared" si="11"/>
        <v>14.7</v>
      </c>
      <c r="AE99">
        <v>157</v>
      </c>
    </row>
    <row r="100" spans="1:31" x14ac:dyDescent="0.45">
      <c r="A100">
        <v>463</v>
      </c>
      <c r="B100">
        <v>547989</v>
      </c>
      <c r="C100" t="s">
        <v>167</v>
      </c>
      <c r="D100">
        <v>2703</v>
      </c>
      <c r="E100">
        <v>17.13</v>
      </c>
      <c r="F100">
        <v>0.39200000000000002</v>
      </c>
      <c r="G100">
        <v>0.23799999999999999</v>
      </c>
      <c r="H100">
        <v>0.34899999999999998</v>
      </c>
      <c r="I100">
        <v>0.63</v>
      </c>
      <c r="J100">
        <v>178</v>
      </c>
      <c r="K100">
        <v>454</v>
      </c>
      <c r="L100">
        <v>90.1</v>
      </c>
      <c r="M100">
        <v>150</v>
      </c>
      <c r="N100">
        <v>10.8</v>
      </c>
      <c r="O100">
        <v>1991</v>
      </c>
      <c r="P100">
        <v>88.78</v>
      </c>
      <c r="Q100">
        <v>88.44</v>
      </c>
      <c r="R100">
        <v>266</v>
      </c>
      <c r="S100" s="1">
        <f t="shared" si="6"/>
        <v>75.083333333333371</v>
      </c>
      <c r="T100" s="2">
        <v>99</v>
      </c>
      <c r="U100" s="4">
        <f t="shared" si="7"/>
        <v>40.954545454545467</v>
      </c>
      <c r="V100" s="2">
        <v>99</v>
      </c>
      <c r="W100" s="1">
        <f t="shared" si="8"/>
        <v>5.2383720930232558</v>
      </c>
      <c r="X100" s="2">
        <v>258</v>
      </c>
      <c r="Y100" s="4">
        <f t="shared" si="9"/>
        <v>4.9505494505494507</v>
      </c>
      <c r="Z100">
        <v>258</v>
      </c>
      <c r="AB100">
        <f t="shared" si="10"/>
        <v>1.1999999999999993</v>
      </c>
      <c r="AC100">
        <v>99</v>
      </c>
      <c r="AD100">
        <f t="shared" si="11"/>
        <v>17.2</v>
      </c>
      <c r="AE100">
        <v>266</v>
      </c>
    </row>
    <row r="101" spans="1:31" x14ac:dyDescent="0.45">
      <c r="A101">
        <v>307</v>
      </c>
      <c r="B101">
        <v>592273</v>
      </c>
      <c r="C101" t="s">
        <v>196</v>
      </c>
      <c r="D101">
        <v>1946</v>
      </c>
      <c r="E101">
        <v>15.78</v>
      </c>
      <c r="F101">
        <v>0.38900000000000001</v>
      </c>
      <c r="G101">
        <v>0.248</v>
      </c>
      <c r="H101">
        <v>0.35299999999999998</v>
      </c>
      <c r="I101">
        <v>0.63700000000000001</v>
      </c>
      <c r="J101">
        <v>118</v>
      </c>
      <c r="K101">
        <v>303</v>
      </c>
      <c r="L101">
        <v>89.7</v>
      </c>
      <c r="M101">
        <v>180</v>
      </c>
      <c r="N101">
        <v>10.8</v>
      </c>
      <c r="O101">
        <v>1996</v>
      </c>
      <c r="P101">
        <v>88.45</v>
      </c>
      <c r="Q101">
        <v>88.06</v>
      </c>
      <c r="R101">
        <v>267</v>
      </c>
      <c r="S101" s="1">
        <f t="shared" si="6"/>
        <v>74.750000000000043</v>
      </c>
      <c r="T101" s="2">
        <v>100</v>
      </c>
      <c r="U101" s="4">
        <f t="shared" si="7"/>
        <v>40.772727272727288</v>
      </c>
      <c r="V101" s="2">
        <v>100</v>
      </c>
      <c r="W101" s="1">
        <f t="shared" si="8"/>
        <v>5.2151162790697674</v>
      </c>
      <c r="X101" s="2">
        <v>264</v>
      </c>
      <c r="Y101" s="4">
        <f t="shared" si="9"/>
        <v>4.9285714285714288</v>
      </c>
      <c r="Z101">
        <v>265</v>
      </c>
      <c r="AB101">
        <f t="shared" si="10"/>
        <v>1.1999999999999993</v>
      </c>
      <c r="AC101">
        <v>100</v>
      </c>
      <c r="AD101">
        <f t="shared" si="11"/>
        <v>17.2</v>
      </c>
      <c r="AE101">
        <v>267</v>
      </c>
    </row>
    <row r="102" spans="1:31" x14ac:dyDescent="0.45">
      <c r="A102">
        <v>173</v>
      </c>
      <c r="B102">
        <v>493596</v>
      </c>
      <c r="C102" t="s">
        <v>256</v>
      </c>
      <c r="D102">
        <v>1106</v>
      </c>
      <c r="E102">
        <v>15.64</v>
      </c>
      <c r="F102">
        <v>0.28999999999999998</v>
      </c>
      <c r="G102">
        <v>0.183</v>
      </c>
      <c r="H102">
        <v>0.26200000000000001</v>
      </c>
      <c r="I102">
        <v>0.47299999999999998</v>
      </c>
      <c r="J102">
        <v>49</v>
      </c>
      <c r="K102">
        <v>169</v>
      </c>
      <c r="L102">
        <v>88.7</v>
      </c>
      <c r="M102">
        <v>239</v>
      </c>
      <c r="N102">
        <v>13.2</v>
      </c>
      <c r="O102">
        <v>2028</v>
      </c>
      <c r="P102">
        <v>89.18</v>
      </c>
      <c r="Q102">
        <v>88.64</v>
      </c>
      <c r="R102">
        <v>162</v>
      </c>
      <c r="S102" s="1">
        <f t="shared" si="6"/>
        <v>73.916666666666714</v>
      </c>
      <c r="T102" s="2">
        <v>101</v>
      </c>
      <c r="U102" s="4">
        <f t="shared" si="7"/>
        <v>40.318181818181834</v>
      </c>
      <c r="V102" s="2">
        <v>101</v>
      </c>
      <c r="W102" s="1">
        <f t="shared" si="8"/>
        <v>5.993243243243243</v>
      </c>
      <c r="X102" s="2">
        <v>167</v>
      </c>
      <c r="Y102" s="4">
        <f t="shared" si="9"/>
        <v>5.6139240506329111</v>
      </c>
      <c r="Z102">
        <v>168</v>
      </c>
      <c r="AB102">
        <f t="shared" si="10"/>
        <v>1.1999999999999993</v>
      </c>
      <c r="AC102">
        <v>101</v>
      </c>
      <c r="AD102">
        <f t="shared" si="11"/>
        <v>14.8</v>
      </c>
      <c r="AE102">
        <v>162</v>
      </c>
    </row>
    <row r="103" spans="1:31" x14ac:dyDescent="0.45">
      <c r="A103">
        <v>133</v>
      </c>
      <c r="B103">
        <v>457706</v>
      </c>
      <c r="C103" t="s">
        <v>274</v>
      </c>
      <c r="D103">
        <v>862</v>
      </c>
      <c r="E103">
        <v>15.43</v>
      </c>
      <c r="F103">
        <v>0.32100000000000001</v>
      </c>
      <c r="G103">
        <v>0.107</v>
      </c>
      <c r="H103">
        <v>0.316</v>
      </c>
      <c r="I103">
        <v>0.42699999999999999</v>
      </c>
      <c r="J103">
        <v>42</v>
      </c>
      <c r="K103">
        <v>131</v>
      </c>
      <c r="L103">
        <v>88.4</v>
      </c>
      <c r="M103">
        <v>259</v>
      </c>
      <c r="N103">
        <v>13.2</v>
      </c>
      <c r="O103">
        <v>2059</v>
      </c>
      <c r="P103">
        <v>87.98</v>
      </c>
      <c r="Q103">
        <v>87.33</v>
      </c>
      <c r="R103">
        <v>163</v>
      </c>
      <c r="S103" s="1">
        <f t="shared" si="6"/>
        <v>73.666666666666714</v>
      </c>
      <c r="T103" s="2">
        <v>102</v>
      </c>
      <c r="U103" s="4">
        <f t="shared" si="7"/>
        <v>40.181818181818194</v>
      </c>
      <c r="V103" s="2">
        <v>102</v>
      </c>
      <c r="W103" s="1">
        <f t="shared" si="8"/>
        <v>5.9729729729729728</v>
      </c>
      <c r="X103" s="2">
        <v>171</v>
      </c>
      <c r="Y103" s="4">
        <f t="shared" si="9"/>
        <v>5.59493670886076</v>
      </c>
      <c r="Z103">
        <v>171</v>
      </c>
      <c r="AB103">
        <f t="shared" si="10"/>
        <v>1.1999999999999993</v>
      </c>
      <c r="AC103">
        <v>102</v>
      </c>
      <c r="AD103">
        <f t="shared" si="11"/>
        <v>14.8</v>
      </c>
      <c r="AE103">
        <v>163</v>
      </c>
    </row>
    <row r="104" spans="1:31" x14ac:dyDescent="0.45">
      <c r="A104">
        <v>73</v>
      </c>
      <c r="B104">
        <v>453203</v>
      </c>
      <c r="C104" t="s">
        <v>459</v>
      </c>
      <c r="D104">
        <v>406</v>
      </c>
      <c r="E104">
        <v>17.98</v>
      </c>
      <c r="F104">
        <v>0.219</v>
      </c>
      <c r="G104">
        <v>8.2000000000000003E-2</v>
      </c>
      <c r="H104">
        <v>0.20799999999999999</v>
      </c>
      <c r="I104">
        <v>0.30099999999999999</v>
      </c>
      <c r="J104">
        <v>16</v>
      </c>
      <c r="K104">
        <v>73</v>
      </c>
      <c r="L104">
        <v>83.9</v>
      </c>
      <c r="M104">
        <v>443</v>
      </c>
      <c r="N104">
        <v>10.9</v>
      </c>
      <c r="O104">
        <v>1979</v>
      </c>
      <c r="P104">
        <v>89.48</v>
      </c>
      <c r="Q104">
        <v>88.94</v>
      </c>
      <c r="R104">
        <v>263</v>
      </c>
      <c r="S104" s="1">
        <f t="shared" si="6"/>
        <v>76.272727272727309</v>
      </c>
      <c r="T104" s="2">
        <v>95</v>
      </c>
      <c r="U104" s="4">
        <f t="shared" si="7"/>
        <v>39.952380952380963</v>
      </c>
      <c r="V104" s="2">
        <v>103</v>
      </c>
      <c r="W104" s="1">
        <f t="shared" si="8"/>
        <v>4.9064327485380117</v>
      </c>
      <c r="X104" s="2">
        <v>300</v>
      </c>
      <c r="Y104" s="4">
        <f t="shared" si="9"/>
        <v>4.6353591160220997</v>
      </c>
      <c r="Z104">
        <v>301</v>
      </c>
      <c r="AB104">
        <f t="shared" si="10"/>
        <v>1.0999999999999996</v>
      </c>
      <c r="AC104">
        <v>95</v>
      </c>
      <c r="AD104">
        <f t="shared" si="11"/>
        <v>17.100000000000001</v>
      </c>
      <c r="AE104">
        <v>263</v>
      </c>
    </row>
    <row r="105" spans="1:31" x14ac:dyDescent="0.45">
      <c r="A105">
        <v>381</v>
      </c>
      <c r="B105">
        <v>520471</v>
      </c>
      <c r="C105" t="s">
        <v>332</v>
      </c>
      <c r="D105">
        <v>2365</v>
      </c>
      <c r="E105">
        <v>16.11</v>
      </c>
      <c r="F105">
        <v>0.34499999999999997</v>
      </c>
      <c r="G105">
        <v>0.23100000000000001</v>
      </c>
      <c r="H105">
        <v>0.307</v>
      </c>
      <c r="I105">
        <v>0.57599999999999996</v>
      </c>
      <c r="J105">
        <v>130</v>
      </c>
      <c r="K105">
        <v>377</v>
      </c>
      <c r="L105">
        <v>87.6</v>
      </c>
      <c r="M105">
        <v>317</v>
      </c>
      <c r="N105">
        <v>13.2</v>
      </c>
      <c r="O105">
        <v>2051</v>
      </c>
      <c r="P105">
        <v>89.01</v>
      </c>
      <c r="Q105">
        <v>88.77</v>
      </c>
      <c r="R105">
        <v>164</v>
      </c>
      <c r="S105" s="1">
        <f t="shared" si="6"/>
        <v>73.000000000000043</v>
      </c>
      <c r="T105" s="2">
        <v>103</v>
      </c>
      <c r="U105" s="4">
        <f t="shared" si="7"/>
        <v>39.818181818181827</v>
      </c>
      <c r="V105" s="2">
        <v>104</v>
      </c>
      <c r="W105" s="1">
        <f t="shared" si="8"/>
        <v>5.9189189189189184</v>
      </c>
      <c r="X105" s="2">
        <v>178</v>
      </c>
      <c r="Y105" s="4">
        <f t="shared" si="9"/>
        <v>5.5443037974683538</v>
      </c>
      <c r="Z105">
        <v>178</v>
      </c>
      <c r="AB105">
        <f t="shared" si="10"/>
        <v>1.1999999999999993</v>
      </c>
      <c r="AC105">
        <v>103</v>
      </c>
      <c r="AD105">
        <f t="shared" si="11"/>
        <v>14.8</v>
      </c>
      <c r="AE105">
        <v>164</v>
      </c>
    </row>
    <row r="106" spans="1:31" x14ac:dyDescent="0.45">
      <c r="A106">
        <v>61</v>
      </c>
      <c r="B106">
        <v>572033</v>
      </c>
      <c r="C106" t="s">
        <v>362</v>
      </c>
      <c r="D106">
        <v>311</v>
      </c>
      <c r="E106">
        <v>19.61</v>
      </c>
      <c r="F106">
        <v>0.3</v>
      </c>
      <c r="G106">
        <v>0.13300000000000001</v>
      </c>
      <c r="H106">
        <v>0.28299999999999997</v>
      </c>
      <c r="I106">
        <v>0.433</v>
      </c>
      <c r="J106">
        <v>18</v>
      </c>
      <c r="K106">
        <v>60</v>
      </c>
      <c r="L106">
        <v>87</v>
      </c>
      <c r="M106">
        <v>348</v>
      </c>
      <c r="N106">
        <v>13.2</v>
      </c>
      <c r="O106">
        <v>2112</v>
      </c>
      <c r="P106">
        <v>87.43</v>
      </c>
      <c r="Q106">
        <v>87.2</v>
      </c>
      <c r="R106">
        <v>165</v>
      </c>
      <c r="S106" s="1">
        <f t="shared" si="6"/>
        <v>72.500000000000043</v>
      </c>
      <c r="T106" s="2">
        <v>104</v>
      </c>
      <c r="U106" s="4">
        <f t="shared" si="7"/>
        <v>39.545454545454561</v>
      </c>
      <c r="V106" s="2">
        <v>105</v>
      </c>
      <c r="W106" s="1">
        <f t="shared" si="8"/>
        <v>5.8783783783783781</v>
      </c>
      <c r="X106" s="2">
        <v>182</v>
      </c>
      <c r="Y106" s="4">
        <f t="shared" si="9"/>
        <v>5.5063291139240507</v>
      </c>
      <c r="Z106">
        <v>182</v>
      </c>
      <c r="AB106">
        <f t="shared" si="10"/>
        <v>1.1999999999999993</v>
      </c>
      <c r="AC106">
        <v>104</v>
      </c>
      <c r="AD106">
        <f t="shared" si="11"/>
        <v>14.8</v>
      </c>
      <c r="AE106">
        <v>165</v>
      </c>
    </row>
    <row r="107" spans="1:31" x14ac:dyDescent="0.45">
      <c r="A107">
        <v>156</v>
      </c>
      <c r="B107">
        <v>471083</v>
      </c>
      <c r="C107" t="s">
        <v>375</v>
      </c>
      <c r="D107">
        <v>1134</v>
      </c>
      <c r="E107">
        <v>13.76</v>
      </c>
      <c r="F107">
        <v>0.318</v>
      </c>
      <c r="G107">
        <v>0.20100000000000001</v>
      </c>
      <c r="H107">
        <v>0.28199999999999997</v>
      </c>
      <c r="I107">
        <v>0.51900000000000002</v>
      </c>
      <c r="J107">
        <v>49</v>
      </c>
      <c r="K107">
        <v>154</v>
      </c>
      <c r="L107">
        <v>86.8</v>
      </c>
      <c r="M107">
        <v>357</v>
      </c>
      <c r="N107">
        <v>13.2</v>
      </c>
      <c r="O107">
        <v>2033</v>
      </c>
      <c r="P107">
        <v>89.29</v>
      </c>
      <c r="Q107">
        <v>88.92</v>
      </c>
      <c r="R107">
        <v>166</v>
      </c>
      <c r="S107" s="1">
        <f t="shared" si="6"/>
        <v>72.333333333333371</v>
      </c>
      <c r="T107" s="2">
        <v>106</v>
      </c>
      <c r="U107" s="4">
        <f t="shared" si="7"/>
        <v>39.454545454545467</v>
      </c>
      <c r="V107" s="2">
        <v>106</v>
      </c>
      <c r="W107" s="1">
        <f t="shared" si="8"/>
        <v>5.864864864864864</v>
      </c>
      <c r="X107" s="2">
        <v>183</v>
      </c>
      <c r="Y107" s="4">
        <f t="shared" si="9"/>
        <v>5.4936708860759493</v>
      </c>
      <c r="Z107">
        <v>184</v>
      </c>
      <c r="AB107">
        <f t="shared" si="10"/>
        <v>1.1999999999999993</v>
      </c>
      <c r="AC107">
        <v>105</v>
      </c>
      <c r="AD107">
        <f t="shared" si="11"/>
        <v>14.8</v>
      </c>
      <c r="AE107">
        <v>166</v>
      </c>
    </row>
    <row r="108" spans="1:31" x14ac:dyDescent="0.45">
      <c r="A108">
        <v>362</v>
      </c>
      <c r="B108">
        <v>453064</v>
      </c>
      <c r="C108" t="s">
        <v>130</v>
      </c>
      <c r="D108">
        <v>2100</v>
      </c>
      <c r="E108">
        <v>17.239999999999998</v>
      </c>
      <c r="F108">
        <v>0.34899999999999998</v>
      </c>
      <c r="G108">
        <v>0.26</v>
      </c>
      <c r="H108">
        <v>0.29899999999999999</v>
      </c>
      <c r="I108">
        <v>0.60899999999999999</v>
      </c>
      <c r="J108">
        <v>125</v>
      </c>
      <c r="K108">
        <v>358</v>
      </c>
      <c r="L108">
        <v>90.7</v>
      </c>
      <c r="M108">
        <v>113</v>
      </c>
      <c r="N108">
        <v>13.3</v>
      </c>
      <c r="O108">
        <v>2016</v>
      </c>
      <c r="P108">
        <v>89.02</v>
      </c>
      <c r="Q108">
        <v>88.56</v>
      </c>
      <c r="R108">
        <v>158</v>
      </c>
      <c r="S108" s="1">
        <f t="shared" si="6"/>
        <v>69.769230769230731</v>
      </c>
      <c r="T108" s="2">
        <v>109</v>
      </c>
      <c r="U108" s="4">
        <f t="shared" si="7"/>
        <v>39.434782608695642</v>
      </c>
      <c r="V108" s="2">
        <v>107</v>
      </c>
      <c r="W108" s="1">
        <f t="shared" si="8"/>
        <v>6.1700680272108848</v>
      </c>
      <c r="X108" s="2">
        <v>143</v>
      </c>
      <c r="Y108" s="4">
        <f t="shared" si="9"/>
        <v>5.7770700636942678</v>
      </c>
      <c r="Z108">
        <v>143</v>
      </c>
      <c r="AB108">
        <f t="shared" si="10"/>
        <v>1.3000000000000007</v>
      </c>
      <c r="AC108">
        <v>109</v>
      </c>
      <c r="AD108">
        <f t="shared" si="11"/>
        <v>14.7</v>
      </c>
      <c r="AE108">
        <v>158</v>
      </c>
    </row>
    <row r="109" spans="1:31" x14ac:dyDescent="0.45">
      <c r="A109">
        <v>417</v>
      </c>
      <c r="B109">
        <v>544369</v>
      </c>
      <c r="C109" t="s">
        <v>384</v>
      </c>
      <c r="D109">
        <v>2067</v>
      </c>
      <c r="E109">
        <v>20.170000000000002</v>
      </c>
      <c r="F109">
        <v>0.35</v>
      </c>
      <c r="G109">
        <v>0.23300000000000001</v>
      </c>
      <c r="H109">
        <v>0.312</v>
      </c>
      <c r="I109">
        <v>0.58299999999999996</v>
      </c>
      <c r="J109">
        <v>144</v>
      </c>
      <c r="K109">
        <v>412</v>
      </c>
      <c r="L109">
        <v>86.6</v>
      </c>
      <c r="M109">
        <v>369</v>
      </c>
      <c r="N109">
        <v>13.2</v>
      </c>
      <c r="O109">
        <v>2041</v>
      </c>
      <c r="P109">
        <v>88.94</v>
      </c>
      <c r="Q109">
        <v>88.44</v>
      </c>
      <c r="R109">
        <v>167</v>
      </c>
      <c r="S109" s="1">
        <f t="shared" si="6"/>
        <v>72.1666666666667</v>
      </c>
      <c r="T109" s="2">
        <v>107</v>
      </c>
      <c r="U109" s="4">
        <f t="shared" si="7"/>
        <v>39.363636363636374</v>
      </c>
      <c r="V109" s="2">
        <v>108</v>
      </c>
      <c r="W109" s="1">
        <f t="shared" si="8"/>
        <v>5.8513513513513509</v>
      </c>
      <c r="X109" s="2">
        <v>185</v>
      </c>
      <c r="Y109" s="4">
        <f t="shared" si="9"/>
        <v>5.4810126582278471</v>
      </c>
      <c r="Z109">
        <v>186</v>
      </c>
      <c r="AB109">
        <f t="shared" si="10"/>
        <v>1.1999999999999993</v>
      </c>
      <c r="AC109">
        <v>106</v>
      </c>
      <c r="AD109">
        <f t="shared" si="11"/>
        <v>14.8</v>
      </c>
      <c r="AE109">
        <v>167</v>
      </c>
    </row>
    <row r="110" spans="1:31" x14ac:dyDescent="0.45">
      <c r="A110">
        <v>284</v>
      </c>
      <c r="B110">
        <v>543068</v>
      </c>
      <c r="C110" t="s">
        <v>177</v>
      </c>
      <c r="D110">
        <v>1652</v>
      </c>
      <c r="E110">
        <v>17.190000000000001</v>
      </c>
      <c r="F110">
        <v>0.376</v>
      </c>
      <c r="G110">
        <v>0.254</v>
      </c>
      <c r="H110">
        <v>0.33500000000000002</v>
      </c>
      <c r="I110">
        <v>0.63100000000000001</v>
      </c>
      <c r="J110">
        <v>105</v>
      </c>
      <c r="K110">
        <v>279</v>
      </c>
      <c r="L110">
        <v>89.9</v>
      </c>
      <c r="M110">
        <v>165</v>
      </c>
      <c r="N110">
        <v>10.7</v>
      </c>
      <c r="O110">
        <v>2086</v>
      </c>
      <c r="P110">
        <v>87.57</v>
      </c>
      <c r="Q110">
        <v>86.98</v>
      </c>
      <c r="R110">
        <v>268</v>
      </c>
      <c r="S110" s="1">
        <f t="shared" si="6"/>
        <v>69.153846153846118</v>
      </c>
      <c r="T110" s="2">
        <v>110</v>
      </c>
      <c r="U110" s="4">
        <f t="shared" si="7"/>
        <v>39.086956521739118</v>
      </c>
      <c r="V110" s="2">
        <v>109</v>
      </c>
      <c r="W110" s="1">
        <f t="shared" si="8"/>
        <v>5.1965317919075149</v>
      </c>
      <c r="X110" s="2">
        <v>268</v>
      </c>
      <c r="Y110" s="4">
        <f t="shared" si="9"/>
        <v>4.9125683060109289</v>
      </c>
      <c r="Z110">
        <v>266</v>
      </c>
      <c r="AB110">
        <f t="shared" si="10"/>
        <v>1.3000000000000007</v>
      </c>
      <c r="AC110">
        <v>110</v>
      </c>
      <c r="AD110">
        <f t="shared" si="11"/>
        <v>17.3</v>
      </c>
      <c r="AE110">
        <v>268</v>
      </c>
    </row>
    <row r="111" spans="1:31" x14ac:dyDescent="0.45">
      <c r="A111">
        <v>187</v>
      </c>
      <c r="B111">
        <v>542208</v>
      </c>
      <c r="C111" t="s">
        <v>445</v>
      </c>
      <c r="D111">
        <v>1037</v>
      </c>
      <c r="E111">
        <v>18.03</v>
      </c>
      <c r="F111">
        <v>0.28100000000000003</v>
      </c>
      <c r="G111">
        <v>0.151</v>
      </c>
      <c r="H111">
        <v>0.26200000000000001</v>
      </c>
      <c r="I111">
        <v>0.432</v>
      </c>
      <c r="J111">
        <v>52</v>
      </c>
      <c r="K111">
        <v>185</v>
      </c>
      <c r="L111">
        <v>84.9</v>
      </c>
      <c r="M111">
        <v>428</v>
      </c>
      <c r="N111">
        <v>13.2</v>
      </c>
      <c r="O111">
        <v>2075</v>
      </c>
      <c r="P111">
        <v>89.21</v>
      </c>
      <c r="Q111">
        <v>88.92</v>
      </c>
      <c r="R111">
        <v>168</v>
      </c>
      <c r="S111" s="1">
        <f t="shared" si="6"/>
        <v>70.750000000000043</v>
      </c>
      <c r="T111" s="2">
        <v>108</v>
      </c>
      <c r="U111" s="4">
        <f t="shared" si="7"/>
        <v>38.590909090909108</v>
      </c>
      <c r="V111" s="2">
        <v>110</v>
      </c>
      <c r="W111" s="1">
        <f t="shared" si="8"/>
        <v>5.7364864864864868</v>
      </c>
      <c r="X111" s="2">
        <v>194</v>
      </c>
      <c r="Y111" s="4">
        <f t="shared" si="9"/>
        <v>5.3734177215189876</v>
      </c>
      <c r="Z111">
        <v>194</v>
      </c>
      <c r="AB111">
        <f t="shared" si="10"/>
        <v>1.1999999999999993</v>
      </c>
      <c r="AC111">
        <v>107</v>
      </c>
      <c r="AD111">
        <f t="shared" si="11"/>
        <v>14.8</v>
      </c>
      <c r="AE111">
        <v>168</v>
      </c>
    </row>
    <row r="112" spans="1:31" x14ac:dyDescent="0.45">
      <c r="A112">
        <v>174</v>
      </c>
      <c r="B112">
        <v>518614</v>
      </c>
      <c r="C112" t="s">
        <v>286</v>
      </c>
      <c r="D112">
        <v>1159</v>
      </c>
      <c r="E112">
        <v>15.01</v>
      </c>
      <c r="F112">
        <v>0.36499999999999999</v>
      </c>
      <c r="G112">
        <v>0.218</v>
      </c>
      <c r="H112">
        <v>0.32900000000000001</v>
      </c>
      <c r="I112">
        <v>0.58199999999999996</v>
      </c>
      <c r="J112">
        <v>62</v>
      </c>
      <c r="K112">
        <v>170</v>
      </c>
      <c r="L112">
        <v>88.3</v>
      </c>
      <c r="M112">
        <v>275</v>
      </c>
      <c r="N112">
        <v>10.7</v>
      </c>
      <c r="O112">
        <v>2072</v>
      </c>
      <c r="P112">
        <v>90.03</v>
      </c>
      <c r="Q112">
        <v>90.15</v>
      </c>
      <c r="R112">
        <v>269</v>
      </c>
      <c r="S112" s="1">
        <f t="shared" si="6"/>
        <v>67.923076923076877</v>
      </c>
      <c r="T112" s="2">
        <v>111</v>
      </c>
      <c r="U112" s="4">
        <f t="shared" si="7"/>
        <v>38.391304347826072</v>
      </c>
      <c r="V112" s="2">
        <v>111</v>
      </c>
      <c r="W112" s="1">
        <f t="shared" si="8"/>
        <v>5.1040462427745661</v>
      </c>
      <c r="X112" s="2">
        <v>273</v>
      </c>
      <c r="Y112" s="4">
        <f t="shared" si="9"/>
        <v>4.8251366120218577</v>
      </c>
      <c r="Z112">
        <v>275</v>
      </c>
      <c r="AB112">
        <f t="shared" si="10"/>
        <v>1.3000000000000007</v>
      </c>
      <c r="AC112">
        <v>111</v>
      </c>
      <c r="AD112">
        <f t="shared" si="11"/>
        <v>17.3</v>
      </c>
      <c r="AE112">
        <v>269</v>
      </c>
    </row>
    <row r="113" spans="1:31" x14ac:dyDescent="0.45">
      <c r="A113">
        <v>198</v>
      </c>
      <c r="B113">
        <v>460026</v>
      </c>
      <c r="C113" t="s">
        <v>120</v>
      </c>
      <c r="D113">
        <v>1193</v>
      </c>
      <c r="E113">
        <v>16.600000000000001</v>
      </c>
      <c r="F113">
        <v>0.35499999999999998</v>
      </c>
      <c r="G113">
        <v>0.25900000000000001</v>
      </c>
      <c r="H113">
        <v>0.31900000000000001</v>
      </c>
      <c r="I113">
        <v>0.61399999999999999</v>
      </c>
      <c r="J113">
        <v>70</v>
      </c>
      <c r="K113">
        <v>197</v>
      </c>
      <c r="L113">
        <v>90.9</v>
      </c>
      <c r="M113">
        <v>104</v>
      </c>
      <c r="N113">
        <v>10.6</v>
      </c>
      <c r="O113">
        <v>1983</v>
      </c>
      <c r="P113">
        <v>88.82</v>
      </c>
      <c r="Q113">
        <v>88.76</v>
      </c>
      <c r="R113">
        <v>272</v>
      </c>
      <c r="S113" s="1">
        <f t="shared" si="6"/>
        <v>64.928571428571416</v>
      </c>
      <c r="T113" s="2">
        <v>114</v>
      </c>
      <c r="U113" s="4">
        <f t="shared" si="7"/>
        <v>37.875</v>
      </c>
      <c r="V113" s="2">
        <v>112</v>
      </c>
      <c r="W113" s="1">
        <f t="shared" si="8"/>
        <v>5.2241379310344831</v>
      </c>
      <c r="X113" s="2">
        <v>261</v>
      </c>
      <c r="Y113" s="4">
        <f t="shared" si="9"/>
        <v>4.9402173913043486</v>
      </c>
      <c r="Z113">
        <v>261</v>
      </c>
      <c r="AB113">
        <f t="shared" si="10"/>
        <v>1.4000000000000004</v>
      </c>
      <c r="AC113">
        <v>116</v>
      </c>
      <c r="AD113">
        <f t="shared" si="11"/>
        <v>17.399999999999999</v>
      </c>
      <c r="AE113">
        <v>272</v>
      </c>
    </row>
    <row r="114" spans="1:31" x14ac:dyDescent="0.45">
      <c r="A114">
        <v>149</v>
      </c>
      <c r="B114">
        <v>453400</v>
      </c>
      <c r="C114" t="s">
        <v>117</v>
      </c>
      <c r="D114">
        <v>1080</v>
      </c>
      <c r="E114">
        <v>13.8</v>
      </c>
      <c r="F114">
        <v>0.34899999999999998</v>
      </c>
      <c r="G114">
        <v>0.16800000000000001</v>
      </c>
      <c r="H114">
        <v>0.32600000000000001</v>
      </c>
      <c r="I114">
        <v>0.51700000000000002</v>
      </c>
      <c r="J114">
        <v>52</v>
      </c>
      <c r="K114">
        <v>149</v>
      </c>
      <c r="L114">
        <v>90.9</v>
      </c>
      <c r="M114">
        <v>103</v>
      </c>
      <c r="N114">
        <v>10.6</v>
      </c>
      <c r="O114">
        <v>2046</v>
      </c>
      <c r="P114">
        <v>89.03</v>
      </c>
      <c r="Q114">
        <v>88.42</v>
      </c>
      <c r="R114">
        <v>271</v>
      </c>
      <c r="S114" s="1">
        <f t="shared" si="6"/>
        <v>64.928571428571416</v>
      </c>
      <c r="T114" s="2">
        <v>113</v>
      </c>
      <c r="U114" s="4">
        <f t="shared" si="7"/>
        <v>37.875</v>
      </c>
      <c r="V114" s="2">
        <v>113</v>
      </c>
      <c r="W114" s="1">
        <f t="shared" si="8"/>
        <v>5.2241379310344831</v>
      </c>
      <c r="X114" s="2">
        <v>260</v>
      </c>
      <c r="Y114" s="4">
        <f t="shared" si="9"/>
        <v>4.9402173913043486</v>
      </c>
      <c r="Z114">
        <v>260</v>
      </c>
      <c r="AB114">
        <f t="shared" si="10"/>
        <v>1.4000000000000004</v>
      </c>
      <c r="AC114">
        <v>115</v>
      </c>
      <c r="AD114">
        <f t="shared" si="11"/>
        <v>17.399999999999999</v>
      </c>
      <c r="AE114">
        <v>271</v>
      </c>
    </row>
    <row r="115" spans="1:31" x14ac:dyDescent="0.45">
      <c r="A115">
        <v>305</v>
      </c>
      <c r="B115">
        <v>459431</v>
      </c>
      <c r="C115" t="s">
        <v>123</v>
      </c>
      <c r="D115">
        <v>2383</v>
      </c>
      <c r="E115">
        <v>12.8</v>
      </c>
      <c r="F115">
        <v>0.39400000000000002</v>
      </c>
      <c r="G115">
        <v>0.35399999999999998</v>
      </c>
      <c r="H115">
        <v>0.34</v>
      </c>
      <c r="I115">
        <v>0.748</v>
      </c>
      <c r="J115">
        <v>119</v>
      </c>
      <c r="K115">
        <v>302</v>
      </c>
      <c r="L115">
        <v>90.8</v>
      </c>
      <c r="M115">
        <v>111</v>
      </c>
      <c r="N115">
        <v>10.6</v>
      </c>
      <c r="O115">
        <v>2067</v>
      </c>
      <c r="P115">
        <v>89.22</v>
      </c>
      <c r="Q115">
        <v>88.67</v>
      </c>
      <c r="R115">
        <v>273</v>
      </c>
      <c r="S115" s="1">
        <f t="shared" si="6"/>
        <v>64.857142857142833</v>
      </c>
      <c r="T115" s="2">
        <v>115</v>
      </c>
      <c r="U115" s="4">
        <f t="shared" si="7"/>
        <v>37.833333333333329</v>
      </c>
      <c r="V115" s="2">
        <v>114</v>
      </c>
      <c r="W115" s="1">
        <f t="shared" si="8"/>
        <v>5.2183908045977017</v>
      </c>
      <c r="X115" s="2">
        <v>263</v>
      </c>
      <c r="Y115" s="4">
        <f t="shared" si="9"/>
        <v>4.9347826086956523</v>
      </c>
      <c r="Z115">
        <v>263</v>
      </c>
      <c r="AB115">
        <f t="shared" si="10"/>
        <v>1.4000000000000004</v>
      </c>
      <c r="AC115">
        <v>117</v>
      </c>
      <c r="AD115">
        <f t="shared" si="11"/>
        <v>17.399999999999999</v>
      </c>
      <c r="AE115">
        <v>273</v>
      </c>
    </row>
    <row r="116" spans="1:31" x14ac:dyDescent="0.45">
      <c r="A116">
        <v>108</v>
      </c>
      <c r="B116">
        <v>408299</v>
      </c>
      <c r="C116" t="s">
        <v>408</v>
      </c>
      <c r="D116">
        <v>526</v>
      </c>
      <c r="E116">
        <v>20.53</v>
      </c>
      <c r="F116">
        <v>0.28799999999999998</v>
      </c>
      <c r="G116">
        <v>0.106</v>
      </c>
      <c r="H116">
        <v>0.27800000000000002</v>
      </c>
      <c r="I116">
        <v>0.39400000000000002</v>
      </c>
      <c r="J116">
        <v>30</v>
      </c>
      <c r="K116">
        <v>104</v>
      </c>
      <c r="L116">
        <v>86</v>
      </c>
      <c r="M116">
        <v>393</v>
      </c>
      <c r="N116">
        <v>13.3</v>
      </c>
      <c r="O116">
        <v>2107</v>
      </c>
      <c r="P116">
        <v>89.09</v>
      </c>
      <c r="Q116">
        <v>88.88</v>
      </c>
      <c r="R116">
        <v>159</v>
      </c>
      <c r="S116" s="1">
        <f t="shared" si="6"/>
        <v>66.153846153846118</v>
      </c>
      <c r="T116" s="2">
        <v>112</v>
      </c>
      <c r="U116" s="4">
        <f t="shared" si="7"/>
        <v>37.391304347826079</v>
      </c>
      <c r="V116" s="2">
        <v>115</v>
      </c>
      <c r="W116" s="1">
        <f t="shared" si="8"/>
        <v>5.850340136054422</v>
      </c>
      <c r="X116" s="2">
        <v>186</v>
      </c>
      <c r="Y116" s="4">
        <f t="shared" si="9"/>
        <v>5.4777070063694273</v>
      </c>
      <c r="Z116">
        <v>188</v>
      </c>
      <c r="AB116">
        <f t="shared" si="10"/>
        <v>1.3000000000000007</v>
      </c>
      <c r="AC116">
        <v>112</v>
      </c>
      <c r="AD116">
        <f t="shared" si="11"/>
        <v>14.7</v>
      </c>
      <c r="AE116">
        <v>159</v>
      </c>
    </row>
    <row r="117" spans="1:31" x14ac:dyDescent="0.45">
      <c r="A117">
        <v>239</v>
      </c>
      <c r="B117">
        <v>595281</v>
      </c>
      <c r="C117" t="s">
        <v>251</v>
      </c>
      <c r="D117">
        <v>1612</v>
      </c>
      <c r="E117">
        <v>14.83</v>
      </c>
      <c r="F117">
        <v>0.33200000000000002</v>
      </c>
      <c r="G117">
        <v>0.223</v>
      </c>
      <c r="H117">
        <v>0.30099999999999999</v>
      </c>
      <c r="I117">
        <v>0.55500000000000005</v>
      </c>
      <c r="J117">
        <v>79</v>
      </c>
      <c r="K117">
        <v>238</v>
      </c>
      <c r="L117">
        <v>88.8</v>
      </c>
      <c r="M117">
        <v>236</v>
      </c>
      <c r="N117">
        <v>10.6</v>
      </c>
      <c r="O117">
        <v>1942</v>
      </c>
      <c r="P117">
        <v>88.83</v>
      </c>
      <c r="Q117">
        <v>88.27</v>
      </c>
      <c r="R117">
        <v>274</v>
      </c>
      <c r="S117" s="1">
        <f t="shared" si="6"/>
        <v>63.428571428571409</v>
      </c>
      <c r="T117" s="2">
        <v>118</v>
      </c>
      <c r="U117" s="4">
        <f t="shared" si="7"/>
        <v>36.999999999999993</v>
      </c>
      <c r="V117" s="2">
        <v>116</v>
      </c>
      <c r="W117" s="1">
        <f t="shared" si="8"/>
        <v>5.1034482758620694</v>
      </c>
      <c r="X117" s="2">
        <v>274</v>
      </c>
      <c r="Y117" s="4">
        <f t="shared" si="9"/>
        <v>4.8260869565217392</v>
      </c>
      <c r="Z117">
        <v>274</v>
      </c>
      <c r="AB117">
        <f t="shared" si="10"/>
        <v>1.4000000000000004</v>
      </c>
      <c r="AC117">
        <v>118</v>
      </c>
      <c r="AD117">
        <f t="shared" si="11"/>
        <v>17.399999999999999</v>
      </c>
      <c r="AE117">
        <v>274</v>
      </c>
    </row>
    <row r="118" spans="1:31" x14ac:dyDescent="0.45">
      <c r="A118">
        <v>122</v>
      </c>
      <c r="B118">
        <v>623143</v>
      </c>
      <c r="C118" t="s">
        <v>452</v>
      </c>
      <c r="D118">
        <v>686</v>
      </c>
      <c r="E118">
        <v>17.78</v>
      </c>
      <c r="F118">
        <v>0.32800000000000001</v>
      </c>
      <c r="G118">
        <v>0.18</v>
      </c>
      <c r="H118">
        <v>0.29899999999999999</v>
      </c>
      <c r="I118">
        <v>0.50800000000000001</v>
      </c>
      <c r="J118">
        <v>40</v>
      </c>
      <c r="K118">
        <v>122</v>
      </c>
      <c r="L118">
        <v>84.2</v>
      </c>
      <c r="M118">
        <v>437</v>
      </c>
      <c r="N118">
        <v>13.3</v>
      </c>
      <c r="O118">
        <v>2127</v>
      </c>
      <c r="P118">
        <v>89.95</v>
      </c>
      <c r="Q118">
        <v>89.67</v>
      </c>
      <c r="R118">
        <v>160</v>
      </c>
      <c r="S118" s="1">
        <f t="shared" si="6"/>
        <v>64.769230769230731</v>
      </c>
      <c r="T118" s="2">
        <v>116</v>
      </c>
      <c r="U118" s="4">
        <f t="shared" si="7"/>
        <v>36.6086956521739</v>
      </c>
      <c r="V118" s="2">
        <v>117</v>
      </c>
      <c r="W118" s="1">
        <f t="shared" si="8"/>
        <v>5.7278911564625856</v>
      </c>
      <c r="X118" s="2">
        <v>195</v>
      </c>
      <c r="Y118" s="4">
        <f t="shared" si="9"/>
        <v>5.3630573248407645</v>
      </c>
      <c r="Z118">
        <v>197</v>
      </c>
      <c r="AB118">
        <f t="shared" si="10"/>
        <v>1.3000000000000007</v>
      </c>
      <c r="AC118">
        <v>113</v>
      </c>
      <c r="AD118">
        <f t="shared" si="11"/>
        <v>14.7</v>
      </c>
      <c r="AE118">
        <v>160</v>
      </c>
    </row>
    <row r="119" spans="1:31" x14ac:dyDescent="0.45">
      <c r="A119">
        <v>423</v>
      </c>
      <c r="B119">
        <v>429665</v>
      </c>
      <c r="C119" t="s">
        <v>85</v>
      </c>
      <c r="D119">
        <v>2898</v>
      </c>
      <c r="E119">
        <v>14.6</v>
      </c>
      <c r="F119">
        <v>0.35799999999999998</v>
      </c>
      <c r="G119">
        <v>0.35299999999999998</v>
      </c>
      <c r="H119">
        <v>0.28799999999999998</v>
      </c>
      <c r="I119">
        <v>0.71199999999999997</v>
      </c>
      <c r="J119">
        <v>149</v>
      </c>
      <c r="K119">
        <v>416</v>
      </c>
      <c r="L119">
        <v>91.5</v>
      </c>
      <c r="M119">
        <v>66</v>
      </c>
      <c r="N119">
        <v>13.5</v>
      </c>
      <c r="O119">
        <v>2084</v>
      </c>
      <c r="P119">
        <v>89.56</v>
      </c>
      <c r="Q119">
        <v>89.17</v>
      </c>
      <c r="R119">
        <v>150</v>
      </c>
      <c r="S119" s="1">
        <f t="shared" si="6"/>
        <v>61</v>
      </c>
      <c r="T119" s="2">
        <v>123</v>
      </c>
      <c r="U119" s="4">
        <f t="shared" si="7"/>
        <v>36.6</v>
      </c>
      <c r="V119" s="2">
        <v>118</v>
      </c>
      <c r="W119" s="1">
        <f t="shared" si="8"/>
        <v>6.3103448275862073</v>
      </c>
      <c r="X119" s="2">
        <v>131</v>
      </c>
      <c r="Y119" s="4">
        <f t="shared" si="9"/>
        <v>5.903225806451613</v>
      </c>
      <c r="Z119">
        <v>130</v>
      </c>
      <c r="AB119">
        <f t="shared" si="10"/>
        <v>1.5</v>
      </c>
      <c r="AC119">
        <v>125</v>
      </c>
      <c r="AD119">
        <f t="shared" si="11"/>
        <v>14.5</v>
      </c>
      <c r="AE119">
        <v>150</v>
      </c>
    </row>
    <row r="120" spans="1:31" x14ac:dyDescent="0.45">
      <c r="A120">
        <v>453</v>
      </c>
      <c r="B120">
        <v>455976</v>
      </c>
      <c r="C120" t="s">
        <v>89</v>
      </c>
      <c r="D120">
        <v>2626</v>
      </c>
      <c r="E120">
        <v>17.25</v>
      </c>
      <c r="F120">
        <v>0.34799999999999998</v>
      </c>
      <c r="G120">
        <v>0.17100000000000001</v>
      </c>
      <c r="H120">
        <v>0.32300000000000001</v>
      </c>
      <c r="I120">
        <v>0.51900000000000002</v>
      </c>
      <c r="J120">
        <v>155</v>
      </c>
      <c r="K120">
        <v>445</v>
      </c>
      <c r="L120">
        <v>91.4</v>
      </c>
      <c r="M120">
        <v>74</v>
      </c>
      <c r="N120">
        <v>10.5</v>
      </c>
      <c r="O120">
        <v>2049</v>
      </c>
      <c r="P120">
        <v>89.37</v>
      </c>
      <c r="Q120">
        <v>88.87</v>
      </c>
      <c r="R120">
        <v>278</v>
      </c>
      <c r="S120" s="1">
        <f t="shared" si="6"/>
        <v>60.933333333333337</v>
      </c>
      <c r="T120" s="2">
        <v>125</v>
      </c>
      <c r="U120" s="4">
        <f t="shared" si="7"/>
        <v>36.56</v>
      </c>
      <c r="V120" s="2">
        <v>119</v>
      </c>
      <c r="W120" s="1">
        <f t="shared" si="8"/>
        <v>5.2228571428571433</v>
      </c>
      <c r="X120" s="2">
        <v>262</v>
      </c>
      <c r="Y120" s="4">
        <f t="shared" si="9"/>
        <v>4.9405405405405407</v>
      </c>
      <c r="Z120">
        <v>259</v>
      </c>
      <c r="AB120">
        <f t="shared" si="10"/>
        <v>1.5</v>
      </c>
      <c r="AC120">
        <v>126</v>
      </c>
      <c r="AD120">
        <f t="shared" si="11"/>
        <v>17.5</v>
      </c>
      <c r="AE120">
        <v>278</v>
      </c>
    </row>
    <row r="121" spans="1:31" x14ac:dyDescent="0.45">
      <c r="A121">
        <v>61</v>
      </c>
      <c r="B121">
        <v>455369</v>
      </c>
      <c r="C121" t="s">
        <v>342</v>
      </c>
      <c r="D121">
        <v>326</v>
      </c>
      <c r="E121">
        <v>18.71</v>
      </c>
      <c r="F121">
        <v>0.41</v>
      </c>
      <c r="G121">
        <v>0.16400000000000001</v>
      </c>
      <c r="H121">
        <v>0.4</v>
      </c>
      <c r="I121">
        <v>0.57399999999999995</v>
      </c>
      <c r="J121">
        <v>25</v>
      </c>
      <c r="K121">
        <v>61</v>
      </c>
      <c r="L121">
        <v>87.4</v>
      </c>
      <c r="M121">
        <v>328</v>
      </c>
      <c r="N121">
        <v>13.4</v>
      </c>
      <c r="O121">
        <v>1954</v>
      </c>
      <c r="P121">
        <v>88.88</v>
      </c>
      <c r="Q121">
        <v>88.63</v>
      </c>
      <c r="R121">
        <v>154</v>
      </c>
      <c r="S121" s="1">
        <f t="shared" si="6"/>
        <v>62.428571428571416</v>
      </c>
      <c r="T121" s="2">
        <v>119</v>
      </c>
      <c r="U121" s="4">
        <f t="shared" si="7"/>
        <v>36.416666666666664</v>
      </c>
      <c r="V121" s="2">
        <v>120</v>
      </c>
      <c r="W121" s="1">
        <f t="shared" si="8"/>
        <v>5.9863013698630141</v>
      </c>
      <c r="X121" s="2">
        <v>168</v>
      </c>
      <c r="Y121" s="4">
        <f t="shared" si="9"/>
        <v>5.6025641025641031</v>
      </c>
      <c r="Z121">
        <v>169</v>
      </c>
      <c r="AB121">
        <f t="shared" si="10"/>
        <v>1.4000000000000004</v>
      </c>
      <c r="AC121">
        <v>119</v>
      </c>
      <c r="AD121">
        <f t="shared" si="11"/>
        <v>14.6</v>
      </c>
      <c r="AE121">
        <v>154</v>
      </c>
    </row>
    <row r="122" spans="1:31" x14ac:dyDescent="0.45">
      <c r="A122">
        <v>437</v>
      </c>
      <c r="B122">
        <v>408234</v>
      </c>
      <c r="C122" t="s">
        <v>20</v>
      </c>
      <c r="D122">
        <v>2517</v>
      </c>
      <c r="E122">
        <v>17.36</v>
      </c>
      <c r="F122">
        <v>0.41799999999999998</v>
      </c>
      <c r="G122">
        <v>0.33700000000000002</v>
      </c>
      <c r="H122">
        <v>0.35799999999999998</v>
      </c>
      <c r="I122">
        <v>0.755</v>
      </c>
      <c r="J122">
        <v>181</v>
      </c>
      <c r="K122">
        <v>433</v>
      </c>
      <c r="L122">
        <v>94.5</v>
      </c>
      <c r="M122">
        <v>5</v>
      </c>
      <c r="N122">
        <v>13.6</v>
      </c>
      <c r="O122">
        <v>2035</v>
      </c>
      <c r="P122">
        <v>88.63</v>
      </c>
      <c r="Q122">
        <v>88.32</v>
      </c>
      <c r="R122">
        <v>145</v>
      </c>
      <c r="S122" s="1">
        <f t="shared" si="6"/>
        <v>59.062500000000014</v>
      </c>
      <c r="T122" s="2">
        <v>131</v>
      </c>
      <c r="U122" s="4">
        <f t="shared" si="7"/>
        <v>36.346153846153854</v>
      </c>
      <c r="V122" s="2">
        <v>121</v>
      </c>
      <c r="W122" s="1">
        <f t="shared" si="8"/>
        <v>6.5625</v>
      </c>
      <c r="X122" s="2">
        <v>110</v>
      </c>
      <c r="Y122" s="4">
        <f t="shared" si="9"/>
        <v>6.1363636363636358</v>
      </c>
      <c r="Z122">
        <v>109</v>
      </c>
      <c r="AB122">
        <f t="shared" si="10"/>
        <v>1.5999999999999996</v>
      </c>
      <c r="AC122">
        <v>133</v>
      </c>
      <c r="AD122">
        <f t="shared" si="11"/>
        <v>14.4</v>
      </c>
      <c r="AE122">
        <v>145</v>
      </c>
    </row>
    <row r="123" spans="1:31" x14ac:dyDescent="0.45">
      <c r="A123">
        <v>466</v>
      </c>
      <c r="B123">
        <v>134181</v>
      </c>
      <c r="C123" t="s">
        <v>124</v>
      </c>
      <c r="D123">
        <v>2443</v>
      </c>
      <c r="E123">
        <v>19.07</v>
      </c>
      <c r="F123">
        <v>0.36299999999999999</v>
      </c>
      <c r="G123">
        <v>0.27200000000000002</v>
      </c>
      <c r="H123">
        <v>0.315</v>
      </c>
      <c r="I123">
        <v>0.63500000000000001</v>
      </c>
      <c r="J123">
        <v>168</v>
      </c>
      <c r="K123">
        <v>463</v>
      </c>
      <c r="L123">
        <v>90.8</v>
      </c>
      <c r="M123">
        <v>109</v>
      </c>
      <c r="N123">
        <v>13.5</v>
      </c>
      <c r="O123">
        <v>2019</v>
      </c>
      <c r="P123">
        <v>88.74</v>
      </c>
      <c r="Q123">
        <v>88.38</v>
      </c>
      <c r="R123">
        <v>151</v>
      </c>
      <c r="S123" s="1">
        <f t="shared" si="6"/>
        <v>60.533333333333331</v>
      </c>
      <c r="T123" s="2">
        <v>126</v>
      </c>
      <c r="U123" s="4">
        <f t="shared" si="7"/>
        <v>36.32</v>
      </c>
      <c r="V123" s="2">
        <v>122</v>
      </c>
      <c r="W123" s="1">
        <f t="shared" si="8"/>
        <v>6.2620689655172415</v>
      </c>
      <c r="X123" s="2">
        <v>133</v>
      </c>
      <c r="Y123" s="4">
        <f t="shared" si="9"/>
        <v>5.8580645161290317</v>
      </c>
      <c r="Z123">
        <v>133</v>
      </c>
      <c r="AB123">
        <f t="shared" si="10"/>
        <v>1.5</v>
      </c>
      <c r="AC123">
        <v>127</v>
      </c>
      <c r="AD123">
        <f t="shared" si="11"/>
        <v>14.5</v>
      </c>
      <c r="AE123">
        <v>151</v>
      </c>
    </row>
    <row r="124" spans="1:31" x14ac:dyDescent="0.45">
      <c r="A124">
        <v>174</v>
      </c>
      <c r="B124">
        <v>545350</v>
      </c>
      <c r="C124" t="s">
        <v>366</v>
      </c>
      <c r="D124">
        <v>1132</v>
      </c>
      <c r="E124">
        <v>15.37</v>
      </c>
      <c r="F124">
        <v>0.30599999999999999</v>
      </c>
      <c r="G124">
        <v>0.17899999999999999</v>
      </c>
      <c r="H124">
        <v>0.28799999999999998</v>
      </c>
      <c r="I124">
        <v>0.48599999999999999</v>
      </c>
      <c r="J124">
        <v>53</v>
      </c>
      <c r="K124">
        <v>173</v>
      </c>
      <c r="L124">
        <v>86.9</v>
      </c>
      <c r="M124">
        <v>351</v>
      </c>
      <c r="N124">
        <v>10.6</v>
      </c>
      <c r="O124">
        <v>2137</v>
      </c>
      <c r="P124">
        <v>87.99</v>
      </c>
      <c r="Q124">
        <v>87.52</v>
      </c>
      <c r="R124">
        <v>275</v>
      </c>
      <c r="S124" s="1">
        <f t="shared" si="6"/>
        <v>62.071428571428562</v>
      </c>
      <c r="T124" s="2">
        <v>120</v>
      </c>
      <c r="U124" s="4">
        <f t="shared" si="7"/>
        <v>36.208333333333329</v>
      </c>
      <c r="V124" s="2">
        <v>123</v>
      </c>
      <c r="W124" s="1">
        <f t="shared" si="8"/>
        <v>4.9942528735632195</v>
      </c>
      <c r="X124" s="2">
        <v>290</v>
      </c>
      <c r="Y124" s="4">
        <f t="shared" si="9"/>
        <v>4.7228260869565224</v>
      </c>
      <c r="Z124">
        <v>290</v>
      </c>
      <c r="AB124">
        <f t="shared" si="10"/>
        <v>1.4000000000000004</v>
      </c>
      <c r="AC124">
        <v>120</v>
      </c>
      <c r="AD124">
        <f t="shared" si="11"/>
        <v>17.399999999999999</v>
      </c>
      <c r="AE124">
        <v>275</v>
      </c>
    </row>
    <row r="125" spans="1:31" x14ac:dyDescent="0.45">
      <c r="A125">
        <v>319</v>
      </c>
      <c r="B125">
        <v>434658</v>
      </c>
      <c r="C125" t="s">
        <v>373</v>
      </c>
      <c r="D125">
        <v>1837</v>
      </c>
      <c r="E125">
        <v>17.37</v>
      </c>
      <c r="F125">
        <v>0.33800000000000002</v>
      </c>
      <c r="G125">
        <v>0.19900000000000001</v>
      </c>
      <c r="H125">
        <v>0.309</v>
      </c>
      <c r="I125">
        <v>0.53600000000000003</v>
      </c>
      <c r="J125">
        <v>107</v>
      </c>
      <c r="K125">
        <v>317</v>
      </c>
      <c r="L125">
        <v>86.8</v>
      </c>
      <c r="M125">
        <v>356</v>
      </c>
      <c r="N125">
        <v>13.4</v>
      </c>
      <c r="O125">
        <v>2029</v>
      </c>
      <c r="P125">
        <v>88.06</v>
      </c>
      <c r="Q125">
        <v>87.63</v>
      </c>
      <c r="R125">
        <v>155</v>
      </c>
      <c r="S125" s="1">
        <f t="shared" si="6"/>
        <v>61.999999999999986</v>
      </c>
      <c r="T125" s="2">
        <v>121</v>
      </c>
      <c r="U125" s="4">
        <f t="shared" si="7"/>
        <v>36.166666666666657</v>
      </c>
      <c r="V125" s="2">
        <v>124</v>
      </c>
      <c r="W125" s="1">
        <f t="shared" si="8"/>
        <v>5.9452054794520546</v>
      </c>
      <c r="X125" s="2">
        <v>173</v>
      </c>
      <c r="Y125" s="4">
        <f t="shared" si="9"/>
        <v>5.5641025641025639</v>
      </c>
      <c r="Z125">
        <v>176</v>
      </c>
      <c r="AB125">
        <f t="shared" si="10"/>
        <v>1.4000000000000004</v>
      </c>
      <c r="AC125">
        <v>121</v>
      </c>
      <c r="AD125">
        <f t="shared" si="11"/>
        <v>14.6</v>
      </c>
      <c r="AE125">
        <v>155</v>
      </c>
    </row>
    <row r="126" spans="1:31" x14ac:dyDescent="0.45">
      <c r="A126">
        <v>268</v>
      </c>
      <c r="B126">
        <v>571740</v>
      </c>
      <c r="C126" t="s">
        <v>466</v>
      </c>
      <c r="D126">
        <v>1770</v>
      </c>
      <c r="E126">
        <v>15.14</v>
      </c>
      <c r="F126">
        <v>0.32600000000000001</v>
      </c>
      <c r="G126">
        <v>0.112</v>
      </c>
      <c r="H126">
        <v>0.317</v>
      </c>
      <c r="I126">
        <v>0.438</v>
      </c>
      <c r="J126">
        <v>87</v>
      </c>
      <c r="K126">
        <v>267</v>
      </c>
      <c r="L126">
        <v>83.1</v>
      </c>
      <c r="M126">
        <v>451</v>
      </c>
      <c r="N126">
        <v>10.7</v>
      </c>
      <c r="O126">
        <v>2030</v>
      </c>
      <c r="P126">
        <v>89.86</v>
      </c>
      <c r="Q126">
        <v>89.49</v>
      </c>
      <c r="R126">
        <v>270</v>
      </c>
      <c r="S126" s="1">
        <f t="shared" si="6"/>
        <v>63.923076923076884</v>
      </c>
      <c r="T126" s="2">
        <v>117</v>
      </c>
      <c r="U126" s="4">
        <f t="shared" si="7"/>
        <v>36.130434782608681</v>
      </c>
      <c r="V126" s="2">
        <v>125</v>
      </c>
      <c r="W126" s="1">
        <f t="shared" si="8"/>
        <v>4.8034682080924851</v>
      </c>
      <c r="X126" s="2">
        <v>312</v>
      </c>
      <c r="Y126" s="4">
        <f t="shared" si="9"/>
        <v>4.5409836065573765</v>
      </c>
      <c r="Z126">
        <v>314</v>
      </c>
      <c r="AB126">
        <f t="shared" si="10"/>
        <v>1.3000000000000007</v>
      </c>
      <c r="AC126">
        <v>114</v>
      </c>
      <c r="AD126">
        <f t="shared" si="11"/>
        <v>17.3</v>
      </c>
      <c r="AE126">
        <v>270</v>
      </c>
    </row>
    <row r="127" spans="1:31" x14ac:dyDescent="0.45">
      <c r="A127">
        <v>130</v>
      </c>
      <c r="B127">
        <v>605125</v>
      </c>
      <c r="C127" t="s">
        <v>392</v>
      </c>
      <c r="D127">
        <v>914</v>
      </c>
      <c r="E127">
        <v>14.22</v>
      </c>
      <c r="F127">
        <v>0.33300000000000002</v>
      </c>
      <c r="G127">
        <v>0.217</v>
      </c>
      <c r="H127">
        <v>0.31</v>
      </c>
      <c r="I127">
        <v>0.55000000000000004</v>
      </c>
      <c r="J127">
        <v>43</v>
      </c>
      <c r="K127">
        <v>129</v>
      </c>
      <c r="L127">
        <v>86.4</v>
      </c>
      <c r="M127">
        <v>376</v>
      </c>
      <c r="N127">
        <v>13.4</v>
      </c>
      <c r="O127">
        <v>1943</v>
      </c>
      <c r="P127">
        <v>88.49</v>
      </c>
      <c r="Q127">
        <v>88.33</v>
      </c>
      <c r="R127">
        <v>156</v>
      </c>
      <c r="S127" s="1">
        <f t="shared" si="6"/>
        <v>61.714285714285701</v>
      </c>
      <c r="T127" s="2">
        <v>122</v>
      </c>
      <c r="U127" s="4">
        <f t="shared" si="7"/>
        <v>36</v>
      </c>
      <c r="V127" s="2">
        <v>126</v>
      </c>
      <c r="W127" s="1">
        <f t="shared" si="8"/>
        <v>5.9178082191780828</v>
      </c>
      <c r="X127" s="2">
        <v>179</v>
      </c>
      <c r="Y127" s="4">
        <f t="shared" si="9"/>
        <v>5.5384615384615392</v>
      </c>
      <c r="Z127">
        <v>180</v>
      </c>
      <c r="AB127">
        <f t="shared" si="10"/>
        <v>1.4000000000000004</v>
      </c>
      <c r="AC127">
        <v>122</v>
      </c>
      <c r="AD127">
        <f t="shared" si="11"/>
        <v>14.6</v>
      </c>
      <c r="AE127">
        <v>156</v>
      </c>
    </row>
    <row r="128" spans="1:31" x14ac:dyDescent="0.45">
      <c r="A128">
        <v>64</v>
      </c>
      <c r="B128">
        <v>607776</v>
      </c>
      <c r="C128" t="s">
        <v>37</v>
      </c>
      <c r="D128">
        <v>545</v>
      </c>
      <c r="E128">
        <v>11.74</v>
      </c>
      <c r="F128">
        <v>0.39100000000000001</v>
      </c>
      <c r="G128">
        <v>0.32800000000000001</v>
      </c>
      <c r="H128">
        <v>0.32800000000000001</v>
      </c>
      <c r="I128">
        <v>0.71899999999999997</v>
      </c>
      <c r="J128">
        <v>25</v>
      </c>
      <c r="K128">
        <v>64</v>
      </c>
      <c r="L128">
        <v>93.1</v>
      </c>
      <c r="M128">
        <v>24</v>
      </c>
      <c r="N128">
        <v>10.4</v>
      </c>
      <c r="O128">
        <v>2095</v>
      </c>
      <c r="P128">
        <v>90.79</v>
      </c>
      <c r="Q128">
        <v>90.56</v>
      </c>
      <c r="R128">
        <v>282</v>
      </c>
      <c r="S128" s="1">
        <f t="shared" si="6"/>
        <v>58.187500000000007</v>
      </c>
      <c r="T128" s="2">
        <v>133</v>
      </c>
      <c r="U128" s="4">
        <f t="shared" si="7"/>
        <v>35.807692307692314</v>
      </c>
      <c r="V128" s="2">
        <v>127</v>
      </c>
      <c r="W128" s="1">
        <f t="shared" si="8"/>
        <v>5.2897727272727266</v>
      </c>
      <c r="X128" s="2">
        <v>254</v>
      </c>
      <c r="Y128" s="4">
        <f t="shared" si="9"/>
        <v>5.0053763440860211</v>
      </c>
      <c r="Z128">
        <v>251</v>
      </c>
      <c r="AB128">
        <f t="shared" si="10"/>
        <v>1.5999999999999996</v>
      </c>
      <c r="AC128">
        <v>134</v>
      </c>
      <c r="AD128">
        <f t="shared" si="11"/>
        <v>17.600000000000001</v>
      </c>
      <c r="AE128">
        <v>282</v>
      </c>
    </row>
    <row r="129" spans="1:31" x14ac:dyDescent="0.45">
      <c r="A129">
        <v>283</v>
      </c>
      <c r="B129">
        <v>541650</v>
      </c>
      <c r="C129" t="s">
        <v>228</v>
      </c>
      <c r="D129">
        <v>1529</v>
      </c>
      <c r="E129">
        <v>18.510000000000002</v>
      </c>
      <c r="F129">
        <v>0.38</v>
      </c>
      <c r="G129">
        <v>0.219</v>
      </c>
      <c r="H129">
        <v>0.34399999999999997</v>
      </c>
      <c r="I129">
        <v>0.59899999999999998</v>
      </c>
      <c r="J129">
        <v>106</v>
      </c>
      <c r="K129">
        <v>279</v>
      </c>
      <c r="L129">
        <v>89.2</v>
      </c>
      <c r="M129">
        <v>209</v>
      </c>
      <c r="N129">
        <v>13.5</v>
      </c>
      <c r="O129">
        <v>2052</v>
      </c>
      <c r="P129">
        <v>89.16</v>
      </c>
      <c r="Q129">
        <v>88.96</v>
      </c>
      <c r="R129">
        <v>152</v>
      </c>
      <c r="S129" s="1">
        <f t="shared" si="6"/>
        <v>59.466666666666669</v>
      </c>
      <c r="T129" s="2">
        <v>128</v>
      </c>
      <c r="U129" s="4">
        <f t="shared" si="7"/>
        <v>35.68</v>
      </c>
      <c r="V129" s="2">
        <v>128</v>
      </c>
      <c r="W129" s="1">
        <f t="shared" si="8"/>
        <v>6.1517241379310343</v>
      </c>
      <c r="X129" s="2">
        <v>149</v>
      </c>
      <c r="Y129" s="4">
        <f t="shared" si="9"/>
        <v>5.7548387096774194</v>
      </c>
      <c r="Z129">
        <v>148</v>
      </c>
      <c r="AB129">
        <f t="shared" si="10"/>
        <v>1.5</v>
      </c>
      <c r="AC129">
        <v>128</v>
      </c>
      <c r="AD129">
        <f t="shared" si="11"/>
        <v>14.5</v>
      </c>
      <c r="AE129">
        <v>152</v>
      </c>
    </row>
    <row r="130" spans="1:31" x14ac:dyDescent="0.45">
      <c r="A130">
        <v>123</v>
      </c>
      <c r="B130">
        <v>666560</v>
      </c>
      <c r="C130" t="s">
        <v>243</v>
      </c>
      <c r="D130">
        <v>1041</v>
      </c>
      <c r="E130">
        <v>11.82</v>
      </c>
      <c r="F130">
        <v>0.33100000000000002</v>
      </c>
      <c r="G130">
        <v>0.38800000000000001</v>
      </c>
      <c r="H130">
        <v>0.252</v>
      </c>
      <c r="I130">
        <v>0.71899999999999997</v>
      </c>
      <c r="J130">
        <v>40</v>
      </c>
      <c r="K130">
        <v>121</v>
      </c>
      <c r="L130">
        <v>89</v>
      </c>
      <c r="M130">
        <v>225</v>
      </c>
      <c r="N130">
        <v>13.5</v>
      </c>
      <c r="O130">
        <v>2095</v>
      </c>
      <c r="P130">
        <v>89.09</v>
      </c>
      <c r="Q130">
        <v>88.39</v>
      </c>
      <c r="R130">
        <v>153</v>
      </c>
      <c r="S130" s="1">
        <f t="shared" ref="S130:S193" si="12">L130/(ABS(N130-12))</f>
        <v>59.333333333333336</v>
      </c>
      <c r="T130" s="2">
        <v>129</v>
      </c>
      <c r="U130" s="4">
        <f t="shared" ref="U130:U193" si="13">(L130)/(ABS(N130-12)+1)</f>
        <v>35.6</v>
      </c>
      <c r="V130" s="2">
        <v>129</v>
      </c>
      <c r="W130" s="1">
        <f t="shared" ref="W130:W193" si="14">L130/(ABS(N130-28))</f>
        <v>6.1379310344827589</v>
      </c>
      <c r="X130" s="2">
        <v>152</v>
      </c>
      <c r="Y130" s="4">
        <f t="shared" ref="Y130:Y193" si="15">L130/(ABS(N130-28)+1)</f>
        <v>5.741935483870968</v>
      </c>
      <c r="Z130">
        <v>150</v>
      </c>
      <c r="AB130">
        <f t="shared" ref="AB130:AB193" si="16">ABS(N130-12)</f>
        <v>1.5</v>
      </c>
      <c r="AC130">
        <v>129</v>
      </c>
      <c r="AD130">
        <f t="shared" ref="AD130:AD193" si="17">ABS(N130-28)</f>
        <v>14.5</v>
      </c>
      <c r="AE130">
        <v>153</v>
      </c>
    </row>
    <row r="131" spans="1:31" x14ac:dyDescent="0.45">
      <c r="A131">
        <v>187</v>
      </c>
      <c r="B131">
        <v>606299</v>
      </c>
      <c r="C131" t="s">
        <v>430</v>
      </c>
      <c r="D131">
        <v>895</v>
      </c>
      <c r="E131">
        <v>20.89</v>
      </c>
      <c r="F131">
        <v>0.39100000000000001</v>
      </c>
      <c r="G131">
        <v>0.114</v>
      </c>
      <c r="H131">
        <v>0.375</v>
      </c>
      <c r="I131">
        <v>0.505</v>
      </c>
      <c r="J131">
        <v>72</v>
      </c>
      <c r="K131">
        <v>184</v>
      </c>
      <c r="L131">
        <v>85.4</v>
      </c>
      <c r="M131">
        <v>416</v>
      </c>
      <c r="N131">
        <v>10.6</v>
      </c>
      <c r="O131">
        <v>2062</v>
      </c>
      <c r="P131">
        <v>89.77</v>
      </c>
      <c r="Q131">
        <v>89.32</v>
      </c>
      <c r="R131">
        <v>276</v>
      </c>
      <c r="S131" s="1">
        <f t="shared" si="12"/>
        <v>60.999999999999986</v>
      </c>
      <c r="T131" s="2">
        <v>124</v>
      </c>
      <c r="U131" s="4">
        <f t="shared" si="13"/>
        <v>35.583333333333329</v>
      </c>
      <c r="V131" s="2">
        <v>130</v>
      </c>
      <c r="W131" s="1">
        <f t="shared" si="14"/>
        <v>4.9080459770114953</v>
      </c>
      <c r="X131" s="2">
        <v>299</v>
      </c>
      <c r="Y131" s="4">
        <f t="shared" si="15"/>
        <v>4.6413043478260878</v>
      </c>
      <c r="Z131">
        <v>300</v>
      </c>
      <c r="AB131">
        <f t="shared" si="16"/>
        <v>1.4000000000000004</v>
      </c>
      <c r="AC131">
        <v>123</v>
      </c>
      <c r="AD131">
        <f t="shared" si="17"/>
        <v>17.399999999999999</v>
      </c>
      <c r="AE131">
        <v>276</v>
      </c>
    </row>
    <row r="132" spans="1:31" x14ac:dyDescent="0.45">
      <c r="A132">
        <v>412</v>
      </c>
      <c r="B132">
        <v>408236</v>
      </c>
      <c r="C132" t="s">
        <v>261</v>
      </c>
      <c r="D132">
        <v>2394</v>
      </c>
      <c r="E132">
        <v>17.21</v>
      </c>
      <c r="F132">
        <v>0.38100000000000001</v>
      </c>
      <c r="G132">
        <v>0.19900000000000001</v>
      </c>
      <c r="H132">
        <v>0.34899999999999998</v>
      </c>
      <c r="I132">
        <v>0.57999999999999996</v>
      </c>
      <c r="J132">
        <v>155</v>
      </c>
      <c r="K132">
        <v>407</v>
      </c>
      <c r="L132">
        <v>88.6</v>
      </c>
      <c r="M132">
        <v>245</v>
      </c>
      <c r="N132">
        <v>10.5</v>
      </c>
      <c r="O132">
        <v>2039</v>
      </c>
      <c r="P132">
        <v>89.57</v>
      </c>
      <c r="Q132">
        <v>89.15</v>
      </c>
      <c r="R132">
        <v>279</v>
      </c>
      <c r="S132" s="1">
        <f t="shared" si="12"/>
        <v>59.066666666666663</v>
      </c>
      <c r="T132" s="2">
        <v>130</v>
      </c>
      <c r="U132" s="4">
        <f t="shared" si="13"/>
        <v>35.44</v>
      </c>
      <c r="V132" s="2">
        <v>131</v>
      </c>
      <c r="W132" s="1">
        <f t="shared" si="14"/>
        <v>5.0628571428571423</v>
      </c>
      <c r="X132" s="2">
        <v>280</v>
      </c>
      <c r="Y132" s="4">
        <f t="shared" si="15"/>
        <v>4.7891891891891891</v>
      </c>
      <c r="Z132">
        <v>281</v>
      </c>
      <c r="AB132">
        <f t="shared" si="16"/>
        <v>1.5</v>
      </c>
      <c r="AC132">
        <v>130</v>
      </c>
      <c r="AD132">
        <f t="shared" si="17"/>
        <v>17.5</v>
      </c>
      <c r="AE132">
        <v>279</v>
      </c>
    </row>
    <row r="133" spans="1:31" x14ac:dyDescent="0.45">
      <c r="A133">
        <v>175</v>
      </c>
      <c r="B133">
        <v>570717</v>
      </c>
      <c r="C133" t="s">
        <v>446</v>
      </c>
      <c r="D133">
        <v>1208</v>
      </c>
      <c r="E133">
        <v>14.49</v>
      </c>
      <c r="F133">
        <v>0.29199999999999998</v>
      </c>
      <c r="G133">
        <v>8.2000000000000003E-2</v>
      </c>
      <c r="H133">
        <v>0.27700000000000002</v>
      </c>
      <c r="I133">
        <v>0.374</v>
      </c>
      <c r="J133">
        <v>50</v>
      </c>
      <c r="K133">
        <v>171</v>
      </c>
      <c r="L133">
        <v>84.7</v>
      </c>
      <c r="M133">
        <v>432</v>
      </c>
      <c r="N133">
        <v>10.6</v>
      </c>
      <c r="O133">
        <v>2040</v>
      </c>
      <c r="P133">
        <v>88.94</v>
      </c>
      <c r="Q133">
        <v>88.67</v>
      </c>
      <c r="R133">
        <v>277</v>
      </c>
      <c r="S133" s="1">
        <f t="shared" si="12"/>
        <v>60.499999999999986</v>
      </c>
      <c r="T133" s="2">
        <v>127</v>
      </c>
      <c r="U133" s="4">
        <f t="shared" si="13"/>
        <v>35.291666666666664</v>
      </c>
      <c r="V133" s="2">
        <v>132</v>
      </c>
      <c r="W133" s="1">
        <f t="shared" si="14"/>
        <v>4.8678160919540234</v>
      </c>
      <c r="X133" s="2">
        <v>304</v>
      </c>
      <c r="Y133" s="4">
        <f t="shared" si="15"/>
        <v>4.6032608695652177</v>
      </c>
      <c r="Z133">
        <v>305</v>
      </c>
      <c r="AB133">
        <f t="shared" si="16"/>
        <v>1.4000000000000004</v>
      </c>
      <c r="AC133">
        <v>124</v>
      </c>
      <c r="AD133">
        <f t="shared" si="17"/>
        <v>17.399999999999999</v>
      </c>
      <c r="AE133">
        <v>277</v>
      </c>
    </row>
    <row r="134" spans="1:31" x14ac:dyDescent="0.45">
      <c r="A134">
        <v>415</v>
      </c>
      <c r="B134">
        <v>453056</v>
      </c>
      <c r="C134" t="s">
        <v>344</v>
      </c>
      <c r="D134">
        <v>2331</v>
      </c>
      <c r="E134">
        <v>17.8</v>
      </c>
      <c r="F134">
        <v>0.34499999999999997</v>
      </c>
      <c r="G134">
        <v>0.14799999999999999</v>
      </c>
      <c r="H134">
        <v>0.32800000000000001</v>
      </c>
      <c r="I134">
        <v>0.49299999999999999</v>
      </c>
      <c r="J134">
        <v>142</v>
      </c>
      <c r="K134">
        <v>412</v>
      </c>
      <c r="L134">
        <v>87.4</v>
      </c>
      <c r="M134">
        <v>331</v>
      </c>
      <c r="N134">
        <v>10.5</v>
      </c>
      <c r="O134">
        <v>2103</v>
      </c>
      <c r="P134">
        <v>89.03</v>
      </c>
      <c r="Q134">
        <v>88.44</v>
      </c>
      <c r="R134">
        <v>280</v>
      </c>
      <c r="S134" s="1">
        <f t="shared" si="12"/>
        <v>58.266666666666673</v>
      </c>
      <c r="T134" s="2">
        <v>132</v>
      </c>
      <c r="U134" s="4">
        <f t="shared" si="13"/>
        <v>34.96</v>
      </c>
      <c r="V134" s="2">
        <v>133</v>
      </c>
      <c r="W134" s="1">
        <f t="shared" si="14"/>
        <v>4.9942857142857147</v>
      </c>
      <c r="X134" s="2">
        <v>289</v>
      </c>
      <c r="Y134" s="4">
        <f t="shared" si="15"/>
        <v>4.7243243243243249</v>
      </c>
      <c r="Z134">
        <v>289</v>
      </c>
      <c r="AB134">
        <f t="shared" si="16"/>
        <v>1.5</v>
      </c>
      <c r="AC134">
        <v>131</v>
      </c>
      <c r="AD134">
        <f t="shared" si="17"/>
        <v>17.5</v>
      </c>
      <c r="AE134">
        <v>280</v>
      </c>
    </row>
    <row r="135" spans="1:31" x14ac:dyDescent="0.45">
      <c r="A135">
        <v>54</v>
      </c>
      <c r="B135">
        <v>570615</v>
      </c>
      <c r="C135" t="s">
        <v>38</v>
      </c>
      <c r="D135">
        <v>429</v>
      </c>
      <c r="E135">
        <v>12.59</v>
      </c>
      <c r="F135">
        <v>0.45300000000000001</v>
      </c>
      <c r="G135">
        <v>0.434</v>
      </c>
      <c r="H135">
        <v>0.38800000000000001</v>
      </c>
      <c r="I135">
        <v>0.88700000000000001</v>
      </c>
      <c r="J135">
        <v>24</v>
      </c>
      <c r="K135">
        <v>53</v>
      </c>
      <c r="L135">
        <v>93.1</v>
      </c>
      <c r="M135">
        <v>21</v>
      </c>
      <c r="N135">
        <v>13.7</v>
      </c>
      <c r="O135">
        <v>2106</v>
      </c>
      <c r="P135">
        <v>89.23</v>
      </c>
      <c r="Q135">
        <v>88.88</v>
      </c>
      <c r="R135">
        <v>139</v>
      </c>
      <c r="S135" s="1">
        <f t="shared" si="12"/>
        <v>54.764705882352963</v>
      </c>
      <c r="T135" s="2">
        <v>137</v>
      </c>
      <c r="U135" s="4">
        <f t="shared" si="13"/>
        <v>34.481481481481488</v>
      </c>
      <c r="V135" s="2">
        <v>134</v>
      </c>
      <c r="W135" s="1">
        <f t="shared" si="14"/>
        <v>6.51048951048951</v>
      </c>
      <c r="X135" s="2">
        <v>112</v>
      </c>
      <c r="Y135" s="4">
        <f t="shared" si="15"/>
        <v>6.0849673202614376</v>
      </c>
      <c r="Z135">
        <v>112</v>
      </c>
      <c r="AB135">
        <f t="shared" si="16"/>
        <v>1.6999999999999993</v>
      </c>
      <c r="AC135">
        <v>139</v>
      </c>
      <c r="AD135">
        <f t="shared" si="17"/>
        <v>14.3</v>
      </c>
      <c r="AE135">
        <v>139</v>
      </c>
    </row>
    <row r="136" spans="1:31" x14ac:dyDescent="0.45">
      <c r="A136">
        <v>140</v>
      </c>
      <c r="B136">
        <v>543216</v>
      </c>
      <c r="C136" t="s">
        <v>217</v>
      </c>
      <c r="D136">
        <v>695</v>
      </c>
      <c r="E136">
        <v>20.14</v>
      </c>
      <c r="F136">
        <v>0.32400000000000001</v>
      </c>
      <c r="G136">
        <v>0.19400000000000001</v>
      </c>
      <c r="H136">
        <v>0.29599999999999999</v>
      </c>
      <c r="I136">
        <v>0.51800000000000002</v>
      </c>
      <c r="J136">
        <v>45</v>
      </c>
      <c r="K136">
        <v>139</v>
      </c>
      <c r="L136">
        <v>89.3</v>
      </c>
      <c r="M136">
        <v>203</v>
      </c>
      <c r="N136">
        <v>13.6</v>
      </c>
      <c r="O136">
        <v>2132</v>
      </c>
      <c r="P136">
        <v>89.93</v>
      </c>
      <c r="Q136">
        <v>89.77</v>
      </c>
      <c r="R136">
        <v>146</v>
      </c>
      <c r="S136" s="1">
        <f t="shared" si="12"/>
        <v>55.812500000000007</v>
      </c>
      <c r="T136" s="2">
        <v>135</v>
      </c>
      <c r="U136" s="4">
        <f t="shared" si="13"/>
        <v>34.346153846153847</v>
      </c>
      <c r="V136" s="2">
        <v>135</v>
      </c>
      <c r="W136" s="1">
        <f t="shared" si="14"/>
        <v>6.2013888888888884</v>
      </c>
      <c r="X136" s="2">
        <v>137</v>
      </c>
      <c r="Y136" s="4">
        <f t="shared" si="15"/>
        <v>5.7987012987012987</v>
      </c>
      <c r="Z136">
        <v>136</v>
      </c>
      <c r="AB136">
        <f t="shared" si="16"/>
        <v>1.5999999999999996</v>
      </c>
      <c r="AC136">
        <v>135</v>
      </c>
      <c r="AD136">
        <f t="shared" si="17"/>
        <v>14.4</v>
      </c>
      <c r="AE136">
        <v>146</v>
      </c>
    </row>
    <row r="137" spans="1:31" x14ac:dyDescent="0.45">
      <c r="A137">
        <v>405</v>
      </c>
      <c r="B137">
        <v>572039</v>
      </c>
      <c r="C137" t="s">
        <v>253</v>
      </c>
      <c r="D137">
        <v>2480</v>
      </c>
      <c r="E137">
        <v>16.329999999999998</v>
      </c>
      <c r="F137">
        <v>0.37</v>
      </c>
      <c r="G137">
        <v>0.26600000000000001</v>
      </c>
      <c r="H137">
        <v>0.33200000000000002</v>
      </c>
      <c r="I137">
        <v>0.63500000000000001</v>
      </c>
      <c r="J137">
        <v>149</v>
      </c>
      <c r="K137">
        <v>403</v>
      </c>
      <c r="L137">
        <v>88.8</v>
      </c>
      <c r="M137">
        <v>234</v>
      </c>
      <c r="N137">
        <v>13.6</v>
      </c>
      <c r="O137">
        <v>2049</v>
      </c>
      <c r="P137">
        <v>88.54</v>
      </c>
      <c r="Q137">
        <v>88.29</v>
      </c>
      <c r="R137">
        <v>147</v>
      </c>
      <c r="S137" s="1">
        <f t="shared" si="12"/>
        <v>55.500000000000007</v>
      </c>
      <c r="T137" s="2">
        <v>136</v>
      </c>
      <c r="U137" s="4">
        <f t="shared" si="13"/>
        <v>34.15384615384616</v>
      </c>
      <c r="V137" s="2">
        <v>136</v>
      </c>
      <c r="W137" s="1">
        <f t="shared" si="14"/>
        <v>6.1666666666666661</v>
      </c>
      <c r="X137" s="2">
        <v>146</v>
      </c>
      <c r="Y137" s="4">
        <f t="shared" si="15"/>
        <v>5.7662337662337659</v>
      </c>
      <c r="Z137">
        <v>146</v>
      </c>
      <c r="AB137">
        <f t="shared" si="16"/>
        <v>1.5999999999999996</v>
      </c>
      <c r="AC137">
        <v>136</v>
      </c>
      <c r="AD137">
        <f t="shared" si="17"/>
        <v>14.4</v>
      </c>
      <c r="AE137">
        <v>147</v>
      </c>
    </row>
    <row r="138" spans="1:31" x14ac:dyDescent="0.45">
      <c r="A138">
        <v>246</v>
      </c>
      <c r="B138">
        <v>519237</v>
      </c>
      <c r="C138" t="s">
        <v>58</v>
      </c>
      <c r="D138">
        <v>1583</v>
      </c>
      <c r="E138">
        <v>15.54</v>
      </c>
      <c r="F138">
        <v>0.38</v>
      </c>
      <c r="G138">
        <v>0.29399999999999998</v>
      </c>
      <c r="H138">
        <v>0.33800000000000002</v>
      </c>
      <c r="I138">
        <v>0.67300000000000004</v>
      </c>
      <c r="J138">
        <v>93</v>
      </c>
      <c r="K138">
        <v>245</v>
      </c>
      <c r="L138">
        <v>92.2</v>
      </c>
      <c r="M138">
        <v>44</v>
      </c>
      <c r="N138">
        <v>10.3</v>
      </c>
      <c r="O138">
        <v>2012</v>
      </c>
      <c r="P138">
        <v>88.56</v>
      </c>
      <c r="Q138">
        <v>88.29</v>
      </c>
      <c r="R138">
        <v>283</v>
      </c>
      <c r="S138" s="1">
        <f t="shared" si="12"/>
        <v>54.235294117647086</v>
      </c>
      <c r="T138" s="2">
        <v>139</v>
      </c>
      <c r="U138" s="4">
        <f t="shared" si="13"/>
        <v>34.148148148148159</v>
      </c>
      <c r="V138" s="2">
        <v>137</v>
      </c>
      <c r="W138" s="1">
        <f t="shared" si="14"/>
        <v>5.2090395480225995</v>
      </c>
      <c r="X138" s="2">
        <v>265</v>
      </c>
      <c r="Y138" s="4">
        <f t="shared" si="15"/>
        <v>4.9304812834224601</v>
      </c>
      <c r="Z138">
        <v>264</v>
      </c>
      <c r="AB138">
        <f t="shared" si="16"/>
        <v>1.6999999999999993</v>
      </c>
      <c r="AC138">
        <v>140</v>
      </c>
      <c r="AD138">
        <f t="shared" si="17"/>
        <v>17.7</v>
      </c>
      <c r="AE138">
        <v>283</v>
      </c>
    </row>
    <row r="139" spans="1:31" x14ac:dyDescent="0.45">
      <c r="A139">
        <v>103</v>
      </c>
      <c r="B139">
        <v>276519</v>
      </c>
      <c r="C139" t="s">
        <v>441</v>
      </c>
      <c r="D139">
        <v>691</v>
      </c>
      <c r="E139">
        <v>14.91</v>
      </c>
      <c r="F139">
        <v>0.30399999999999999</v>
      </c>
      <c r="G139">
        <v>0.157</v>
      </c>
      <c r="H139">
        <v>0.28699999999999998</v>
      </c>
      <c r="I139">
        <v>0.46100000000000002</v>
      </c>
      <c r="J139">
        <v>31</v>
      </c>
      <c r="K139">
        <v>102</v>
      </c>
      <c r="L139">
        <v>85</v>
      </c>
      <c r="M139">
        <v>427</v>
      </c>
      <c r="N139">
        <v>10.5</v>
      </c>
      <c r="O139">
        <v>2006</v>
      </c>
      <c r="P139">
        <v>87.84</v>
      </c>
      <c r="Q139">
        <v>87.19</v>
      </c>
      <c r="R139">
        <v>281</v>
      </c>
      <c r="S139" s="1">
        <f t="shared" si="12"/>
        <v>56.666666666666664</v>
      </c>
      <c r="T139" s="2">
        <v>134</v>
      </c>
      <c r="U139" s="4">
        <f t="shared" si="13"/>
        <v>34</v>
      </c>
      <c r="V139" s="2">
        <v>138</v>
      </c>
      <c r="W139" s="1">
        <f t="shared" si="14"/>
        <v>4.8571428571428568</v>
      </c>
      <c r="X139" s="2">
        <v>305</v>
      </c>
      <c r="Y139" s="4">
        <f t="shared" si="15"/>
        <v>4.5945945945945947</v>
      </c>
      <c r="Z139">
        <v>307</v>
      </c>
      <c r="AB139">
        <f t="shared" si="16"/>
        <v>1.5</v>
      </c>
      <c r="AC139">
        <v>132</v>
      </c>
      <c r="AD139">
        <f t="shared" si="17"/>
        <v>17.5</v>
      </c>
      <c r="AE139">
        <v>281</v>
      </c>
    </row>
    <row r="140" spans="1:31" x14ac:dyDescent="0.45">
      <c r="A140">
        <v>92</v>
      </c>
      <c r="B140">
        <v>543376</v>
      </c>
      <c r="C140" t="s">
        <v>363</v>
      </c>
      <c r="D140">
        <v>575</v>
      </c>
      <c r="E140">
        <v>16</v>
      </c>
      <c r="F140">
        <v>0.22800000000000001</v>
      </c>
      <c r="G140">
        <v>3.3000000000000002E-2</v>
      </c>
      <c r="H140">
        <v>0.22800000000000001</v>
      </c>
      <c r="I140">
        <v>0.26100000000000001</v>
      </c>
      <c r="J140">
        <v>21</v>
      </c>
      <c r="K140">
        <v>92</v>
      </c>
      <c r="L140">
        <v>87</v>
      </c>
      <c r="M140">
        <v>347</v>
      </c>
      <c r="N140">
        <v>13.6</v>
      </c>
      <c r="O140">
        <v>1980</v>
      </c>
      <c r="P140">
        <v>88.7</v>
      </c>
      <c r="Q140">
        <v>88.22</v>
      </c>
      <c r="R140">
        <v>148</v>
      </c>
      <c r="S140" s="1">
        <f t="shared" si="12"/>
        <v>54.375000000000014</v>
      </c>
      <c r="T140" s="2">
        <v>138</v>
      </c>
      <c r="U140" s="4">
        <f t="shared" si="13"/>
        <v>33.461538461538467</v>
      </c>
      <c r="V140" s="2">
        <v>139</v>
      </c>
      <c r="W140" s="1">
        <f t="shared" si="14"/>
        <v>6.0416666666666661</v>
      </c>
      <c r="X140" s="2">
        <v>157</v>
      </c>
      <c r="Y140" s="4">
        <f t="shared" si="15"/>
        <v>5.6493506493506489</v>
      </c>
      <c r="Z140">
        <v>162</v>
      </c>
      <c r="AB140">
        <f t="shared" si="16"/>
        <v>1.5999999999999996</v>
      </c>
      <c r="AC140">
        <v>137</v>
      </c>
      <c r="AD140">
        <f t="shared" si="17"/>
        <v>14.4</v>
      </c>
      <c r="AE140">
        <v>148</v>
      </c>
    </row>
    <row r="141" spans="1:31" x14ac:dyDescent="0.45">
      <c r="A141">
        <v>186</v>
      </c>
      <c r="B141">
        <v>455104</v>
      </c>
      <c r="C141" t="s">
        <v>195</v>
      </c>
      <c r="D141">
        <v>1403</v>
      </c>
      <c r="E141">
        <v>13.26</v>
      </c>
      <c r="F141">
        <v>0.31</v>
      </c>
      <c r="G141">
        <v>0.17899999999999999</v>
      </c>
      <c r="H141">
        <v>0.27900000000000003</v>
      </c>
      <c r="I141">
        <v>0.48899999999999999</v>
      </c>
      <c r="J141">
        <v>57</v>
      </c>
      <c r="K141">
        <v>184</v>
      </c>
      <c r="L141">
        <v>89.7</v>
      </c>
      <c r="M141">
        <v>179</v>
      </c>
      <c r="N141">
        <v>13.7</v>
      </c>
      <c r="O141">
        <v>2023</v>
      </c>
      <c r="P141">
        <v>88.5</v>
      </c>
      <c r="Q141">
        <v>87.94</v>
      </c>
      <c r="R141">
        <v>140</v>
      </c>
      <c r="S141" s="1">
        <f t="shared" si="12"/>
        <v>52.764705882352963</v>
      </c>
      <c r="T141" s="2">
        <v>141</v>
      </c>
      <c r="U141" s="4">
        <f t="shared" si="13"/>
        <v>33.222222222222229</v>
      </c>
      <c r="V141" s="2">
        <v>140</v>
      </c>
      <c r="W141" s="1">
        <f t="shared" si="14"/>
        <v>6.2727272727272725</v>
      </c>
      <c r="X141" s="2">
        <v>132</v>
      </c>
      <c r="Y141" s="4">
        <f t="shared" si="15"/>
        <v>5.8627450980392153</v>
      </c>
      <c r="Z141">
        <v>132</v>
      </c>
      <c r="AB141">
        <f t="shared" si="16"/>
        <v>1.6999999999999993</v>
      </c>
      <c r="AC141">
        <v>141</v>
      </c>
      <c r="AD141">
        <f t="shared" si="17"/>
        <v>14.3</v>
      </c>
      <c r="AE141">
        <v>140</v>
      </c>
    </row>
    <row r="142" spans="1:31" x14ac:dyDescent="0.45">
      <c r="A142">
        <v>342</v>
      </c>
      <c r="B142">
        <v>547180</v>
      </c>
      <c r="C142" t="s">
        <v>209</v>
      </c>
      <c r="D142">
        <v>2547</v>
      </c>
      <c r="E142">
        <v>13.43</v>
      </c>
      <c r="F142">
        <v>0.33200000000000002</v>
      </c>
      <c r="G142">
        <v>0.28999999999999998</v>
      </c>
      <c r="H142">
        <v>0.27400000000000002</v>
      </c>
      <c r="I142">
        <v>0.623</v>
      </c>
      <c r="J142">
        <v>111</v>
      </c>
      <c r="K142">
        <v>334</v>
      </c>
      <c r="L142">
        <v>89.5</v>
      </c>
      <c r="M142">
        <v>194</v>
      </c>
      <c r="N142">
        <v>13.7</v>
      </c>
      <c r="O142">
        <v>1975</v>
      </c>
      <c r="P142">
        <v>89.09</v>
      </c>
      <c r="Q142">
        <v>88.74</v>
      </c>
      <c r="R142">
        <v>141</v>
      </c>
      <c r="S142" s="1">
        <f t="shared" si="12"/>
        <v>52.647058823529434</v>
      </c>
      <c r="T142" s="2">
        <v>142</v>
      </c>
      <c r="U142" s="4">
        <f t="shared" si="13"/>
        <v>33.148148148148159</v>
      </c>
      <c r="V142" s="2">
        <v>141</v>
      </c>
      <c r="W142" s="1">
        <f t="shared" si="14"/>
        <v>6.2587412587412583</v>
      </c>
      <c r="X142" s="2">
        <v>134</v>
      </c>
      <c r="Y142" s="4">
        <f t="shared" si="15"/>
        <v>5.8496732026143787</v>
      </c>
      <c r="Z142">
        <v>134</v>
      </c>
      <c r="AB142">
        <f t="shared" si="16"/>
        <v>1.6999999999999993</v>
      </c>
      <c r="AC142">
        <v>142</v>
      </c>
      <c r="AD142">
        <f t="shared" si="17"/>
        <v>14.3</v>
      </c>
      <c r="AE142">
        <v>141</v>
      </c>
    </row>
    <row r="143" spans="1:31" x14ac:dyDescent="0.45">
      <c r="A143">
        <v>241</v>
      </c>
      <c r="B143">
        <v>425902</v>
      </c>
      <c r="C143" t="s">
        <v>213</v>
      </c>
      <c r="D143">
        <v>1375</v>
      </c>
      <c r="E143">
        <v>17.53</v>
      </c>
      <c r="F143">
        <v>0.28299999999999997</v>
      </c>
      <c r="G143">
        <v>0.156</v>
      </c>
      <c r="H143">
        <v>0.25600000000000001</v>
      </c>
      <c r="I143">
        <v>0.439</v>
      </c>
      <c r="J143">
        <v>67</v>
      </c>
      <c r="K143">
        <v>237</v>
      </c>
      <c r="L143">
        <v>89.4</v>
      </c>
      <c r="M143">
        <v>197</v>
      </c>
      <c r="N143">
        <v>10.3</v>
      </c>
      <c r="O143">
        <v>1993</v>
      </c>
      <c r="P143">
        <v>88.57</v>
      </c>
      <c r="Q143">
        <v>88.21</v>
      </c>
      <c r="R143">
        <v>284</v>
      </c>
      <c r="S143" s="1">
        <f t="shared" si="12"/>
        <v>52.588235294117673</v>
      </c>
      <c r="T143" s="2">
        <v>143</v>
      </c>
      <c r="U143" s="4">
        <f t="shared" si="13"/>
        <v>33.111111111111121</v>
      </c>
      <c r="V143" s="2">
        <v>142</v>
      </c>
      <c r="W143" s="1">
        <f t="shared" si="14"/>
        <v>5.0508474576271194</v>
      </c>
      <c r="X143" s="2">
        <v>282</v>
      </c>
      <c r="Y143" s="4">
        <f t="shared" si="15"/>
        <v>4.7807486631016047</v>
      </c>
      <c r="Z143">
        <v>284</v>
      </c>
      <c r="AB143">
        <f t="shared" si="16"/>
        <v>1.6999999999999993</v>
      </c>
      <c r="AC143">
        <v>143</v>
      </c>
      <c r="AD143">
        <f t="shared" si="17"/>
        <v>17.7</v>
      </c>
      <c r="AE143">
        <v>284</v>
      </c>
    </row>
    <row r="144" spans="1:31" x14ac:dyDescent="0.45">
      <c r="A144">
        <v>314</v>
      </c>
      <c r="B144">
        <v>502110</v>
      </c>
      <c r="C144" t="s">
        <v>66</v>
      </c>
      <c r="D144">
        <v>2036</v>
      </c>
      <c r="E144">
        <v>15.42</v>
      </c>
      <c r="F144">
        <v>0.442</v>
      </c>
      <c r="G144">
        <v>0.33200000000000002</v>
      </c>
      <c r="H144">
        <v>0.39400000000000002</v>
      </c>
      <c r="I144">
        <v>0.77400000000000002</v>
      </c>
      <c r="J144">
        <v>137</v>
      </c>
      <c r="K144">
        <v>310</v>
      </c>
      <c r="L144">
        <v>91.9</v>
      </c>
      <c r="M144">
        <v>48</v>
      </c>
      <c r="N144">
        <v>13.8</v>
      </c>
      <c r="O144">
        <v>2056</v>
      </c>
      <c r="P144">
        <v>88.81</v>
      </c>
      <c r="Q144">
        <v>88.51</v>
      </c>
      <c r="R144">
        <v>134</v>
      </c>
      <c r="S144" s="1">
        <f t="shared" si="12"/>
        <v>51.055555555555536</v>
      </c>
      <c r="T144" s="2">
        <v>147</v>
      </c>
      <c r="U144" s="4">
        <f t="shared" si="13"/>
        <v>32.821428571428562</v>
      </c>
      <c r="V144" s="2">
        <v>143</v>
      </c>
      <c r="W144" s="1">
        <f t="shared" si="14"/>
        <v>6.4718309859154939</v>
      </c>
      <c r="X144" s="2">
        <v>117</v>
      </c>
      <c r="Y144" s="4">
        <f t="shared" si="15"/>
        <v>6.0460526315789478</v>
      </c>
      <c r="Z144">
        <v>115</v>
      </c>
      <c r="AB144">
        <f t="shared" si="16"/>
        <v>1.8000000000000007</v>
      </c>
      <c r="AC144">
        <v>148</v>
      </c>
      <c r="AD144">
        <f t="shared" si="17"/>
        <v>14.2</v>
      </c>
      <c r="AE144">
        <v>134</v>
      </c>
    </row>
    <row r="145" spans="1:31" x14ac:dyDescent="0.45">
      <c r="A145">
        <v>299</v>
      </c>
      <c r="B145">
        <v>502210</v>
      </c>
      <c r="C145" t="s">
        <v>265</v>
      </c>
      <c r="D145">
        <v>1721</v>
      </c>
      <c r="E145">
        <v>17.37</v>
      </c>
      <c r="F145">
        <v>0.34200000000000003</v>
      </c>
      <c r="G145">
        <v>0.154</v>
      </c>
      <c r="H145">
        <v>0.32100000000000001</v>
      </c>
      <c r="I145">
        <v>0.497</v>
      </c>
      <c r="J145">
        <v>102</v>
      </c>
      <c r="K145">
        <v>298</v>
      </c>
      <c r="L145">
        <v>88.5</v>
      </c>
      <c r="M145">
        <v>250</v>
      </c>
      <c r="N145">
        <v>13.7</v>
      </c>
      <c r="O145">
        <v>2003</v>
      </c>
      <c r="P145">
        <v>88.51</v>
      </c>
      <c r="Q145">
        <v>88.18</v>
      </c>
      <c r="R145">
        <v>142</v>
      </c>
      <c r="S145" s="1">
        <f t="shared" si="12"/>
        <v>52.058823529411789</v>
      </c>
      <c r="T145" s="2">
        <v>144</v>
      </c>
      <c r="U145" s="4">
        <f t="shared" si="13"/>
        <v>32.777777777777786</v>
      </c>
      <c r="V145" s="2">
        <v>144</v>
      </c>
      <c r="W145" s="1">
        <f t="shared" si="14"/>
        <v>6.1888111888111883</v>
      </c>
      <c r="X145" s="2">
        <v>138</v>
      </c>
      <c r="Y145" s="4">
        <f t="shared" si="15"/>
        <v>5.784313725490196</v>
      </c>
      <c r="Z145">
        <v>139</v>
      </c>
      <c r="AB145">
        <f t="shared" si="16"/>
        <v>1.6999999999999993</v>
      </c>
      <c r="AC145">
        <v>144</v>
      </c>
      <c r="AD145">
        <f t="shared" si="17"/>
        <v>14.3</v>
      </c>
      <c r="AE145">
        <v>142</v>
      </c>
    </row>
    <row r="146" spans="1:31" x14ac:dyDescent="0.45">
      <c r="A146">
        <v>99</v>
      </c>
      <c r="B146">
        <v>542979</v>
      </c>
      <c r="C146" t="s">
        <v>18</v>
      </c>
      <c r="D146">
        <v>1067</v>
      </c>
      <c r="E146">
        <v>9.2799999999999994</v>
      </c>
      <c r="F146">
        <v>0.434</v>
      </c>
      <c r="G146">
        <v>0.39400000000000002</v>
      </c>
      <c r="H146">
        <v>0.378</v>
      </c>
      <c r="I146">
        <v>0.82799999999999996</v>
      </c>
      <c r="J146">
        <v>43</v>
      </c>
      <c r="K146">
        <v>99</v>
      </c>
      <c r="L146">
        <v>95</v>
      </c>
      <c r="M146">
        <v>3</v>
      </c>
      <c r="N146">
        <v>13.9</v>
      </c>
      <c r="O146">
        <v>2059</v>
      </c>
      <c r="P146">
        <v>88.83</v>
      </c>
      <c r="Q146">
        <v>88.89</v>
      </c>
      <c r="R146">
        <v>127</v>
      </c>
      <c r="S146" s="1">
        <f t="shared" si="12"/>
        <v>49.999999999999993</v>
      </c>
      <c r="T146" s="2">
        <v>150</v>
      </c>
      <c r="U146" s="4">
        <f t="shared" si="13"/>
        <v>32.758620689655167</v>
      </c>
      <c r="V146" s="2">
        <v>145</v>
      </c>
      <c r="W146" s="1">
        <f t="shared" si="14"/>
        <v>6.7375886524822697</v>
      </c>
      <c r="X146" s="2">
        <v>97</v>
      </c>
      <c r="Y146" s="4">
        <f t="shared" si="15"/>
        <v>6.2913907284768209</v>
      </c>
      <c r="Z146">
        <v>97</v>
      </c>
      <c r="AB146">
        <f t="shared" si="16"/>
        <v>1.9000000000000004</v>
      </c>
      <c r="AC146">
        <v>158</v>
      </c>
      <c r="AD146">
        <f t="shared" si="17"/>
        <v>14.1</v>
      </c>
      <c r="AE146">
        <v>127</v>
      </c>
    </row>
    <row r="147" spans="1:31" x14ac:dyDescent="0.45">
      <c r="A147">
        <v>284</v>
      </c>
      <c r="B147">
        <v>451594</v>
      </c>
      <c r="C147" t="s">
        <v>278</v>
      </c>
      <c r="D147">
        <v>2429</v>
      </c>
      <c r="E147">
        <v>11.69</v>
      </c>
      <c r="F147">
        <v>0.40699999999999997</v>
      </c>
      <c r="G147">
        <v>0.27100000000000002</v>
      </c>
      <c r="H147">
        <v>0.373</v>
      </c>
      <c r="I147">
        <v>0.67900000000000005</v>
      </c>
      <c r="J147">
        <v>114</v>
      </c>
      <c r="K147">
        <v>280</v>
      </c>
      <c r="L147">
        <v>88.4</v>
      </c>
      <c r="M147">
        <v>258</v>
      </c>
      <c r="N147">
        <v>13.7</v>
      </c>
      <c r="O147">
        <v>2118</v>
      </c>
      <c r="P147">
        <v>90.1</v>
      </c>
      <c r="Q147">
        <v>89.64</v>
      </c>
      <c r="R147">
        <v>143</v>
      </c>
      <c r="S147" s="1">
        <f t="shared" si="12"/>
        <v>52.000000000000028</v>
      </c>
      <c r="T147" s="2">
        <v>145</v>
      </c>
      <c r="U147" s="4">
        <f t="shared" si="13"/>
        <v>32.740740740740755</v>
      </c>
      <c r="V147" s="2">
        <v>146</v>
      </c>
      <c r="W147" s="1">
        <f t="shared" si="14"/>
        <v>6.1818181818181817</v>
      </c>
      <c r="X147" s="2">
        <v>141</v>
      </c>
      <c r="Y147" s="4">
        <f t="shared" si="15"/>
        <v>5.7777777777777777</v>
      </c>
      <c r="Z147">
        <v>142</v>
      </c>
      <c r="AB147">
        <f t="shared" si="16"/>
        <v>1.6999999999999993</v>
      </c>
      <c r="AC147">
        <v>145</v>
      </c>
      <c r="AD147">
        <f t="shared" si="17"/>
        <v>14.3</v>
      </c>
      <c r="AE147">
        <v>143</v>
      </c>
    </row>
    <row r="148" spans="1:31" x14ac:dyDescent="0.45">
      <c r="A148">
        <v>79</v>
      </c>
      <c r="B148">
        <v>460077</v>
      </c>
      <c r="C148" t="s">
        <v>439</v>
      </c>
      <c r="D148">
        <v>545</v>
      </c>
      <c r="E148">
        <v>14.5</v>
      </c>
      <c r="F148">
        <v>0.41799999999999998</v>
      </c>
      <c r="G148">
        <v>0.30399999999999999</v>
      </c>
      <c r="H148">
        <v>0.38700000000000001</v>
      </c>
      <c r="I148">
        <v>0.72199999999999998</v>
      </c>
      <c r="J148">
        <v>33</v>
      </c>
      <c r="K148">
        <v>79</v>
      </c>
      <c r="L148">
        <v>85.1</v>
      </c>
      <c r="M148">
        <v>424</v>
      </c>
      <c r="N148">
        <v>13.6</v>
      </c>
      <c r="O148">
        <v>2083</v>
      </c>
      <c r="P148">
        <v>89.78</v>
      </c>
      <c r="Q148">
        <v>89.82</v>
      </c>
      <c r="R148">
        <v>149</v>
      </c>
      <c r="S148" s="1">
        <f t="shared" si="12"/>
        <v>53.187500000000007</v>
      </c>
      <c r="T148" s="2">
        <v>140</v>
      </c>
      <c r="U148" s="4">
        <f t="shared" si="13"/>
        <v>32.730769230769234</v>
      </c>
      <c r="V148" s="2">
        <v>147</v>
      </c>
      <c r="W148" s="1">
        <f t="shared" si="14"/>
        <v>5.9097222222222214</v>
      </c>
      <c r="X148" s="2">
        <v>180</v>
      </c>
      <c r="Y148" s="4">
        <f t="shared" si="15"/>
        <v>5.5259740259740253</v>
      </c>
      <c r="Z148">
        <v>181</v>
      </c>
      <c r="AB148">
        <f t="shared" si="16"/>
        <v>1.5999999999999996</v>
      </c>
      <c r="AC148">
        <v>138</v>
      </c>
      <c r="AD148">
        <f t="shared" si="17"/>
        <v>14.4</v>
      </c>
      <c r="AE148">
        <v>149</v>
      </c>
    </row>
    <row r="149" spans="1:31" x14ac:dyDescent="0.45">
      <c r="A149">
        <v>214</v>
      </c>
      <c r="B149">
        <v>547957</v>
      </c>
      <c r="C149" t="s">
        <v>78</v>
      </c>
      <c r="D149">
        <v>1392</v>
      </c>
      <c r="E149">
        <v>15.37</v>
      </c>
      <c r="F149">
        <v>0.39</v>
      </c>
      <c r="G149">
        <v>0.16</v>
      </c>
      <c r="H149">
        <v>0.37</v>
      </c>
      <c r="I149">
        <v>0.54900000000000004</v>
      </c>
      <c r="J149">
        <v>83</v>
      </c>
      <c r="K149">
        <v>213</v>
      </c>
      <c r="L149">
        <v>91.6</v>
      </c>
      <c r="M149">
        <v>60</v>
      </c>
      <c r="N149">
        <v>10.199999999999999</v>
      </c>
      <c r="O149">
        <v>2107</v>
      </c>
      <c r="P149">
        <v>88.04</v>
      </c>
      <c r="Q149">
        <v>87.42</v>
      </c>
      <c r="R149">
        <v>286</v>
      </c>
      <c r="S149" s="1">
        <f t="shared" si="12"/>
        <v>50.888888888888864</v>
      </c>
      <c r="T149" s="2">
        <v>148</v>
      </c>
      <c r="U149" s="4">
        <f t="shared" si="13"/>
        <v>32.714285714285701</v>
      </c>
      <c r="V149" s="2">
        <v>148</v>
      </c>
      <c r="W149" s="1">
        <f t="shared" si="14"/>
        <v>5.1460674157303368</v>
      </c>
      <c r="X149" s="2">
        <v>272</v>
      </c>
      <c r="Y149" s="4">
        <f t="shared" si="15"/>
        <v>4.872340425531914</v>
      </c>
      <c r="Z149">
        <v>272</v>
      </c>
      <c r="AB149">
        <f t="shared" si="16"/>
        <v>1.8000000000000007</v>
      </c>
      <c r="AC149">
        <v>149</v>
      </c>
      <c r="AD149">
        <f t="shared" si="17"/>
        <v>17.8</v>
      </c>
      <c r="AE149">
        <v>286</v>
      </c>
    </row>
    <row r="150" spans="1:31" x14ac:dyDescent="0.45">
      <c r="A150">
        <v>275</v>
      </c>
      <c r="B150">
        <v>425766</v>
      </c>
      <c r="C150" t="s">
        <v>310</v>
      </c>
      <c r="D150">
        <v>1248</v>
      </c>
      <c r="E150">
        <v>22.04</v>
      </c>
      <c r="F150">
        <v>0.318</v>
      </c>
      <c r="G150">
        <v>0.161</v>
      </c>
      <c r="H150">
        <v>0.29299999999999998</v>
      </c>
      <c r="I150">
        <v>0.47799999999999998</v>
      </c>
      <c r="J150">
        <v>87</v>
      </c>
      <c r="K150">
        <v>274</v>
      </c>
      <c r="L150">
        <v>88.1</v>
      </c>
      <c r="M150">
        <v>292</v>
      </c>
      <c r="N150">
        <v>10.3</v>
      </c>
      <c r="O150">
        <v>2070</v>
      </c>
      <c r="P150">
        <v>90</v>
      </c>
      <c r="Q150">
        <v>89.82</v>
      </c>
      <c r="R150">
        <v>285</v>
      </c>
      <c r="S150" s="1">
        <f t="shared" si="12"/>
        <v>51.823529411764724</v>
      </c>
      <c r="T150" s="2">
        <v>146</v>
      </c>
      <c r="U150" s="4">
        <f t="shared" si="13"/>
        <v>32.629629629629633</v>
      </c>
      <c r="V150" s="2">
        <v>149</v>
      </c>
      <c r="W150" s="1">
        <f t="shared" si="14"/>
        <v>4.9774011299435026</v>
      </c>
      <c r="X150" s="2">
        <v>293</v>
      </c>
      <c r="Y150" s="4">
        <f t="shared" si="15"/>
        <v>4.7112299465240639</v>
      </c>
      <c r="Z150">
        <v>294</v>
      </c>
      <c r="AB150">
        <f t="shared" si="16"/>
        <v>1.6999999999999993</v>
      </c>
      <c r="AC150">
        <v>146</v>
      </c>
      <c r="AD150">
        <f t="shared" si="17"/>
        <v>17.7</v>
      </c>
      <c r="AE150">
        <v>285</v>
      </c>
    </row>
    <row r="151" spans="1:31" x14ac:dyDescent="0.45">
      <c r="A151">
        <v>230</v>
      </c>
      <c r="B151">
        <v>543305</v>
      </c>
      <c r="C151" t="s">
        <v>176</v>
      </c>
      <c r="D151">
        <v>1381</v>
      </c>
      <c r="E151">
        <v>16.649999999999999</v>
      </c>
      <c r="F151">
        <v>0.29099999999999998</v>
      </c>
      <c r="G151">
        <v>0.17199999999999999</v>
      </c>
      <c r="H151">
        <v>0.26100000000000001</v>
      </c>
      <c r="I151">
        <v>0.46300000000000002</v>
      </c>
      <c r="J151">
        <v>66</v>
      </c>
      <c r="K151">
        <v>227</v>
      </c>
      <c r="L151">
        <v>89.9</v>
      </c>
      <c r="M151">
        <v>166</v>
      </c>
      <c r="N151">
        <v>10.199999999999999</v>
      </c>
      <c r="O151">
        <v>1994</v>
      </c>
      <c r="P151">
        <v>89.1</v>
      </c>
      <c r="Q151">
        <v>88.69</v>
      </c>
      <c r="R151">
        <v>287</v>
      </c>
      <c r="S151" s="1">
        <f t="shared" si="12"/>
        <v>49.944444444444429</v>
      </c>
      <c r="T151" s="2">
        <v>151</v>
      </c>
      <c r="U151" s="4">
        <f t="shared" si="13"/>
        <v>32.107142857142854</v>
      </c>
      <c r="V151" s="2">
        <v>150</v>
      </c>
      <c r="W151" s="1">
        <f t="shared" si="14"/>
        <v>5.0505617977528088</v>
      </c>
      <c r="X151" s="2">
        <v>283</v>
      </c>
      <c r="Y151" s="4">
        <f t="shared" si="15"/>
        <v>4.7819148936170217</v>
      </c>
      <c r="Z151">
        <v>283</v>
      </c>
      <c r="AB151">
        <f t="shared" si="16"/>
        <v>1.8000000000000007</v>
      </c>
      <c r="AC151">
        <v>150</v>
      </c>
      <c r="AD151">
        <f t="shared" si="17"/>
        <v>17.8</v>
      </c>
      <c r="AE151">
        <v>287</v>
      </c>
    </row>
    <row r="152" spans="1:31" x14ac:dyDescent="0.45">
      <c r="A152">
        <v>390</v>
      </c>
      <c r="B152">
        <v>450314</v>
      </c>
      <c r="C152" t="s">
        <v>188</v>
      </c>
      <c r="D152">
        <v>2655</v>
      </c>
      <c r="E152">
        <v>14.69</v>
      </c>
      <c r="F152">
        <v>0.34200000000000003</v>
      </c>
      <c r="G152">
        <v>0.22800000000000001</v>
      </c>
      <c r="H152">
        <v>0.30599999999999999</v>
      </c>
      <c r="I152">
        <v>0.56999999999999995</v>
      </c>
      <c r="J152">
        <v>132</v>
      </c>
      <c r="K152">
        <v>386</v>
      </c>
      <c r="L152">
        <v>89.8</v>
      </c>
      <c r="M152">
        <v>172</v>
      </c>
      <c r="N152">
        <v>10.199999999999999</v>
      </c>
      <c r="O152">
        <v>2082</v>
      </c>
      <c r="P152">
        <v>89.98</v>
      </c>
      <c r="Q152">
        <v>89.74</v>
      </c>
      <c r="R152">
        <v>288</v>
      </c>
      <c r="S152" s="1">
        <f t="shared" si="12"/>
        <v>49.888888888888864</v>
      </c>
      <c r="T152" s="2">
        <v>152</v>
      </c>
      <c r="U152" s="4">
        <f t="shared" si="13"/>
        <v>32.071428571428562</v>
      </c>
      <c r="V152" s="2">
        <v>151</v>
      </c>
      <c r="W152" s="1">
        <f t="shared" si="14"/>
        <v>5.0449438202247183</v>
      </c>
      <c r="X152" s="2">
        <v>284</v>
      </c>
      <c r="Y152" s="4">
        <f t="shared" si="15"/>
        <v>4.7765957446808507</v>
      </c>
      <c r="Z152">
        <v>285</v>
      </c>
      <c r="AB152">
        <f t="shared" si="16"/>
        <v>1.8000000000000007</v>
      </c>
      <c r="AC152">
        <v>151</v>
      </c>
      <c r="AD152">
        <f t="shared" si="17"/>
        <v>17.8</v>
      </c>
      <c r="AE152">
        <v>288</v>
      </c>
    </row>
    <row r="153" spans="1:31" x14ac:dyDescent="0.45">
      <c r="A153">
        <v>176</v>
      </c>
      <c r="B153">
        <v>572073</v>
      </c>
      <c r="C153" t="s">
        <v>406</v>
      </c>
      <c r="D153">
        <v>1221</v>
      </c>
      <c r="E153">
        <v>14.41</v>
      </c>
      <c r="F153">
        <v>0.35599999999999998</v>
      </c>
      <c r="G153">
        <v>0.155</v>
      </c>
      <c r="H153">
        <v>0.33300000000000002</v>
      </c>
      <c r="I153">
        <v>0.51100000000000001</v>
      </c>
      <c r="J153">
        <v>62</v>
      </c>
      <c r="K153">
        <v>174</v>
      </c>
      <c r="L153">
        <v>86.1</v>
      </c>
      <c r="M153">
        <v>389</v>
      </c>
      <c r="N153">
        <v>13.7</v>
      </c>
      <c r="O153">
        <v>2008</v>
      </c>
      <c r="P153">
        <v>89.69</v>
      </c>
      <c r="Q153">
        <v>89.03</v>
      </c>
      <c r="R153">
        <v>144</v>
      </c>
      <c r="S153" s="1">
        <f t="shared" si="12"/>
        <v>50.647058823529427</v>
      </c>
      <c r="T153" s="2">
        <v>149</v>
      </c>
      <c r="U153" s="4">
        <f t="shared" si="13"/>
        <v>31.888888888888896</v>
      </c>
      <c r="V153" s="2">
        <v>152</v>
      </c>
      <c r="W153" s="1">
        <f t="shared" si="14"/>
        <v>6.0209790209790199</v>
      </c>
      <c r="X153" s="2">
        <v>163</v>
      </c>
      <c r="Y153" s="4">
        <f t="shared" si="15"/>
        <v>5.6274509803921564</v>
      </c>
      <c r="Z153">
        <v>166</v>
      </c>
      <c r="AB153">
        <f t="shared" si="16"/>
        <v>1.6999999999999993</v>
      </c>
      <c r="AC153">
        <v>147</v>
      </c>
      <c r="AD153">
        <f t="shared" si="17"/>
        <v>14.3</v>
      </c>
      <c r="AE153">
        <v>144</v>
      </c>
    </row>
    <row r="154" spans="1:31" x14ac:dyDescent="0.45">
      <c r="A154">
        <v>75</v>
      </c>
      <c r="B154">
        <v>546991</v>
      </c>
      <c r="C154" t="s">
        <v>285</v>
      </c>
      <c r="D154">
        <v>394</v>
      </c>
      <c r="E154">
        <v>19.04</v>
      </c>
      <c r="F154">
        <v>0.32</v>
      </c>
      <c r="G154">
        <v>0.21299999999999999</v>
      </c>
      <c r="H154">
        <v>0.29199999999999998</v>
      </c>
      <c r="I154">
        <v>0.53300000000000003</v>
      </c>
      <c r="J154">
        <v>24</v>
      </c>
      <c r="K154">
        <v>75</v>
      </c>
      <c r="L154">
        <v>88.3</v>
      </c>
      <c r="M154">
        <v>276</v>
      </c>
      <c r="N154">
        <v>10.199999999999999</v>
      </c>
      <c r="O154">
        <v>2086</v>
      </c>
      <c r="P154">
        <v>90.16</v>
      </c>
      <c r="Q154">
        <v>90.25</v>
      </c>
      <c r="R154">
        <v>289</v>
      </c>
      <c r="S154" s="1">
        <f t="shared" si="12"/>
        <v>49.055555555555536</v>
      </c>
      <c r="T154" s="2">
        <v>153</v>
      </c>
      <c r="U154" s="4">
        <f t="shared" si="13"/>
        <v>31.535714285714278</v>
      </c>
      <c r="V154" s="2">
        <v>153</v>
      </c>
      <c r="W154" s="1">
        <f t="shared" si="14"/>
        <v>4.9606741573033704</v>
      </c>
      <c r="X154" s="2">
        <v>296</v>
      </c>
      <c r="Y154" s="4">
        <f t="shared" si="15"/>
        <v>4.6968085106382977</v>
      </c>
      <c r="Z154">
        <v>296</v>
      </c>
      <c r="AB154">
        <f t="shared" si="16"/>
        <v>1.8000000000000007</v>
      </c>
      <c r="AC154">
        <v>152</v>
      </c>
      <c r="AD154">
        <f t="shared" si="17"/>
        <v>17.8</v>
      </c>
      <c r="AE154">
        <v>289</v>
      </c>
    </row>
    <row r="155" spans="1:31" x14ac:dyDescent="0.45">
      <c r="A155">
        <v>309</v>
      </c>
      <c r="B155">
        <v>519048</v>
      </c>
      <c r="C155" t="s">
        <v>90</v>
      </c>
      <c r="D155">
        <v>1971</v>
      </c>
      <c r="E155">
        <v>15.68</v>
      </c>
      <c r="F155">
        <v>0.33300000000000002</v>
      </c>
      <c r="G155">
        <v>0.27800000000000002</v>
      </c>
      <c r="H155">
        <v>0.28199999999999997</v>
      </c>
      <c r="I155">
        <v>0.61199999999999999</v>
      </c>
      <c r="J155">
        <v>103</v>
      </c>
      <c r="K155">
        <v>309</v>
      </c>
      <c r="L155">
        <v>91.3</v>
      </c>
      <c r="M155">
        <v>76</v>
      </c>
      <c r="N155">
        <v>13.9</v>
      </c>
      <c r="O155">
        <v>2019</v>
      </c>
      <c r="P155">
        <v>88.16</v>
      </c>
      <c r="Q155">
        <v>87.9</v>
      </c>
      <c r="R155">
        <v>128</v>
      </c>
      <c r="S155" s="1">
        <f t="shared" si="12"/>
        <v>48.052631578947356</v>
      </c>
      <c r="T155" s="2">
        <v>157</v>
      </c>
      <c r="U155" s="4">
        <f t="shared" si="13"/>
        <v>31.482758620689651</v>
      </c>
      <c r="V155" s="2">
        <v>154</v>
      </c>
      <c r="W155" s="1">
        <f t="shared" si="14"/>
        <v>6.4751773049645394</v>
      </c>
      <c r="X155" s="2">
        <v>115</v>
      </c>
      <c r="Y155" s="4">
        <f t="shared" si="15"/>
        <v>6.0463576158940393</v>
      </c>
      <c r="Z155">
        <v>114</v>
      </c>
      <c r="AB155">
        <f t="shared" si="16"/>
        <v>1.9000000000000004</v>
      </c>
      <c r="AC155">
        <v>159</v>
      </c>
      <c r="AD155">
        <f t="shared" si="17"/>
        <v>14.1</v>
      </c>
      <c r="AE155">
        <v>128</v>
      </c>
    </row>
    <row r="156" spans="1:31" x14ac:dyDescent="0.45">
      <c r="A156">
        <v>432</v>
      </c>
      <c r="B156">
        <v>453568</v>
      </c>
      <c r="C156" t="s">
        <v>303</v>
      </c>
      <c r="D156">
        <v>2616</v>
      </c>
      <c r="E156">
        <v>16.510000000000002</v>
      </c>
      <c r="F156">
        <v>0.41799999999999998</v>
      </c>
      <c r="G156">
        <v>0.30599999999999999</v>
      </c>
      <c r="H156">
        <v>0.372</v>
      </c>
      <c r="I156">
        <v>0.72399999999999998</v>
      </c>
      <c r="J156">
        <v>179</v>
      </c>
      <c r="K156">
        <v>428</v>
      </c>
      <c r="L156">
        <v>88.1</v>
      </c>
      <c r="M156">
        <v>290</v>
      </c>
      <c r="N156">
        <v>13.8</v>
      </c>
      <c r="O156">
        <v>2042</v>
      </c>
      <c r="P156">
        <v>88.94</v>
      </c>
      <c r="Q156">
        <v>88.85</v>
      </c>
      <c r="R156">
        <v>135</v>
      </c>
      <c r="S156" s="1">
        <f t="shared" si="12"/>
        <v>48.944444444444422</v>
      </c>
      <c r="T156" s="2">
        <v>154</v>
      </c>
      <c r="U156" s="4">
        <f t="shared" si="13"/>
        <v>31.464285714285705</v>
      </c>
      <c r="V156" s="2">
        <v>155</v>
      </c>
      <c r="W156" s="1">
        <f t="shared" si="14"/>
        <v>6.204225352112676</v>
      </c>
      <c r="X156" s="2">
        <v>136</v>
      </c>
      <c r="Y156" s="4">
        <f t="shared" si="15"/>
        <v>5.7960526315789469</v>
      </c>
      <c r="Z156">
        <v>137</v>
      </c>
      <c r="AB156">
        <f t="shared" si="16"/>
        <v>1.8000000000000007</v>
      </c>
      <c r="AC156">
        <v>153</v>
      </c>
      <c r="AD156">
        <f t="shared" si="17"/>
        <v>14.2</v>
      </c>
      <c r="AE156">
        <v>135</v>
      </c>
    </row>
    <row r="157" spans="1:31" x14ac:dyDescent="0.45">
      <c r="A157">
        <v>459</v>
      </c>
      <c r="B157">
        <v>592518</v>
      </c>
      <c r="C157" t="s">
        <v>99</v>
      </c>
      <c r="D157">
        <v>2566</v>
      </c>
      <c r="E157">
        <v>17.89</v>
      </c>
      <c r="F157">
        <v>0.39100000000000001</v>
      </c>
      <c r="G157">
        <v>0.32100000000000001</v>
      </c>
      <c r="H157">
        <v>0.33600000000000002</v>
      </c>
      <c r="I157">
        <v>0.71199999999999997</v>
      </c>
      <c r="J157">
        <v>178</v>
      </c>
      <c r="K157">
        <v>455</v>
      </c>
      <c r="L157">
        <v>91.2</v>
      </c>
      <c r="M157">
        <v>82</v>
      </c>
      <c r="N157">
        <v>13.9</v>
      </c>
      <c r="O157">
        <v>2046</v>
      </c>
      <c r="P157">
        <v>88.73</v>
      </c>
      <c r="Q157">
        <v>88.19</v>
      </c>
      <c r="R157">
        <v>129</v>
      </c>
      <c r="S157" s="1">
        <f t="shared" si="12"/>
        <v>47.999999999999993</v>
      </c>
      <c r="T157" s="2">
        <v>158</v>
      </c>
      <c r="U157" s="4">
        <f t="shared" si="13"/>
        <v>31.448275862068964</v>
      </c>
      <c r="V157" s="2">
        <v>156</v>
      </c>
      <c r="W157" s="1">
        <f t="shared" si="14"/>
        <v>6.4680851063829792</v>
      </c>
      <c r="X157" s="2">
        <v>118</v>
      </c>
      <c r="Y157" s="4">
        <f t="shared" si="15"/>
        <v>6.039735099337749</v>
      </c>
      <c r="Z157">
        <v>117</v>
      </c>
      <c r="AB157">
        <f t="shared" si="16"/>
        <v>1.9000000000000004</v>
      </c>
      <c r="AC157">
        <v>160</v>
      </c>
      <c r="AD157">
        <f t="shared" si="17"/>
        <v>14.1</v>
      </c>
      <c r="AE157">
        <v>129</v>
      </c>
    </row>
    <row r="158" spans="1:31" x14ac:dyDescent="0.45">
      <c r="A158">
        <v>216</v>
      </c>
      <c r="B158">
        <v>446386</v>
      </c>
      <c r="C158" t="s">
        <v>335</v>
      </c>
      <c r="D158">
        <v>1210</v>
      </c>
      <c r="E158">
        <v>17.850000000000001</v>
      </c>
      <c r="F158">
        <v>0.34399999999999997</v>
      </c>
      <c r="G158">
        <v>0.214</v>
      </c>
      <c r="H158">
        <v>0.314</v>
      </c>
      <c r="I158">
        <v>0.55800000000000005</v>
      </c>
      <c r="J158">
        <v>74</v>
      </c>
      <c r="K158">
        <v>215</v>
      </c>
      <c r="L158">
        <v>87.6</v>
      </c>
      <c r="M158">
        <v>316</v>
      </c>
      <c r="N158">
        <v>13.8</v>
      </c>
      <c r="O158">
        <v>2068</v>
      </c>
      <c r="P158">
        <v>89.1</v>
      </c>
      <c r="Q158">
        <v>88.69</v>
      </c>
      <c r="R158">
        <v>136</v>
      </c>
      <c r="S158" s="1">
        <f t="shared" si="12"/>
        <v>48.666666666666643</v>
      </c>
      <c r="T158" s="2">
        <v>155</v>
      </c>
      <c r="U158" s="4">
        <f t="shared" si="13"/>
        <v>31.285714285714274</v>
      </c>
      <c r="V158" s="2">
        <v>157</v>
      </c>
      <c r="W158" s="1">
        <f t="shared" si="14"/>
        <v>6.169014084507042</v>
      </c>
      <c r="X158" s="2">
        <v>144</v>
      </c>
      <c r="Y158" s="4">
        <f t="shared" si="15"/>
        <v>5.7631578947368416</v>
      </c>
      <c r="Z158">
        <v>147</v>
      </c>
      <c r="AB158">
        <f t="shared" si="16"/>
        <v>1.8000000000000007</v>
      </c>
      <c r="AC158">
        <v>154</v>
      </c>
      <c r="AD158">
        <f t="shared" si="17"/>
        <v>14.2</v>
      </c>
      <c r="AE158">
        <v>136</v>
      </c>
    </row>
    <row r="159" spans="1:31" x14ac:dyDescent="0.45">
      <c r="A159">
        <v>127</v>
      </c>
      <c r="B159">
        <v>460099</v>
      </c>
      <c r="C159" t="s">
        <v>353</v>
      </c>
      <c r="D159">
        <v>964</v>
      </c>
      <c r="E159">
        <v>13.17</v>
      </c>
      <c r="F159">
        <v>0.34899999999999998</v>
      </c>
      <c r="G159">
        <v>0.23</v>
      </c>
      <c r="H159">
        <v>0.314</v>
      </c>
      <c r="I159">
        <v>0.57899999999999996</v>
      </c>
      <c r="J159">
        <v>44</v>
      </c>
      <c r="K159">
        <v>126</v>
      </c>
      <c r="L159">
        <v>87.2</v>
      </c>
      <c r="M159">
        <v>339</v>
      </c>
      <c r="N159">
        <v>13.8</v>
      </c>
      <c r="O159">
        <v>2128</v>
      </c>
      <c r="P159">
        <v>89.34</v>
      </c>
      <c r="Q159">
        <v>88.85</v>
      </c>
      <c r="R159">
        <v>137</v>
      </c>
      <c r="S159" s="1">
        <f t="shared" si="12"/>
        <v>48.444444444444429</v>
      </c>
      <c r="T159" s="2">
        <v>156</v>
      </c>
      <c r="U159" s="4">
        <f t="shared" si="13"/>
        <v>31.142857142857135</v>
      </c>
      <c r="V159" s="2">
        <v>158</v>
      </c>
      <c r="W159" s="1">
        <f t="shared" si="14"/>
        <v>6.1408450704225359</v>
      </c>
      <c r="X159" s="2">
        <v>151</v>
      </c>
      <c r="Y159" s="4">
        <f t="shared" si="15"/>
        <v>5.7368421052631584</v>
      </c>
      <c r="Z159">
        <v>151</v>
      </c>
      <c r="AB159">
        <f t="shared" si="16"/>
        <v>1.8000000000000007</v>
      </c>
      <c r="AC159">
        <v>155</v>
      </c>
      <c r="AD159">
        <f t="shared" si="17"/>
        <v>14.2</v>
      </c>
      <c r="AE159">
        <v>137</v>
      </c>
    </row>
    <row r="160" spans="1:31" x14ac:dyDescent="0.45">
      <c r="A160">
        <v>139</v>
      </c>
      <c r="B160">
        <v>459964</v>
      </c>
      <c r="C160" t="s">
        <v>175</v>
      </c>
      <c r="D160">
        <v>1304</v>
      </c>
      <c r="E160">
        <v>10.66</v>
      </c>
      <c r="F160">
        <v>0.374</v>
      </c>
      <c r="G160">
        <v>0.34499999999999997</v>
      </c>
      <c r="H160">
        <v>0.315</v>
      </c>
      <c r="I160">
        <v>0.71899999999999997</v>
      </c>
      <c r="J160">
        <v>52</v>
      </c>
      <c r="K160">
        <v>139</v>
      </c>
      <c r="L160">
        <v>89.9</v>
      </c>
      <c r="M160">
        <v>167</v>
      </c>
      <c r="N160">
        <v>10.1</v>
      </c>
      <c r="O160">
        <v>2092</v>
      </c>
      <c r="P160">
        <v>89.97</v>
      </c>
      <c r="Q160">
        <v>89.81</v>
      </c>
      <c r="R160">
        <v>291</v>
      </c>
      <c r="S160" s="1">
        <f t="shared" si="12"/>
        <v>47.315789473684205</v>
      </c>
      <c r="T160" s="2">
        <v>161</v>
      </c>
      <c r="U160" s="4">
        <f t="shared" si="13"/>
        <v>30.999999999999996</v>
      </c>
      <c r="V160" s="2">
        <v>159</v>
      </c>
      <c r="W160" s="1">
        <f t="shared" si="14"/>
        <v>5.0223463687150849</v>
      </c>
      <c r="X160" s="2">
        <v>288</v>
      </c>
      <c r="Y160" s="4">
        <f t="shared" si="15"/>
        <v>4.7566137566137572</v>
      </c>
      <c r="Z160">
        <v>288</v>
      </c>
      <c r="AB160">
        <f t="shared" si="16"/>
        <v>1.9000000000000004</v>
      </c>
      <c r="AC160">
        <v>161</v>
      </c>
      <c r="AD160">
        <f t="shared" si="17"/>
        <v>17.899999999999999</v>
      </c>
      <c r="AE160">
        <v>291</v>
      </c>
    </row>
    <row r="161" spans="1:31" x14ac:dyDescent="0.45">
      <c r="A161">
        <v>345</v>
      </c>
      <c r="B161">
        <v>150029</v>
      </c>
      <c r="C161" t="s">
        <v>56</v>
      </c>
      <c r="D161">
        <v>2785</v>
      </c>
      <c r="E161">
        <v>12.39</v>
      </c>
      <c r="F161">
        <v>0.35099999999999998</v>
      </c>
      <c r="G161">
        <v>0.25700000000000001</v>
      </c>
      <c r="H161">
        <v>0.30499999999999999</v>
      </c>
      <c r="I161">
        <v>0.60799999999999998</v>
      </c>
      <c r="J161">
        <v>119</v>
      </c>
      <c r="K161">
        <v>339</v>
      </c>
      <c r="L161">
        <v>92.3</v>
      </c>
      <c r="M161">
        <v>41</v>
      </c>
      <c r="N161">
        <v>14</v>
      </c>
      <c r="O161">
        <v>2027</v>
      </c>
      <c r="P161">
        <v>89.33</v>
      </c>
      <c r="Q161">
        <v>88.92</v>
      </c>
      <c r="R161">
        <v>124</v>
      </c>
      <c r="S161" s="1">
        <f t="shared" si="12"/>
        <v>46.15</v>
      </c>
      <c r="T161" s="2">
        <v>163</v>
      </c>
      <c r="U161" s="4">
        <f t="shared" si="13"/>
        <v>30.766666666666666</v>
      </c>
      <c r="V161" s="2">
        <v>160</v>
      </c>
      <c r="W161" s="1">
        <f t="shared" si="14"/>
        <v>6.5928571428571425</v>
      </c>
      <c r="X161" s="2">
        <v>106</v>
      </c>
      <c r="Y161" s="4">
        <f t="shared" si="15"/>
        <v>6.1533333333333333</v>
      </c>
      <c r="Z161">
        <v>106</v>
      </c>
      <c r="AB161">
        <f t="shared" si="16"/>
        <v>2</v>
      </c>
      <c r="AC161">
        <v>170</v>
      </c>
      <c r="AD161">
        <f t="shared" si="17"/>
        <v>14</v>
      </c>
      <c r="AE161">
        <v>124</v>
      </c>
    </row>
    <row r="162" spans="1:31" x14ac:dyDescent="0.45">
      <c r="A162">
        <v>77</v>
      </c>
      <c r="B162">
        <v>519058</v>
      </c>
      <c r="C162" t="s">
        <v>60</v>
      </c>
      <c r="D162">
        <v>467</v>
      </c>
      <c r="E162">
        <v>16.489999999999998</v>
      </c>
      <c r="F162">
        <v>0.29899999999999999</v>
      </c>
      <c r="G162">
        <v>0.35099999999999998</v>
      </c>
      <c r="H162">
        <v>0.22900000000000001</v>
      </c>
      <c r="I162">
        <v>0.64900000000000002</v>
      </c>
      <c r="J162">
        <v>23</v>
      </c>
      <c r="K162">
        <v>77</v>
      </c>
      <c r="L162">
        <v>92.1</v>
      </c>
      <c r="M162">
        <v>45</v>
      </c>
      <c r="N162">
        <v>14</v>
      </c>
      <c r="O162">
        <v>2186</v>
      </c>
      <c r="P162">
        <v>87.89</v>
      </c>
      <c r="Q162">
        <v>87.62</v>
      </c>
      <c r="R162">
        <v>125</v>
      </c>
      <c r="S162" s="1">
        <f t="shared" si="12"/>
        <v>46.05</v>
      </c>
      <c r="T162" s="2">
        <v>165</v>
      </c>
      <c r="U162" s="4">
        <f t="shared" si="13"/>
        <v>30.7</v>
      </c>
      <c r="V162" s="2">
        <v>161</v>
      </c>
      <c r="W162" s="1">
        <f t="shared" si="14"/>
        <v>6.5785714285714283</v>
      </c>
      <c r="X162" s="2">
        <v>109</v>
      </c>
      <c r="Y162" s="4">
        <f t="shared" si="15"/>
        <v>6.14</v>
      </c>
      <c r="Z162">
        <v>108</v>
      </c>
      <c r="AB162">
        <f t="shared" si="16"/>
        <v>2</v>
      </c>
      <c r="AC162">
        <v>171</v>
      </c>
      <c r="AD162">
        <f t="shared" si="17"/>
        <v>14</v>
      </c>
      <c r="AE162">
        <v>125</v>
      </c>
    </row>
    <row r="163" spans="1:31" x14ac:dyDescent="0.45">
      <c r="A163">
        <v>50</v>
      </c>
      <c r="B163">
        <v>600301</v>
      </c>
      <c r="C163" t="s">
        <v>413</v>
      </c>
      <c r="D163">
        <v>398</v>
      </c>
      <c r="E163">
        <v>12.56</v>
      </c>
      <c r="F163">
        <v>0.28599999999999998</v>
      </c>
      <c r="G163">
        <v>0.184</v>
      </c>
      <c r="H163">
        <v>0.25</v>
      </c>
      <c r="I163">
        <v>0.46899999999999997</v>
      </c>
      <c r="J163">
        <v>14</v>
      </c>
      <c r="K163">
        <v>49</v>
      </c>
      <c r="L163">
        <v>85.9</v>
      </c>
      <c r="M163">
        <v>398</v>
      </c>
      <c r="N163">
        <v>13.8</v>
      </c>
      <c r="O163">
        <v>2156</v>
      </c>
      <c r="P163">
        <v>89.63</v>
      </c>
      <c r="Q163">
        <v>89.65</v>
      </c>
      <c r="R163">
        <v>138</v>
      </c>
      <c r="S163" s="1">
        <f t="shared" si="12"/>
        <v>47.722222222222207</v>
      </c>
      <c r="T163" s="2">
        <v>159</v>
      </c>
      <c r="U163" s="4">
        <f t="shared" si="13"/>
        <v>30.678571428571423</v>
      </c>
      <c r="V163" s="2">
        <v>162</v>
      </c>
      <c r="W163" s="1">
        <f t="shared" si="14"/>
        <v>6.0492957746478879</v>
      </c>
      <c r="X163" s="2">
        <v>156</v>
      </c>
      <c r="Y163" s="4">
        <f t="shared" si="15"/>
        <v>5.651315789473685</v>
      </c>
      <c r="Z163">
        <v>161</v>
      </c>
      <c r="AB163">
        <f t="shared" si="16"/>
        <v>1.8000000000000007</v>
      </c>
      <c r="AC163">
        <v>156</v>
      </c>
      <c r="AD163">
        <f t="shared" si="17"/>
        <v>14.2</v>
      </c>
      <c r="AE163">
        <v>138</v>
      </c>
    </row>
    <row r="164" spans="1:31" x14ac:dyDescent="0.45">
      <c r="A164">
        <v>401</v>
      </c>
      <c r="B164">
        <v>542303</v>
      </c>
      <c r="C164" t="s">
        <v>87</v>
      </c>
      <c r="D164">
        <v>2225</v>
      </c>
      <c r="E164">
        <v>18.02</v>
      </c>
      <c r="F164">
        <v>0.36499999999999999</v>
      </c>
      <c r="G164">
        <v>0.26200000000000001</v>
      </c>
      <c r="H164">
        <v>0.32300000000000001</v>
      </c>
      <c r="I164">
        <v>0.627</v>
      </c>
      <c r="J164">
        <v>145</v>
      </c>
      <c r="K164">
        <v>397</v>
      </c>
      <c r="L164">
        <v>91.5</v>
      </c>
      <c r="M164">
        <v>70</v>
      </c>
      <c r="N164">
        <v>10</v>
      </c>
      <c r="O164">
        <v>1966</v>
      </c>
      <c r="P164">
        <v>89.6</v>
      </c>
      <c r="Q164">
        <v>89.1</v>
      </c>
      <c r="R164">
        <v>296</v>
      </c>
      <c r="S164" s="1">
        <f t="shared" si="12"/>
        <v>45.75</v>
      </c>
      <c r="T164" s="2">
        <v>168</v>
      </c>
      <c r="U164" s="4">
        <f t="shared" si="13"/>
        <v>30.5</v>
      </c>
      <c r="V164" s="2">
        <v>163</v>
      </c>
      <c r="W164" s="1">
        <f t="shared" si="14"/>
        <v>5.083333333333333</v>
      </c>
      <c r="X164" s="2">
        <v>277</v>
      </c>
      <c r="Y164" s="4">
        <f t="shared" si="15"/>
        <v>4.8157894736842106</v>
      </c>
      <c r="Z164">
        <v>276</v>
      </c>
      <c r="AB164">
        <f t="shared" si="16"/>
        <v>2</v>
      </c>
      <c r="AC164">
        <v>172</v>
      </c>
      <c r="AD164">
        <f t="shared" si="17"/>
        <v>18</v>
      </c>
      <c r="AE164">
        <v>296</v>
      </c>
    </row>
    <row r="165" spans="1:31" x14ac:dyDescent="0.45">
      <c r="A165">
        <v>235</v>
      </c>
      <c r="B165">
        <v>456422</v>
      </c>
      <c r="C165" t="s">
        <v>436</v>
      </c>
      <c r="D165">
        <v>1638</v>
      </c>
      <c r="E165">
        <v>14.35</v>
      </c>
      <c r="F165">
        <v>0.36499999999999999</v>
      </c>
      <c r="G165">
        <v>0.17199999999999999</v>
      </c>
      <c r="H165">
        <v>0.34799999999999998</v>
      </c>
      <c r="I165">
        <v>0.53600000000000003</v>
      </c>
      <c r="J165">
        <v>85</v>
      </c>
      <c r="K165">
        <v>233</v>
      </c>
      <c r="L165">
        <v>85.2</v>
      </c>
      <c r="M165">
        <v>423</v>
      </c>
      <c r="N165">
        <v>10.199999999999999</v>
      </c>
      <c r="O165">
        <v>2081</v>
      </c>
      <c r="P165">
        <v>90.28</v>
      </c>
      <c r="Q165">
        <v>89.91</v>
      </c>
      <c r="R165">
        <v>290</v>
      </c>
      <c r="S165" s="1">
        <f t="shared" si="12"/>
        <v>47.333333333333314</v>
      </c>
      <c r="T165" s="2">
        <v>160</v>
      </c>
      <c r="U165" s="4">
        <f t="shared" si="13"/>
        <v>30.428571428571423</v>
      </c>
      <c r="V165" s="2">
        <v>164</v>
      </c>
      <c r="W165" s="1">
        <f t="shared" si="14"/>
        <v>4.786516853932584</v>
      </c>
      <c r="X165" s="2">
        <v>316</v>
      </c>
      <c r="Y165" s="4">
        <f t="shared" si="15"/>
        <v>4.5319148936170208</v>
      </c>
      <c r="Z165">
        <v>316</v>
      </c>
      <c r="AB165">
        <f t="shared" si="16"/>
        <v>1.8000000000000007</v>
      </c>
      <c r="AC165">
        <v>157</v>
      </c>
      <c r="AD165">
        <f t="shared" si="17"/>
        <v>17.8</v>
      </c>
      <c r="AE165">
        <v>290</v>
      </c>
    </row>
    <row r="166" spans="1:31" x14ac:dyDescent="0.45">
      <c r="A166">
        <v>347</v>
      </c>
      <c r="B166">
        <v>598265</v>
      </c>
      <c r="C166" t="s">
        <v>98</v>
      </c>
      <c r="D166">
        <v>2509</v>
      </c>
      <c r="E166">
        <v>13.83</v>
      </c>
      <c r="F166">
        <v>0.40600000000000003</v>
      </c>
      <c r="G166">
        <v>0.34499999999999997</v>
      </c>
      <c r="H166">
        <v>0.35199999999999998</v>
      </c>
      <c r="I166">
        <v>0.751</v>
      </c>
      <c r="J166">
        <v>139</v>
      </c>
      <c r="K166">
        <v>342</v>
      </c>
      <c r="L166">
        <v>91.2</v>
      </c>
      <c r="M166">
        <v>84</v>
      </c>
      <c r="N166">
        <v>10</v>
      </c>
      <c r="O166">
        <v>2053</v>
      </c>
      <c r="P166">
        <v>87.75</v>
      </c>
      <c r="Q166">
        <v>87.22</v>
      </c>
      <c r="R166">
        <v>297</v>
      </c>
      <c r="S166" s="1">
        <f t="shared" si="12"/>
        <v>45.6</v>
      </c>
      <c r="T166" s="2">
        <v>169</v>
      </c>
      <c r="U166" s="4">
        <f t="shared" si="13"/>
        <v>30.400000000000002</v>
      </c>
      <c r="V166" s="2">
        <v>165</v>
      </c>
      <c r="W166" s="1">
        <f t="shared" si="14"/>
        <v>5.0666666666666664</v>
      </c>
      <c r="X166" s="2">
        <v>279</v>
      </c>
      <c r="Y166" s="4">
        <f t="shared" si="15"/>
        <v>4.8</v>
      </c>
      <c r="Z166">
        <v>279</v>
      </c>
      <c r="AB166">
        <f t="shared" si="16"/>
        <v>2</v>
      </c>
      <c r="AC166">
        <v>173</v>
      </c>
      <c r="AD166">
        <f t="shared" si="17"/>
        <v>18</v>
      </c>
      <c r="AE166">
        <v>297</v>
      </c>
    </row>
    <row r="167" spans="1:31" x14ac:dyDescent="0.45">
      <c r="A167">
        <v>279</v>
      </c>
      <c r="B167">
        <v>457787</v>
      </c>
      <c r="C167" t="s">
        <v>101</v>
      </c>
      <c r="D167">
        <v>2314</v>
      </c>
      <c r="E167">
        <v>12.06</v>
      </c>
      <c r="F167">
        <v>0.33900000000000002</v>
      </c>
      <c r="G167">
        <v>0.307</v>
      </c>
      <c r="H167">
        <v>0.27500000000000002</v>
      </c>
      <c r="I167">
        <v>0.64600000000000002</v>
      </c>
      <c r="J167">
        <v>93</v>
      </c>
      <c r="K167">
        <v>274</v>
      </c>
      <c r="L167">
        <v>91.1</v>
      </c>
      <c r="M167">
        <v>87</v>
      </c>
      <c r="N167">
        <v>14</v>
      </c>
      <c r="O167">
        <v>2047</v>
      </c>
      <c r="P167">
        <v>89.56</v>
      </c>
      <c r="Q167">
        <v>89.18</v>
      </c>
      <c r="R167">
        <v>126</v>
      </c>
      <c r="S167" s="1">
        <f t="shared" si="12"/>
        <v>45.55</v>
      </c>
      <c r="T167" s="2">
        <v>171</v>
      </c>
      <c r="U167" s="4">
        <f t="shared" si="13"/>
        <v>30.366666666666664</v>
      </c>
      <c r="V167" s="2">
        <v>166</v>
      </c>
      <c r="W167" s="1">
        <f t="shared" si="14"/>
        <v>6.5071428571428571</v>
      </c>
      <c r="X167" s="2">
        <v>113</v>
      </c>
      <c r="Y167" s="4">
        <f t="shared" si="15"/>
        <v>6.0733333333333333</v>
      </c>
      <c r="Z167">
        <v>113</v>
      </c>
      <c r="AB167">
        <f t="shared" si="16"/>
        <v>2</v>
      </c>
      <c r="AC167">
        <v>174</v>
      </c>
      <c r="AD167">
        <f t="shared" si="17"/>
        <v>14</v>
      </c>
      <c r="AE167">
        <v>126</v>
      </c>
    </row>
    <row r="168" spans="1:31" x14ac:dyDescent="0.45">
      <c r="A168">
        <v>194</v>
      </c>
      <c r="B168">
        <v>605113</v>
      </c>
      <c r="C168" t="s">
        <v>326</v>
      </c>
      <c r="D168">
        <v>1045</v>
      </c>
      <c r="E168">
        <v>18.559999999999999</v>
      </c>
      <c r="F168">
        <v>0.309</v>
      </c>
      <c r="G168">
        <v>0.12</v>
      </c>
      <c r="H168">
        <v>0.28899999999999998</v>
      </c>
      <c r="I168">
        <v>0.42899999999999999</v>
      </c>
      <c r="J168">
        <v>59</v>
      </c>
      <c r="K168">
        <v>191</v>
      </c>
      <c r="L168">
        <v>87.8</v>
      </c>
      <c r="M168">
        <v>311</v>
      </c>
      <c r="N168">
        <v>10.1</v>
      </c>
      <c r="O168">
        <v>2016</v>
      </c>
      <c r="P168">
        <v>88.96</v>
      </c>
      <c r="Q168">
        <v>88.58</v>
      </c>
      <c r="R168">
        <v>292</v>
      </c>
      <c r="S168" s="1">
        <f t="shared" si="12"/>
        <v>46.210526315789465</v>
      </c>
      <c r="T168" s="2">
        <v>162</v>
      </c>
      <c r="U168" s="4">
        <f t="shared" si="13"/>
        <v>30.275862068965512</v>
      </c>
      <c r="V168" s="2">
        <v>167</v>
      </c>
      <c r="W168" s="1">
        <f t="shared" si="14"/>
        <v>4.9050279329608939</v>
      </c>
      <c r="X168" s="2">
        <v>301</v>
      </c>
      <c r="Y168" s="4">
        <f t="shared" si="15"/>
        <v>4.6455026455026456</v>
      </c>
      <c r="Z168">
        <v>299</v>
      </c>
      <c r="AB168">
        <f t="shared" si="16"/>
        <v>1.9000000000000004</v>
      </c>
      <c r="AC168">
        <v>162</v>
      </c>
      <c r="AD168">
        <f t="shared" si="17"/>
        <v>17.899999999999999</v>
      </c>
      <c r="AE168">
        <v>292</v>
      </c>
    </row>
    <row r="169" spans="1:31" x14ac:dyDescent="0.45">
      <c r="A169">
        <v>100</v>
      </c>
      <c r="B169">
        <v>506560</v>
      </c>
      <c r="C169" t="s">
        <v>340</v>
      </c>
      <c r="D169">
        <v>568</v>
      </c>
      <c r="E169">
        <v>17.61</v>
      </c>
      <c r="F169">
        <v>0.36399999999999999</v>
      </c>
      <c r="G169">
        <v>0.02</v>
      </c>
      <c r="H169">
        <v>0.36</v>
      </c>
      <c r="I169">
        <v>0.38400000000000001</v>
      </c>
      <c r="J169">
        <v>36</v>
      </c>
      <c r="K169">
        <v>99</v>
      </c>
      <c r="L169">
        <v>87.5</v>
      </c>
      <c r="M169">
        <v>324</v>
      </c>
      <c r="N169">
        <v>10.1</v>
      </c>
      <c r="O169">
        <v>2072</v>
      </c>
      <c r="P169">
        <v>89.28</v>
      </c>
      <c r="Q169">
        <v>88.91</v>
      </c>
      <c r="R169">
        <v>293</v>
      </c>
      <c r="S169" s="1">
        <f t="shared" si="12"/>
        <v>46.052631578947363</v>
      </c>
      <c r="T169" s="2">
        <v>164</v>
      </c>
      <c r="U169" s="4">
        <f t="shared" si="13"/>
        <v>30.172413793103445</v>
      </c>
      <c r="V169" s="2">
        <v>168</v>
      </c>
      <c r="W169" s="1">
        <f t="shared" si="14"/>
        <v>4.8882681564245818</v>
      </c>
      <c r="X169" s="2">
        <v>302</v>
      </c>
      <c r="Y169" s="4">
        <f t="shared" si="15"/>
        <v>4.6296296296296298</v>
      </c>
      <c r="Z169">
        <v>302</v>
      </c>
      <c r="AB169">
        <f t="shared" si="16"/>
        <v>1.9000000000000004</v>
      </c>
      <c r="AC169">
        <v>163</v>
      </c>
      <c r="AD169">
        <f t="shared" si="17"/>
        <v>17.899999999999999</v>
      </c>
      <c r="AE169">
        <v>293</v>
      </c>
    </row>
    <row r="170" spans="1:31" x14ac:dyDescent="0.45">
      <c r="A170">
        <v>68</v>
      </c>
      <c r="B170">
        <v>431171</v>
      </c>
      <c r="C170" t="s">
        <v>141</v>
      </c>
      <c r="D170">
        <v>333</v>
      </c>
      <c r="E170">
        <v>20.420000000000002</v>
      </c>
      <c r="F170">
        <v>0.309</v>
      </c>
      <c r="G170">
        <v>1.4999999999999999E-2</v>
      </c>
      <c r="H170">
        <v>0.309</v>
      </c>
      <c r="I170">
        <v>0.32400000000000001</v>
      </c>
      <c r="J170">
        <v>21</v>
      </c>
      <c r="K170">
        <v>68</v>
      </c>
      <c r="L170">
        <v>90.5</v>
      </c>
      <c r="M170">
        <v>129</v>
      </c>
      <c r="N170">
        <v>10</v>
      </c>
      <c r="O170">
        <v>2042</v>
      </c>
      <c r="P170">
        <v>87.6</v>
      </c>
      <c r="Q170">
        <v>87.5</v>
      </c>
      <c r="R170">
        <v>298</v>
      </c>
      <c r="S170" s="1">
        <f t="shared" si="12"/>
        <v>45.25</v>
      </c>
      <c r="T170" s="2">
        <v>172</v>
      </c>
      <c r="U170" s="4">
        <f t="shared" si="13"/>
        <v>30.166666666666668</v>
      </c>
      <c r="V170" s="2">
        <v>169</v>
      </c>
      <c r="W170" s="1">
        <f t="shared" si="14"/>
        <v>5.0277777777777777</v>
      </c>
      <c r="X170" s="2">
        <v>287</v>
      </c>
      <c r="Y170" s="4">
        <f t="shared" si="15"/>
        <v>4.7631578947368425</v>
      </c>
      <c r="Z170">
        <v>287</v>
      </c>
      <c r="AB170">
        <f t="shared" si="16"/>
        <v>2</v>
      </c>
      <c r="AC170">
        <v>175</v>
      </c>
      <c r="AD170">
        <f t="shared" si="17"/>
        <v>18</v>
      </c>
      <c r="AE170">
        <v>298</v>
      </c>
    </row>
    <row r="171" spans="1:31" x14ac:dyDescent="0.45">
      <c r="A171">
        <v>320</v>
      </c>
      <c r="B171">
        <v>571697</v>
      </c>
      <c r="C171" t="s">
        <v>355</v>
      </c>
      <c r="D171">
        <v>2069</v>
      </c>
      <c r="E171">
        <v>15.47</v>
      </c>
      <c r="F171">
        <v>0.36499999999999999</v>
      </c>
      <c r="G171">
        <v>0.214</v>
      </c>
      <c r="H171">
        <v>0.33300000000000002</v>
      </c>
      <c r="I171">
        <v>0.57899999999999996</v>
      </c>
      <c r="J171">
        <v>116</v>
      </c>
      <c r="K171">
        <v>318</v>
      </c>
      <c r="L171">
        <v>87.2</v>
      </c>
      <c r="M171">
        <v>338</v>
      </c>
      <c r="N171">
        <v>13.9</v>
      </c>
      <c r="O171">
        <v>2000</v>
      </c>
      <c r="P171">
        <v>88.59</v>
      </c>
      <c r="Q171">
        <v>88.42</v>
      </c>
      <c r="R171">
        <v>130</v>
      </c>
      <c r="S171" s="1">
        <f t="shared" si="12"/>
        <v>45.894736842105253</v>
      </c>
      <c r="T171" s="2">
        <v>166</v>
      </c>
      <c r="U171" s="4">
        <f t="shared" si="13"/>
        <v>30.068965517241377</v>
      </c>
      <c r="V171" s="2">
        <v>170</v>
      </c>
      <c r="W171" s="1">
        <f t="shared" si="14"/>
        <v>6.1843971631205674</v>
      </c>
      <c r="X171" s="2">
        <v>140</v>
      </c>
      <c r="Y171" s="4">
        <f t="shared" si="15"/>
        <v>5.7748344370860929</v>
      </c>
      <c r="Z171">
        <v>144</v>
      </c>
      <c r="AB171">
        <f t="shared" si="16"/>
        <v>1.9000000000000004</v>
      </c>
      <c r="AC171">
        <v>164</v>
      </c>
      <c r="AD171">
        <f t="shared" si="17"/>
        <v>14.1</v>
      </c>
      <c r="AE171">
        <v>130</v>
      </c>
    </row>
    <row r="172" spans="1:31" x14ac:dyDescent="0.45">
      <c r="A172">
        <v>130</v>
      </c>
      <c r="B172">
        <v>454560</v>
      </c>
      <c r="C172" t="s">
        <v>360</v>
      </c>
      <c r="D172">
        <v>778</v>
      </c>
      <c r="E172">
        <v>16.71</v>
      </c>
      <c r="F172">
        <v>0.27900000000000003</v>
      </c>
      <c r="G172">
        <v>0.109</v>
      </c>
      <c r="H172">
        <v>0.26600000000000001</v>
      </c>
      <c r="I172">
        <v>0.38800000000000001</v>
      </c>
      <c r="J172">
        <v>36</v>
      </c>
      <c r="K172">
        <v>129</v>
      </c>
      <c r="L172">
        <v>87.1</v>
      </c>
      <c r="M172">
        <v>341</v>
      </c>
      <c r="N172">
        <v>13.9</v>
      </c>
      <c r="O172">
        <v>2041</v>
      </c>
      <c r="P172">
        <v>89.91</v>
      </c>
      <c r="Q172">
        <v>89.54</v>
      </c>
      <c r="R172">
        <v>131</v>
      </c>
      <c r="S172" s="1">
        <f t="shared" si="12"/>
        <v>45.842105263157883</v>
      </c>
      <c r="T172" s="2">
        <v>167</v>
      </c>
      <c r="U172" s="4">
        <f t="shared" si="13"/>
        <v>30.034482758620683</v>
      </c>
      <c r="V172" s="2">
        <v>171</v>
      </c>
      <c r="W172" s="1">
        <f t="shared" si="14"/>
        <v>6.1773049645390072</v>
      </c>
      <c r="X172" s="2">
        <v>142</v>
      </c>
      <c r="Y172" s="4">
        <f t="shared" si="15"/>
        <v>5.7682119205298008</v>
      </c>
      <c r="Z172">
        <v>145</v>
      </c>
      <c r="AB172">
        <f t="shared" si="16"/>
        <v>1.9000000000000004</v>
      </c>
      <c r="AC172">
        <v>165</v>
      </c>
      <c r="AD172">
        <f t="shared" si="17"/>
        <v>14.1</v>
      </c>
      <c r="AE172">
        <v>131</v>
      </c>
    </row>
    <row r="173" spans="1:31" x14ac:dyDescent="0.45">
      <c r="A173">
        <v>357</v>
      </c>
      <c r="B173">
        <v>501981</v>
      </c>
      <c r="C173" t="s">
        <v>41</v>
      </c>
      <c r="D173">
        <v>2331</v>
      </c>
      <c r="E173">
        <v>15.32</v>
      </c>
      <c r="F173">
        <v>0.374</v>
      </c>
      <c r="G173">
        <v>0.436</v>
      </c>
      <c r="H173">
        <v>0.28599999999999998</v>
      </c>
      <c r="I173">
        <v>0.81</v>
      </c>
      <c r="J173">
        <v>132</v>
      </c>
      <c r="K173">
        <v>353</v>
      </c>
      <c r="L173">
        <v>92.7</v>
      </c>
      <c r="M173">
        <v>27</v>
      </c>
      <c r="N173">
        <v>14.1</v>
      </c>
      <c r="O173">
        <v>2025</v>
      </c>
      <c r="P173">
        <v>87.57</v>
      </c>
      <c r="Q173">
        <v>87.35</v>
      </c>
      <c r="R173">
        <v>117</v>
      </c>
      <c r="S173" s="1">
        <f t="shared" si="12"/>
        <v>44.142857142857153</v>
      </c>
      <c r="T173" s="2">
        <v>177</v>
      </c>
      <c r="U173" s="4">
        <f t="shared" si="13"/>
        <v>29.903225806451616</v>
      </c>
      <c r="V173" s="2">
        <v>172</v>
      </c>
      <c r="W173" s="1">
        <f t="shared" si="14"/>
        <v>6.6690647482014391</v>
      </c>
      <c r="X173" s="2">
        <v>101</v>
      </c>
      <c r="Y173" s="4">
        <f t="shared" si="15"/>
        <v>6.2214765100671139</v>
      </c>
      <c r="Z173">
        <v>100</v>
      </c>
      <c r="AB173">
        <f t="shared" si="16"/>
        <v>2.0999999999999996</v>
      </c>
      <c r="AC173">
        <v>180</v>
      </c>
      <c r="AD173">
        <f t="shared" si="17"/>
        <v>13.9</v>
      </c>
      <c r="AE173">
        <v>117</v>
      </c>
    </row>
    <row r="174" spans="1:31" x14ac:dyDescent="0.45">
      <c r="A174">
        <v>345</v>
      </c>
      <c r="B174">
        <v>446359</v>
      </c>
      <c r="C174" t="s">
        <v>383</v>
      </c>
      <c r="D174">
        <v>1898</v>
      </c>
      <c r="E174">
        <v>18.18</v>
      </c>
      <c r="F174">
        <v>0.31900000000000001</v>
      </c>
      <c r="G174">
        <v>0.222</v>
      </c>
      <c r="H174">
        <v>0.28299999999999997</v>
      </c>
      <c r="I174">
        <v>0.54100000000000004</v>
      </c>
      <c r="J174">
        <v>109</v>
      </c>
      <c r="K174">
        <v>342</v>
      </c>
      <c r="L174">
        <v>86.6</v>
      </c>
      <c r="M174">
        <v>368</v>
      </c>
      <c r="N174">
        <v>13.9</v>
      </c>
      <c r="O174">
        <v>2078</v>
      </c>
      <c r="P174">
        <v>89.38</v>
      </c>
      <c r="Q174">
        <v>88.96</v>
      </c>
      <c r="R174">
        <v>132</v>
      </c>
      <c r="S174" s="1">
        <f t="shared" si="12"/>
        <v>45.578947368421041</v>
      </c>
      <c r="T174" s="2">
        <v>170</v>
      </c>
      <c r="U174" s="4">
        <f t="shared" si="13"/>
        <v>29.862068965517235</v>
      </c>
      <c r="V174" s="2">
        <v>173</v>
      </c>
      <c r="W174" s="1">
        <f t="shared" si="14"/>
        <v>6.1418439716312054</v>
      </c>
      <c r="X174" s="2">
        <v>150</v>
      </c>
      <c r="Y174" s="4">
        <f t="shared" si="15"/>
        <v>5.7350993377483439</v>
      </c>
      <c r="Z174">
        <v>152</v>
      </c>
      <c r="AB174">
        <f t="shared" si="16"/>
        <v>1.9000000000000004</v>
      </c>
      <c r="AC174">
        <v>166</v>
      </c>
      <c r="AD174">
        <f t="shared" si="17"/>
        <v>14.1</v>
      </c>
      <c r="AE174">
        <v>132</v>
      </c>
    </row>
    <row r="175" spans="1:31" x14ac:dyDescent="0.45">
      <c r="A175">
        <v>115</v>
      </c>
      <c r="B175">
        <v>542194</v>
      </c>
      <c r="C175" t="s">
        <v>244</v>
      </c>
      <c r="D175">
        <v>751</v>
      </c>
      <c r="E175">
        <v>15.31</v>
      </c>
      <c r="F175">
        <v>0.38600000000000001</v>
      </c>
      <c r="G175">
        <v>0.23699999999999999</v>
      </c>
      <c r="H175">
        <v>0.34899999999999998</v>
      </c>
      <c r="I175">
        <v>0.623</v>
      </c>
      <c r="J175">
        <v>44</v>
      </c>
      <c r="K175">
        <v>114</v>
      </c>
      <c r="L175">
        <v>88.9</v>
      </c>
      <c r="M175">
        <v>229</v>
      </c>
      <c r="N175">
        <v>10</v>
      </c>
      <c r="O175">
        <v>1928</v>
      </c>
      <c r="P175">
        <v>88.58</v>
      </c>
      <c r="Q175">
        <v>88.28</v>
      </c>
      <c r="R175">
        <v>299</v>
      </c>
      <c r="S175" s="1">
        <f t="shared" si="12"/>
        <v>44.45</v>
      </c>
      <c r="T175" s="2">
        <v>175</v>
      </c>
      <c r="U175" s="4">
        <f t="shared" si="13"/>
        <v>29.633333333333336</v>
      </c>
      <c r="V175" s="2">
        <v>174</v>
      </c>
      <c r="W175" s="1">
        <f t="shared" si="14"/>
        <v>4.9388888888888891</v>
      </c>
      <c r="X175" s="2">
        <v>297</v>
      </c>
      <c r="Y175" s="4">
        <f t="shared" si="15"/>
        <v>4.6789473684210527</v>
      </c>
      <c r="Z175">
        <v>297</v>
      </c>
      <c r="AB175">
        <f t="shared" si="16"/>
        <v>2</v>
      </c>
      <c r="AC175">
        <v>176</v>
      </c>
      <c r="AD175">
        <f t="shared" si="17"/>
        <v>18</v>
      </c>
      <c r="AE175">
        <v>299</v>
      </c>
    </row>
    <row r="176" spans="1:31" x14ac:dyDescent="0.45">
      <c r="A176">
        <v>106</v>
      </c>
      <c r="B176">
        <v>624428</v>
      </c>
      <c r="C176" t="s">
        <v>421</v>
      </c>
      <c r="D176">
        <v>625</v>
      </c>
      <c r="E176">
        <v>16.96</v>
      </c>
      <c r="F176">
        <v>0.38700000000000001</v>
      </c>
      <c r="G176">
        <v>0.151</v>
      </c>
      <c r="H176">
        <v>0.375</v>
      </c>
      <c r="I176">
        <v>0.53800000000000003</v>
      </c>
      <c r="J176">
        <v>41</v>
      </c>
      <c r="K176">
        <v>106</v>
      </c>
      <c r="L176">
        <v>85.7</v>
      </c>
      <c r="M176">
        <v>408</v>
      </c>
      <c r="N176">
        <v>10.1</v>
      </c>
      <c r="O176">
        <v>2092</v>
      </c>
      <c r="P176">
        <v>89.58</v>
      </c>
      <c r="Q176">
        <v>89.48</v>
      </c>
      <c r="R176">
        <v>294</v>
      </c>
      <c r="S176" s="1">
        <f t="shared" si="12"/>
        <v>45.105263157894733</v>
      </c>
      <c r="T176" s="2">
        <v>173</v>
      </c>
      <c r="U176" s="4">
        <f t="shared" si="13"/>
        <v>29.551724137931032</v>
      </c>
      <c r="V176" s="2">
        <v>175</v>
      </c>
      <c r="W176" s="1">
        <f t="shared" si="14"/>
        <v>4.7877094972067047</v>
      </c>
      <c r="X176" s="2">
        <v>315</v>
      </c>
      <c r="Y176" s="4">
        <f t="shared" si="15"/>
        <v>4.5343915343915349</v>
      </c>
      <c r="Z176">
        <v>315</v>
      </c>
      <c r="AB176">
        <f t="shared" si="16"/>
        <v>1.9000000000000004</v>
      </c>
      <c r="AC176">
        <v>167</v>
      </c>
      <c r="AD176">
        <f t="shared" si="17"/>
        <v>17.899999999999999</v>
      </c>
      <c r="AE176">
        <v>294</v>
      </c>
    </row>
    <row r="177" spans="1:31" x14ac:dyDescent="0.45">
      <c r="A177">
        <v>224</v>
      </c>
      <c r="B177">
        <v>624577</v>
      </c>
      <c r="C177" t="s">
        <v>76</v>
      </c>
      <c r="D177">
        <v>1291</v>
      </c>
      <c r="E177">
        <v>17.350000000000001</v>
      </c>
      <c r="F177">
        <v>0.371</v>
      </c>
      <c r="G177">
        <v>0.23100000000000001</v>
      </c>
      <c r="H177">
        <v>0.33300000000000002</v>
      </c>
      <c r="I177">
        <v>0.60199999999999998</v>
      </c>
      <c r="J177">
        <v>82</v>
      </c>
      <c r="K177">
        <v>221</v>
      </c>
      <c r="L177">
        <v>91.6</v>
      </c>
      <c r="M177">
        <v>61</v>
      </c>
      <c r="N177">
        <v>9.9</v>
      </c>
      <c r="O177">
        <v>2035</v>
      </c>
      <c r="P177">
        <v>88.92</v>
      </c>
      <c r="Q177">
        <v>88.45</v>
      </c>
      <c r="R177">
        <v>303</v>
      </c>
      <c r="S177" s="1">
        <f t="shared" si="12"/>
        <v>43.61904761904762</v>
      </c>
      <c r="T177" s="2">
        <v>179</v>
      </c>
      <c r="U177" s="4">
        <f t="shared" si="13"/>
        <v>29.548387096774196</v>
      </c>
      <c r="V177" s="2">
        <v>176</v>
      </c>
      <c r="W177" s="1">
        <f t="shared" si="14"/>
        <v>5.0607734806629825</v>
      </c>
      <c r="X177" s="2">
        <v>281</v>
      </c>
      <c r="Y177" s="4">
        <f t="shared" si="15"/>
        <v>4.7958115183246068</v>
      </c>
      <c r="Z177">
        <v>280</v>
      </c>
      <c r="AB177">
        <f t="shared" si="16"/>
        <v>2.0999999999999996</v>
      </c>
      <c r="AC177">
        <v>181</v>
      </c>
      <c r="AD177">
        <f t="shared" si="17"/>
        <v>18.100000000000001</v>
      </c>
      <c r="AE177">
        <v>303</v>
      </c>
    </row>
    <row r="178" spans="1:31" x14ac:dyDescent="0.45">
      <c r="A178">
        <v>158</v>
      </c>
      <c r="B178">
        <v>453923</v>
      </c>
      <c r="C178" t="s">
        <v>428</v>
      </c>
      <c r="D178">
        <v>1077</v>
      </c>
      <c r="E178">
        <v>14.67</v>
      </c>
      <c r="F178">
        <v>0.29899999999999999</v>
      </c>
      <c r="G178">
        <v>0.121</v>
      </c>
      <c r="H178">
        <v>0.29299999999999998</v>
      </c>
      <c r="I178">
        <v>0.42</v>
      </c>
      <c r="J178">
        <v>47</v>
      </c>
      <c r="K178">
        <v>157</v>
      </c>
      <c r="L178">
        <v>85.5</v>
      </c>
      <c r="M178">
        <v>413</v>
      </c>
      <c r="N178">
        <v>13.9</v>
      </c>
      <c r="O178">
        <v>2079</v>
      </c>
      <c r="P178">
        <v>89.38</v>
      </c>
      <c r="Q178">
        <v>89.2</v>
      </c>
      <c r="R178">
        <v>133</v>
      </c>
      <c r="S178" s="1">
        <f t="shared" si="12"/>
        <v>44.999999999999993</v>
      </c>
      <c r="T178" s="2">
        <v>174</v>
      </c>
      <c r="U178" s="4">
        <f t="shared" si="13"/>
        <v>29.482758620689651</v>
      </c>
      <c r="V178" s="2">
        <v>177</v>
      </c>
      <c r="W178" s="1">
        <f t="shared" si="14"/>
        <v>6.0638297872340425</v>
      </c>
      <c r="X178" s="2">
        <v>155</v>
      </c>
      <c r="Y178" s="4">
        <f t="shared" si="15"/>
        <v>5.6622516556291389</v>
      </c>
      <c r="Z178">
        <v>156</v>
      </c>
      <c r="AB178">
        <f t="shared" si="16"/>
        <v>1.9000000000000004</v>
      </c>
      <c r="AC178">
        <v>168</v>
      </c>
      <c r="AD178">
        <f t="shared" si="17"/>
        <v>14.1</v>
      </c>
      <c r="AE178">
        <v>133</v>
      </c>
    </row>
    <row r="179" spans="1:31" x14ac:dyDescent="0.45">
      <c r="A179">
        <v>335</v>
      </c>
      <c r="B179">
        <v>516782</v>
      </c>
      <c r="C179" t="s">
        <v>318</v>
      </c>
      <c r="D179">
        <v>1991</v>
      </c>
      <c r="E179">
        <v>16.829999999999998</v>
      </c>
      <c r="F179">
        <v>0.40300000000000002</v>
      </c>
      <c r="G179">
        <v>0.2</v>
      </c>
      <c r="H179">
        <v>0.38800000000000001</v>
      </c>
      <c r="I179">
        <v>0.60299999999999998</v>
      </c>
      <c r="J179">
        <v>135</v>
      </c>
      <c r="K179">
        <v>335</v>
      </c>
      <c r="L179">
        <v>87.9</v>
      </c>
      <c r="M179">
        <v>302</v>
      </c>
      <c r="N179">
        <v>10</v>
      </c>
      <c r="O179">
        <v>1964</v>
      </c>
      <c r="P179">
        <v>89.61</v>
      </c>
      <c r="Q179">
        <v>89.48</v>
      </c>
      <c r="R179">
        <v>300</v>
      </c>
      <c r="S179" s="1">
        <f t="shared" si="12"/>
        <v>43.95</v>
      </c>
      <c r="T179" s="2">
        <v>178</v>
      </c>
      <c r="U179" s="4">
        <f t="shared" si="13"/>
        <v>29.3</v>
      </c>
      <c r="V179" s="2">
        <v>178</v>
      </c>
      <c r="W179" s="1">
        <f t="shared" si="14"/>
        <v>4.8833333333333337</v>
      </c>
      <c r="X179" s="2">
        <v>303</v>
      </c>
      <c r="Y179" s="4">
        <f t="shared" si="15"/>
        <v>4.6263157894736846</v>
      </c>
      <c r="Z179">
        <v>303</v>
      </c>
      <c r="AB179">
        <f t="shared" si="16"/>
        <v>2</v>
      </c>
      <c r="AC179">
        <v>177</v>
      </c>
      <c r="AD179">
        <f t="shared" si="17"/>
        <v>18</v>
      </c>
      <c r="AE179">
        <v>300</v>
      </c>
    </row>
    <row r="180" spans="1:31" x14ac:dyDescent="0.45">
      <c r="A180">
        <v>344</v>
      </c>
      <c r="B180">
        <v>523253</v>
      </c>
      <c r="C180" t="s">
        <v>132</v>
      </c>
      <c r="D180">
        <v>2352</v>
      </c>
      <c r="E180">
        <v>14.63</v>
      </c>
      <c r="F180">
        <v>0.374</v>
      </c>
      <c r="G180">
        <v>0.26</v>
      </c>
      <c r="H180">
        <v>0.33500000000000002</v>
      </c>
      <c r="I180">
        <v>0.63500000000000001</v>
      </c>
      <c r="J180">
        <v>128</v>
      </c>
      <c r="K180">
        <v>342</v>
      </c>
      <c r="L180">
        <v>90.7</v>
      </c>
      <c r="M180">
        <v>112</v>
      </c>
      <c r="N180">
        <v>14.1</v>
      </c>
      <c r="O180">
        <v>2077</v>
      </c>
      <c r="P180">
        <v>89.13</v>
      </c>
      <c r="Q180">
        <v>88.7</v>
      </c>
      <c r="R180">
        <v>118</v>
      </c>
      <c r="S180" s="1">
        <f t="shared" si="12"/>
        <v>43.190476190476197</v>
      </c>
      <c r="T180" s="2">
        <v>181</v>
      </c>
      <c r="U180" s="4">
        <f t="shared" si="13"/>
        <v>29.258064516129036</v>
      </c>
      <c r="V180" s="2">
        <v>179</v>
      </c>
      <c r="W180" s="1">
        <f t="shared" si="14"/>
        <v>6.5251798561151082</v>
      </c>
      <c r="X180" s="2">
        <v>111</v>
      </c>
      <c r="Y180" s="4">
        <f t="shared" si="15"/>
        <v>6.0872483221476514</v>
      </c>
      <c r="Z180">
        <v>111</v>
      </c>
      <c r="AB180">
        <f t="shared" si="16"/>
        <v>2.0999999999999996</v>
      </c>
      <c r="AC180">
        <v>182</v>
      </c>
      <c r="AD180">
        <f t="shared" si="17"/>
        <v>13.9</v>
      </c>
      <c r="AE180">
        <v>118</v>
      </c>
    </row>
    <row r="181" spans="1:31" x14ac:dyDescent="0.45">
      <c r="A181">
        <v>116</v>
      </c>
      <c r="B181">
        <v>542921</v>
      </c>
      <c r="C181" t="s">
        <v>158</v>
      </c>
      <c r="D181">
        <v>850</v>
      </c>
      <c r="E181">
        <v>13.65</v>
      </c>
      <c r="F181">
        <v>0.40500000000000003</v>
      </c>
      <c r="G181">
        <v>0.30199999999999999</v>
      </c>
      <c r="H181">
        <v>0.378</v>
      </c>
      <c r="I181">
        <v>0.70699999999999996</v>
      </c>
      <c r="J181">
        <v>47</v>
      </c>
      <c r="K181">
        <v>116</v>
      </c>
      <c r="L181">
        <v>90.2</v>
      </c>
      <c r="M181">
        <v>149</v>
      </c>
      <c r="N181">
        <v>9.9</v>
      </c>
      <c r="O181">
        <v>1959</v>
      </c>
      <c r="P181">
        <v>88.87</v>
      </c>
      <c r="Q181">
        <v>88.51</v>
      </c>
      <c r="R181">
        <v>304</v>
      </c>
      <c r="S181" s="1">
        <f t="shared" si="12"/>
        <v>42.952380952380963</v>
      </c>
      <c r="T181" s="2">
        <v>183</v>
      </c>
      <c r="U181" s="4">
        <f t="shared" si="13"/>
        <v>29.096774193548391</v>
      </c>
      <c r="V181" s="2">
        <v>180</v>
      </c>
      <c r="W181" s="1">
        <f t="shared" si="14"/>
        <v>4.9834254143646408</v>
      </c>
      <c r="X181" s="2">
        <v>292</v>
      </c>
      <c r="Y181" s="4">
        <f t="shared" si="15"/>
        <v>4.7225130890052354</v>
      </c>
      <c r="Z181">
        <v>291</v>
      </c>
      <c r="AB181">
        <f t="shared" si="16"/>
        <v>2.0999999999999996</v>
      </c>
      <c r="AC181">
        <v>183</v>
      </c>
      <c r="AD181">
        <f t="shared" si="17"/>
        <v>18.100000000000001</v>
      </c>
      <c r="AE181">
        <v>304</v>
      </c>
    </row>
    <row r="182" spans="1:31" x14ac:dyDescent="0.45">
      <c r="A182">
        <v>381</v>
      </c>
      <c r="B182">
        <v>474568</v>
      </c>
      <c r="C182" t="s">
        <v>359</v>
      </c>
      <c r="D182">
        <v>2291</v>
      </c>
      <c r="E182">
        <v>16.63</v>
      </c>
      <c r="F182">
        <v>0.32600000000000001</v>
      </c>
      <c r="G182">
        <v>0.16200000000000001</v>
      </c>
      <c r="H182">
        <v>0.30399999999999999</v>
      </c>
      <c r="I182">
        <v>0.48799999999999999</v>
      </c>
      <c r="J182">
        <v>123</v>
      </c>
      <c r="K182">
        <v>377</v>
      </c>
      <c r="L182">
        <v>87.1</v>
      </c>
      <c r="M182">
        <v>342</v>
      </c>
      <c r="N182">
        <v>10</v>
      </c>
      <c r="O182">
        <v>2027</v>
      </c>
      <c r="P182">
        <v>89.52</v>
      </c>
      <c r="Q182">
        <v>89.31</v>
      </c>
      <c r="R182">
        <v>301</v>
      </c>
      <c r="S182" s="1">
        <f t="shared" si="12"/>
        <v>43.55</v>
      </c>
      <c r="T182" s="2">
        <v>180</v>
      </c>
      <c r="U182" s="4">
        <f t="shared" si="13"/>
        <v>29.033333333333331</v>
      </c>
      <c r="V182" s="2">
        <v>181</v>
      </c>
      <c r="W182" s="1">
        <f t="shared" si="14"/>
        <v>4.8388888888888886</v>
      </c>
      <c r="X182" s="2">
        <v>308</v>
      </c>
      <c r="Y182" s="4">
        <f t="shared" si="15"/>
        <v>4.5842105263157888</v>
      </c>
      <c r="Z182">
        <v>308</v>
      </c>
      <c r="AB182">
        <f t="shared" si="16"/>
        <v>2</v>
      </c>
      <c r="AC182">
        <v>178</v>
      </c>
      <c r="AD182">
        <f t="shared" si="17"/>
        <v>18</v>
      </c>
      <c r="AE182">
        <v>301</v>
      </c>
    </row>
    <row r="183" spans="1:31" x14ac:dyDescent="0.45">
      <c r="A183">
        <v>207</v>
      </c>
      <c r="B183">
        <v>543434</v>
      </c>
      <c r="C183" t="s">
        <v>172</v>
      </c>
      <c r="D183">
        <v>1460</v>
      </c>
      <c r="E183">
        <v>14.18</v>
      </c>
      <c r="F183">
        <v>0.39300000000000002</v>
      </c>
      <c r="G183">
        <v>0.26200000000000001</v>
      </c>
      <c r="H183">
        <v>0.35699999999999998</v>
      </c>
      <c r="I183">
        <v>0.65500000000000003</v>
      </c>
      <c r="J183">
        <v>81</v>
      </c>
      <c r="K183">
        <v>206</v>
      </c>
      <c r="L183">
        <v>90</v>
      </c>
      <c r="M183">
        <v>154</v>
      </c>
      <c r="N183">
        <v>14.1</v>
      </c>
      <c r="O183">
        <v>2036</v>
      </c>
      <c r="P183">
        <v>88.29</v>
      </c>
      <c r="Q183">
        <v>87.92</v>
      </c>
      <c r="R183">
        <v>119</v>
      </c>
      <c r="S183" s="1">
        <f t="shared" si="12"/>
        <v>42.857142857142861</v>
      </c>
      <c r="T183" s="2">
        <v>184</v>
      </c>
      <c r="U183" s="4">
        <f t="shared" si="13"/>
        <v>29.032258064516132</v>
      </c>
      <c r="V183" s="2">
        <v>182</v>
      </c>
      <c r="W183" s="1">
        <f t="shared" si="14"/>
        <v>6.4748201438848918</v>
      </c>
      <c r="X183" s="2">
        <v>116</v>
      </c>
      <c r="Y183" s="4">
        <f t="shared" si="15"/>
        <v>6.0402684563758386</v>
      </c>
      <c r="Z183">
        <v>116</v>
      </c>
      <c r="AB183">
        <f t="shared" si="16"/>
        <v>2.0999999999999996</v>
      </c>
      <c r="AC183">
        <v>184</v>
      </c>
      <c r="AD183">
        <f t="shared" si="17"/>
        <v>13.9</v>
      </c>
      <c r="AE183">
        <v>119</v>
      </c>
    </row>
    <row r="184" spans="1:31" x14ac:dyDescent="0.45">
      <c r="A184">
        <v>475</v>
      </c>
      <c r="B184">
        <v>444876</v>
      </c>
      <c r="C184" t="s">
        <v>456</v>
      </c>
      <c r="D184">
        <v>2459</v>
      </c>
      <c r="E184">
        <v>19.32</v>
      </c>
      <c r="F184">
        <v>0.32600000000000001</v>
      </c>
      <c r="G184">
        <v>0.11899999999999999</v>
      </c>
      <c r="H184">
        <v>0.312</v>
      </c>
      <c r="I184">
        <v>0.44500000000000001</v>
      </c>
      <c r="J184">
        <v>153</v>
      </c>
      <c r="K184">
        <v>470</v>
      </c>
      <c r="L184">
        <v>84</v>
      </c>
      <c r="M184">
        <v>441</v>
      </c>
      <c r="N184">
        <v>10.1</v>
      </c>
      <c r="O184">
        <v>2015</v>
      </c>
      <c r="P184">
        <v>88.48</v>
      </c>
      <c r="Q184">
        <v>88.23</v>
      </c>
      <c r="R184">
        <v>295</v>
      </c>
      <c r="S184" s="1">
        <f t="shared" si="12"/>
        <v>44.210526315789465</v>
      </c>
      <c r="T184" s="2">
        <v>176</v>
      </c>
      <c r="U184" s="4">
        <f t="shared" si="13"/>
        <v>28.965517241379306</v>
      </c>
      <c r="V184" s="2">
        <v>183</v>
      </c>
      <c r="W184" s="1">
        <f t="shared" si="14"/>
        <v>4.6927374301675977</v>
      </c>
      <c r="X184" s="2">
        <v>326</v>
      </c>
      <c r="Y184" s="4">
        <f t="shared" si="15"/>
        <v>4.4444444444444446</v>
      </c>
      <c r="Z184">
        <v>332</v>
      </c>
      <c r="AB184">
        <f t="shared" si="16"/>
        <v>1.9000000000000004</v>
      </c>
      <c r="AC184">
        <v>169</v>
      </c>
      <c r="AD184">
        <f t="shared" si="17"/>
        <v>17.899999999999999</v>
      </c>
      <c r="AE184">
        <v>295</v>
      </c>
    </row>
    <row r="185" spans="1:31" x14ac:dyDescent="0.45">
      <c r="A185">
        <v>262</v>
      </c>
      <c r="B185">
        <v>456078</v>
      </c>
      <c r="C185" t="s">
        <v>197</v>
      </c>
      <c r="D185">
        <v>1862</v>
      </c>
      <c r="E185">
        <v>14.07</v>
      </c>
      <c r="F185">
        <v>0.40300000000000002</v>
      </c>
      <c r="G185">
        <v>0.252</v>
      </c>
      <c r="H185">
        <v>0.36299999999999999</v>
      </c>
      <c r="I185">
        <v>0.65500000000000003</v>
      </c>
      <c r="J185">
        <v>104</v>
      </c>
      <c r="K185">
        <v>258</v>
      </c>
      <c r="L185">
        <v>89.6</v>
      </c>
      <c r="M185">
        <v>186</v>
      </c>
      <c r="N185">
        <v>14.1</v>
      </c>
      <c r="O185">
        <v>1945</v>
      </c>
      <c r="P185">
        <v>89.08</v>
      </c>
      <c r="Q185">
        <v>88.64</v>
      </c>
      <c r="R185">
        <v>120</v>
      </c>
      <c r="S185" s="1">
        <f t="shared" si="12"/>
        <v>42.666666666666671</v>
      </c>
      <c r="T185" s="2">
        <v>185</v>
      </c>
      <c r="U185" s="4">
        <f t="shared" si="13"/>
        <v>28.903225806451616</v>
      </c>
      <c r="V185" s="2">
        <v>184</v>
      </c>
      <c r="W185" s="1">
        <f t="shared" si="14"/>
        <v>6.4460431654676249</v>
      </c>
      <c r="X185" s="2">
        <v>121</v>
      </c>
      <c r="Y185" s="4">
        <f t="shared" si="15"/>
        <v>6.0134228187919456</v>
      </c>
      <c r="Z185">
        <v>120</v>
      </c>
      <c r="AB185">
        <f t="shared" si="16"/>
        <v>2.0999999999999996</v>
      </c>
      <c r="AC185">
        <v>185</v>
      </c>
      <c r="AD185">
        <f t="shared" si="17"/>
        <v>13.9</v>
      </c>
      <c r="AE185">
        <v>120</v>
      </c>
    </row>
    <row r="186" spans="1:31" x14ac:dyDescent="0.45">
      <c r="A186">
        <v>375</v>
      </c>
      <c r="B186">
        <v>452678</v>
      </c>
      <c r="C186" t="s">
        <v>205</v>
      </c>
      <c r="D186">
        <v>2082</v>
      </c>
      <c r="E186">
        <v>18.010000000000002</v>
      </c>
      <c r="F186">
        <v>0.373</v>
      </c>
      <c r="G186">
        <v>0.26800000000000002</v>
      </c>
      <c r="H186">
        <v>0.33</v>
      </c>
      <c r="I186">
        <v>0.64100000000000001</v>
      </c>
      <c r="J186">
        <v>139</v>
      </c>
      <c r="K186">
        <v>373</v>
      </c>
      <c r="L186">
        <v>89.6</v>
      </c>
      <c r="M186">
        <v>187</v>
      </c>
      <c r="N186">
        <v>14.1</v>
      </c>
      <c r="O186">
        <v>2061</v>
      </c>
      <c r="P186">
        <v>88.96</v>
      </c>
      <c r="Q186">
        <v>88.49</v>
      </c>
      <c r="R186">
        <v>121</v>
      </c>
      <c r="S186" s="1">
        <f t="shared" si="12"/>
        <v>42.666666666666671</v>
      </c>
      <c r="T186" s="2">
        <v>186</v>
      </c>
      <c r="U186" s="4">
        <f t="shared" si="13"/>
        <v>28.903225806451616</v>
      </c>
      <c r="V186" s="2">
        <v>185</v>
      </c>
      <c r="W186" s="1">
        <f t="shared" si="14"/>
        <v>6.4460431654676249</v>
      </c>
      <c r="X186" s="2">
        <v>122</v>
      </c>
      <c r="Y186" s="4">
        <f t="shared" si="15"/>
        <v>6.0134228187919456</v>
      </c>
      <c r="Z186">
        <v>121</v>
      </c>
      <c r="AB186">
        <f t="shared" si="16"/>
        <v>2.0999999999999996</v>
      </c>
      <c r="AC186">
        <v>186</v>
      </c>
      <c r="AD186">
        <f t="shared" si="17"/>
        <v>13.9</v>
      </c>
      <c r="AE186">
        <v>121</v>
      </c>
    </row>
    <row r="187" spans="1:31" x14ac:dyDescent="0.45">
      <c r="A187">
        <v>281</v>
      </c>
      <c r="B187">
        <v>456715</v>
      </c>
      <c r="C187" t="s">
        <v>222</v>
      </c>
      <c r="D187">
        <v>1758</v>
      </c>
      <c r="E187">
        <v>15.98</v>
      </c>
      <c r="F187">
        <v>0.40100000000000002</v>
      </c>
      <c r="G187">
        <v>0.17299999999999999</v>
      </c>
      <c r="H187">
        <v>0.375</v>
      </c>
      <c r="I187">
        <v>0.57399999999999995</v>
      </c>
      <c r="J187">
        <v>111</v>
      </c>
      <c r="K187">
        <v>277</v>
      </c>
      <c r="L187">
        <v>89.2</v>
      </c>
      <c r="M187">
        <v>211</v>
      </c>
      <c r="N187">
        <v>9.9</v>
      </c>
      <c r="O187">
        <v>2030</v>
      </c>
      <c r="P187">
        <v>88.94</v>
      </c>
      <c r="Q187">
        <v>88.72</v>
      </c>
      <c r="R187">
        <v>305</v>
      </c>
      <c r="S187" s="1">
        <f t="shared" si="12"/>
        <v>42.476190476190482</v>
      </c>
      <c r="T187" s="2">
        <v>187</v>
      </c>
      <c r="U187" s="4">
        <f t="shared" si="13"/>
        <v>28.7741935483871</v>
      </c>
      <c r="V187" s="2">
        <v>186</v>
      </c>
      <c r="W187" s="1">
        <f t="shared" si="14"/>
        <v>4.9281767955801099</v>
      </c>
      <c r="X187" s="2">
        <v>298</v>
      </c>
      <c r="Y187" s="4">
        <f t="shared" si="15"/>
        <v>4.670157068062827</v>
      </c>
      <c r="Z187">
        <v>298</v>
      </c>
      <c r="AB187">
        <f t="shared" si="16"/>
        <v>2.0999999999999996</v>
      </c>
      <c r="AC187">
        <v>187</v>
      </c>
      <c r="AD187">
        <f t="shared" si="17"/>
        <v>18.100000000000001</v>
      </c>
      <c r="AE187">
        <v>305</v>
      </c>
    </row>
    <row r="188" spans="1:31" x14ac:dyDescent="0.45">
      <c r="A188">
        <v>282</v>
      </c>
      <c r="B188">
        <v>571466</v>
      </c>
      <c r="C188" t="s">
        <v>395</v>
      </c>
      <c r="D188">
        <v>1510</v>
      </c>
      <c r="E188">
        <v>18.68</v>
      </c>
      <c r="F188">
        <v>0.33300000000000002</v>
      </c>
      <c r="G188">
        <v>0.161</v>
      </c>
      <c r="H188">
        <v>0.313</v>
      </c>
      <c r="I188">
        <v>0.495</v>
      </c>
      <c r="J188">
        <v>93</v>
      </c>
      <c r="K188">
        <v>279</v>
      </c>
      <c r="L188">
        <v>86.3</v>
      </c>
      <c r="M188">
        <v>381</v>
      </c>
      <c r="N188">
        <v>10</v>
      </c>
      <c r="O188">
        <v>1972</v>
      </c>
      <c r="P188">
        <v>89.39</v>
      </c>
      <c r="Q188">
        <v>88.99</v>
      </c>
      <c r="R188">
        <v>302</v>
      </c>
      <c r="S188" s="1">
        <f t="shared" si="12"/>
        <v>43.15</v>
      </c>
      <c r="T188" s="2">
        <v>182</v>
      </c>
      <c r="U188" s="4">
        <f t="shared" si="13"/>
        <v>28.766666666666666</v>
      </c>
      <c r="V188" s="2">
        <v>187</v>
      </c>
      <c r="W188" s="1">
        <f t="shared" si="14"/>
        <v>4.7944444444444443</v>
      </c>
      <c r="X188" s="2">
        <v>314</v>
      </c>
      <c r="Y188" s="4">
        <f t="shared" si="15"/>
        <v>4.5421052631578949</v>
      </c>
      <c r="Z188">
        <v>313</v>
      </c>
      <c r="AB188">
        <f t="shared" si="16"/>
        <v>2</v>
      </c>
      <c r="AC188">
        <v>179</v>
      </c>
      <c r="AD188">
        <f t="shared" si="17"/>
        <v>18</v>
      </c>
      <c r="AE188">
        <v>302</v>
      </c>
    </row>
    <row r="189" spans="1:31" x14ac:dyDescent="0.45">
      <c r="A189">
        <v>416</v>
      </c>
      <c r="B189">
        <v>596748</v>
      </c>
      <c r="C189" t="s">
        <v>155</v>
      </c>
      <c r="D189">
        <v>2246</v>
      </c>
      <c r="E189">
        <v>18.52</v>
      </c>
      <c r="F189">
        <v>0.33</v>
      </c>
      <c r="G189">
        <v>0.216</v>
      </c>
      <c r="H189">
        <v>0.28799999999999998</v>
      </c>
      <c r="I189">
        <v>0.54600000000000004</v>
      </c>
      <c r="J189">
        <v>136</v>
      </c>
      <c r="K189">
        <v>412</v>
      </c>
      <c r="L189">
        <v>90.3</v>
      </c>
      <c r="M189">
        <v>141</v>
      </c>
      <c r="N189">
        <v>9.8000000000000007</v>
      </c>
      <c r="O189">
        <v>2023</v>
      </c>
      <c r="P189">
        <v>89.07</v>
      </c>
      <c r="Q189">
        <v>88.81</v>
      </c>
      <c r="R189">
        <v>307</v>
      </c>
      <c r="S189" s="1">
        <f t="shared" si="12"/>
        <v>41.045454545454561</v>
      </c>
      <c r="T189" s="2">
        <v>189</v>
      </c>
      <c r="U189" s="4">
        <f t="shared" si="13"/>
        <v>28.218750000000007</v>
      </c>
      <c r="V189" s="2">
        <v>188</v>
      </c>
      <c r="W189" s="1">
        <f t="shared" si="14"/>
        <v>4.9615384615384617</v>
      </c>
      <c r="X189" s="2">
        <v>295</v>
      </c>
      <c r="Y189" s="4">
        <f t="shared" si="15"/>
        <v>4.703125</v>
      </c>
      <c r="Z189">
        <v>295</v>
      </c>
      <c r="AB189">
        <f t="shared" si="16"/>
        <v>2.1999999999999993</v>
      </c>
      <c r="AC189">
        <v>191</v>
      </c>
      <c r="AD189">
        <f t="shared" si="17"/>
        <v>18.2</v>
      </c>
      <c r="AE189">
        <v>307</v>
      </c>
    </row>
    <row r="190" spans="1:31" x14ac:dyDescent="0.45">
      <c r="A190">
        <v>439</v>
      </c>
      <c r="B190">
        <v>408252</v>
      </c>
      <c r="C190" t="s">
        <v>368</v>
      </c>
      <c r="D190">
        <v>2092</v>
      </c>
      <c r="E190">
        <v>20.98</v>
      </c>
      <c r="F190">
        <v>0.35599999999999998</v>
      </c>
      <c r="G190">
        <v>0.157</v>
      </c>
      <c r="H190">
        <v>0.33400000000000002</v>
      </c>
      <c r="I190">
        <v>0.51300000000000001</v>
      </c>
      <c r="J190">
        <v>154</v>
      </c>
      <c r="K190">
        <v>433</v>
      </c>
      <c r="L190">
        <v>86.9</v>
      </c>
      <c r="M190">
        <v>352</v>
      </c>
      <c r="N190">
        <v>9.9</v>
      </c>
      <c r="O190">
        <v>2063</v>
      </c>
      <c r="P190">
        <v>89.04</v>
      </c>
      <c r="Q190">
        <v>88.66</v>
      </c>
      <c r="R190">
        <v>306</v>
      </c>
      <c r="S190" s="1">
        <f t="shared" si="12"/>
        <v>41.380952380952394</v>
      </c>
      <c r="T190" s="2">
        <v>188</v>
      </c>
      <c r="U190" s="4">
        <f t="shared" si="13"/>
        <v>28.032258064516135</v>
      </c>
      <c r="V190" s="2">
        <v>189</v>
      </c>
      <c r="W190" s="1">
        <f t="shared" si="14"/>
        <v>4.8011049723756907</v>
      </c>
      <c r="X190" s="2">
        <v>313</v>
      </c>
      <c r="Y190" s="4">
        <f t="shared" si="15"/>
        <v>4.5497382198952883</v>
      </c>
      <c r="Z190">
        <v>312</v>
      </c>
      <c r="AB190">
        <f t="shared" si="16"/>
        <v>2.0999999999999996</v>
      </c>
      <c r="AC190">
        <v>188</v>
      </c>
      <c r="AD190">
        <f t="shared" si="17"/>
        <v>18.100000000000001</v>
      </c>
      <c r="AE190">
        <v>306</v>
      </c>
    </row>
    <row r="191" spans="1:31" x14ac:dyDescent="0.45">
      <c r="A191">
        <v>136</v>
      </c>
      <c r="B191">
        <v>571771</v>
      </c>
      <c r="C191" t="s">
        <v>240</v>
      </c>
      <c r="D191">
        <v>969</v>
      </c>
      <c r="E191">
        <v>14.04</v>
      </c>
      <c r="F191">
        <v>0.27900000000000003</v>
      </c>
      <c r="G191">
        <v>0.19900000000000001</v>
      </c>
      <c r="H191">
        <v>0.24</v>
      </c>
      <c r="I191">
        <v>0.47799999999999998</v>
      </c>
      <c r="J191">
        <v>38</v>
      </c>
      <c r="K191">
        <v>136</v>
      </c>
      <c r="L191">
        <v>89</v>
      </c>
      <c r="M191">
        <v>224</v>
      </c>
      <c r="N191">
        <v>14.2</v>
      </c>
      <c r="O191">
        <v>2044</v>
      </c>
      <c r="P191">
        <v>89.58</v>
      </c>
      <c r="Q191">
        <v>89.11</v>
      </c>
      <c r="R191">
        <v>113</v>
      </c>
      <c r="S191" s="1">
        <f t="shared" si="12"/>
        <v>40.454545454545467</v>
      </c>
      <c r="T191" s="2">
        <v>191</v>
      </c>
      <c r="U191" s="4">
        <f t="shared" si="13"/>
        <v>27.812500000000007</v>
      </c>
      <c r="V191" s="2">
        <v>190</v>
      </c>
      <c r="W191" s="1">
        <f t="shared" si="14"/>
        <v>6.4492753623188399</v>
      </c>
      <c r="X191" s="2">
        <v>120</v>
      </c>
      <c r="Y191" s="4">
        <f t="shared" si="15"/>
        <v>6.0135135135135132</v>
      </c>
      <c r="Z191">
        <v>119</v>
      </c>
      <c r="AB191">
        <f t="shared" si="16"/>
        <v>2.1999999999999993</v>
      </c>
      <c r="AC191">
        <v>192</v>
      </c>
      <c r="AD191">
        <f t="shared" si="17"/>
        <v>13.8</v>
      </c>
      <c r="AE191">
        <v>113</v>
      </c>
    </row>
    <row r="192" spans="1:31" x14ac:dyDescent="0.45">
      <c r="A192">
        <v>446</v>
      </c>
      <c r="B192">
        <v>461314</v>
      </c>
      <c r="C192" t="s">
        <v>245</v>
      </c>
      <c r="D192">
        <v>2434</v>
      </c>
      <c r="E192">
        <v>18.32</v>
      </c>
      <c r="F192">
        <v>0.38200000000000001</v>
      </c>
      <c r="G192">
        <v>0.32900000000000001</v>
      </c>
      <c r="H192">
        <v>0.31900000000000001</v>
      </c>
      <c r="I192">
        <v>0.71199999999999997</v>
      </c>
      <c r="J192">
        <v>166</v>
      </c>
      <c r="K192">
        <v>434</v>
      </c>
      <c r="L192">
        <v>88.8</v>
      </c>
      <c r="M192">
        <v>233</v>
      </c>
      <c r="N192">
        <v>14.2</v>
      </c>
      <c r="O192">
        <v>2024</v>
      </c>
      <c r="P192">
        <v>89.65</v>
      </c>
      <c r="Q192">
        <v>89.37</v>
      </c>
      <c r="R192">
        <v>114</v>
      </c>
      <c r="S192" s="1">
        <f t="shared" si="12"/>
        <v>40.363636363636374</v>
      </c>
      <c r="T192" s="2">
        <v>192</v>
      </c>
      <c r="U192" s="4">
        <f t="shared" si="13"/>
        <v>27.750000000000004</v>
      </c>
      <c r="V192" s="2">
        <v>191</v>
      </c>
      <c r="W192" s="1">
        <f t="shared" si="14"/>
        <v>6.4347826086956514</v>
      </c>
      <c r="X192" s="2">
        <v>123</v>
      </c>
      <c r="Y192" s="4">
        <f t="shared" si="15"/>
        <v>5.9999999999999991</v>
      </c>
      <c r="Z192">
        <v>123</v>
      </c>
      <c r="AB192">
        <f t="shared" si="16"/>
        <v>2.1999999999999993</v>
      </c>
      <c r="AC192">
        <v>193</v>
      </c>
      <c r="AD192">
        <f t="shared" si="17"/>
        <v>13.8</v>
      </c>
      <c r="AE192">
        <v>114</v>
      </c>
    </row>
    <row r="193" spans="1:31" x14ac:dyDescent="0.45">
      <c r="A193">
        <v>332</v>
      </c>
      <c r="B193">
        <v>424825</v>
      </c>
      <c r="C193" t="s">
        <v>426</v>
      </c>
      <c r="D193">
        <v>1899</v>
      </c>
      <c r="E193">
        <v>17.48</v>
      </c>
      <c r="F193">
        <v>0.28799999999999998</v>
      </c>
      <c r="G193">
        <v>0.21199999999999999</v>
      </c>
      <c r="H193">
        <v>0.25900000000000001</v>
      </c>
      <c r="I193">
        <v>0.5</v>
      </c>
      <c r="J193">
        <v>95</v>
      </c>
      <c r="K193">
        <v>330</v>
      </c>
      <c r="L193">
        <v>85.6</v>
      </c>
      <c r="M193">
        <v>410</v>
      </c>
      <c r="N193">
        <v>14.1</v>
      </c>
      <c r="O193">
        <v>2051</v>
      </c>
      <c r="P193">
        <v>89.02</v>
      </c>
      <c r="Q193">
        <v>88.94</v>
      </c>
      <c r="R193">
        <v>122</v>
      </c>
      <c r="S193" s="1">
        <f t="shared" si="12"/>
        <v>40.761904761904766</v>
      </c>
      <c r="T193" s="2">
        <v>190</v>
      </c>
      <c r="U193" s="4">
        <f t="shared" si="13"/>
        <v>27.612903225806452</v>
      </c>
      <c r="V193" s="2">
        <v>192</v>
      </c>
      <c r="W193" s="1">
        <f t="shared" si="14"/>
        <v>6.158273381294963</v>
      </c>
      <c r="X193" s="2">
        <v>148</v>
      </c>
      <c r="Y193" s="4">
        <f t="shared" si="15"/>
        <v>5.7449664429530198</v>
      </c>
      <c r="Z193">
        <v>149</v>
      </c>
      <c r="AB193">
        <f t="shared" si="16"/>
        <v>2.0999999999999996</v>
      </c>
      <c r="AC193">
        <v>189</v>
      </c>
      <c r="AD193">
        <f t="shared" si="17"/>
        <v>13.9</v>
      </c>
      <c r="AE193">
        <v>122</v>
      </c>
    </row>
    <row r="194" spans="1:31" x14ac:dyDescent="0.45">
      <c r="A194">
        <v>289</v>
      </c>
      <c r="B194">
        <v>475582</v>
      </c>
      <c r="C194" t="s">
        <v>28</v>
      </c>
      <c r="D194">
        <v>1829</v>
      </c>
      <c r="E194">
        <v>15.8</v>
      </c>
      <c r="F194">
        <v>0.30599999999999999</v>
      </c>
      <c r="G194">
        <v>0.222</v>
      </c>
      <c r="H194">
        <v>0.26300000000000001</v>
      </c>
      <c r="I194">
        <v>0.52800000000000002</v>
      </c>
      <c r="J194">
        <v>87</v>
      </c>
      <c r="K194">
        <v>284</v>
      </c>
      <c r="L194">
        <v>93.7</v>
      </c>
      <c r="M194">
        <v>13</v>
      </c>
      <c r="N194">
        <v>9.6</v>
      </c>
      <c r="O194">
        <v>1992</v>
      </c>
      <c r="P194">
        <v>88.83</v>
      </c>
      <c r="Q194">
        <v>88.41</v>
      </c>
      <c r="R194">
        <v>308</v>
      </c>
      <c r="S194" s="1">
        <f t="shared" ref="S194:S257" si="18">L194/(ABS(N194-12))</f>
        <v>39.041666666666664</v>
      </c>
      <c r="T194" s="2">
        <v>198</v>
      </c>
      <c r="U194" s="4">
        <f t="shared" ref="U194:U257" si="19">(L194)/(ABS(N194-12)+1)</f>
        <v>27.558823529411761</v>
      </c>
      <c r="V194" s="2">
        <v>193</v>
      </c>
      <c r="W194" s="1">
        <f t="shared" ref="W194:W257" si="20">L194/(ABS(N194-28))</f>
        <v>5.0923913043478271</v>
      </c>
      <c r="X194" s="2">
        <v>275</v>
      </c>
      <c r="Y194" s="4">
        <f t="shared" ref="Y194:Y257" si="21">L194/(ABS(N194-28)+1)</f>
        <v>4.8298969072164954</v>
      </c>
      <c r="Z194">
        <v>273</v>
      </c>
      <c r="AB194">
        <f t="shared" ref="AB194:AB257" si="22">ABS(N194-12)</f>
        <v>2.4000000000000004</v>
      </c>
      <c r="AC194">
        <v>201</v>
      </c>
      <c r="AD194">
        <f t="shared" ref="AD194:AD257" si="23">ABS(N194-28)</f>
        <v>18.399999999999999</v>
      </c>
      <c r="AE194">
        <v>308</v>
      </c>
    </row>
    <row r="195" spans="1:31" x14ac:dyDescent="0.45">
      <c r="A195">
        <v>271</v>
      </c>
      <c r="B195">
        <v>435559</v>
      </c>
      <c r="C195" t="s">
        <v>327</v>
      </c>
      <c r="D195">
        <v>1336</v>
      </c>
      <c r="E195">
        <v>20.28</v>
      </c>
      <c r="F195">
        <v>0.32600000000000001</v>
      </c>
      <c r="G195">
        <v>0.184</v>
      </c>
      <c r="H195">
        <v>0.3</v>
      </c>
      <c r="I195">
        <v>0.50900000000000001</v>
      </c>
      <c r="J195">
        <v>87</v>
      </c>
      <c r="K195">
        <v>267</v>
      </c>
      <c r="L195">
        <v>87.8</v>
      </c>
      <c r="M195">
        <v>309</v>
      </c>
      <c r="N195">
        <v>14.2</v>
      </c>
      <c r="O195">
        <v>1975</v>
      </c>
      <c r="P195">
        <v>89.72</v>
      </c>
      <c r="Q195">
        <v>89.2</v>
      </c>
      <c r="R195">
        <v>115</v>
      </c>
      <c r="S195" s="1">
        <f t="shared" si="18"/>
        <v>39.909090909090921</v>
      </c>
      <c r="T195" s="2">
        <v>194</v>
      </c>
      <c r="U195" s="4">
        <f t="shared" si="19"/>
        <v>27.437500000000004</v>
      </c>
      <c r="V195" s="2">
        <v>194</v>
      </c>
      <c r="W195" s="1">
        <f t="shared" si="20"/>
        <v>6.36231884057971</v>
      </c>
      <c r="X195" s="2">
        <v>127</v>
      </c>
      <c r="Y195" s="4">
        <f t="shared" si="21"/>
        <v>5.9324324324324316</v>
      </c>
      <c r="Z195">
        <v>127</v>
      </c>
      <c r="AB195">
        <f t="shared" si="22"/>
        <v>2.1999999999999993</v>
      </c>
      <c r="AC195">
        <v>194</v>
      </c>
      <c r="AD195">
        <f t="shared" si="23"/>
        <v>13.8</v>
      </c>
      <c r="AE195">
        <v>115</v>
      </c>
    </row>
    <row r="196" spans="1:31" x14ac:dyDescent="0.45">
      <c r="A196">
        <v>432</v>
      </c>
      <c r="B196">
        <v>543401</v>
      </c>
      <c r="C196" t="s">
        <v>156</v>
      </c>
      <c r="D196">
        <v>2758</v>
      </c>
      <c r="E196">
        <v>15.66</v>
      </c>
      <c r="F196">
        <v>0.379</v>
      </c>
      <c r="G196">
        <v>0.27100000000000002</v>
      </c>
      <c r="H196">
        <v>0.33900000000000002</v>
      </c>
      <c r="I196">
        <v>0.64900000000000002</v>
      </c>
      <c r="J196">
        <v>161</v>
      </c>
      <c r="K196">
        <v>425</v>
      </c>
      <c r="L196">
        <v>90.3</v>
      </c>
      <c r="M196">
        <v>139</v>
      </c>
      <c r="N196">
        <v>14.3</v>
      </c>
      <c r="O196">
        <v>2080</v>
      </c>
      <c r="P196">
        <v>88.75</v>
      </c>
      <c r="Q196">
        <v>88.36</v>
      </c>
      <c r="R196">
        <v>108</v>
      </c>
      <c r="S196" s="1">
        <f t="shared" si="18"/>
        <v>39.260869565217376</v>
      </c>
      <c r="T196" s="2">
        <v>196</v>
      </c>
      <c r="U196" s="4">
        <f t="shared" si="19"/>
        <v>27.363636363636356</v>
      </c>
      <c r="V196" s="2">
        <v>195</v>
      </c>
      <c r="W196" s="1">
        <f t="shared" si="20"/>
        <v>6.5912408759124093</v>
      </c>
      <c r="X196" s="2">
        <v>107</v>
      </c>
      <c r="Y196" s="4">
        <f t="shared" si="21"/>
        <v>6.1428571428571432</v>
      </c>
      <c r="Z196">
        <v>107</v>
      </c>
      <c r="AB196">
        <f t="shared" si="22"/>
        <v>2.3000000000000007</v>
      </c>
      <c r="AC196">
        <v>196</v>
      </c>
      <c r="AD196">
        <f t="shared" si="23"/>
        <v>13.7</v>
      </c>
      <c r="AE196">
        <v>108</v>
      </c>
    </row>
    <row r="197" spans="1:31" x14ac:dyDescent="0.45">
      <c r="A197">
        <v>163</v>
      </c>
      <c r="B197">
        <v>543228</v>
      </c>
      <c r="C197" t="s">
        <v>336</v>
      </c>
      <c r="D197">
        <v>913</v>
      </c>
      <c r="E197">
        <v>17.850000000000001</v>
      </c>
      <c r="F197">
        <v>0.26100000000000001</v>
      </c>
      <c r="G197">
        <v>0.248</v>
      </c>
      <c r="H197">
        <v>0.214</v>
      </c>
      <c r="I197">
        <v>0.50900000000000001</v>
      </c>
      <c r="J197">
        <v>42</v>
      </c>
      <c r="K197">
        <v>161</v>
      </c>
      <c r="L197">
        <v>87.5</v>
      </c>
      <c r="M197">
        <v>322</v>
      </c>
      <c r="N197">
        <v>14.2</v>
      </c>
      <c r="O197">
        <v>2019</v>
      </c>
      <c r="P197">
        <v>89.02</v>
      </c>
      <c r="Q197">
        <v>88.55</v>
      </c>
      <c r="R197">
        <v>116</v>
      </c>
      <c r="S197" s="1">
        <f t="shared" si="18"/>
        <v>39.772727272727288</v>
      </c>
      <c r="T197" s="2">
        <v>195</v>
      </c>
      <c r="U197" s="4">
        <f t="shared" si="19"/>
        <v>27.343750000000007</v>
      </c>
      <c r="V197" s="2">
        <v>196</v>
      </c>
      <c r="W197" s="1">
        <f t="shared" si="20"/>
        <v>6.3405797101449268</v>
      </c>
      <c r="X197" s="2">
        <v>129</v>
      </c>
      <c r="Y197" s="4">
        <f t="shared" si="21"/>
        <v>5.9121621621621623</v>
      </c>
      <c r="Z197">
        <v>128</v>
      </c>
      <c r="AB197">
        <f t="shared" si="22"/>
        <v>2.1999999999999993</v>
      </c>
      <c r="AC197">
        <v>195</v>
      </c>
      <c r="AD197">
        <f t="shared" si="23"/>
        <v>13.8</v>
      </c>
      <c r="AE197">
        <v>116</v>
      </c>
    </row>
    <row r="198" spans="1:31" x14ac:dyDescent="0.45">
      <c r="A198">
        <v>156</v>
      </c>
      <c r="B198">
        <v>621439</v>
      </c>
      <c r="C198" t="s">
        <v>162</v>
      </c>
      <c r="D198">
        <v>1308</v>
      </c>
      <c r="E198">
        <v>11.93</v>
      </c>
      <c r="F198">
        <v>0.39200000000000002</v>
      </c>
      <c r="G198">
        <v>0.36599999999999999</v>
      </c>
      <c r="H198">
        <v>0.34699999999999998</v>
      </c>
      <c r="I198">
        <v>0.75800000000000001</v>
      </c>
      <c r="J198">
        <v>60</v>
      </c>
      <c r="K198">
        <v>153</v>
      </c>
      <c r="L198">
        <v>90.2</v>
      </c>
      <c r="M198">
        <v>144</v>
      </c>
      <c r="N198">
        <v>14.3</v>
      </c>
      <c r="O198">
        <v>1966</v>
      </c>
      <c r="P198">
        <v>88.92</v>
      </c>
      <c r="Q198">
        <v>88.33</v>
      </c>
      <c r="R198">
        <v>109</v>
      </c>
      <c r="S198" s="1">
        <f t="shared" si="18"/>
        <v>39.217391304347814</v>
      </c>
      <c r="T198" s="2">
        <v>197</v>
      </c>
      <c r="U198" s="4">
        <f t="shared" si="19"/>
        <v>27.333333333333329</v>
      </c>
      <c r="V198" s="2">
        <v>197</v>
      </c>
      <c r="W198" s="1">
        <f t="shared" si="20"/>
        <v>6.5839416058394162</v>
      </c>
      <c r="X198" s="2">
        <v>108</v>
      </c>
      <c r="Y198" s="4">
        <f t="shared" si="21"/>
        <v>6.1360544217687076</v>
      </c>
      <c r="Z198">
        <v>110</v>
      </c>
      <c r="AB198">
        <f t="shared" si="22"/>
        <v>2.3000000000000007</v>
      </c>
      <c r="AC198">
        <v>197</v>
      </c>
      <c r="AD198">
        <f t="shared" si="23"/>
        <v>13.7</v>
      </c>
      <c r="AE198">
        <v>109</v>
      </c>
    </row>
    <row r="199" spans="1:31" x14ac:dyDescent="0.45">
      <c r="A199">
        <v>79</v>
      </c>
      <c r="B199">
        <v>553882</v>
      </c>
      <c r="C199" t="s">
        <v>447</v>
      </c>
      <c r="D199">
        <v>460</v>
      </c>
      <c r="E199">
        <v>17.170000000000002</v>
      </c>
      <c r="F199">
        <v>0.32500000000000001</v>
      </c>
      <c r="G199">
        <v>9.0999999999999998E-2</v>
      </c>
      <c r="H199">
        <v>0.308</v>
      </c>
      <c r="I199">
        <v>0.41599999999999998</v>
      </c>
      <c r="J199">
        <v>25</v>
      </c>
      <c r="K199">
        <v>77</v>
      </c>
      <c r="L199">
        <v>84.7</v>
      </c>
      <c r="M199">
        <v>431</v>
      </c>
      <c r="N199">
        <v>14.1</v>
      </c>
      <c r="O199">
        <v>2133</v>
      </c>
      <c r="P199">
        <v>90.01</v>
      </c>
      <c r="Q199">
        <v>89.78</v>
      </c>
      <c r="R199">
        <v>123</v>
      </c>
      <c r="S199" s="1">
        <f t="shared" si="18"/>
        <v>40.333333333333343</v>
      </c>
      <c r="T199" s="2">
        <v>193</v>
      </c>
      <c r="U199" s="4">
        <f t="shared" si="19"/>
        <v>27.322580645161295</v>
      </c>
      <c r="V199" s="2">
        <v>198</v>
      </c>
      <c r="W199" s="1">
        <f t="shared" si="20"/>
        <v>6.0935251798561154</v>
      </c>
      <c r="X199" s="2">
        <v>153</v>
      </c>
      <c r="Y199" s="4">
        <f t="shared" si="21"/>
        <v>5.6845637583892614</v>
      </c>
      <c r="Z199">
        <v>154</v>
      </c>
      <c r="AB199">
        <f t="shared" si="22"/>
        <v>2.0999999999999996</v>
      </c>
      <c r="AC199">
        <v>190</v>
      </c>
      <c r="AD199">
        <f t="shared" si="23"/>
        <v>13.9</v>
      </c>
      <c r="AE199">
        <v>123</v>
      </c>
    </row>
    <row r="200" spans="1:31" x14ac:dyDescent="0.45">
      <c r="A200">
        <v>342</v>
      </c>
      <c r="B200">
        <v>493316</v>
      </c>
      <c r="C200" t="s">
        <v>42</v>
      </c>
      <c r="D200">
        <v>2193</v>
      </c>
      <c r="E200">
        <v>15.6</v>
      </c>
      <c r="F200">
        <v>0.39200000000000002</v>
      </c>
      <c r="G200">
        <v>0.35299999999999998</v>
      </c>
      <c r="H200">
        <v>0.32500000000000001</v>
      </c>
      <c r="I200">
        <v>0.745</v>
      </c>
      <c r="J200">
        <v>132</v>
      </c>
      <c r="K200">
        <v>337</v>
      </c>
      <c r="L200">
        <v>92.7</v>
      </c>
      <c r="M200">
        <v>26</v>
      </c>
      <c r="N200">
        <v>14.4</v>
      </c>
      <c r="O200">
        <v>2058</v>
      </c>
      <c r="P200">
        <v>89.95</v>
      </c>
      <c r="Q200">
        <v>89.63</v>
      </c>
      <c r="R200">
        <v>105</v>
      </c>
      <c r="S200" s="1">
        <f t="shared" si="18"/>
        <v>38.624999999999993</v>
      </c>
      <c r="T200" s="2">
        <v>199</v>
      </c>
      <c r="U200" s="4">
        <f t="shared" si="19"/>
        <v>27.264705882352938</v>
      </c>
      <c r="V200" s="2">
        <v>199</v>
      </c>
      <c r="W200" s="1">
        <f t="shared" si="20"/>
        <v>6.8161764705882355</v>
      </c>
      <c r="X200" s="2">
        <v>93</v>
      </c>
      <c r="Y200" s="4">
        <f t="shared" si="21"/>
        <v>6.3493150684931514</v>
      </c>
      <c r="Z200">
        <v>92</v>
      </c>
      <c r="AB200">
        <f t="shared" si="22"/>
        <v>2.4000000000000004</v>
      </c>
      <c r="AC200">
        <v>202</v>
      </c>
      <c r="AD200">
        <f t="shared" si="23"/>
        <v>13.6</v>
      </c>
      <c r="AE200">
        <v>105</v>
      </c>
    </row>
    <row r="201" spans="1:31" x14ac:dyDescent="0.45">
      <c r="A201">
        <v>199</v>
      </c>
      <c r="B201">
        <v>571506</v>
      </c>
      <c r="C201" t="s">
        <v>43</v>
      </c>
      <c r="D201">
        <v>1281</v>
      </c>
      <c r="E201">
        <v>15.53</v>
      </c>
      <c r="F201">
        <v>0.35699999999999998</v>
      </c>
      <c r="G201">
        <v>0.29599999999999999</v>
      </c>
      <c r="H201">
        <v>0.29899999999999999</v>
      </c>
      <c r="I201">
        <v>0.65300000000000002</v>
      </c>
      <c r="J201">
        <v>70</v>
      </c>
      <c r="K201">
        <v>196</v>
      </c>
      <c r="L201">
        <v>92.6</v>
      </c>
      <c r="M201">
        <v>31</v>
      </c>
      <c r="N201">
        <v>9.6</v>
      </c>
      <c r="O201">
        <v>1962</v>
      </c>
      <c r="P201">
        <v>89.03</v>
      </c>
      <c r="Q201">
        <v>88.35</v>
      </c>
      <c r="R201">
        <v>309</v>
      </c>
      <c r="S201" s="1">
        <f t="shared" si="18"/>
        <v>38.583333333333329</v>
      </c>
      <c r="T201" s="2">
        <v>200</v>
      </c>
      <c r="U201" s="4">
        <f t="shared" si="19"/>
        <v>27.235294117647054</v>
      </c>
      <c r="V201" s="2">
        <v>200</v>
      </c>
      <c r="W201" s="1">
        <f t="shared" si="20"/>
        <v>5.0326086956521738</v>
      </c>
      <c r="X201" s="2">
        <v>286</v>
      </c>
      <c r="Y201" s="4">
        <f t="shared" si="21"/>
        <v>4.7731958762886597</v>
      </c>
      <c r="Z201">
        <v>286</v>
      </c>
      <c r="AB201">
        <f t="shared" si="22"/>
        <v>2.4000000000000004</v>
      </c>
      <c r="AC201">
        <v>203</v>
      </c>
      <c r="AD201">
        <f t="shared" si="23"/>
        <v>18.399999999999999</v>
      </c>
      <c r="AE201">
        <v>309</v>
      </c>
    </row>
    <row r="202" spans="1:31" x14ac:dyDescent="0.45">
      <c r="A202">
        <v>146</v>
      </c>
      <c r="B202">
        <v>607387</v>
      </c>
      <c r="C202" t="s">
        <v>79</v>
      </c>
      <c r="D202">
        <v>1022</v>
      </c>
      <c r="E202">
        <v>14.29</v>
      </c>
      <c r="F202">
        <v>0.41699999999999998</v>
      </c>
      <c r="G202">
        <v>0.23599999999999999</v>
      </c>
      <c r="H202">
        <v>0.377</v>
      </c>
      <c r="I202">
        <v>0.65300000000000002</v>
      </c>
      <c r="J202">
        <v>60</v>
      </c>
      <c r="K202">
        <v>144</v>
      </c>
      <c r="L202">
        <v>91.5</v>
      </c>
      <c r="M202">
        <v>71</v>
      </c>
      <c r="N202">
        <v>9.6</v>
      </c>
      <c r="O202">
        <v>1947</v>
      </c>
      <c r="P202">
        <v>88.27</v>
      </c>
      <c r="Q202">
        <v>88.17</v>
      </c>
      <c r="R202">
        <v>310</v>
      </c>
      <c r="S202" s="1">
        <f t="shared" si="18"/>
        <v>38.124999999999993</v>
      </c>
      <c r="T202" s="2">
        <v>202</v>
      </c>
      <c r="U202" s="4">
        <f t="shared" si="19"/>
        <v>26.911764705882351</v>
      </c>
      <c r="V202" s="2">
        <v>201</v>
      </c>
      <c r="W202" s="1">
        <f t="shared" si="20"/>
        <v>4.9728260869565224</v>
      </c>
      <c r="X202" s="2">
        <v>294</v>
      </c>
      <c r="Y202" s="4">
        <f t="shared" si="21"/>
        <v>4.7164948453608249</v>
      </c>
      <c r="Z202">
        <v>293</v>
      </c>
      <c r="AB202">
        <f t="shared" si="22"/>
        <v>2.4000000000000004</v>
      </c>
      <c r="AC202">
        <v>204</v>
      </c>
      <c r="AD202">
        <f t="shared" si="23"/>
        <v>18.399999999999999</v>
      </c>
      <c r="AE202">
        <v>310</v>
      </c>
    </row>
    <row r="203" spans="1:31" x14ac:dyDescent="0.45">
      <c r="A203">
        <v>140</v>
      </c>
      <c r="B203">
        <v>570267</v>
      </c>
      <c r="C203" t="s">
        <v>27</v>
      </c>
      <c r="D203">
        <v>1182</v>
      </c>
      <c r="E203">
        <v>11.84</v>
      </c>
      <c r="F203">
        <v>0.439</v>
      </c>
      <c r="G203">
        <v>0.33100000000000002</v>
      </c>
      <c r="H203">
        <v>0.38800000000000001</v>
      </c>
      <c r="I203">
        <v>0.77</v>
      </c>
      <c r="J203">
        <v>61</v>
      </c>
      <c r="K203">
        <v>139</v>
      </c>
      <c r="L203">
        <v>93.8</v>
      </c>
      <c r="M203">
        <v>12</v>
      </c>
      <c r="N203">
        <v>9.5</v>
      </c>
      <c r="O203">
        <v>1979</v>
      </c>
      <c r="P203">
        <v>88.95</v>
      </c>
      <c r="Q203">
        <v>88.52</v>
      </c>
      <c r="R203">
        <v>314</v>
      </c>
      <c r="S203" s="1">
        <f t="shared" si="18"/>
        <v>37.519999999999996</v>
      </c>
      <c r="T203" s="2">
        <v>205</v>
      </c>
      <c r="U203" s="4">
        <f t="shared" si="19"/>
        <v>26.8</v>
      </c>
      <c r="V203" s="2">
        <v>202</v>
      </c>
      <c r="W203" s="1">
        <f t="shared" si="20"/>
        <v>5.07027027027027</v>
      </c>
      <c r="X203" s="2">
        <v>278</v>
      </c>
      <c r="Y203" s="4">
        <f t="shared" si="21"/>
        <v>4.81025641025641</v>
      </c>
      <c r="Z203">
        <v>277</v>
      </c>
      <c r="AB203">
        <f t="shared" si="22"/>
        <v>2.5</v>
      </c>
      <c r="AC203">
        <v>210</v>
      </c>
      <c r="AD203">
        <f t="shared" si="23"/>
        <v>18.5</v>
      </c>
      <c r="AE203">
        <v>314</v>
      </c>
    </row>
    <row r="204" spans="1:31" x14ac:dyDescent="0.45">
      <c r="A204">
        <v>221</v>
      </c>
      <c r="B204">
        <v>425509</v>
      </c>
      <c r="C204" t="s">
        <v>320</v>
      </c>
      <c r="D204">
        <v>1210</v>
      </c>
      <c r="E204">
        <v>18.260000000000002</v>
      </c>
      <c r="F204">
        <v>0.34399999999999997</v>
      </c>
      <c r="G204">
        <v>0.19700000000000001</v>
      </c>
      <c r="H204">
        <v>0.315</v>
      </c>
      <c r="I204">
        <v>0.54100000000000004</v>
      </c>
      <c r="J204">
        <v>75</v>
      </c>
      <c r="K204">
        <v>218</v>
      </c>
      <c r="L204">
        <v>87.9</v>
      </c>
      <c r="M204">
        <v>299</v>
      </c>
      <c r="N204">
        <v>14.3</v>
      </c>
      <c r="O204">
        <v>2109</v>
      </c>
      <c r="P204">
        <v>90.91</v>
      </c>
      <c r="Q204">
        <v>90.93</v>
      </c>
      <c r="R204">
        <v>110</v>
      </c>
      <c r="S204" s="1">
        <f t="shared" si="18"/>
        <v>38.217391304347814</v>
      </c>
      <c r="T204" s="2">
        <v>201</v>
      </c>
      <c r="U204" s="4">
        <f t="shared" si="19"/>
        <v>26.636363636363633</v>
      </c>
      <c r="V204" s="2">
        <v>203</v>
      </c>
      <c r="W204" s="1">
        <f t="shared" si="20"/>
        <v>6.4160583941605847</v>
      </c>
      <c r="X204" s="2">
        <v>124</v>
      </c>
      <c r="Y204" s="4">
        <f t="shared" si="21"/>
        <v>5.979591836734695</v>
      </c>
      <c r="Z204">
        <v>125</v>
      </c>
      <c r="AB204">
        <f t="shared" si="22"/>
        <v>2.3000000000000007</v>
      </c>
      <c r="AC204">
        <v>198</v>
      </c>
      <c r="AD204">
        <f t="shared" si="23"/>
        <v>13.7</v>
      </c>
      <c r="AE204">
        <v>110</v>
      </c>
    </row>
    <row r="205" spans="1:31" x14ac:dyDescent="0.45">
      <c r="A205">
        <v>418</v>
      </c>
      <c r="B205">
        <v>596059</v>
      </c>
      <c r="C205" t="s">
        <v>143</v>
      </c>
      <c r="D205">
        <v>2177</v>
      </c>
      <c r="E205">
        <v>19.2</v>
      </c>
      <c r="F205">
        <v>0.36499999999999999</v>
      </c>
      <c r="G205">
        <v>0.33100000000000002</v>
      </c>
      <c r="H205">
        <v>0.30599999999999999</v>
      </c>
      <c r="I205">
        <v>0.69599999999999995</v>
      </c>
      <c r="J205">
        <v>151</v>
      </c>
      <c r="K205">
        <v>414</v>
      </c>
      <c r="L205">
        <v>90.5</v>
      </c>
      <c r="M205">
        <v>125</v>
      </c>
      <c r="N205">
        <v>14.4</v>
      </c>
      <c r="O205">
        <v>1995</v>
      </c>
      <c r="P205">
        <v>87.11</v>
      </c>
      <c r="Q205">
        <v>86.8</v>
      </c>
      <c r="R205">
        <v>106</v>
      </c>
      <c r="S205" s="1">
        <f t="shared" si="18"/>
        <v>37.708333333333329</v>
      </c>
      <c r="T205" s="2">
        <v>204</v>
      </c>
      <c r="U205" s="4">
        <f t="shared" si="19"/>
        <v>26.617647058823525</v>
      </c>
      <c r="V205" s="2">
        <v>204</v>
      </c>
      <c r="W205" s="1">
        <f t="shared" si="20"/>
        <v>6.6544117647058822</v>
      </c>
      <c r="X205" s="2">
        <v>103</v>
      </c>
      <c r="Y205" s="4">
        <f t="shared" si="21"/>
        <v>6.1986301369863019</v>
      </c>
      <c r="Z205">
        <v>103</v>
      </c>
      <c r="AB205">
        <f t="shared" si="22"/>
        <v>2.4000000000000004</v>
      </c>
      <c r="AC205">
        <v>205</v>
      </c>
      <c r="AD205">
        <f t="shared" si="23"/>
        <v>13.6</v>
      </c>
      <c r="AE205">
        <v>106</v>
      </c>
    </row>
    <row r="206" spans="1:31" x14ac:dyDescent="0.45">
      <c r="A206">
        <v>359</v>
      </c>
      <c r="B206">
        <v>543281</v>
      </c>
      <c r="C206" t="s">
        <v>370</v>
      </c>
      <c r="D206">
        <v>1896</v>
      </c>
      <c r="E206">
        <v>18.93</v>
      </c>
      <c r="F206">
        <v>0.34200000000000003</v>
      </c>
      <c r="G206">
        <v>0.14199999999999999</v>
      </c>
      <c r="H206">
        <v>0.32700000000000001</v>
      </c>
      <c r="I206">
        <v>0.48399999999999999</v>
      </c>
      <c r="J206">
        <v>120</v>
      </c>
      <c r="K206">
        <v>351</v>
      </c>
      <c r="L206">
        <v>86.9</v>
      </c>
      <c r="M206">
        <v>350</v>
      </c>
      <c r="N206">
        <v>14.3</v>
      </c>
      <c r="O206">
        <v>2017</v>
      </c>
      <c r="P206">
        <v>88.54</v>
      </c>
      <c r="Q206">
        <v>88.35</v>
      </c>
      <c r="R206">
        <v>111</v>
      </c>
      <c r="S206" s="1">
        <f t="shared" si="18"/>
        <v>37.782608695652165</v>
      </c>
      <c r="T206" s="2">
        <v>203</v>
      </c>
      <c r="U206" s="4">
        <f t="shared" si="19"/>
        <v>26.333333333333329</v>
      </c>
      <c r="V206" s="2">
        <v>205</v>
      </c>
      <c r="W206" s="1">
        <f t="shared" si="20"/>
        <v>6.343065693430658</v>
      </c>
      <c r="X206" s="2">
        <v>128</v>
      </c>
      <c r="Y206" s="4">
        <f t="shared" si="21"/>
        <v>5.9115646258503407</v>
      </c>
      <c r="Z206">
        <v>129</v>
      </c>
      <c r="AB206">
        <f t="shared" si="22"/>
        <v>2.3000000000000007</v>
      </c>
      <c r="AC206">
        <v>199</v>
      </c>
      <c r="AD206">
        <f t="shared" si="23"/>
        <v>13.7</v>
      </c>
      <c r="AE206">
        <v>111</v>
      </c>
    </row>
    <row r="207" spans="1:31" x14ac:dyDescent="0.45">
      <c r="A207">
        <v>471</v>
      </c>
      <c r="B207">
        <v>596019</v>
      </c>
      <c r="C207" t="s">
        <v>218</v>
      </c>
      <c r="D207">
        <v>2552</v>
      </c>
      <c r="E207">
        <v>18.46</v>
      </c>
      <c r="F207">
        <v>0.377</v>
      </c>
      <c r="G207">
        <v>0.17100000000000001</v>
      </c>
      <c r="H207">
        <v>0.34399999999999997</v>
      </c>
      <c r="I207">
        <v>0.54800000000000004</v>
      </c>
      <c r="J207">
        <v>172</v>
      </c>
      <c r="K207">
        <v>456</v>
      </c>
      <c r="L207">
        <v>89.3</v>
      </c>
      <c r="M207">
        <v>204</v>
      </c>
      <c r="N207">
        <v>9.6</v>
      </c>
      <c r="O207">
        <v>2026</v>
      </c>
      <c r="P207">
        <v>88.96</v>
      </c>
      <c r="Q207">
        <v>88.65</v>
      </c>
      <c r="R207">
        <v>311</v>
      </c>
      <c r="S207" s="1">
        <f t="shared" si="18"/>
        <v>37.208333333333329</v>
      </c>
      <c r="T207" s="2">
        <v>206</v>
      </c>
      <c r="U207" s="4">
        <f t="shared" si="19"/>
        <v>26.264705882352938</v>
      </c>
      <c r="V207" s="2">
        <v>206</v>
      </c>
      <c r="W207" s="1">
        <f t="shared" si="20"/>
        <v>4.8532608695652177</v>
      </c>
      <c r="X207" s="2">
        <v>307</v>
      </c>
      <c r="Y207" s="4">
        <f t="shared" si="21"/>
        <v>4.6030927835051552</v>
      </c>
      <c r="Z207">
        <v>306</v>
      </c>
      <c r="AB207">
        <f t="shared" si="22"/>
        <v>2.4000000000000004</v>
      </c>
      <c r="AC207">
        <v>206</v>
      </c>
      <c r="AD207">
        <f t="shared" si="23"/>
        <v>18.399999999999999</v>
      </c>
      <c r="AE207">
        <v>311</v>
      </c>
    </row>
    <row r="208" spans="1:31" x14ac:dyDescent="0.45">
      <c r="A208">
        <v>423</v>
      </c>
      <c r="B208">
        <v>400121</v>
      </c>
      <c r="C208" t="s">
        <v>122</v>
      </c>
      <c r="D208">
        <v>2315</v>
      </c>
      <c r="E208">
        <v>18.27</v>
      </c>
      <c r="F208">
        <v>0.375</v>
      </c>
      <c r="G208">
        <v>0.23599999999999999</v>
      </c>
      <c r="H208">
        <v>0.33100000000000002</v>
      </c>
      <c r="I208">
        <v>0.61099999999999999</v>
      </c>
      <c r="J208">
        <v>157</v>
      </c>
      <c r="K208">
        <v>419</v>
      </c>
      <c r="L208">
        <v>90.8</v>
      </c>
      <c r="M208">
        <v>108</v>
      </c>
      <c r="N208">
        <v>14.5</v>
      </c>
      <c r="O208">
        <v>2063</v>
      </c>
      <c r="P208">
        <v>89.29</v>
      </c>
      <c r="Q208">
        <v>89.01</v>
      </c>
      <c r="R208">
        <v>100</v>
      </c>
      <c r="S208" s="1">
        <f t="shared" si="18"/>
        <v>36.32</v>
      </c>
      <c r="T208" s="2">
        <v>208</v>
      </c>
      <c r="U208" s="4">
        <f t="shared" si="19"/>
        <v>25.942857142857143</v>
      </c>
      <c r="V208" s="2">
        <v>207</v>
      </c>
      <c r="W208" s="1">
        <f t="shared" si="20"/>
        <v>6.7259259259259254</v>
      </c>
      <c r="X208" s="2">
        <v>99</v>
      </c>
      <c r="Y208" s="4">
        <f t="shared" si="21"/>
        <v>6.2620689655172415</v>
      </c>
      <c r="Z208">
        <v>98</v>
      </c>
      <c r="AB208">
        <f t="shared" si="22"/>
        <v>2.5</v>
      </c>
      <c r="AC208">
        <v>211</v>
      </c>
      <c r="AD208">
        <f t="shared" si="23"/>
        <v>13.5</v>
      </c>
      <c r="AE208">
        <v>100</v>
      </c>
    </row>
    <row r="209" spans="1:31" x14ac:dyDescent="0.45">
      <c r="A209">
        <v>53</v>
      </c>
      <c r="B209">
        <v>518953</v>
      </c>
      <c r="C209" t="s">
        <v>438</v>
      </c>
      <c r="D209">
        <v>290</v>
      </c>
      <c r="E209">
        <v>18.28</v>
      </c>
      <c r="F209">
        <v>0.308</v>
      </c>
      <c r="G209">
        <v>9.6000000000000002E-2</v>
      </c>
      <c r="H209">
        <v>0.30199999999999999</v>
      </c>
      <c r="I209">
        <v>0.40400000000000003</v>
      </c>
      <c r="J209">
        <v>16</v>
      </c>
      <c r="K209">
        <v>52</v>
      </c>
      <c r="L209">
        <v>85.2</v>
      </c>
      <c r="M209">
        <v>421</v>
      </c>
      <c r="N209">
        <v>14.3</v>
      </c>
      <c r="O209">
        <v>1917</v>
      </c>
      <c r="P209">
        <v>88.73</v>
      </c>
      <c r="Q209">
        <v>88.16</v>
      </c>
      <c r="R209">
        <v>112</v>
      </c>
      <c r="S209" s="1">
        <f t="shared" si="18"/>
        <v>37.043478260869556</v>
      </c>
      <c r="T209" s="2">
        <v>207</v>
      </c>
      <c r="U209" s="4">
        <f t="shared" si="19"/>
        <v>25.818181818181813</v>
      </c>
      <c r="V209" s="2">
        <v>208</v>
      </c>
      <c r="W209" s="1">
        <f t="shared" si="20"/>
        <v>6.2189781021897819</v>
      </c>
      <c r="X209" s="2">
        <v>135</v>
      </c>
      <c r="Y209" s="4">
        <f t="shared" si="21"/>
        <v>5.795918367346939</v>
      </c>
      <c r="Z209">
        <v>138</v>
      </c>
      <c r="AB209">
        <f t="shared" si="22"/>
        <v>2.3000000000000007</v>
      </c>
      <c r="AC209">
        <v>200</v>
      </c>
      <c r="AD209">
        <f t="shared" si="23"/>
        <v>13.7</v>
      </c>
      <c r="AE209">
        <v>112</v>
      </c>
    </row>
    <row r="210" spans="1:31" x14ac:dyDescent="0.45">
      <c r="A210">
        <v>111</v>
      </c>
      <c r="B210">
        <v>446263</v>
      </c>
      <c r="C210" t="s">
        <v>164</v>
      </c>
      <c r="D210">
        <v>688</v>
      </c>
      <c r="E210">
        <v>16.13</v>
      </c>
      <c r="F210">
        <v>0.312</v>
      </c>
      <c r="G210">
        <v>0.25700000000000001</v>
      </c>
      <c r="H210">
        <v>0.26</v>
      </c>
      <c r="I210">
        <v>0.56899999999999995</v>
      </c>
      <c r="J210">
        <v>34</v>
      </c>
      <c r="K210">
        <v>109</v>
      </c>
      <c r="L210">
        <v>90.2</v>
      </c>
      <c r="M210">
        <v>143</v>
      </c>
      <c r="N210">
        <v>14.5</v>
      </c>
      <c r="O210">
        <v>2119</v>
      </c>
      <c r="P210">
        <v>88.29</v>
      </c>
      <c r="Q210">
        <v>87.87</v>
      </c>
      <c r="R210">
        <v>101</v>
      </c>
      <c r="S210" s="1">
        <f t="shared" si="18"/>
        <v>36.08</v>
      </c>
      <c r="T210" s="2">
        <v>209</v>
      </c>
      <c r="U210" s="4">
        <f t="shared" si="19"/>
        <v>25.771428571428572</v>
      </c>
      <c r="V210" s="2">
        <v>209</v>
      </c>
      <c r="W210" s="1">
        <f t="shared" si="20"/>
        <v>6.681481481481482</v>
      </c>
      <c r="X210" s="2">
        <v>100</v>
      </c>
      <c r="Y210" s="4">
        <f t="shared" si="21"/>
        <v>6.2206896551724142</v>
      </c>
      <c r="Z210">
        <v>101</v>
      </c>
      <c r="AB210">
        <f t="shared" si="22"/>
        <v>2.5</v>
      </c>
      <c r="AC210">
        <v>212</v>
      </c>
      <c r="AD210">
        <f t="shared" si="23"/>
        <v>13.5</v>
      </c>
      <c r="AE210">
        <v>101</v>
      </c>
    </row>
    <row r="211" spans="1:31" x14ac:dyDescent="0.45">
      <c r="A211">
        <v>96</v>
      </c>
      <c r="B211">
        <v>537953</v>
      </c>
      <c r="C211" t="s">
        <v>180</v>
      </c>
      <c r="D211">
        <v>580</v>
      </c>
      <c r="E211">
        <v>16.55</v>
      </c>
      <c r="F211">
        <v>0.312</v>
      </c>
      <c r="G211">
        <v>9.7000000000000003E-2</v>
      </c>
      <c r="H211">
        <v>0.29499999999999998</v>
      </c>
      <c r="I211">
        <v>0.40899999999999997</v>
      </c>
      <c r="J211">
        <v>29</v>
      </c>
      <c r="K211">
        <v>93</v>
      </c>
      <c r="L211">
        <v>89.9</v>
      </c>
      <c r="M211">
        <v>161</v>
      </c>
      <c r="N211">
        <v>14.5</v>
      </c>
      <c r="O211">
        <v>2119</v>
      </c>
      <c r="P211">
        <v>87.33</v>
      </c>
      <c r="Q211">
        <v>86.94</v>
      </c>
      <c r="R211">
        <v>102</v>
      </c>
      <c r="S211" s="1">
        <f t="shared" si="18"/>
        <v>35.96</v>
      </c>
      <c r="T211" s="2">
        <v>210</v>
      </c>
      <c r="U211" s="4">
        <f t="shared" si="19"/>
        <v>25.685714285714287</v>
      </c>
      <c r="V211" s="2">
        <v>210</v>
      </c>
      <c r="W211" s="1">
        <f t="shared" si="20"/>
        <v>6.6592592592592599</v>
      </c>
      <c r="X211" s="2">
        <v>102</v>
      </c>
      <c r="Y211" s="4">
        <f t="shared" si="21"/>
        <v>6.2</v>
      </c>
      <c r="Z211">
        <v>102</v>
      </c>
      <c r="AB211">
        <f t="shared" si="22"/>
        <v>2.5</v>
      </c>
      <c r="AC211">
        <v>213</v>
      </c>
      <c r="AD211">
        <f t="shared" si="23"/>
        <v>13.5</v>
      </c>
      <c r="AE211">
        <v>102</v>
      </c>
    </row>
    <row r="212" spans="1:31" x14ac:dyDescent="0.45">
      <c r="A212">
        <v>381</v>
      </c>
      <c r="B212">
        <v>611177</v>
      </c>
      <c r="C212" t="s">
        <v>187</v>
      </c>
      <c r="D212">
        <v>1998</v>
      </c>
      <c r="E212">
        <v>19.07</v>
      </c>
      <c r="F212">
        <v>0.36199999999999999</v>
      </c>
      <c r="G212">
        <v>0.17100000000000001</v>
      </c>
      <c r="H212">
        <v>0.34100000000000003</v>
      </c>
      <c r="I212">
        <v>0.53300000000000003</v>
      </c>
      <c r="J212">
        <v>138</v>
      </c>
      <c r="K212">
        <v>381</v>
      </c>
      <c r="L212">
        <v>89.8</v>
      </c>
      <c r="M212">
        <v>173</v>
      </c>
      <c r="N212">
        <v>9.5</v>
      </c>
      <c r="O212">
        <v>1950</v>
      </c>
      <c r="P212">
        <v>89.33</v>
      </c>
      <c r="Q212">
        <v>88.8</v>
      </c>
      <c r="R212">
        <v>315</v>
      </c>
      <c r="S212" s="1">
        <f t="shared" si="18"/>
        <v>35.92</v>
      </c>
      <c r="T212" s="2">
        <v>211</v>
      </c>
      <c r="U212" s="4">
        <f t="shared" si="19"/>
        <v>25.657142857142855</v>
      </c>
      <c r="V212" s="2">
        <v>211</v>
      </c>
      <c r="W212" s="1">
        <f t="shared" si="20"/>
        <v>4.8540540540540542</v>
      </c>
      <c r="X212" s="2">
        <v>306</v>
      </c>
      <c r="Y212" s="4">
        <f t="shared" si="21"/>
        <v>4.6051282051282048</v>
      </c>
      <c r="Z212">
        <v>304</v>
      </c>
      <c r="AB212">
        <f t="shared" si="22"/>
        <v>2.5</v>
      </c>
      <c r="AC212">
        <v>214</v>
      </c>
      <c r="AD212">
        <f t="shared" si="23"/>
        <v>18.5</v>
      </c>
      <c r="AE212">
        <v>315</v>
      </c>
    </row>
    <row r="213" spans="1:31" x14ac:dyDescent="0.45">
      <c r="A213">
        <v>383</v>
      </c>
      <c r="B213">
        <v>457803</v>
      </c>
      <c r="C213" t="s">
        <v>221</v>
      </c>
      <c r="D213">
        <v>2300</v>
      </c>
      <c r="E213">
        <v>16.649999999999999</v>
      </c>
      <c r="F213">
        <v>0.34699999999999998</v>
      </c>
      <c r="G213">
        <v>0.36299999999999999</v>
      </c>
      <c r="H213">
        <v>0.28299999999999997</v>
      </c>
      <c r="I213">
        <v>0.71099999999999997</v>
      </c>
      <c r="J213">
        <v>132</v>
      </c>
      <c r="K213">
        <v>380</v>
      </c>
      <c r="L213">
        <v>89.3</v>
      </c>
      <c r="M213">
        <v>202</v>
      </c>
      <c r="N213">
        <v>14.5</v>
      </c>
      <c r="O213">
        <v>2054</v>
      </c>
      <c r="P213">
        <v>88.71</v>
      </c>
      <c r="Q213">
        <v>88.16</v>
      </c>
      <c r="R213">
        <v>103</v>
      </c>
      <c r="S213" s="1">
        <f t="shared" si="18"/>
        <v>35.72</v>
      </c>
      <c r="T213" s="2">
        <v>213</v>
      </c>
      <c r="U213" s="4">
        <f t="shared" si="19"/>
        <v>25.514285714285712</v>
      </c>
      <c r="V213" s="2">
        <v>212</v>
      </c>
      <c r="W213" s="1">
        <f t="shared" si="20"/>
        <v>6.6148148148148147</v>
      </c>
      <c r="X213" s="2">
        <v>105</v>
      </c>
      <c r="Y213" s="4">
        <f t="shared" si="21"/>
        <v>6.1586206896551721</v>
      </c>
      <c r="Z213">
        <v>105</v>
      </c>
      <c r="AB213">
        <f t="shared" si="22"/>
        <v>2.5</v>
      </c>
      <c r="AC213">
        <v>215</v>
      </c>
      <c r="AD213">
        <f t="shared" si="23"/>
        <v>13.5</v>
      </c>
      <c r="AE213">
        <v>103</v>
      </c>
    </row>
    <row r="214" spans="1:31" x14ac:dyDescent="0.45">
      <c r="A214">
        <v>255</v>
      </c>
      <c r="B214">
        <v>500871</v>
      </c>
      <c r="C214" t="s">
        <v>412</v>
      </c>
      <c r="D214">
        <v>1413</v>
      </c>
      <c r="E214">
        <v>18.05</v>
      </c>
      <c r="F214">
        <v>0.31900000000000001</v>
      </c>
      <c r="G214">
        <v>0.14199999999999999</v>
      </c>
      <c r="H214">
        <v>0.30099999999999999</v>
      </c>
      <c r="I214">
        <v>0.46100000000000002</v>
      </c>
      <c r="J214">
        <v>81</v>
      </c>
      <c r="K214">
        <v>254</v>
      </c>
      <c r="L214">
        <v>85.9</v>
      </c>
      <c r="M214">
        <v>397</v>
      </c>
      <c r="N214">
        <v>14.4</v>
      </c>
      <c r="O214">
        <v>2021</v>
      </c>
      <c r="P214">
        <v>88.69</v>
      </c>
      <c r="Q214">
        <v>88.27</v>
      </c>
      <c r="R214">
        <v>107</v>
      </c>
      <c r="S214" s="1">
        <f t="shared" si="18"/>
        <v>35.791666666666664</v>
      </c>
      <c r="T214" s="2">
        <v>212</v>
      </c>
      <c r="U214" s="4">
        <f t="shared" si="19"/>
        <v>25.264705882352938</v>
      </c>
      <c r="V214" s="2">
        <v>213</v>
      </c>
      <c r="W214" s="1">
        <f t="shared" si="20"/>
        <v>6.3161764705882355</v>
      </c>
      <c r="X214" s="2">
        <v>130</v>
      </c>
      <c r="Y214" s="4">
        <f t="shared" si="21"/>
        <v>5.8835616438356171</v>
      </c>
      <c r="Z214">
        <v>131</v>
      </c>
      <c r="AB214">
        <f t="shared" si="22"/>
        <v>2.4000000000000004</v>
      </c>
      <c r="AC214">
        <v>207</v>
      </c>
      <c r="AD214">
        <f t="shared" si="23"/>
        <v>13.6</v>
      </c>
      <c r="AE214">
        <v>107</v>
      </c>
    </row>
    <row r="215" spans="1:31" x14ac:dyDescent="0.45">
      <c r="A215">
        <v>133</v>
      </c>
      <c r="B215">
        <v>547172</v>
      </c>
      <c r="C215" t="s">
        <v>434</v>
      </c>
      <c r="D215">
        <v>876</v>
      </c>
      <c r="E215">
        <v>15.18</v>
      </c>
      <c r="F215">
        <v>0.36799999999999999</v>
      </c>
      <c r="G215">
        <v>0.20300000000000001</v>
      </c>
      <c r="H215">
        <v>0.35399999999999998</v>
      </c>
      <c r="I215">
        <v>0.57099999999999995</v>
      </c>
      <c r="J215">
        <v>49</v>
      </c>
      <c r="K215">
        <v>133</v>
      </c>
      <c r="L215">
        <v>85.3</v>
      </c>
      <c r="M215">
        <v>419</v>
      </c>
      <c r="N215">
        <v>9.6</v>
      </c>
      <c r="O215">
        <v>2096</v>
      </c>
      <c r="P215">
        <v>90.05</v>
      </c>
      <c r="Q215">
        <v>90.06</v>
      </c>
      <c r="R215">
        <v>312</v>
      </c>
      <c r="S215" s="1">
        <f t="shared" si="18"/>
        <v>35.541666666666657</v>
      </c>
      <c r="T215" s="2">
        <v>214</v>
      </c>
      <c r="U215" s="4">
        <f t="shared" si="19"/>
        <v>25.088235294117645</v>
      </c>
      <c r="V215" s="2">
        <v>214</v>
      </c>
      <c r="W215" s="1">
        <f t="shared" si="20"/>
        <v>4.6358695652173916</v>
      </c>
      <c r="X215" s="2">
        <v>340</v>
      </c>
      <c r="Y215" s="4">
        <f t="shared" si="21"/>
        <v>4.3969072164948457</v>
      </c>
      <c r="Z215">
        <v>340</v>
      </c>
      <c r="AB215">
        <f t="shared" si="22"/>
        <v>2.4000000000000004</v>
      </c>
      <c r="AC215">
        <v>208</v>
      </c>
      <c r="AD215">
        <f t="shared" si="23"/>
        <v>18.399999999999999</v>
      </c>
      <c r="AE215">
        <v>312</v>
      </c>
    </row>
    <row r="216" spans="1:31" x14ac:dyDescent="0.45">
      <c r="A216">
        <v>286</v>
      </c>
      <c r="B216">
        <v>431145</v>
      </c>
      <c r="C216" t="s">
        <v>186</v>
      </c>
      <c r="D216">
        <v>2284</v>
      </c>
      <c r="E216">
        <v>12.52</v>
      </c>
      <c r="F216">
        <v>0.36499999999999999</v>
      </c>
      <c r="G216">
        <v>0.27</v>
      </c>
      <c r="H216">
        <v>0.312</v>
      </c>
      <c r="I216">
        <v>0.63500000000000001</v>
      </c>
      <c r="J216">
        <v>103</v>
      </c>
      <c r="K216">
        <v>282</v>
      </c>
      <c r="L216">
        <v>89.8</v>
      </c>
      <c r="M216">
        <v>174</v>
      </c>
      <c r="N216">
        <v>9.4</v>
      </c>
      <c r="O216">
        <v>2067</v>
      </c>
      <c r="P216">
        <v>89.3</v>
      </c>
      <c r="Q216">
        <v>88.8</v>
      </c>
      <c r="R216">
        <v>316</v>
      </c>
      <c r="S216" s="1">
        <f t="shared" si="18"/>
        <v>34.53846153846154</v>
      </c>
      <c r="T216" s="2">
        <v>216</v>
      </c>
      <c r="U216" s="4">
        <f t="shared" si="19"/>
        <v>24.944444444444446</v>
      </c>
      <c r="V216" s="2">
        <v>215</v>
      </c>
      <c r="W216" s="1">
        <f t="shared" si="20"/>
        <v>4.8279569892473111</v>
      </c>
      <c r="X216" s="2">
        <v>309</v>
      </c>
      <c r="Y216" s="4">
        <f t="shared" si="21"/>
        <v>4.5816326530612237</v>
      </c>
      <c r="Z216">
        <v>309</v>
      </c>
      <c r="AB216">
        <f t="shared" si="22"/>
        <v>2.5999999999999996</v>
      </c>
      <c r="AC216">
        <v>217</v>
      </c>
      <c r="AD216">
        <f t="shared" si="23"/>
        <v>18.600000000000001</v>
      </c>
      <c r="AE216">
        <v>316</v>
      </c>
    </row>
    <row r="217" spans="1:31" x14ac:dyDescent="0.45">
      <c r="A217">
        <v>266</v>
      </c>
      <c r="B217">
        <v>407812</v>
      </c>
      <c r="C217" t="s">
        <v>19</v>
      </c>
      <c r="D217">
        <v>1563</v>
      </c>
      <c r="E217">
        <v>17.02</v>
      </c>
      <c r="F217">
        <v>0.33600000000000002</v>
      </c>
      <c r="G217">
        <v>0.309</v>
      </c>
      <c r="H217">
        <v>0.28000000000000003</v>
      </c>
      <c r="I217">
        <v>0.64500000000000002</v>
      </c>
      <c r="J217">
        <v>89</v>
      </c>
      <c r="K217">
        <v>265</v>
      </c>
      <c r="L217">
        <v>94.7</v>
      </c>
      <c r="M217">
        <v>4</v>
      </c>
      <c r="N217">
        <v>9.1999999999999993</v>
      </c>
      <c r="O217">
        <v>2029</v>
      </c>
      <c r="P217">
        <v>88.81</v>
      </c>
      <c r="Q217">
        <v>88.5</v>
      </c>
      <c r="R217">
        <v>323</v>
      </c>
      <c r="S217" s="1">
        <f t="shared" si="18"/>
        <v>33.821428571428562</v>
      </c>
      <c r="T217" s="2">
        <v>221</v>
      </c>
      <c r="U217" s="4">
        <f t="shared" si="19"/>
        <v>24.921052631578945</v>
      </c>
      <c r="V217" s="2">
        <v>216</v>
      </c>
      <c r="W217" s="1">
        <f t="shared" si="20"/>
        <v>5.0372340425531918</v>
      </c>
      <c r="X217" s="2">
        <v>285</v>
      </c>
      <c r="Y217" s="4">
        <f t="shared" si="21"/>
        <v>4.7828282828282829</v>
      </c>
      <c r="Z217">
        <v>282</v>
      </c>
      <c r="AB217">
        <f t="shared" si="22"/>
        <v>2.8000000000000007</v>
      </c>
      <c r="AC217">
        <v>229</v>
      </c>
      <c r="AD217">
        <f t="shared" si="23"/>
        <v>18.8</v>
      </c>
      <c r="AE217">
        <v>323</v>
      </c>
    </row>
    <row r="218" spans="1:31" x14ac:dyDescent="0.45">
      <c r="A218">
        <v>116</v>
      </c>
      <c r="B218">
        <v>502523</v>
      </c>
      <c r="C218" t="s">
        <v>451</v>
      </c>
      <c r="D218">
        <v>903</v>
      </c>
      <c r="E218">
        <v>12.85</v>
      </c>
      <c r="F218">
        <v>0.30199999999999999</v>
      </c>
      <c r="G218">
        <v>0.16400000000000001</v>
      </c>
      <c r="H218">
        <v>0.28899999999999998</v>
      </c>
      <c r="I218">
        <v>0.46600000000000003</v>
      </c>
      <c r="J218">
        <v>35</v>
      </c>
      <c r="K218">
        <v>116</v>
      </c>
      <c r="L218">
        <v>84.3</v>
      </c>
      <c r="M218">
        <v>436</v>
      </c>
      <c r="N218">
        <v>9.6</v>
      </c>
      <c r="O218">
        <v>1948</v>
      </c>
      <c r="P218">
        <v>88.78</v>
      </c>
      <c r="Q218">
        <v>88.36</v>
      </c>
      <c r="R218">
        <v>313</v>
      </c>
      <c r="S218" s="1">
        <f t="shared" si="18"/>
        <v>35.124999999999993</v>
      </c>
      <c r="T218" s="2">
        <v>215</v>
      </c>
      <c r="U218" s="4">
        <f t="shared" si="19"/>
        <v>24.794117647058819</v>
      </c>
      <c r="V218" s="2">
        <v>217</v>
      </c>
      <c r="W218" s="1">
        <f t="shared" si="20"/>
        <v>4.5815217391304346</v>
      </c>
      <c r="X218" s="2">
        <v>345</v>
      </c>
      <c r="Y218" s="4">
        <f t="shared" si="21"/>
        <v>4.3453608247422686</v>
      </c>
      <c r="Z218">
        <v>349</v>
      </c>
      <c r="AB218">
        <f t="shared" si="22"/>
        <v>2.4000000000000004</v>
      </c>
      <c r="AC218">
        <v>209</v>
      </c>
      <c r="AD218">
        <f t="shared" si="23"/>
        <v>18.399999999999999</v>
      </c>
      <c r="AE218">
        <v>313</v>
      </c>
    </row>
    <row r="219" spans="1:31" x14ac:dyDescent="0.45">
      <c r="A219">
        <v>87</v>
      </c>
      <c r="B219">
        <v>573627</v>
      </c>
      <c r="C219" t="s">
        <v>74</v>
      </c>
      <c r="D219">
        <v>768</v>
      </c>
      <c r="E219">
        <v>11.33</v>
      </c>
      <c r="F219">
        <v>0.40699999999999997</v>
      </c>
      <c r="G219">
        <v>0.47699999999999998</v>
      </c>
      <c r="H219">
        <v>0.32500000000000001</v>
      </c>
      <c r="I219">
        <v>0.88400000000000001</v>
      </c>
      <c r="J219">
        <v>35</v>
      </c>
      <c r="K219">
        <v>86</v>
      </c>
      <c r="L219">
        <v>91.6</v>
      </c>
      <c r="M219">
        <v>58</v>
      </c>
      <c r="N219">
        <v>14.7</v>
      </c>
      <c r="O219">
        <v>2061</v>
      </c>
      <c r="P219">
        <v>88.97</v>
      </c>
      <c r="Q219">
        <v>88.77</v>
      </c>
      <c r="R219">
        <v>95</v>
      </c>
      <c r="S219" s="1">
        <f t="shared" si="18"/>
        <v>33.925925925925931</v>
      </c>
      <c r="T219" s="2">
        <v>219</v>
      </c>
      <c r="U219" s="4">
        <f t="shared" si="19"/>
        <v>24.756756756756761</v>
      </c>
      <c r="V219" s="2">
        <v>218</v>
      </c>
      <c r="W219" s="1">
        <f t="shared" si="20"/>
        <v>6.8872180451127809</v>
      </c>
      <c r="X219" s="2">
        <v>85</v>
      </c>
      <c r="Y219" s="4">
        <f t="shared" si="21"/>
        <v>6.405594405594405</v>
      </c>
      <c r="Z219">
        <v>84</v>
      </c>
      <c r="AB219">
        <f t="shared" si="22"/>
        <v>2.6999999999999993</v>
      </c>
      <c r="AC219">
        <v>220</v>
      </c>
      <c r="AD219">
        <f t="shared" si="23"/>
        <v>13.3</v>
      </c>
      <c r="AE219">
        <v>95</v>
      </c>
    </row>
    <row r="220" spans="1:31" x14ac:dyDescent="0.45">
      <c r="A220">
        <v>379</v>
      </c>
      <c r="B220">
        <v>475174</v>
      </c>
      <c r="C220" t="s">
        <v>247</v>
      </c>
      <c r="D220">
        <v>1883</v>
      </c>
      <c r="E220">
        <v>20.13</v>
      </c>
      <c r="F220">
        <v>0.307</v>
      </c>
      <c r="G220">
        <v>0.14699999999999999</v>
      </c>
      <c r="H220">
        <v>0.28999999999999998</v>
      </c>
      <c r="I220">
        <v>0.45300000000000001</v>
      </c>
      <c r="J220">
        <v>115</v>
      </c>
      <c r="K220">
        <v>375</v>
      </c>
      <c r="L220">
        <v>88.8</v>
      </c>
      <c r="M220">
        <v>237</v>
      </c>
      <c r="N220">
        <v>9.4</v>
      </c>
      <c r="O220">
        <v>2088</v>
      </c>
      <c r="P220">
        <v>88.8</v>
      </c>
      <c r="Q220">
        <v>88.6</v>
      </c>
      <c r="R220">
        <v>317</v>
      </c>
      <c r="S220" s="1">
        <f t="shared" si="18"/>
        <v>34.15384615384616</v>
      </c>
      <c r="T220" s="2">
        <v>218</v>
      </c>
      <c r="U220" s="4">
        <f t="shared" si="19"/>
        <v>24.666666666666668</v>
      </c>
      <c r="V220" s="2">
        <v>219</v>
      </c>
      <c r="W220" s="1">
        <f t="shared" si="20"/>
        <v>4.7741935483870961</v>
      </c>
      <c r="X220" s="2">
        <v>317</v>
      </c>
      <c r="Y220" s="4">
        <f t="shared" si="21"/>
        <v>4.5306122448979584</v>
      </c>
      <c r="Z220">
        <v>317</v>
      </c>
      <c r="AB220">
        <f t="shared" si="22"/>
        <v>2.5999999999999996</v>
      </c>
      <c r="AC220">
        <v>218</v>
      </c>
      <c r="AD220">
        <f t="shared" si="23"/>
        <v>18.600000000000001</v>
      </c>
      <c r="AE220">
        <v>317</v>
      </c>
    </row>
    <row r="221" spans="1:31" x14ac:dyDescent="0.45">
      <c r="A221">
        <v>87</v>
      </c>
      <c r="B221">
        <v>455139</v>
      </c>
      <c r="C221" t="s">
        <v>397</v>
      </c>
      <c r="D221">
        <v>693</v>
      </c>
      <c r="E221">
        <v>12.55</v>
      </c>
      <c r="F221">
        <v>0.34100000000000003</v>
      </c>
      <c r="G221">
        <v>0.435</v>
      </c>
      <c r="H221">
        <v>0.25600000000000001</v>
      </c>
      <c r="I221">
        <v>0.77600000000000002</v>
      </c>
      <c r="J221">
        <v>29</v>
      </c>
      <c r="K221">
        <v>85</v>
      </c>
      <c r="L221">
        <v>86.3</v>
      </c>
      <c r="M221">
        <v>380</v>
      </c>
      <c r="N221">
        <v>14.5</v>
      </c>
      <c r="O221">
        <v>1905</v>
      </c>
      <c r="P221">
        <v>88</v>
      </c>
      <c r="Q221">
        <v>87.69</v>
      </c>
      <c r="R221">
        <v>104</v>
      </c>
      <c r="S221" s="1">
        <f t="shared" si="18"/>
        <v>34.519999999999996</v>
      </c>
      <c r="T221" s="2">
        <v>217</v>
      </c>
      <c r="U221" s="4">
        <f t="shared" si="19"/>
        <v>24.657142857142855</v>
      </c>
      <c r="V221" s="2">
        <v>220</v>
      </c>
      <c r="W221" s="1">
        <f t="shared" si="20"/>
        <v>6.3925925925925924</v>
      </c>
      <c r="X221" s="2">
        <v>126</v>
      </c>
      <c r="Y221" s="4">
        <f t="shared" si="21"/>
        <v>5.9517241379310342</v>
      </c>
      <c r="Z221">
        <v>126</v>
      </c>
      <c r="AB221">
        <f t="shared" si="22"/>
        <v>2.5</v>
      </c>
      <c r="AC221">
        <v>216</v>
      </c>
      <c r="AD221">
        <f t="shared" si="23"/>
        <v>13.5</v>
      </c>
      <c r="AE221">
        <v>104</v>
      </c>
    </row>
    <row r="222" spans="1:31" x14ac:dyDescent="0.45">
      <c r="A222">
        <v>219</v>
      </c>
      <c r="B222">
        <v>592696</v>
      </c>
      <c r="C222" t="s">
        <v>309</v>
      </c>
      <c r="D222">
        <v>1317</v>
      </c>
      <c r="E222">
        <v>16.63</v>
      </c>
      <c r="F222">
        <v>0.40899999999999997</v>
      </c>
      <c r="G222">
        <v>0.23699999999999999</v>
      </c>
      <c r="H222">
        <v>0.375</v>
      </c>
      <c r="I222">
        <v>0.64700000000000002</v>
      </c>
      <c r="J222">
        <v>88</v>
      </c>
      <c r="K222">
        <v>215</v>
      </c>
      <c r="L222">
        <v>88.1</v>
      </c>
      <c r="M222">
        <v>293</v>
      </c>
      <c r="N222">
        <v>9.4</v>
      </c>
      <c r="O222">
        <v>2096</v>
      </c>
      <c r="P222">
        <v>87.8</v>
      </c>
      <c r="Q222">
        <v>87.38</v>
      </c>
      <c r="R222">
        <v>318</v>
      </c>
      <c r="S222" s="1">
        <f t="shared" si="18"/>
        <v>33.884615384615387</v>
      </c>
      <c r="T222" s="2">
        <v>220</v>
      </c>
      <c r="U222" s="4">
        <f t="shared" si="19"/>
        <v>24.472222222222221</v>
      </c>
      <c r="V222" s="2">
        <v>221</v>
      </c>
      <c r="W222" s="1">
        <f t="shared" si="20"/>
        <v>4.7365591397849451</v>
      </c>
      <c r="X222" s="2">
        <v>321</v>
      </c>
      <c r="Y222" s="4">
        <f t="shared" si="21"/>
        <v>4.4948979591836729</v>
      </c>
      <c r="Z222">
        <v>321</v>
      </c>
      <c r="AB222">
        <f t="shared" si="22"/>
        <v>2.5999999999999996</v>
      </c>
      <c r="AC222">
        <v>219</v>
      </c>
      <c r="AD222">
        <f t="shared" si="23"/>
        <v>18.600000000000001</v>
      </c>
      <c r="AE222">
        <v>318</v>
      </c>
    </row>
    <row r="223" spans="1:31" x14ac:dyDescent="0.45">
      <c r="A223">
        <v>425</v>
      </c>
      <c r="B223">
        <v>594777</v>
      </c>
      <c r="C223" t="s">
        <v>149</v>
      </c>
      <c r="D223">
        <v>2509</v>
      </c>
      <c r="E223">
        <v>16.940000000000001</v>
      </c>
      <c r="F223">
        <v>0.35699999999999998</v>
      </c>
      <c r="G223">
        <v>0.219</v>
      </c>
      <c r="H223">
        <v>0.32800000000000001</v>
      </c>
      <c r="I223">
        <v>0.57599999999999996</v>
      </c>
      <c r="J223">
        <v>150</v>
      </c>
      <c r="K223">
        <v>420</v>
      </c>
      <c r="L223">
        <v>90.4</v>
      </c>
      <c r="M223">
        <v>131</v>
      </c>
      <c r="N223">
        <v>14.7</v>
      </c>
      <c r="O223">
        <v>1997</v>
      </c>
      <c r="P223">
        <v>88.44</v>
      </c>
      <c r="Q223">
        <v>87.98</v>
      </c>
      <c r="R223">
        <v>96</v>
      </c>
      <c r="S223" s="1">
        <f t="shared" si="18"/>
        <v>33.481481481481495</v>
      </c>
      <c r="T223" s="2">
        <v>222</v>
      </c>
      <c r="U223" s="4">
        <f t="shared" si="19"/>
        <v>24.432432432432439</v>
      </c>
      <c r="V223" s="2">
        <v>222</v>
      </c>
      <c r="W223" s="1">
        <f t="shared" si="20"/>
        <v>6.7969924812030076</v>
      </c>
      <c r="X223" s="2">
        <v>95</v>
      </c>
      <c r="Y223" s="4">
        <f t="shared" si="21"/>
        <v>6.3216783216783217</v>
      </c>
      <c r="Z223">
        <v>94</v>
      </c>
      <c r="AB223">
        <f t="shared" si="22"/>
        <v>2.6999999999999993</v>
      </c>
      <c r="AC223">
        <v>221</v>
      </c>
      <c r="AD223">
        <f t="shared" si="23"/>
        <v>13.3</v>
      </c>
      <c r="AE223">
        <v>96</v>
      </c>
    </row>
    <row r="224" spans="1:31" x14ac:dyDescent="0.45">
      <c r="A224">
        <v>81</v>
      </c>
      <c r="B224">
        <v>621020</v>
      </c>
      <c r="C224" t="s">
        <v>168</v>
      </c>
      <c r="D224">
        <v>599</v>
      </c>
      <c r="E224">
        <v>13.52</v>
      </c>
      <c r="F224">
        <v>0.48099999999999998</v>
      </c>
      <c r="G224">
        <v>0.22800000000000001</v>
      </c>
      <c r="H224">
        <v>0.44900000000000001</v>
      </c>
      <c r="I224">
        <v>0.70899999999999996</v>
      </c>
      <c r="J224">
        <v>38</v>
      </c>
      <c r="K224">
        <v>79</v>
      </c>
      <c r="L224">
        <v>90.1</v>
      </c>
      <c r="M224">
        <v>151</v>
      </c>
      <c r="N224">
        <v>9.3000000000000007</v>
      </c>
      <c r="O224">
        <v>2143</v>
      </c>
      <c r="P224">
        <v>90.74</v>
      </c>
      <c r="Q224">
        <v>90.26</v>
      </c>
      <c r="R224">
        <v>319</v>
      </c>
      <c r="S224" s="1">
        <f t="shared" si="18"/>
        <v>33.370370370370374</v>
      </c>
      <c r="T224" s="2">
        <v>223</v>
      </c>
      <c r="U224" s="4">
        <f t="shared" si="19"/>
        <v>24.351351351351354</v>
      </c>
      <c r="V224" s="2">
        <v>223</v>
      </c>
      <c r="W224" s="1">
        <f t="shared" si="20"/>
        <v>4.8181818181818183</v>
      </c>
      <c r="X224" s="2">
        <v>311</v>
      </c>
      <c r="Y224" s="4">
        <f t="shared" si="21"/>
        <v>4.5736040609137056</v>
      </c>
      <c r="Z224">
        <v>311</v>
      </c>
      <c r="AB224">
        <f t="shared" si="22"/>
        <v>2.6999999999999993</v>
      </c>
      <c r="AC224">
        <v>222</v>
      </c>
      <c r="AD224">
        <f t="shared" si="23"/>
        <v>18.7</v>
      </c>
      <c r="AE224">
        <v>319</v>
      </c>
    </row>
    <row r="225" spans="1:31" x14ac:dyDescent="0.45">
      <c r="A225">
        <v>368</v>
      </c>
      <c r="B225">
        <v>545361</v>
      </c>
      <c r="C225" t="s">
        <v>70</v>
      </c>
      <c r="D225">
        <v>3014</v>
      </c>
      <c r="E225">
        <v>12.21</v>
      </c>
      <c r="F225">
        <v>0.44900000000000001</v>
      </c>
      <c r="G225">
        <v>0.33900000000000002</v>
      </c>
      <c r="H225">
        <v>0.39700000000000002</v>
      </c>
      <c r="I225">
        <v>0.78800000000000003</v>
      </c>
      <c r="J225">
        <v>163</v>
      </c>
      <c r="K225">
        <v>363</v>
      </c>
      <c r="L225">
        <v>91.7</v>
      </c>
      <c r="M225">
        <v>54</v>
      </c>
      <c r="N225">
        <v>14.8</v>
      </c>
      <c r="O225">
        <v>1999</v>
      </c>
      <c r="P225">
        <v>87.95</v>
      </c>
      <c r="Q225">
        <v>87.4</v>
      </c>
      <c r="R225">
        <v>92</v>
      </c>
      <c r="S225" s="1">
        <f t="shared" si="18"/>
        <v>32.749999999999993</v>
      </c>
      <c r="T225" s="2">
        <v>225</v>
      </c>
      <c r="U225" s="4">
        <f t="shared" si="19"/>
        <v>24.131578947368418</v>
      </c>
      <c r="V225" s="2">
        <v>224</v>
      </c>
      <c r="W225" s="1">
        <f t="shared" si="20"/>
        <v>6.9469696969696972</v>
      </c>
      <c r="X225" s="2">
        <v>83</v>
      </c>
      <c r="Y225" s="4">
        <f t="shared" si="21"/>
        <v>6.4577464788732399</v>
      </c>
      <c r="Z225">
        <v>81</v>
      </c>
      <c r="AB225">
        <f t="shared" si="22"/>
        <v>2.8000000000000007</v>
      </c>
      <c r="AC225">
        <v>230</v>
      </c>
      <c r="AD225">
        <f t="shared" si="23"/>
        <v>13.2</v>
      </c>
      <c r="AE225">
        <v>92</v>
      </c>
    </row>
    <row r="226" spans="1:31" x14ac:dyDescent="0.45">
      <c r="A226">
        <v>407</v>
      </c>
      <c r="B226">
        <v>516770</v>
      </c>
      <c r="C226" t="s">
        <v>241</v>
      </c>
      <c r="D226">
        <v>2251</v>
      </c>
      <c r="E226">
        <v>18.079999999999998</v>
      </c>
      <c r="F226">
        <v>0.36299999999999999</v>
      </c>
      <c r="G226">
        <v>0.219</v>
      </c>
      <c r="H226">
        <v>0.32600000000000001</v>
      </c>
      <c r="I226">
        <v>0.58199999999999996</v>
      </c>
      <c r="J226">
        <v>146</v>
      </c>
      <c r="K226">
        <v>402</v>
      </c>
      <c r="L226">
        <v>89</v>
      </c>
      <c r="M226">
        <v>228</v>
      </c>
      <c r="N226">
        <v>9.3000000000000007</v>
      </c>
      <c r="O226">
        <v>2013</v>
      </c>
      <c r="P226">
        <v>88.04</v>
      </c>
      <c r="Q226">
        <v>87.49</v>
      </c>
      <c r="R226">
        <v>320</v>
      </c>
      <c r="S226" s="1">
        <f t="shared" si="18"/>
        <v>32.962962962962969</v>
      </c>
      <c r="T226" s="2">
        <v>224</v>
      </c>
      <c r="U226" s="4">
        <f t="shared" si="19"/>
        <v>24.05405405405406</v>
      </c>
      <c r="V226" s="2">
        <v>225</v>
      </c>
      <c r="W226" s="1">
        <f t="shared" si="20"/>
        <v>4.7593582887700538</v>
      </c>
      <c r="X226" s="2">
        <v>319</v>
      </c>
      <c r="Y226" s="4">
        <f t="shared" si="21"/>
        <v>4.5177664974619294</v>
      </c>
      <c r="Z226">
        <v>319</v>
      </c>
      <c r="AB226">
        <f t="shared" si="22"/>
        <v>2.6999999999999993</v>
      </c>
      <c r="AC226">
        <v>223</v>
      </c>
      <c r="AD226">
        <f t="shared" si="23"/>
        <v>18.7</v>
      </c>
      <c r="AE226">
        <v>320</v>
      </c>
    </row>
    <row r="227" spans="1:31" x14ac:dyDescent="0.45">
      <c r="A227">
        <v>195</v>
      </c>
      <c r="B227">
        <v>624424</v>
      </c>
      <c r="C227" t="s">
        <v>113</v>
      </c>
      <c r="D227">
        <v>1410</v>
      </c>
      <c r="E227">
        <v>13.83</v>
      </c>
      <c r="F227">
        <v>0.32300000000000001</v>
      </c>
      <c r="G227">
        <v>0.28100000000000003</v>
      </c>
      <c r="H227">
        <v>0.27700000000000002</v>
      </c>
      <c r="I227">
        <v>0.60399999999999998</v>
      </c>
      <c r="J227">
        <v>62</v>
      </c>
      <c r="K227">
        <v>192</v>
      </c>
      <c r="L227">
        <v>90.9</v>
      </c>
      <c r="M227">
        <v>101</v>
      </c>
      <c r="N227">
        <v>14.8</v>
      </c>
      <c r="O227">
        <v>2026</v>
      </c>
      <c r="P227">
        <v>90.03</v>
      </c>
      <c r="Q227">
        <v>89.63</v>
      </c>
      <c r="R227">
        <v>93</v>
      </c>
      <c r="S227" s="1">
        <f t="shared" si="18"/>
        <v>32.464285714285708</v>
      </c>
      <c r="T227" s="2">
        <v>227</v>
      </c>
      <c r="U227" s="4">
        <f t="shared" si="19"/>
        <v>23.921052631578945</v>
      </c>
      <c r="V227" s="2">
        <v>226</v>
      </c>
      <c r="W227" s="1">
        <f t="shared" si="20"/>
        <v>6.8863636363636376</v>
      </c>
      <c r="X227" s="2">
        <v>86</v>
      </c>
      <c r="Y227" s="4">
        <f t="shared" si="21"/>
        <v>6.4014084507042259</v>
      </c>
      <c r="Z227">
        <v>86</v>
      </c>
      <c r="AB227">
        <f t="shared" si="22"/>
        <v>2.8000000000000007</v>
      </c>
      <c r="AC227">
        <v>231</v>
      </c>
      <c r="AD227">
        <f t="shared" si="23"/>
        <v>13.2</v>
      </c>
      <c r="AE227">
        <v>93</v>
      </c>
    </row>
    <row r="228" spans="1:31" x14ac:dyDescent="0.45">
      <c r="A228">
        <v>299</v>
      </c>
      <c r="B228">
        <v>449181</v>
      </c>
      <c r="C228" t="s">
        <v>133</v>
      </c>
      <c r="D228">
        <v>1668</v>
      </c>
      <c r="E228">
        <v>17.93</v>
      </c>
      <c r="F228">
        <v>0.432</v>
      </c>
      <c r="G228">
        <v>0.155</v>
      </c>
      <c r="H228">
        <v>0.41799999999999998</v>
      </c>
      <c r="I228">
        <v>0.58799999999999997</v>
      </c>
      <c r="J228">
        <v>128</v>
      </c>
      <c r="K228">
        <v>296</v>
      </c>
      <c r="L228">
        <v>90.7</v>
      </c>
      <c r="M228">
        <v>116</v>
      </c>
      <c r="N228">
        <v>9.1999999999999993</v>
      </c>
      <c r="O228">
        <v>2044</v>
      </c>
      <c r="P228">
        <v>89.08</v>
      </c>
      <c r="Q228">
        <v>88.86</v>
      </c>
      <c r="R228">
        <v>324</v>
      </c>
      <c r="S228" s="1">
        <f t="shared" si="18"/>
        <v>32.392857142857139</v>
      </c>
      <c r="T228" s="2">
        <v>228</v>
      </c>
      <c r="U228" s="4">
        <f t="shared" si="19"/>
        <v>23.868421052631575</v>
      </c>
      <c r="V228" s="2">
        <v>227</v>
      </c>
      <c r="W228" s="1">
        <f t="shared" si="20"/>
        <v>4.8244680851063828</v>
      </c>
      <c r="X228" s="2">
        <v>310</v>
      </c>
      <c r="Y228" s="4">
        <f t="shared" si="21"/>
        <v>4.5808080808080804</v>
      </c>
      <c r="Z228">
        <v>310</v>
      </c>
      <c r="AB228">
        <f t="shared" si="22"/>
        <v>2.8000000000000007</v>
      </c>
      <c r="AC228">
        <v>232</v>
      </c>
      <c r="AD228">
        <f t="shared" si="23"/>
        <v>18.8</v>
      </c>
      <c r="AE228">
        <v>324</v>
      </c>
    </row>
    <row r="229" spans="1:31" x14ac:dyDescent="0.45">
      <c r="A229">
        <v>175</v>
      </c>
      <c r="B229">
        <v>472528</v>
      </c>
      <c r="C229" t="s">
        <v>282</v>
      </c>
      <c r="D229">
        <v>1487</v>
      </c>
      <c r="E229">
        <v>11.77</v>
      </c>
      <c r="F229">
        <v>0.39900000000000002</v>
      </c>
      <c r="G229">
        <v>0.318</v>
      </c>
      <c r="H229">
        <v>0.35</v>
      </c>
      <c r="I229">
        <v>0.71699999999999997</v>
      </c>
      <c r="J229">
        <v>69</v>
      </c>
      <c r="K229">
        <v>173</v>
      </c>
      <c r="L229">
        <v>88.3</v>
      </c>
      <c r="M229">
        <v>268</v>
      </c>
      <c r="N229">
        <v>14.7</v>
      </c>
      <c r="O229">
        <v>2037</v>
      </c>
      <c r="P229">
        <v>87.93</v>
      </c>
      <c r="Q229">
        <v>87.72</v>
      </c>
      <c r="R229">
        <v>97</v>
      </c>
      <c r="S229" s="1">
        <f t="shared" si="18"/>
        <v>32.703703703703709</v>
      </c>
      <c r="T229" s="2">
        <v>226</v>
      </c>
      <c r="U229" s="4">
        <f t="shared" si="19"/>
        <v>23.86486486486487</v>
      </c>
      <c r="V229" s="2">
        <v>228</v>
      </c>
      <c r="W229" s="1">
        <f t="shared" si="20"/>
        <v>6.6390977443609014</v>
      </c>
      <c r="X229" s="2">
        <v>104</v>
      </c>
      <c r="Y229" s="4">
        <f t="shared" si="21"/>
        <v>6.1748251748251741</v>
      </c>
      <c r="Z229">
        <v>104</v>
      </c>
      <c r="AB229">
        <f t="shared" si="22"/>
        <v>2.6999999999999993</v>
      </c>
      <c r="AC229">
        <v>224</v>
      </c>
      <c r="AD229">
        <f t="shared" si="23"/>
        <v>13.3</v>
      </c>
      <c r="AE229">
        <v>97</v>
      </c>
    </row>
    <row r="230" spans="1:31" x14ac:dyDescent="0.45">
      <c r="A230">
        <v>86</v>
      </c>
      <c r="B230">
        <v>543302</v>
      </c>
      <c r="C230" t="s">
        <v>135</v>
      </c>
      <c r="D230">
        <v>678</v>
      </c>
      <c r="E230">
        <v>12.68</v>
      </c>
      <c r="F230">
        <v>0.41199999999999998</v>
      </c>
      <c r="G230">
        <v>0.36499999999999999</v>
      </c>
      <c r="H230">
        <v>0.36299999999999999</v>
      </c>
      <c r="I230">
        <v>0.77600000000000002</v>
      </c>
      <c r="J230">
        <v>35</v>
      </c>
      <c r="K230">
        <v>85</v>
      </c>
      <c r="L230">
        <v>90.6</v>
      </c>
      <c r="M230">
        <v>122</v>
      </c>
      <c r="N230">
        <v>14.8</v>
      </c>
      <c r="O230">
        <v>2072</v>
      </c>
      <c r="P230">
        <v>90.54</v>
      </c>
      <c r="Q230">
        <v>90.34</v>
      </c>
      <c r="R230">
        <v>94</v>
      </c>
      <c r="S230" s="1">
        <f t="shared" si="18"/>
        <v>32.357142857142847</v>
      </c>
      <c r="T230" s="2">
        <v>229</v>
      </c>
      <c r="U230" s="4">
        <f t="shared" si="19"/>
        <v>23.84210526315789</v>
      </c>
      <c r="V230" s="2">
        <v>229</v>
      </c>
      <c r="W230" s="1">
        <f t="shared" si="20"/>
        <v>6.8636363636363633</v>
      </c>
      <c r="X230" s="2">
        <v>89</v>
      </c>
      <c r="Y230" s="4">
        <f t="shared" si="21"/>
        <v>6.380281690140845</v>
      </c>
      <c r="Z230">
        <v>88</v>
      </c>
      <c r="AB230">
        <f t="shared" si="22"/>
        <v>2.8000000000000007</v>
      </c>
      <c r="AC230">
        <v>233</v>
      </c>
      <c r="AD230">
        <f t="shared" si="23"/>
        <v>13.2</v>
      </c>
      <c r="AE230">
        <v>94</v>
      </c>
    </row>
    <row r="231" spans="1:31" x14ac:dyDescent="0.45">
      <c r="A231">
        <v>72</v>
      </c>
      <c r="B231">
        <v>592620</v>
      </c>
      <c r="C231" t="s">
        <v>357</v>
      </c>
      <c r="D231">
        <v>595</v>
      </c>
      <c r="E231">
        <v>12.1</v>
      </c>
      <c r="F231">
        <v>0.40300000000000002</v>
      </c>
      <c r="G231">
        <v>0.27800000000000002</v>
      </c>
      <c r="H231">
        <v>0.35799999999999998</v>
      </c>
      <c r="I231">
        <v>0.68100000000000005</v>
      </c>
      <c r="J231">
        <v>29</v>
      </c>
      <c r="K231">
        <v>72</v>
      </c>
      <c r="L231">
        <v>87.1</v>
      </c>
      <c r="M231">
        <v>343</v>
      </c>
      <c r="N231">
        <v>9.3000000000000007</v>
      </c>
      <c r="O231">
        <v>1935</v>
      </c>
      <c r="P231">
        <v>88.53</v>
      </c>
      <c r="Q231">
        <v>88.25</v>
      </c>
      <c r="R231">
        <v>321</v>
      </c>
      <c r="S231" s="1">
        <f t="shared" si="18"/>
        <v>32.259259259259267</v>
      </c>
      <c r="T231" s="2">
        <v>230</v>
      </c>
      <c r="U231" s="4">
        <f t="shared" si="19"/>
        <v>23.540540540540544</v>
      </c>
      <c r="V231" s="2">
        <v>230</v>
      </c>
      <c r="W231" s="1">
        <f t="shared" si="20"/>
        <v>4.6577540106951867</v>
      </c>
      <c r="X231" s="2">
        <v>337</v>
      </c>
      <c r="Y231" s="4">
        <f t="shared" si="21"/>
        <v>4.4213197969543145</v>
      </c>
      <c r="Z231">
        <v>337</v>
      </c>
      <c r="AB231">
        <f t="shared" si="22"/>
        <v>2.6999999999999993</v>
      </c>
      <c r="AC231">
        <v>225</v>
      </c>
      <c r="AD231">
        <f t="shared" si="23"/>
        <v>18.7</v>
      </c>
      <c r="AE231">
        <v>321</v>
      </c>
    </row>
    <row r="232" spans="1:31" x14ac:dyDescent="0.45">
      <c r="A232">
        <v>169</v>
      </c>
      <c r="B232">
        <v>346874</v>
      </c>
      <c r="C232" t="s">
        <v>233</v>
      </c>
      <c r="D232">
        <v>933</v>
      </c>
      <c r="E232">
        <v>18.11</v>
      </c>
      <c r="F232">
        <v>0.28899999999999998</v>
      </c>
      <c r="G232">
        <v>0.18099999999999999</v>
      </c>
      <c r="H232">
        <v>0.253</v>
      </c>
      <c r="I232">
        <v>0.47</v>
      </c>
      <c r="J232">
        <v>48</v>
      </c>
      <c r="K232">
        <v>166</v>
      </c>
      <c r="L232">
        <v>89.1</v>
      </c>
      <c r="M232">
        <v>220</v>
      </c>
      <c r="N232">
        <v>9.1999999999999993</v>
      </c>
      <c r="O232">
        <v>2008</v>
      </c>
      <c r="P232">
        <v>88.46</v>
      </c>
      <c r="Q232">
        <v>87.9</v>
      </c>
      <c r="R232">
        <v>325</v>
      </c>
      <c r="S232" s="1">
        <f t="shared" si="18"/>
        <v>31.821428571428562</v>
      </c>
      <c r="T232" s="2">
        <v>233</v>
      </c>
      <c r="U232" s="4">
        <f t="shared" si="19"/>
        <v>23.447368421052627</v>
      </c>
      <c r="V232" s="2">
        <v>231</v>
      </c>
      <c r="W232" s="1">
        <f t="shared" si="20"/>
        <v>4.7393617021276588</v>
      </c>
      <c r="X232" s="2">
        <v>320</v>
      </c>
      <c r="Y232" s="4">
        <f t="shared" si="21"/>
        <v>4.4999999999999991</v>
      </c>
      <c r="Z232">
        <v>320</v>
      </c>
      <c r="AB232">
        <f t="shared" si="22"/>
        <v>2.8000000000000007</v>
      </c>
      <c r="AC232">
        <v>234</v>
      </c>
      <c r="AD232">
        <f t="shared" si="23"/>
        <v>18.8</v>
      </c>
      <c r="AE232">
        <v>325</v>
      </c>
    </row>
    <row r="233" spans="1:31" x14ac:dyDescent="0.45">
      <c r="A233">
        <v>61</v>
      </c>
      <c r="B233">
        <v>492841</v>
      </c>
      <c r="C233" t="s">
        <v>394</v>
      </c>
      <c r="D233">
        <v>350</v>
      </c>
      <c r="E233">
        <v>17.43</v>
      </c>
      <c r="F233">
        <v>0.311</v>
      </c>
      <c r="G233">
        <v>0.115</v>
      </c>
      <c r="H233">
        <v>0.3</v>
      </c>
      <c r="I233">
        <v>0.42599999999999999</v>
      </c>
      <c r="J233">
        <v>19</v>
      </c>
      <c r="K233">
        <v>61</v>
      </c>
      <c r="L233">
        <v>86.3</v>
      </c>
      <c r="M233">
        <v>379</v>
      </c>
      <c r="N233">
        <v>14.7</v>
      </c>
      <c r="O233">
        <v>2103</v>
      </c>
      <c r="P233">
        <v>90.35</v>
      </c>
      <c r="Q233">
        <v>90.17</v>
      </c>
      <c r="R233">
        <v>98</v>
      </c>
      <c r="S233" s="1">
        <f t="shared" si="18"/>
        <v>31.962962962962969</v>
      </c>
      <c r="T233" s="2">
        <v>231</v>
      </c>
      <c r="U233" s="4">
        <f t="shared" si="19"/>
        <v>23.324324324324326</v>
      </c>
      <c r="V233" s="2">
        <v>233</v>
      </c>
      <c r="W233" s="1">
        <f t="shared" si="20"/>
        <v>6.488721804511278</v>
      </c>
      <c r="X233" s="2">
        <v>114</v>
      </c>
      <c r="Y233" s="4">
        <f t="shared" si="21"/>
        <v>6.0349650349650341</v>
      </c>
      <c r="Z233">
        <v>118</v>
      </c>
      <c r="AB233">
        <f t="shared" si="22"/>
        <v>2.6999999999999993</v>
      </c>
      <c r="AC233">
        <v>226</v>
      </c>
      <c r="AD233">
        <f t="shared" si="23"/>
        <v>13.3</v>
      </c>
      <c r="AE233">
        <v>98</v>
      </c>
    </row>
    <row r="234" spans="1:31" x14ac:dyDescent="0.45">
      <c r="A234">
        <v>205</v>
      </c>
      <c r="B234">
        <v>446381</v>
      </c>
      <c r="C234" t="s">
        <v>396</v>
      </c>
      <c r="D234">
        <v>1145</v>
      </c>
      <c r="E234">
        <v>17.899999999999999</v>
      </c>
      <c r="F234">
        <v>0.34499999999999997</v>
      </c>
      <c r="G234">
        <v>0.14299999999999999</v>
      </c>
      <c r="H234">
        <v>0.32800000000000001</v>
      </c>
      <c r="I234">
        <v>0.48799999999999999</v>
      </c>
      <c r="J234">
        <v>70</v>
      </c>
      <c r="K234">
        <v>203</v>
      </c>
      <c r="L234">
        <v>86.3</v>
      </c>
      <c r="M234">
        <v>382</v>
      </c>
      <c r="N234">
        <v>9.3000000000000007</v>
      </c>
      <c r="O234">
        <v>2067</v>
      </c>
      <c r="P234">
        <v>88.39</v>
      </c>
      <c r="Q234">
        <v>87.95</v>
      </c>
      <c r="R234">
        <v>322</v>
      </c>
      <c r="S234" s="1">
        <f t="shared" si="18"/>
        <v>31.962962962962969</v>
      </c>
      <c r="T234" s="2">
        <v>232</v>
      </c>
      <c r="U234" s="4">
        <f t="shared" si="19"/>
        <v>23.324324324324326</v>
      </c>
      <c r="V234" s="2">
        <v>232</v>
      </c>
      <c r="W234" s="1">
        <f t="shared" si="20"/>
        <v>4.6149732620320858</v>
      </c>
      <c r="X234" s="2">
        <v>341</v>
      </c>
      <c r="Y234" s="4">
        <f t="shared" si="21"/>
        <v>4.3807106598984769</v>
      </c>
      <c r="Z234">
        <v>341</v>
      </c>
      <c r="AB234">
        <f t="shared" si="22"/>
        <v>2.6999999999999993</v>
      </c>
      <c r="AC234">
        <v>227</v>
      </c>
      <c r="AD234">
        <f t="shared" si="23"/>
        <v>18.7</v>
      </c>
      <c r="AE234">
        <v>322</v>
      </c>
    </row>
    <row r="235" spans="1:31" x14ac:dyDescent="0.45">
      <c r="A235">
        <v>174</v>
      </c>
      <c r="B235">
        <v>408314</v>
      </c>
      <c r="C235" t="s">
        <v>416</v>
      </c>
      <c r="D235">
        <v>1067</v>
      </c>
      <c r="E235">
        <v>16.309999999999999</v>
      </c>
      <c r="F235">
        <v>0.38700000000000001</v>
      </c>
      <c r="G235">
        <v>0.26</v>
      </c>
      <c r="H235">
        <v>0.35499999999999998</v>
      </c>
      <c r="I235">
        <v>0.64700000000000002</v>
      </c>
      <c r="J235">
        <v>67</v>
      </c>
      <c r="K235">
        <v>173</v>
      </c>
      <c r="L235">
        <v>85.8</v>
      </c>
      <c r="M235">
        <v>400</v>
      </c>
      <c r="N235">
        <v>14.7</v>
      </c>
      <c r="O235">
        <v>2098</v>
      </c>
      <c r="P235">
        <v>89.41</v>
      </c>
      <c r="Q235">
        <v>89.01</v>
      </c>
      <c r="R235">
        <v>99</v>
      </c>
      <c r="S235" s="1">
        <f t="shared" si="18"/>
        <v>31.777777777777786</v>
      </c>
      <c r="T235" s="2">
        <v>234</v>
      </c>
      <c r="U235" s="4">
        <f t="shared" si="19"/>
        <v>23.189189189189193</v>
      </c>
      <c r="V235" s="2">
        <v>234</v>
      </c>
      <c r="W235" s="1">
        <f t="shared" si="20"/>
        <v>6.4511278195488719</v>
      </c>
      <c r="X235" s="2">
        <v>119</v>
      </c>
      <c r="Y235" s="4">
        <f t="shared" si="21"/>
        <v>5.9999999999999991</v>
      </c>
      <c r="Z235">
        <v>124</v>
      </c>
      <c r="AB235">
        <f t="shared" si="22"/>
        <v>2.6999999999999993</v>
      </c>
      <c r="AC235">
        <v>228</v>
      </c>
      <c r="AD235">
        <f t="shared" si="23"/>
        <v>13.3</v>
      </c>
      <c r="AE235">
        <v>99</v>
      </c>
    </row>
    <row r="236" spans="1:31" x14ac:dyDescent="0.45">
      <c r="A236">
        <v>101</v>
      </c>
      <c r="B236">
        <v>452220</v>
      </c>
      <c r="C236" t="s">
        <v>153</v>
      </c>
      <c r="D236">
        <v>728</v>
      </c>
      <c r="E236">
        <v>13.87</v>
      </c>
      <c r="F236">
        <v>0.36099999999999999</v>
      </c>
      <c r="G236">
        <v>0.371</v>
      </c>
      <c r="H236">
        <v>0.28999999999999998</v>
      </c>
      <c r="I236">
        <v>0.73199999999999998</v>
      </c>
      <c r="J236">
        <v>35</v>
      </c>
      <c r="K236">
        <v>97</v>
      </c>
      <c r="L236">
        <v>90.3</v>
      </c>
      <c r="M236">
        <v>138</v>
      </c>
      <c r="N236">
        <v>14.9</v>
      </c>
      <c r="O236">
        <v>2078</v>
      </c>
      <c r="P236">
        <v>90.57</v>
      </c>
      <c r="Q236">
        <v>90.24</v>
      </c>
      <c r="R236">
        <v>89</v>
      </c>
      <c r="S236" s="1">
        <f t="shared" si="18"/>
        <v>31.137931034482754</v>
      </c>
      <c r="T236" s="2">
        <v>236</v>
      </c>
      <c r="U236" s="4">
        <f t="shared" si="19"/>
        <v>23.15384615384615</v>
      </c>
      <c r="V236" s="2">
        <v>235</v>
      </c>
      <c r="W236" s="1">
        <f t="shared" si="20"/>
        <v>6.893129770992366</v>
      </c>
      <c r="X236" s="2">
        <v>84</v>
      </c>
      <c r="Y236" s="4">
        <f t="shared" si="21"/>
        <v>6.4042553191489358</v>
      </c>
      <c r="Z236">
        <v>85</v>
      </c>
      <c r="AB236">
        <f t="shared" si="22"/>
        <v>2.9000000000000004</v>
      </c>
      <c r="AC236">
        <v>236</v>
      </c>
      <c r="AD236">
        <f t="shared" si="23"/>
        <v>13.1</v>
      </c>
      <c r="AE236">
        <v>89</v>
      </c>
    </row>
    <row r="237" spans="1:31" x14ac:dyDescent="0.45">
      <c r="A237">
        <v>405</v>
      </c>
      <c r="B237">
        <v>462101</v>
      </c>
      <c r="C237" t="s">
        <v>329</v>
      </c>
      <c r="D237">
        <v>2083</v>
      </c>
      <c r="E237">
        <v>19.440000000000001</v>
      </c>
      <c r="F237">
        <v>0.36699999999999999</v>
      </c>
      <c r="G237">
        <v>0.17299999999999999</v>
      </c>
      <c r="H237">
        <v>0.34799999999999998</v>
      </c>
      <c r="I237">
        <v>0.54</v>
      </c>
      <c r="J237">
        <v>146</v>
      </c>
      <c r="K237">
        <v>398</v>
      </c>
      <c r="L237">
        <v>87.7</v>
      </c>
      <c r="M237">
        <v>315</v>
      </c>
      <c r="N237">
        <v>9.1999999999999993</v>
      </c>
      <c r="O237">
        <v>2053</v>
      </c>
      <c r="P237">
        <v>88.75</v>
      </c>
      <c r="Q237">
        <v>88.54</v>
      </c>
      <c r="R237">
        <v>326</v>
      </c>
      <c r="S237" s="1">
        <f t="shared" si="18"/>
        <v>31.321428571428566</v>
      </c>
      <c r="T237" s="2">
        <v>235</v>
      </c>
      <c r="U237" s="4">
        <f t="shared" si="19"/>
        <v>23.078947368421048</v>
      </c>
      <c r="V237" s="2">
        <v>236</v>
      </c>
      <c r="W237" s="1">
        <f t="shared" si="20"/>
        <v>4.6648936170212769</v>
      </c>
      <c r="X237" s="2">
        <v>334</v>
      </c>
      <c r="Y237" s="4">
        <f t="shared" si="21"/>
        <v>4.4292929292929291</v>
      </c>
      <c r="Z237">
        <v>335</v>
      </c>
      <c r="AB237">
        <f t="shared" si="22"/>
        <v>2.8000000000000007</v>
      </c>
      <c r="AC237">
        <v>235</v>
      </c>
      <c r="AD237">
        <f t="shared" si="23"/>
        <v>18.8</v>
      </c>
      <c r="AE237">
        <v>326</v>
      </c>
    </row>
    <row r="238" spans="1:31" x14ac:dyDescent="0.45">
      <c r="A238">
        <v>438</v>
      </c>
      <c r="B238">
        <v>593428</v>
      </c>
      <c r="C238" t="s">
        <v>169</v>
      </c>
      <c r="D238">
        <v>2849</v>
      </c>
      <c r="E238">
        <v>15.37</v>
      </c>
      <c r="F238">
        <v>0.39700000000000002</v>
      </c>
      <c r="G238">
        <v>0.20599999999999999</v>
      </c>
      <c r="H238">
        <v>0.36799999999999999</v>
      </c>
      <c r="I238">
        <v>0.60299999999999998</v>
      </c>
      <c r="J238">
        <v>173</v>
      </c>
      <c r="K238">
        <v>436</v>
      </c>
      <c r="L238">
        <v>90</v>
      </c>
      <c r="M238">
        <v>157</v>
      </c>
      <c r="N238">
        <v>9.1</v>
      </c>
      <c r="O238">
        <v>2022</v>
      </c>
      <c r="P238">
        <v>90.22</v>
      </c>
      <c r="Q238">
        <v>89.74</v>
      </c>
      <c r="R238">
        <v>327</v>
      </c>
      <c r="S238" s="1">
        <f t="shared" si="18"/>
        <v>31.034482758620687</v>
      </c>
      <c r="T238" s="2">
        <v>237</v>
      </c>
      <c r="U238" s="4">
        <f t="shared" si="19"/>
        <v>23.076923076923073</v>
      </c>
      <c r="V238" s="2">
        <v>237</v>
      </c>
      <c r="W238" s="1">
        <f t="shared" si="20"/>
        <v>4.7619047619047619</v>
      </c>
      <c r="X238" s="2">
        <v>318</v>
      </c>
      <c r="Y238" s="4">
        <f t="shared" si="21"/>
        <v>4.5226130653266337</v>
      </c>
      <c r="Z238">
        <v>318</v>
      </c>
      <c r="AB238">
        <f t="shared" si="22"/>
        <v>2.9000000000000004</v>
      </c>
      <c r="AC238">
        <v>237</v>
      </c>
      <c r="AD238">
        <f t="shared" si="23"/>
        <v>18.899999999999999</v>
      </c>
      <c r="AE238">
        <v>327</v>
      </c>
    </row>
    <row r="239" spans="1:31" x14ac:dyDescent="0.45">
      <c r="A239">
        <v>186</v>
      </c>
      <c r="B239">
        <v>543105</v>
      </c>
      <c r="C239" t="s">
        <v>194</v>
      </c>
      <c r="D239">
        <v>1116</v>
      </c>
      <c r="E239">
        <v>16.670000000000002</v>
      </c>
      <c r="F239">
        <v>0.34799999999999998</v>
      </c>
      <c r="G239">
        <v>0.26600000000000001</v>
      </c>
      <c r="H239">
        <v>0.307</v>
      </c>
      <c r="I239">
        <v>0.61399999999999999</v>
      </c>
      <c r="J239">
        <v>64</v>
      </c>
      <c r="K239">
        <v>184</v>
      </c>
      <c r="L239">
        <v>89.7</v>
      </c>
      <c r="M239">
        <v>178</v>
      </c>
      <c r="N239">
        <v>14.9</v>
      </c>
      <c r="O239">
        <v>2025</v>
      </c>
      <c r="P239">
        <v>88.52</v>
      </c>
      <c r="Q239">
        <v>88.19</v>
      </c>
      <c r="R239">
        <v>90</v>
      </c>
      <c r="S239" s="1">
        <f t="shared" si="18"/>
        <v>30.931034482758619</v>
      </c>
      <c r="T239" s="2">
        <v>238</v>
      </c>
      <c r="U239" s="4">
        <f t="shared" si="19"/>
        <v>23</v>
      </c>
      <c r="V239" s="2">
        <v>238</v>
      </c>
      <c r="W239" s="1">
        <f t="shared" si="20"/>
        <v>6.8473282442748094</v>
      </c>
      <c r="X239" s="2">
        <v>91</v>
      </c>
      <c r="Y239" s="4">
        <f t="shared" si="21"/>
        <v>6.3617021276595747</v>
      </c>
      <c r="Z239">
        <v>91</v>
      </c>
      <c r="AB239">
        <f t="shared" si="22"/>
        <v>2.9000000000000004</v>
      </c>
      <c r="AC239">
        <v>238</v>
      </c>
      <c r="AD239">
        <f t="shared" si="23"/>
        <v>13.1</v>
      </c>
      <c r="AE239">
        <v>90</v>
      </c>
    </row>
    <row r="240" spans="1:31" x14ac:dyDescent="0.45">
      <c r="A240">
        <v>311</v>
      </c>
      <c r="B240">
        <v>425834</v>
      </c>
      <c r="C240" t="s">
        <v>254</v>
      </c>
      <c r="D240">
        <v>2030</v>
      </c>
      <c r="E240">
        <v>15.32</v>
      </c>
      <c r="F240">
        <v>0.36699999999999999</v>
      </c>
      <c r="G240">
        <v>0.25600000000000001</v>
      </c>
      <c r="H240">
        <v>0.318</v>
      </c>
      <c r="I240">
        <v>0.623</v>
      </c>
      <c r="J240">
        <v>112</v>
      </c>
      <c r="K240">
        <v>305</v>
      </c>
      <c r="L240">
        <v>88.7</v>
      </c>
      <c r="M240">
        <v>243</v>
      </c>
      <c r="N240">
        <v>9.1</v>
      </c>
      <c r="O240">
        <v>2129</v>
      </c>
      <c r="P240">
        <v>89.22</v>
      </c>
      <c r="Q240">
        <v>88.84</v>
      </c>
      <c r="R240">
        <v>328</v>
      </c>
      <c r="S240" s="1">
        <f t="shared" si="18"/>
        <v>30.586206896551722</v>
      </c>
      <c r="T240" s="2">
        <v>239</v>
      </c>
      <c r="U240" s="4">
        <f t="shared" si="19"/>
        <v>22.743589743589741</v>
      </c>
      <c r="V240" s="2">
        <v>239</v>
      </c>
      <c r="W240" s="1">
        <f t="shared" si="20"/>
        <v>4.6931216931216939</v>
      </c>
      <c r="X240" s="2">
        <v>325</v>
      </c>
      <c r="Y240" s="4">
        <f t="shared" si="21"/>
        <v>4.4572864321608048</v>
      </c>
      <c r="Z240">
        <v>325</v>
      </c>
      <c r="AB240">
        <f t="shared" si="22"/>
        <v>2.9000000000000004</v>
      </c>
      <c r="AC240">
        <v>239</v>
      </c>
      <c r="AD240">
        <f t="shared" si="23"/>
        <v>18.899999999999999</v>
      </c>
      <c r="AE240">
        <v>328</v>
      </c>
    </row>
    <row r="241" spans="1:31" x14ac:dyDescent="0.45">
      <c r="A241">
        <v>379</v>
      </c>
      <c r="B241">
        <v>588751</v>
      </c>
      <c r="C241" t="s">
        <v>259</v>
      </c>
      <c r="D241">
        <v>1982</v>
      </c>
      <c r="E241">
        <v>19.12</v>
      </c>
      <c r="F241">
        <v>0.29299999999999998</v>
      </c>
      <c r="G241">
        <v>9.2999999999999999E-2</v>
      </c>
      <c r="H241">
        <v>0.28499999999999998</v>
      </c>
      <c r="I241">
        <v>0.38600000000000001</v>
      </c>
      <c r="J241">
        <v>110</v>
      </c>
      <c r="K241">
        <v>376</v>
      </c>
      <c r="L241">
        <v>88.6</v>
      </c>
      <c r="M241">
        <v>246</v>
      </c>
      <c r="N241">
        <v>9.1</v>
      </c>
      <c r="O241">
        <v>1963</v>
      </c>
      <c r="P241">
        <v>88.34</v>
      </c>
      <c r="Q241">
        <v>87.71</v>
      </c>
      <c r="R241">
        <v>329</v>
      </c>
      <c r="S241" s="1">
        <f t="shared" si="18"/>
        <v>30.551724137931028</v>
      </c>
      <c r="T241" s="2">
        <v>240</v>
      </c>
      <c r="U241" s="4">
        <f t="shared" si="19"/>
        <v>22.717948717948715</v>
      </c>
      <c r="V241" s="2">
        <v>240</v>
      </c>
      <c r="W241" s="1">
        <f t="shared" si="20"/>
        <v>4.6878306878306875</v>
      </c>
      <c r="X241" s="2">
        <v>327</v>
      </c>
      <c r="Y241" s="4">
        <f t="shared" si="21"/>
        <v>4.4522613065326633</v>
      </c>
      <c r="Z241">
        <v>326</v>
      </c>
      <c r="AB241">
        <f t="shared" si="22"/>
        <v>2.9000000000000004</v>
      </c>
      <c r="AC241">
        <v>240</v>
      </c>
      <c r="AD241">
        <f t="shared" si="23"/>
        <v>18.899999999999999</v>
      </c>
      <c r="AE241">
        <v>329</v>
      </c>
    </row>
    <row r="242" spans="1:31" x14ac:dyDescent="0.45">
      <c r="A242">
        <v>351</v>
      </c>
      <c r="B242">
        <v>518960</v>
      </c>
      <c r="C242" t="s">
        <v>298</v>
      </c>
      <c r="D242">
        <v>2209</v>
      </c>
      <c r="E242">
        <v>15.89</v>
      </c>
      <c r="F242">
        <v>0.40100000000000002</v>
      </c>
      <c r="G242">
        <v>0.28199999999999997</v>
      </c>
      <c r="H242">
        <v>0.35399999999999998</v>
      </c>
      <c r="I242">
        <v>0.68300000000000005</v>
      </c>
      <c r="J242">
        <v>139</v>
      </c>
      <c r="K242">
        <v>347</v>
      </c>
      <c r="L242">
        <v>88.2</v>
      </c>
      <c r="M242">
        <v>283</v>
      </c>
      <c r="N242">
        <v>14.9</v>
      </c>
      <c r="O242">
        <v>2040</v>
      </c>
      <c r="P242">
        <v>89.34</v>
      </c>
      <c r="Q242">
        <v>89.02</v>
      </c>
      <c r="R242">
        <v>91</v>
      </c>
      <c r="S242" s="1">
        <f t="shared" si="18"/>
        <v>30.413793103448274</v>
      </c>
      <c r="T242" s="2">
        <v>241</v>
      </c>
      <c r="U242" s="4">
        <f t="shared" si="19"/>
        <v>22.615384615384613</v>
      </c>
      <c r="V242" s="2">
        <v>241</v>
      </c>
      <c r="W242" s="1">
        <f t="shared" si="20"/>
        <v>6.7328244274809164</v>
      </c>
      <c r="X242" s="2">
        <v>98</v>
      </c>
      <c r="Y242" s="4">
        <f t="shared" si="21"/>
        <v>6.2553191489361701</v>
      </c>
      <c r="Z242">
        <v>99</v>
      </c>
      <c r="AB242">
        <f t="shared" si="22"/>
        <v>2.9000000000000004</v>
      </c>
      <c r="AC242">
        <v>241</v>
      </c>
      <c r="AD242">
        <f t="shared" si="23"/>
        <v>13.1</v>
      </c>
      <c r="AE242">
        <v>91</v>
      </c>
    </row>
    <row r="243" spans="1:31" x14ac:dyDescent="0.45">
      <c r="A243">
        <v>195</v>
      </c>
      <c r="B243">
        <v>456665</v>
      </c>
      <c r="C243" t="s">
        <v>147</v>
      </c>
      <c r="D243">
        <v>1178</v>
      </c>
      <c r="E243">
        <v>16.55</v>
      </c>
      <c r="F243">
        <v>0.38100000000000001</v>
      </c>
      <c r="G243">
        <v>0.27800000000000002</v>
      </c>
      <c r="H243">
        <v>0.33500000000000002</v>
      </c>
      <c r="I243">
        <v>0.66</v>
      </c>
      <c r="J243">
        <v>74</v>
      </c>
      <c r="K243">
        <v>194</v>
      </c>
      <c r="L243">
        <v>90.4</v>
      </c>
      <c r="M243">
        <v>130</v>
      </c>
      <c r="N243">
        <v>15</v>
      </c>
      <c r="O243">
        <v>2108</v>
      </c>
      <c r="P243">
        <v>90.05</v>
      </c>
      <c r="Q243">
        <v>89.66</v>
      </c>
      <c r="R243">
        <v>86</v>
      </c>
      <c r="S243" s="1">
        <f t="shared" si="18"/>
        <v>30.133333333333336</v>
      </c>
      <c r="T243" s="2">
        <v>243</v>
      </c>
      <c r="U243" s="4">
        <f t="shared" si="19"/>
        <v>22.6</v>
      </c>
      <c r="V243" s="2">
        <v>242</v>
      </c>
      <c r="W243" s="1">
        <f t="shared" si="20"/>
        <v>6.953846153846154</v>
      </c>
      <c r="X243" s="2">
        <v>81</v>
      </c>
      <c r="Y243" s="4">
        <f t="shared" si="21"/>
        <v>6.4571428571428573</v>
      </c>
      <c r="Z243">
        <v>82</v>
      </c>
      <c r="AB243">
        <f t="shared" si="22"/>
        <v>3</v>
      </c>
      <c r="AC243">
        <v>244</v>
      </c>
      <c r="AD243">
        <f t="shared" si="23"/>
        <v>13</v>
      </c>
      <c r="AE243">
        <v>86</v>
      </c>
    </row>
    <row r="244" spans="1:31" x14ac:dyDescent="0.45">
      <c r="A244">
        <v>89</v>
      </c>
      <c r="B244">
        <v>460269</v>
      </c>
      <c r="C244" t="s">
        <v>308</v>
      </c>
      <c r="D244">
        <v>592</v>
      </c>
      <c r="E244">
        <v>15.03</v>
      </c>
      <c r="F244">
        <v>0.33</v>
      </c>
      <c r="G244">
        <v>0.182</v>
      </c>
      <c r="H244">
        <v>0.29399999999999998</v>
      </c>
      <c r="I244">
        <v>0.51100000000000001</v>
      </c>
      <c r="J244">
        <v>29</v>
      </c>
      <c r="K244">
        <v>88</v>
      </c>
      <c r="L244">
        <v>88.1</v>
      </c>
      <c r="M244">
        <v>294</v>
      </c>
      <c r="N244">
        <v>9.1</v>
      </c>
      <c r="O244">
        <v>2041</v>
      </c>
      <c r="P244">
        <v>89.98</v>
      </c>
      <c r="Q244">
        <v>89.7</v>
      </c>
      <c r="R244">
        <v>330</v>
      </c>
      <c r="S244" s="1">
        <f t="shared" si="18"/>
        <v>30.37931034482758</v>
      </c>
      <c r="T244" s="2">
        <v>242</v>
      </c>
      <c r="U244" s="4">
        <f t="shared" si="19"/>
        <v>22.589743589743588</v>
      </c>
      <c r="V244" s="2">
        <v>243</v>
      </c>
      <c r="W244" s="1">
        <f t="shared" si="20"/>
        <v>4.6613756613756614</v>
      </c>
      <c r="X244" s="2">
        <v>335</v>
      </c>
      <c r="Y244" s="4">
        <f t="shared" si="21"/>
        <v>4.4271356783919602</v>
      </c>
      <c r="Z244">
        <v>336</v>
      </c>
      <c r="AB244">
        <f t="shared" si="22"/>
        <v>2.9000000000000004</v>
      </c>
      <c r="AC244">
        <v>242</v>
      </c>
      <c r="AD244">
        <f t="shared" si="23"/>
        <v>18.899999999999999</v>
      </c>
      <c r="AE244">
        <v>330</v>
      </c>
    </row>
    <row r="245" spans="1:31" x14ac:dyDescent="0.45">
      <c r="A245">
        <v>443</v>
      </c>
      <c r="B245">
        <v>430945</v>
      </c>
      <c r="C245" t="s">
        <v>207</v>
      </c>
      <c r="D245">
        <v>2333</v>
      </c>
      <c r="E245">
        <v>18.989999999999998</v>
      </c>
      <c r="F245">
        <v>0.35199999999999998</v>
      </c>
      <c r="G245">
        <v>0.23</v>
      </c>
      <c r="H245">
        <v>0.30299999999999999</v>
      </c>
      <c r="I245">
        <v>0.58199999999999996</v>
      </c>
      <c r="J245">
        <v>153</v>
      </c>
      <c r="K245">
        <v>435</v>
      </c>
      <c r="L245">
        <v>89.5</v>
      </c>
      <c r="M245">
        <v>193</v>
      </c>
      <c r="N245">
        <v>15</v>
      </c>
      <c r="O245">
        <v>2001</v>
      </c>
      <c r="P245">
        <v>88.38</v>
      </c>
      <c r="Q245">
        <v>87.82</v>
      </c>
      <c r="R245">
        <v>87</v>
      </c>
      <c r="S245" s="1">
        <f t="shared" si="18"/>
        <v>29.833333333333332</v>
      </c>
      <c r="T245" s="2">
        <v>244</v>
      </c>
      <c r="U245" s="4">
        <f t="shared" si="19"/>
        <v>22.375</v>
      </c>
      <c r="V245" s="2">
        <v>244</v>
      </c>
      <c r="W245" s="1">
        <f t="shared" si="20"/>
        <v>6.884615384615385</v>
      </c>
      <c r="X245" s="2">
        <v>87</v>
      </c>
      <c r="Y245" s="4">
        <f t="shared" si="21"/>
        <v>6.3928571428571432</v>
      </c>
      <c r="Z245">
        <v>87</v>
      </c>
      <c r="AB245">
        <f t="shared" si="22"/>
        <v>3</v>
      </c>
      <c r="AC245">
        <v>245</v>
      </c>
      <c r="AD245">
        <f t="shared" si="23"/>
        <v>13</v>
      </c>
      <c r="AE245">
        <v>87</v>
      </c>
    </row>
    <row r="246" spans="1:31" x14ac:dyDescent="0.45">
      <c r="A246">
        <v>492</v>
      </c>
      <c r="B246">
        <v>456030</v>
      </c>
      <c r="C246" t="s">
        <v>223</v>
      </c>
      <c r="D246">
        <v>2728</v>
      </c>
      <c r="E246">
        <v>18.04</v>
      </c>
      <c r="F246">
        <v>0.39300000000000002</v>
      </c>
      <c r="G246">
        <v>0.16800000000000001</v>
      </c>
      <c r="H246">
        <v>0.371</v>
      </c>
      <c r="I246">
        <v>0.56000000000000005</v>
      </c>
      <c r="J246">
        <v>192</v>
      </c>
      <c r="K246">
        <v>489</v>
      </c>
      <c r="L246">
        <v>89.2</v>
      </c>
      <c r="M246">
        <v>212</v>
      </c>
      <c r="N246">
        <v>9</v>
      </c>
      <c r="O246">
        <v>2044</v>
      </c>
      <c r="P246">
        <v>89.13</v>
      </c>
      <c r="Q246">
        <v>88.63</v>
      </c>
      <c r="R246">
        <v>332</v>
      </c>
      <c r="S246" s="1">
        <f t="shared" si="18"/>
        <v>29.733333333333334</v>
      </c>
      <c r="T246" s="2">
        <v>246</v>
      </c>
      <c r="U246" s="4">
        <f t="shared" si="19"/>
        <v>22.3</v>
      </c>
      <c r="V246" s="2">
        <v>245</v>
      </c>
      <c r="W246" s="1">
        <f t="shared" si="20"/>
        <v>4.6947368421052635</v>
      </c>
      <c r="X246" s="2">
        <v>324</v>
      </c>
      <c r="Y246" s="4">
        <f t="shared" si="21"/>
        <v>4.46</v>
      </c>
      <c r="Z246">
        <v>324</v>
      </c>
      <c r="AB246">
        <f t="shared" si="22"/>
        <v>3</v>
      </c>
      <c r="AC246">
        <v>246</v>
      </c>
      <c r="AD246">
        <f t="shared" si="23"/>
        <v>19</v>
      </c>
      <c r="AE246">
        <v>332</v>
      </c>
    </row>
    <row r="247" spans="1:31" x14ac:dyDescent="0.45">
      <c r="A247">
        <v>251</v>
      </c>
      <c r="B247">
        <v>595879</v>
      </c>
      <c r="C247" t="s">
        <v>236</v>
      </c>
      <c r="D247">
        <v>1683</v>
      </c>
      <c r="E247">
        <v>14.91</v>
      </c>
      <c r="F247">
        <v>0.38400000000000001</v>
      </c>
      <c r="G247">
        <v>0.23599999999999999</v>
      </c>
      <c r="H247">
        <v>0.34899999999999998</v>
      </c>
      <c r="I247">
        <v>0.62</v>
      </c>
      <c r="J247">
        <v>96</v>
      </c>
      <c r="K247">
        <v>250</v>
      </c>
      <c r="L247">
        <v>89.1</v>
      </c>
      <c r="M247">
        <v>217</v>
      </c>
      <c r="N247">
        <v>15</v>
      </c>
      <c r="O247">
        <v>2042</v>
      </c>
      <c r="P247">
        <v>88.74</v>
      </c>
      <c r="Q247">
        <v>88.47</v>
      </c>
      <c r="R247">
        <v>88</v>
      </c>
      <c r="S247" s="1">
        <f t="shared" si="18"/>
        <v>29.7</v>
      </c>
      <c r="T247" s="2">
        <v>247</v>
      </c>
      <c r="U247" s="4">
        <f t="shared" si="19"/>
        <v>22.274999999999999</v>
      </c>
      <c r="V247" s="2">
        <v>246</v>
      </c>
      <c r="W247" s="1">
        <f t="shared" si="20"/>
        <v>6.8538461538461535</v>
      </c>
      <c r="X247" s="2">
        <v>90</v>
      </c>
      <c r="Y247" s="4">
        <f t="shared" si="21"/>
        <v>6.3642857142857139</v>
      </c>
      <c r="Z247">
        <v>90</v>
      </c>
      <c r="AB247">
        <f t="shared" si="22"/>
        <v>3</v>
      </c>
      <c r="AC247">
        <v>247</v>
      </c>
      <c r="AD247">
        <f t="shared" si="23"/>
        <v>13</v>
      </c>
      <c r="AE247">
        <v>88</v>
      </c>
    </row>
    <row r="248" spans="1:31" x14ac:dyDescent="0.45">
      <c r="A248">
        <v>120</v>
      </c>
      <c r="B248">
        <v>425784</v>
      </c>
      <c r="C248" t="s">
        <v>390</v>
      </c>
      <c r="D248">
        <v>754</v>
      </c>
      <c r="E248">
        <v>15.92</v>
      </c>
      <c r="F248">
        <v>0.33900000000000002</v>
      </c>
      <c r="G248">
        <v>0.186</v>
      </c>
      <c r="H248">
        <v>0.29799999999999999</v>
      </c>
      <c r="I248">
        <v>0.52500000000000002</v>
      </c>
      <c r="J248">
        <v>40</v>
      </c>
      <c r="K248">
        <v>118</v>
      </c>
      <c r="L248">
        <v>86.5</v>
      </c>
      <c r="M248">
        <v>374</v>
      </c>
      <c r="N248">
        <v>9.1</v>
      </c>
      <c r="O248">
        <v>2043</v>
      </c>
      <c r="P248">
        <v>89.26</v>
      </c>
      <c r="Q248">
        <v>88.9</v>
      </c>
      <c r="R248">
        <v>331</v>
      </c>
      <c r="S248" s="1">
        <f t="shared" si="18"/>
        <v>29.827586206896548</v>
      </c>
      <c r="T248" s="2">
        <v>245</v>
      </c>
      <c r="U248" s="4">
        <f t="shared" si="19"/>
        <v>22.179487179487179</v>
      </c>
      <c r="V248" s="2">
        <v>247</v>
      </c>
      <c r="W248" s="1">
        <f t="shared" si="20"/>
        <v>4.5767195767195767</v>
      </c>
      <c r="X248" s="2">
        <v>347</v>
      </c>
      <c r="Y248" s="4">
        <f t="shared" si="21"/>
        <v>4.3467336683417086</v>
      </c>
      <c r="Z248">
        <v>347</v>
      </c>
      <c r="AB248">
        <f t="shared" si="22"/>
        <v>2.9000000000000004</v>
      </c>
      <c r="AC248">
        <v>243</v>
      </c>
      <c r="AD248">
        <f t="shared" si="23"/>
        <v>18.899999999999999</v>
      </c>
      <c r="AE248">
        <v>331</v>
      </c>
    </row>
    <row r="249" spans="1:31" x14ac:dyDescent="0.45">
      <c r="A249">
        <v>113</v>
      </c>
      <c r="B249">
        <v>596143</v>
      </c>
      <c r="C249" t="s">
        <v>292</v>
      </c>
      <c r="D249">
        <v>751</v>
      </c>
      <c r="E249">
        <v>15.05</v>
      </c>
      <c r="F249">
        <v>0.34499999999999997</v>
      </c>
      <c r="G249">
        <v>0.14199999999999999</v>
      </c>
      <c r="H249">
        <v>0.32700000000000001</v>
      </c>
      <c r="I249">
        <v>0.48699999999999999</v>
      </c>
      <c r="J249">
        <v>39</v>
      </c>
      <c r="K249">
        <v>113</v>
      </c>
      <c r="L249">
        <v>88.3</v>
      </c>
      <c r="M249">
        <v>277</v>
      </c>
      <c r="N249">
        <v>9</v>
      </c>
      <c r="O249">
        <v>2178</v>
      </c>
      <c r="P249">
        <v>89.01</v>
      </c>
      <c r="Q249">
        <v>88.69</v>
      </c>
      <c r="R249">
        <v>333</v>
      </c>
      <c r="S249" s="1">
        <f t="shared" si="18"/>
        <v>29.433333333333334</v>
      </c>
      <c r="T249" s="2">
        <v>248</v>
      </c>
      <c r="U249" s="4">
        <f t="shared" si="19"/>
        <v>22.074999999999999</v>
      </c>
      <c r="V249" s="2">
        <v>248</v>
      </c>
      <c r="W249" s="1">
        <f t="shared" si="20"/>
        <v>4.6473684210526311</v>
      </c>
      <c r="X249" s="2">
        <v>338</v>
      </c>
      <c r="Y249" s="4">
        <f t="shared" si="21"/>
        <v>4.415</v>
      </c>
      <c r="Z249">
        <v>339</v>
      </c>
      <c r="AB249">
        <f t="shared" si="22"/>
        <v>3</v>
      </c>
      <c r="AC249">
        <v>248</v>
      </c>
      <c r="AD249">
        <f t="shared" si="23"/>
        <v>19</v>
      </c>
      <c r="AE249">
        <v>333</v>
      </c>
    </row>
    <row r="250" spans="1:31" x14ac:dyDescent="0.45">
      <c r="A250">
        <v>50</v>
      </c>
      <c r="B250">
        <v>573131</v>
      </c>
      <c r="C250" t="s">
        <v>152</v>
      </c>
      <c r="D250">
        <v>351</v>
      </c>
      <c r="E250">
        <v>14.25</v>
      </c>
      <c r="F250">
        <v>0.32700000000000001</v>
      </c>
      <c r="G250">
        <v>0.224</v>
      </c>
      <c r="H250">
        <v>0.27700000000000002</v>
      </c>
      <c r="I250">
        <v>0.55100000000000005</v>
      </c>
      <c r="J250">
        <v>16</v>
      </c>
      <c r="K250">
        <v>49</v>
      </c>
      <c r="L250">
        <v>90.3</v>
      </c>
      <c r="M250">
        <v>137</v>
      </c>
      <c r="N250">
        <v>15.1</v>
      </c>
      <c r="O250">
        <v>2142</v>
      </c>
      <c r="P250">
        <v>88.67</v>
      </c>
      <c r="Q250">
        <v>88.21</v>
      </c>
      <c r="R250">
        <v>84</v>
      </c>
      <c r="S250" s="1">
        <f t="shared" si="18"/>
        <v>29.12903225806452</v>
      </c>
      <c r="T250" s="2">
        <v>249</v>
      </c>
      <c r="U250" s="4">
        <f t="shared" si="19"/>
        <v>22.024390243902442</v>
      </c>
      <c r="V250" s="2">
        <v>250</v>
      </c>
      <c r="W250" s="1">
        <f t="shared" si="20"/>
        <v>7</v>
      </c>
      <c r="X250" s="2">
        <v>79</v>
      </c>
      <c r="Y250" s="4">
        <f t="shared" si="21"/>
        <v>6.4964028776978413</v>
      </c>
      <c r="Z250">
        <v>79</v>
      </c>
      <c r="AB250">
        <f t="shared" si="22"/>
        <v>3.0999999999999996</v>
      </c>
      <c r="AC250">
        <v>249</v>
      </c>
      <c r="AD250">
        <f t="shared" si="23"/>
        <v>12.9</v>
      </c>
      <c r="AE250">
        <v>84</v>
      </c>
    </row>
    <row r="251" spans="1:31" x14ac:dyDescent="0.45">
      <c r="A251">
        <v>407</v>
      </c>
      <c r="B251">
        <v>543807</v>
      </c>
      <c r="C251" t="s">
        <v>157</v>
      </c>
      <c r="D251">
        <v>2938</v>
      </c>
      <c r="E251">
        <v>13.85</v>
      </c>
      <c r="F251">
        <v>0.40100000000000002</v>
      </c>
      <c r="G251">
        <v>0.308</v>
      </c>
      <c r="H251">
        <v>0.35399999999999998</v>
      </c>
      <c r="I251">
        <v>0.70899999999999996</v>
      </c>
      <c r="J251">
        <v>163</v>
      </c>
      <c r="K251">
        <v>406</v>
      </c>
      <c r="L251">
        <v>90.3</v>
      </c>
      <c r="M251">
        <v>142</v>
      </c>
      <c r="N251">
        <v>8.9</v>
      </c>
      <c r="O251">
        <v>1998</v>
      </c>
      <c r="P251">
        <v>87.76</v>
      </c>
      <c r="Q251">
        <v>87.39</v>
      </c>
      <c r="R251">
        <v>334</v>
      </c>
      <c r="S251" s="1">
        <f t="shared" si="18"/>
        <v>29.12903225806452</v>
      </c>
      <c r="T251" s="2">
        <v>250</v>
      </c>
      <c r="U251" s="4">
        <f t="shared" si="19"/>
        <v>22.024390243902442</v>
      </c>
      <c r="V251" s="2">
        <v>249</v>
      </c>
      <c r="W251" s="1">
        <f t="shared" si="20"/>
        <v>4.7277486910994764</v>
      </c>
      <c r="X251" s="2">
        <v>322</v>
      </c>
      <c r="Y251" s="4">
        <f t="shared" si="21"/>
        <v>4.4925373134328357</v>
      </c>
      <c r="Z251">
        <v>322</v>
      </c>
      <c r="AB251">
        <f t="shared" si="22"/>
        <v>3.0999999999999996</v>
      </c>
      <c r="AC251">
        <v>250</v>
      </c>
      <c r="AD251">
        <f t="shared" si="23"/>
        <v>19.100000000000001</v>
      </c>
      <c r="AE251">
        <v>334</v>
      </c>
    </row>
    <row r="252" spans="1:31" x14ac:dyDescent="0.45">
      <c r="A252">
        <v>102</v>
      </c>
      <c r="B252">
        <v>493329</v>
      </c>
      <c r="C252" t="s">
        <v>212</v>
      </c>
      <c r="D252">
        <v>438</v>
      </c>
      <c r="E252">
        <v>23.29</v>
      </c>
      <c r="F252">
        <v>0.32700000000000001</v>
      </c>
      <c r="G252">
        <v>0.14899999999999999</v>
      </c>
      <c r="H252">
        <v>0.30299999999999999</v>
      </c>
      <c r="I252">
        <v>0.47499999999999998</v>
      </c>
      <c r="J252">
        <v>33</v>
      </c>
      <c r="K252">
        <v>101</v>
      </c>
      <c r="L252">
        <v>89.4</v>
      </c>
      <c r="M252">
        <v>198</v>
      </c>
      <c r="N252">
        <v>8.9</v>
      </c>
      <c r="O252">
        <v>2040</v>
      </c>
      <c r="P252">
        <v>89.28</v>
      </c>
      <c r="Q252">
        <v>88.85</v>
      </c>
      <c r="R252">
        <v>335</v>
      </c>
      <c r="S252" s="1">
        <f t="shared" si="18"/>
        <v>28.838709677419359</v>
      </c>
      <c r="T252" s="2">
        <v>251</v>
      </c>
      <c r="U252" s="4">
        <f t="shared" si="19"/>
        <v>21.804878048780491</v>
      </c>
      <c r="V252" s="2">
        <v>251</v>
      </c>
      <c r="W252" s="1">
        <f t="shared" si="20"/>
        <v>4.6806282722513091</v>
      </c>
      <c r="X252" s="2">
        <v>328</v>
      </c>
      <c r="Y252" s="4">
        <f t="shared" si="21"/>
        <v>4.4477611940298507</v>
      </c>
      <c r="Z252">
        <v>327</v>
      </c>
      <c r="AB252">
        <f t="shared" si="22"/>
        <v>3.0999999999999996</v>
      </c>
      <c r="AC252">
        <v>251</v>
      </c>
      <c r="AD252">
        <f t="shared" si="23"/>
        <v>19.100000000000001</v>
      </c>
      <c r="AE252">
        <v>335</v>
      </c>
    </row>
    <row r="253" spans="1:31" x14ac:dyDescent="0.45">
      <c r="A253">
        <v>324</v>
      </c>
      <c r="B253">
        <v>502143</v>
      </c>
      <c r="C253" t="s">
        <v>134</v>
      </c>
      <c r="D253">
        <v>2020</v>
      </c>
      <c r="E253">
        <v>16.04</v>
      </c>
      <c r="F253">
        <v>0.39800000000000002</v>
      </c>
      <c r="G253">
        <v>0.23300000000000001</v>
      </c>
      <c r="H253">
        <v>0.36199999999999999</v>
      </c>
      <c r="I253">
        <v>0.63</v>
      </c>
      <c r="J253">
        <v>128</v>
      </c>
      <c r="K253">
        <v>322</v>
      </c>
      <c r="L253">
        <v>90.7</v>
      </c>
      <c r="M253">
        <v>117</v>
      </c>
      <c r="N253">
        <v>8.8000000000000007</v>
      </c>
      <c r="O253">
        <v>2086</v>
      </c>
      <c r="P253">
        <v>88.57</v>
      </c>
      <c r="Q253">
        <v>88.4</v>
      </c>
      <c r="R253">
        <v>336</v>
      </c>
      <c r="S253" s="1">
        <f t="shared" si="18"/>
        <v>28.343750000000007</v>
      </c>
      <c r="T253" s="2">
        <v>253</v>
      </c>
      <c r="U253" s="4">
        <f t="shared" si="19"/>
        <v>21.595238095238098</v>
      </c>
      <c r="V253" s="2">
        <v>252</v>
      </c>
      <c r="W253" s="1">
        <f t="shared" si="20"/>
        <v>4.7239583333333339</v>
      </c>
      <c r="X253" s="2">
        <v>323</v>
      </c>
      <c r="Y253" s="4">
        <f t="shared" si="21"/>
        <v>4.4900990099009901</v>
      </c>
      <c r="Z253">
        <v>323</v>
      </c>
      <c r="AB253">
        <f t="shared" si="22"/>
        <v>3.1999999999999993</v>
      </c>
      <c r="AC253">
        <v>253</v>
      </c>
      <c r="AD253">
        <f t="shared" si="23"/>
        <v>19.2</v>
      </c>
      <c r="AE253">
        <v>336</v>
      </c>
    </row>
    <row r="254" spans="1:31" x14ac:dyDescent="0.45">
      <c r="A254">
        <v>53</v>
      </c>
      <c r="B254">
        <v>434567</v>
      </c>
      <c r="C254" t="s">
        <v>306</v>
      </c>
      <c r="D254">
        <v>293</v>
      </c>
      <c r="E254">
        <v>18.09</v>
      </c>
      <c r="F254">
        <v>0.39600000000000002</v>
      </c>
      <c r="G254">
        <v>0.32100000000000001</v>
      </c>
      <c r="H254">
        <v>0.34699999999999998</v>
      </c>
      <c r="I254">
        <v>0.71699999999999997</v>
      </c>
      <c r="J254">
        <v>21</v>
      </c>
      <c r="K254">
        <v>53</v>
      </c>
      <c r="L254">
        <v>88.1</v>
      </c>
      <c r="M254">
        <v>289</v>
      </c>
      <c r="N254">
        <v>15.1</v>
      </c>
      <c r="O254">
        <v>2068</v>
      </c>
      <c r="P254">
        <v>88.99</v>
      </c>
      <c r="Q254">
        <v>88.27</v>
      </c>
      <c r="R254">
        <v>85</v>
      </c>
      <c r="S254" s="1">
        <f t="shared" si="18"/>
        <v>28.41935483870968</v>
      </c>
      <c r="T254" s="2">
        <v>252</v>
      </c>
      <c r="U254" s="4">
        <f t="shared" si="19"/>
        <v>21.487804878048781</v>
      </c>
      <c r="V254" s="2">
        <v>253</v>
      </c>
      <c r="W254" s="1">
        <f t="shared" si="20"/>
        <v>6.829457364341085</v>
      </c>
      <c r="X254" s="2">
        <v>92</v>
      </c>
      <c r="Y254" s="4">
        <f t="shared" si="21"/>
        <v>6.3381294964028774</v>
      </c>
      <c r="Z254">
        <v>93</v>
      </c>
      <c r="AB254">
        <f t="shared" si="22"/>
        <v>3.0999999999999996</v>
      </c>
      <c r="AC254">
        <v>252</v>
      </c>
      <c r="AD254">
        <f t="shared" si="23"/>
        <v>12.9</v>
      </c>
      <c r="AE254">
        <v>85</v>
      </c>
    </row>
    <row r="255" spans="1:31" x14ac:dyDescent="0.45">
      <c r="A255">
        <v>179</v>
      </c>
      <c r="B255">
        <v>518595</v>
      </c>
      <c r="C255" t="s">
        <v>191</v>
      </c>
      <c r="D255">
        <v>1058</v>
      </c>
      <c r="E255">
        <v>16.920000000000002</v>
      </c>
      <c r="F255">
        <v>0.34300000000000003</v>
      </c>
      <c r="G255">
        <v>0.107</v>
      </c>
      <c r="H255">
        <v>0.32600000000000001</v>
      </c>
      <c r="I255">
        <v>0.44900000000000001</v>
      </c>
      <c r="J255">
        <v>61</v>
      </c>
      <c r="K255">
        <v>178</v>
      </c>
      <c r="L255">
        <v>89.8</v>
      </c>
      <c r="M255">
        <v>175</v>
      </c>
      <c r="N255">
        <v>8.8000000000000007</v>
      </c>
      <c r="O255">
        <v>2007</v>
      </c>
      <c r="P255">
        <v>89.05</v>
      </c>
      <c r="Q255">
        <v>88.76</v>
      </c>
      <c r="R255">
        <v>337</v>
      </c>
      <c r="S255" s="1">
        <f t="shared" si="18"/>
        <v>28.062500000000007</v>
      </c>
      <c r="T255" s="2">
        <v>254</v>
      </c>
      <c r="U255" s="4">
        <f t="shared" si="19"/>
        <v>21.380952380952383</v>
      </c>
      <c r="V255" s="2">
        <v>254</v>
      </c>
      <c r="W255" s="1">
        <f t="shared" si="20"/>
        <v>4.677083333333333</v>
      </c>
      <c r="X255" s="2">
        <v>329</v>
      </c>
      <c r="Y255" s="4">
        <f t="shared" si="21"/>
        <v>4.4455445544554459</v>
      </c>
      <c r="Z255">
        <v>331</v>
      </c>
      <c r="AB255">
        <f t="shared" si="22"/>
        <v>3.1999999999999993</v>
      </c>
      <c r="AC255">
        <v>254</v>
      </c>
      <c r="AD255">
        <f t="shared" si="23"/>
        <v>19.2</v>
      </c>
      <c r="AE255">
        <v>337</v>
      </c>
    </row>
    <row r="256" spans="1:31" x14ac:dyDescent="0.45">
      <c r="A256">
        <v>397</v>
      </c>
      <c r="B256">
        <v>571976</v>
      </c>
      <c r="C256" t="s">
        <v>224</v>
      </c>
      <c r="D256">
        <v>2884</v>
      </c>
      <c r="E256">
        <v>13.77</v>
      </c>
      <c r="F256">
        <v>0.38300000000000001</v>
      </c>
      <c r="G256">
        <v>0.30599999999999999</v>
      </c>
      <c r="H256">
        <v>0.33100000000000002</v>
      </c>
      <c r="I256">
        <v>0.68899999999999995</v>
      </c>
      <c r="J256">
        <v>150</v>
      </c>
      <c r="K256">
        <v>392</v>
      </c>
      <c r="L256">
        <v>89.2</v>
      </c>
      <c r="M256">
        <v>213</v>
      </c>
      <c r="N256">
        <v>8.8000000000000007</v>
      </c>
      <c r="O256">
        <v>2017</v>
      </c>
      <c r="P256">
        <v>89.22</v>
      </c>
      <c r="Q256">
        <v>88.89</v>
      </c>
      <c r="R256">
        <v>338</v>
      </c>
      <c r="S256" s="1">
        <f t="shared" si="18"/>
        <v>27.875000000000007</v>
      </c>
      <c r="T256" s="2">
        <v>255</v>
      </c>
      <c r="U256" s="4">
        <f t="shared" si="19"/>
        <v>21.238095238095241</v>
      </c>
      <c r="V256" s="2">
        <v>255</v>
      </c>
      <c r="W256" s="1">
        <f t="shared" si="20"/>
        <v>4.6458333333333339</v>
      </c>
      <c r="X256" s="2">
        <v>339</v>
      </c>
      <c r="Y256" s="4">
        <f t="shared" si="21"/>
        <v>4.4158415841584162</v>
      </c>
      <c r="Z256">
        <v>338</v>
      </c>
      <c r="AB256">
        <f t="shared" si="22"/>
        <v>3.1999999999999993</v>
      </c>
      <c r="AC256">
        <v>255</v>
      </c>
      <c r="AD256">
        <f t="shared" si="23"/>
        <v>19.2</v>
      </c>
      <c r="AE256">
        <v>338</v>
      </c>
    </row>
    <row r="257" spans="1:31" x14ac:dyDescent="0.45">
      <c r="A257">
        <v>160</v>
      </c>
      <c r="B257">
        <v>575929</v>
      </c>
      <c r="C257" t="s">
        <v>288</v>
      </c>
      <c r="D257">
        <v>1127</v>
      </c>
      <c r="E257">
        <v>14.2</v>
      </c>
      <c r="F257">
        <v>0.377</v>
      </c>
      <c r="G257">
        <v>0.314</v>
      </c>
      <c r="H257">
        <v>0.32400000000000001</v>
      </c>
      <c r="I257">
        <v>0.69199999999999995</v>
      </c>
      <c r="J257">
        <v>60</v>
      </c>
      <c r="K257">
        <v>159</v>
      </c>
      <c r="L257">
        <v>88.3</v>
      </c>
      <c r="M257">
        <v>278</v>
      </c>
      <c r="N257">
        <v>8.8000000000000007</v>
      </c>
      <c r="O257">
        <v>1968</v>
      </c>
      <c r="P257">
        <v>88.12</v>
      </c>
      <c r="Q257">
        <v>87.86</v>
      </c>
      <c r="R257">
        <v>339</v>
      </c>
      <c r="S257" s="1">
        <f t="shared" si="18"/>
        <v>27.593750000000004</v>
      </c>
      <c r="T257" s="2">
        <v>256</v>
      </c>
      <c r="U257" s="4">
        <f t="shared" si="19"/>
        <v>21.023809523809526</v>
      </c>
      <c r="V257" s="2">
        <v>256</v>
      </c>
      <c r="W257" s="1">
        <f t="shared" si="20"/>
        <v>4.598958333333333</v>
      </c>
      <c r="X257" s="2">
        <v>343</v>
      </c>
      <c r="Y257" s="4">
        <f t="shared" si="21"/>
        <v>4.3712871287128712</v>
      </c>
      <c r="Z257">
        <v>343</v>
      </c>
      <c r="AB257">
        <f t="shared" si="22"/>
        <v>3.1999999999999993</v>
      </c>
      <c r="AC257">
        <v>256</v>
      </c>
      <c r="AD257">
        <f t="shared" si="23"/>
        <v>19.2</v>
      </c>
      <c r="AE257">
        <v>339</v>
      </c>
    </row>
    <row r="258" spans="1:31" x14ac:dyDescent="0.45">
      <c r="A258">
        <v>274</v>
      </c>
      <c r="B258">
        <v>596146</v>
      </c>
      <c r="C258" t="s">
        <v>165</v>
      </c>
      <c r="D258">
        <v>1742</v>
      </c>
      <c r="E258">
        <v>15.73</v>
      </c>
      <c r="F258">
        <v>0.32200000000000001</v>
      </c>
      <c r="G258">
        <v>0.25900000000000001</v>
      </c>
      <c r="H258">
        <v>0.27500000000000002</v>
      </c>
      <c r="I258">
        <v>0.58099999999999996</v>
      </c>
      <c r="J258">
        <v>87</v>
      </c>
      <c r="K258">
        <v>270</v>
      </c>
      <c r="L258">
        <v>90.1</v>
      </c>
      <c r="M258">
        <v>152</v>
      </c>
      <c r="N258">
        <v>8.6999999999999993</v>
      </c>
      <c r="O258">
        <v>2013</v>
      </c>
      <c r="P258">
        <v>88.39</v>
      </c>
      <c r="Q258">
        <v>87.97</v>
      </c>
      <c r="R258">
        <v>341</v>
      </c>
      <c r="S258" s="1">
        <f t="shared" ref="S258:S321" si="24">L258/(ABS(N258-12))</f>
        <v>27.303030303030294</v>
      </c>
      <c r="T258" s="2">
        <v>258</v>
      </c>
      <c r="U258" s="4">
        <f t="shared" ref="U258:U321" si="25">(L258)/(ABS(N258-12)+1)</f>
        <v>20.95348837209302</v>
      </c>
      <c r="V258" s="2">
        <v>257</v>
      </c>
      <c r="W258" s="1">
        <f t="shared" ref="W258:W321" si="26">L258/(ABS(N258-28))</f>
        <v>4.6683937823834194</v>
      </c>
      <c r="X258" s="2">
        <v>333</v>
      </c>
      <c r="Y258" s="4">
        <f t="shared" ref="Y258:Y321" si="27">L258/(ABS(N258-28)+1)</f>
        <v>4.4384236453201966</v>
      </c>
      <c r="Z258">
        <v>333</v>
      </c>
      <c r="AB258">
        <f t="shared" ref="AB258:AB321" si="28">ABS(N258-12)</f>
        <v>3.3000000000000007</v>
      </c>
      <c r="AC258">
        <v>259</v>
      </c>
      <c r="AD258">
        <f t="shared" ref="AD258:AD321" si="29">ABS(N258-28)</f>
        <v>19.3</v>
      </c>
      <c r="AE258">
        <v>341</v>
      </c>
    </row>
    <row r="259" spans="1:31" x14ac:dyDescent="0.45">
      <c r="A259">
        <v>393</v>
      </c>
      <c r="B259">
        <v>120074</v>
      </c>
      <c r="C259" t="s">
        <v>21</v>
      </c>
      <c r="D259">
        <v>2472</v>
      </c>
      <c r="E259">
        <v>15.9</v>
      </c>
      <c r="F259">
        <v>0.40200000000000002</v>
      </c>
      <c r="G259">
        <v>0.40699999999999997</v>
      </c>
      <c r="H259">
        <v>0.33100000000000002</v>
      </c>
      <c r="I259">
        <v>0.80800000000000005</v>
      </c>
      <c r="J259">
        <v>155</v>
      </c>
      <c r="K259">
        <v>386</v>
      </c>
      <c r="L259">
        <v>94.2</v>
      </c>
      <c r="M259">
        <v>6</v>
      </c>
      <c r="N259">
        <v>15.5</v>
      </c>
      <c r="O259">
        <v>2040</v>
      </c>
      <c r="P259">
        <v>89.45</v>
      </c>
      <c r="Q259">
        <v>88.81</v>
      </c>
      <c r="R259">
        <v>76</v>
      </c>
      <c r="S259" s="1">
        <f t="shared" si="24"/>
        <v>26.914285714285715</v>
      </c>
      <c r="T259" s="2">
        <v>260</v>
      </c>
      <c r="U259" s="4">
        <f t="shared" si="25"/>
        <v>20.933333333333334</v>
      </c>
      <c r="V259" s="2">
        <v>258</v>
      </c>
      <c r="W259" s="1">
        <f t="shared" si="26"/>
        <v>7.5360000000000005</v>
      </c>
      <c r="X259" s="2">
        <v>56</v>
      </c>
      <c r="Y259" s="4">
        <f t="shared" si="27"/>
        <v>6.9777777777777779</v>
      </c>
      <c r="Z259">
        <v>56</v>
      </c>
      <c r="AB259">
        <f t="shared" si="28"/>
        <v>3.5</v>
      </c>
      <c r="AC259">
        <v>268</v>
      </c>
      <c r="AD259">
        <f t="shared" si="29"/>
        <v>12.5</v>
      </c>
      <c r="AE259">
        <v>76</v>
      </c>
    </row>
    <row r="260" spans="1:31" x14ac:dyDescent="0.45">
      <c r="A260">
        <v>238</v>
      </c>
      <c r="B260">
        <v>460576</v>
      </c>
      <c r="C260" t="s">
        <v>322</v>
      </c>
      <c r="D260">
        <v>1740</v>
      </c>
      <c r="E260">
        <v>13.68</v>
      </c>
      <c r="F260">
        <v>0.34</v>
      </c>
      <c r="G260">
        <v>0.26500000000000001</v>
      </c>
      <c r="H260">
        <v>0.30199999999999999</v>
      </c>
      <c r="I260">
        <v>0.60499999999999998</v>
      </c>
      <c r="J260">
        <v>81</v>
      </c>
      <c r="K260">
        <v>238</v>
      </c>
      <c r="L260">
        <v>87.8</v>
      </c>
      <c r="M260">
        <v>312</v>
      </c>
      <c r="N260">
        <v>8.8000000000000007</v>
      </c>
      <c r="O260">
        <v>1934</v>
      </c>
      <c r="P260">
        <v>87.86</v>
      </c>
      <c r="Q260">
        <v>87.71</v>
      </c>
      <c r="R260">
        <v>340</v>
      </c>
      <c r="S260" s="1">
        <f t="shared" si="24"/>
        <v>27.437500000000004</v>
      </c>
      <c r="T260" s="2">
        <v>257</v>
      </c>
      <c r="U260" s="4">
        <f t="shared" si="25"/>
        <v>20.904761904761909</v>
      </c>
      <c r="V260" s="2">
        <v>259</v>
      </c>
      <c r="W260" s="1">
        <f t="shared" si="26"/>
        <v>4.572916666666667</v>
      </c>
      <c r="X260" s="2">
        <v>348</v>
      </c>
      <c r="Y260" s="4">
        <f t="shared" si="27"/>
        <v>4.3465346534653468</v>
      </c>
      <c r="Z260">
        <v>348</v>
      </c>
      <c r="AB260">
        <f t="shared" si="28"/>
        <v>3.1999999999999993</v>
      </c>
      <c r="AC260">
        <v>257</v>
      </c>
      <c r="AD260">
        <f t="shared" si="29"/>
        <v>19.2</v>
      </c>
      <c r="AE260">
        <v>340</v>
      </c>
    </row>
    <row r="261" spans="1:31" x14ac:dyDescent="0.45">
      <c r="A261">
        <v>245</v>
      </c>
      <c r="B261">
        <v>592626</v>
      </c>
      <c r="C261" t="s">
        <v>35</v>
      </c>
      <c r="D261">
        <v>1999</v>
      </c>
      <c r="E261">
        <v>12.26</v>
      </c>
      <c r="F261">
        <v>0.39500000000000002</v>
      </c>
      <c r="G261">
        <v>0.41599999999999998</v>
      </c>
      <c r="H261">
        <v>0.32300000000000001</v>
      </c>
      <c r="I261">
        <v>0.81100000000000005</v>
      </c>
      <c r="J261">
        <v>96</v>
      </c>
      <c r="K261">
        <v>243</v>
      </c>
      <c r="L261">
        <v>93.2</v>
      </c>
      <c r="M261">
        <v>20</v>
      </c>
      <c r="N261">
        <v>15.5</v>
      </c>
      <c r="O261">
        <v>2120</v>
      </c>
      <c r="P261">
        <v>89.41</v>
      </c>
      <c r="Q261">
        <v>88.89</v>
      </c>
      <c r="R261">
        <v>77</v>
      </c>
      <c r="S261" s="1">
        <f t="shared" si="24"/>
        <v>26.62857142857143</v>
      </c>
      <c r="T261" s="2">
        <v>265</v>
      </c>
      <c r="U261" s="4">
        <f t="shared" si="25"/>
        <v>20.711111111111112</v>
      </c>
      <c r="V261" s="2">
        <v>260</v>
      </c>
      <c r="W261" s="1">
        <f t="shared" si="26"/>
        <v>7.4560000000000004</v>
      </c>
      <c r="X261" s="2">
        <v>62</v>
      </c>
      <c r="Y261" s="4">
        <f t="shared" si="27"/>
        <v>6.9037037037037043</v>
      </c>
      <c r="Z261">
        <v>60</v>
      </c>
      <c r="AB261">
        <f t="shared" si="28"/>
        <v>3.5</v>
      </c>
      <c r="AC261">
        <v>269</v>
      </c>
      <c r="AD261">
        <f t="shared" si="29"/>
        <v>12.5</v>
      </c>
      <c r="AE261">
        <v>77</v>
      </c>
    </row>
    <row r="262" spans="1:31" x14ac:dyDescent="0.45">
      <c r="A262">
        <v>376</v>
      </c>
      <c r="B262">
        <v>553993</v>
      </c>
      <c r="C262" t="s">
        <v>365</v>
      </c>
      <c r="D262">
        <v>2594</v>
      </c>
      <c r="E262">
        <v>14.49</v>
      </c>
      <c r="F262">
        <v>0.36699999999999999</v>
      </c>
      <c r="G262">
        <v>0.23899999999999999</v>
      </c>
      <c r="H262">
        <v>0.32900000000000001</v>
      </c>
      <c r="I262">
        <v>0.60599999999999998</v>
      </c>
      <c r="J262">
        <v>137</v>
      </c>
      <c r="K262">
        <v>373</v>
      </c>
      <c r="L262">
        <v>86.9</v>
      </c>
      <c r="M262">
        <v>349</v>
      </c>
      <c r="N262">
        <v>15.2</v>
      </c>
      <c r="O262">
        <v>2094</v>
      </c>
      <c r="P262">
        <v>89.9</v>
      </c>
      <c r="Q262">
        <v>89.55</v>
      </c>
      <c r="R262">
        <v>83</v>
      </c>
      <c r="S262" s="1">
        <f t="shared" si="24"/>
        <v>27.156250000000007</v>
      </c>
      <c r="T262" s="2">
        <v>259</v>
      </c>
      <c r="U262" s="4">
        <f t="shared" si="25"/>
        <v>20.690476190476197</v>
      </c>
      <c r="V262" s="2">
        <v>261</v>
      </c>
      <c r="W262" s="1">
        <f t="shared" si="26"/>
        <v>6.7890625</v>
      </c>
      <c r="X262" s="2">
        <v>96</v>
      </c>
      <c r="Y262" s="4">
        <f t="shared" si="27"/>
        <v>6.2971014492753623</v>
      </c>
      <c r="Z262">
        <v>96</v>
      </c>
      <c r="AB262">
        <f t="shared" si="28"/>
        <v>3.1999999999999993</v>
      </c>
      <c r="AC262">
        <v>258</v>
      </c>
      <c r="AD262">
        <f t="shared" si="29"/>
        <v>12.8</v>
      </c>
      <c r="AE262">
        <v>83</v>
      </c>
    </row>
    <row r="263" spans="1:31" x14ac:dyDescent="0.45">
      <c r="A263">
        <v>143</v>
      </c>
      <c r="B263">
        <v>121347</v>
      </c>
      <c r="C263" t="s">
        <v>128</v>
      </c>
      <c r="D263">
        <v>915</v>
      </c>
      <c r="E263">
        <v>15.63</v>
      </c>
      <c r="F263">
        <v>0.32100000000000001</v>
      </c>
      <c r="G263">
        <v>0.24299999999999999</v>
      </c>
      <c r="H263">
        <v>0.26900000000000002</v>
      </c>
      <c r="I263">
        <v>0.56399999999999995</v>
      </c>
      <c r="J263">
        <v>45</v>
      </c>
      <c r="K263">
        <v>140</v>
      </c>
      <c r="L263">
        <v>90.7</v>
      </c>
      <c r="M263">
        <v>118</v>
      </c>
      <c r="N263">
        <v>8.6</v>
      </c>
      <c r="O263">
        <v>2009</v>
      </c>
      <c r="P263">
        <v>89.86</v>
      </c>
      <c r="Q263">
        <v>89.47</v>
      </c>
      <c r="R263">
        <v>344</v>
      </c>
      <c r="S263" s="1">
        <f t="shared" si="24"/>
        <v>26.676470588235293</v>
      </c>
      <c r="T263" s="2">
        <v>263</v>
      </c>
      <c r="U263" s="4">
        <f t="shared" si="25"/>
        <v>20.613636363636363</v>
      </c>
      <c r="V263" s="2">
        <v>262</v>
      </c>
      <c r="W263" s="1">
        <f t="shared" si="26"/>
        <v>4.6752577319587632</v>
      </c>
      <c r="X263" s="2">
        <v>330</v>
      </c>
      <c r="Y263" s="4">
        <f t="shared" si="27"/>
        <v>4.4460784313725492</v>
      </c>
      <c r="Z263">
        <v>330</v>
      </c>
      <c r="AB263">
        <f t="shared" si="28"/>
        <v>3.4000000000000004</v>
      </c>
      <c r="AC263">
        <v>263</v>
      </c>
      <c r="AD263">
        <f t="shared" si="29"/>
        <v>19.399999999999999</v>
      </c>
      <c r="AE263">
        <v>344</v>
      </c>
    </row>
    <row r="264" spans="1:31" x14ac:dyDescent="0.45">
      <c r="A264">
        <v>126</v>
      </c>
      <c r="B264">
        <v>477165</v>
      </c>
      <c r="C264" t="s">
        <v>280</v>
      </c>
      <c r="D264">
        <v>1093</v>
      </c>
      <c r="E264">
        <v>11.53</v>
      </c>
      <c r="F264">
        <v>0.32800000000000001</v>
      </c>
      <c r="G264">
        <v>0.224</v>
      </c>
      <c r="H264">
        <v>0.29199999999999998</v>
      </c>
      <c r="I264">
        <v>0.55200000000000005</v>
      </c>
      <c r="J264">
        <v>41</v>
      </c>
      <c r="K264">
        <v>125</v>
      </c>
      <c r="L264">
        <v>88.4</v>
      </c>
      <c r="M264">
        <v>262</v>
      </c>
      <c r="N264">
        <v>8.6999999999999993</v>
      </c>
      <c r="O264">
        <v>1968</v>
      </c>
      <c r="P264">
        <v>90.04</v>
      </c>
      <c r="Q264">
        <v>89.86</v>
      </c>
      <c r="R264">
        <v>342</v>
      </c>
      <c r="S264" s="1">
        <f t="shared" si="24"/>
        <v>26.787878787878785</v>
      </c>
      <c r="T264" s="2">
        <v>261</v>
      </c>
      <c r="U264" s="4">
        <f t="shared" si="25"/>
        <v>20.558139534883718</v>
      </c>
      <c r="V264" s="2">
        <v>263</v>
      </c>
      <c r="W264" s="1">
        <f t="shared" si="26"/>
        <v>4.5803108808290158</v>
      </c>
      <c r="X264" s="2">
        <v>346</v>
      </c>
      <c r="Y264" s="4">
        <f t="shared" si="27"/>
        <v>4.3546798029556655</v>
      </c>
      <c r="Z264">
        <v>345</v>
      </c>
      <c r="AB264">
        <f t="shared" si="28"/>
        <v>3.3000000000000007</v>
      </c>
      <c r="AC264">
        <v>260</v>
      </c>
      <c r="AD264">
        <f t="shared" si="29"/>
        <v>19.3</v>
      </c>
      <c r="AE264">
        <v>342</v>
      </c>
    </row>
    <row r="265" spans="1:31" x14ac:dyDescent="0.45">
      <c r="A265">
        <v>275</v>
      </c>
      <c r="B265">
        <v>460086</v>
      </c>
      <c r="C265" t="s">
        <v>287</v>
      </c>
      <c r="D265">
        <v>2126</v>
      </c>
      <c r="E265">
        <v>12.94</v>
      </c>
      <c r="F265">
        <v>0.34300000000000003</v>
      </c>
      <c r="G265">
        <v>0.255</v>
      </c>
      <c r="H265">
        <v>0.29799999999999999</v>
      </c>
      <c r="I265">
        <v>0.59899999999999998</v>
      </c>
      <c r="J265">
        <v>94</v>
      </c>
      <c r="K265">
        <v>274</v>
      </c>
      <c r="L265">
        <v>88.3</v>
      </c>
      <c r="M265">
        <v>267</v>
      </c>
      <c r="N265">
        <v>15.3</v>
      </c>
      <c r="O265">
        <v>2083</v>
      </c>
      <c r="P265">
        <v>88.69</v>
      </c>
      <c r="Q265">
        <v>88.34</v>
      </c>
      <c r="R265">
        <v>82</v>
      </c>
      <c r="S265" s="1">
        <f t="shared" si="24"/>
        <v>26.757575757575751</v>
      </c>
      <c r="T265" s="2">
        <v>262</v>
      </c>
      <c r="U265" s="4">
        <f t="shared" si="25"/>
        <v>20.534883720930228</v>
      </c>
      <c r="V265" s="2">
        <v>264</v>
      </c>
      <c r="W265" s="1">
        <f t="shared" si="26"/>
        <v>6.9527559055118111</v>
      </c>
      <c r="X265" s="2">
        <v>82</v>
      </c>
      <c r="Y265" s="4">
        <f t="shared" si="27"/>
        <v>6.445255474452555</v>
      </c>
      <c r="Z265">
        <v>83</v>
      </c>
      <c r="AB265">
        <f t="shared" si="28"/>
        <v>3.3000000000000007</v>
      </c>
      <c r="AC265">
        <v>261</v>
      </c>
      <c r="AD265">
        <f t="shared" si="29"/>
        <v>12.7</v>
      </c>
      <c r="AE265">
        <v>82</v>
      </c>
    </row>
    <row r="266" spans="1:31" x14ac:dyDescent="0.45">
      <c r="A266">
        <v>157</v>
      </c>
      <c r="B266">
        <v>458085</v>
      </c>
      <c r="C266" t="s">
        <v>317</v>
      </c>
      <c r="D266">
        <v>1191</v>
      </c>
      <c r="E266">
        <v>13.18</v>
      </c>
      <c r="F266">
        <v>0.28199999999999997</v>
      </c>
      <c r="G266">
        <v>0.19900000000000001</v>
      </c>
      <c r="H266">
        <v>0.252</v>
      </c>
      <c r="I266">
        <v>0.48099999999999998</v>
      </c>
      <c r="J266">
        <v>44</v>
      </c>
      <c r="K266">
        <v>156</v>
      </c>
      <c r="L266">
        <v>87.9</v>
      </c>
      <c r="M266">
        <v>303</v>
      </c>
      <c r="N266">
        <v>8.6999999999999993</v>
      </c>
      <c r="O266">
        <v>2037</v>
      </c>
      <c r="P266">
        <v>88.79</v>
      </c>
      <c r="Q266">
        <v>88.52</v>
      </c>
      <c r="R266">
        <v>343</v>
      </c>
      <c r="S266" s="1">
        <f t="shared" si="24"/>
        <v>26.636363636363633</v>
      </c>
      <c r="T266" s="2">
        <v>264</v>
      </c>
      <c r="U266" s="4">
        <f t="shared" si="25"/>
        <v>20.441860465116278</v>
      </c>
      <c r="V266" s="2">
        <v>265</v>
      </c>
      <c r="W266" s="1">
        <f t="shared" si="26"/>
        <v>4.5544041450777204</v>
      </c>
      <c r="X266" s="2">
        <v>350</v>
      </c>
      <c r="Y266" s="4">
        <f t="shared" si="27"/>
        <v>4.3300492610837438</v>
      </c>
      <c r="Z266">
        <v>350</v>
      </c>
      <c r="AB266">
        <f t="shared" si="28"/>
        <v>3.3000000000000007</v>
      </c>
      <c r="AC266">
        <v>262</v>
      </c>
      <c r="AD266">
        <f t="shared" si="29"/>
        <v>19.3</v>
      </c>
      <c r="AE266">
        <v>343</v>
      </c>
    </row>
    <row r="267" spans="1:31" x14ac:dyDescent="0.45">
      <c r="A267">
        <v>273</v>
      </c>
      <c r="B267">
        <v>545341</v>
      </c>
      <c r="C267" t="s">
        <v>55</v>
      </c>
      <c r="D267">
        <v>1843</v>
      </c>
      <c r="E267">
        <v>14.81</v>
      </c>
      <c r="F267">
        <v>0.38600000000000001</v>
      </c>
      <c r="G267">
        <v>0.39</v>
      </c>
      <c r="H267">
        <v>0.32500000000000001</v>
      </c>
      <c r="I267">
        <v>0.77600000000000002</v>
      </c>
      <c r="J267">
        <v>105</v>
      </c>
      <c r="K267">
        <v>272</v>
      </c>
      <c r="L267">
        <v>92.3</v>
      </c>
      <c r="M267">
        <v>40</v>
      </c>
      <c r="N267">
        <v>15.6</v>
      </c>
      <c r="O267">
        <v>1956</v>
      </c>
      <c r="P267">
        <v>87.78</v>
      </c>
      <c r="Q267">
        <v>87.48</v>
      </c>
      <c r="R267">
        <v>73</v>
      </c>
      <c r="S267" s="1">
        <f t="shared" si="24"/>
        <v>25.638888888888889</v>
      </c>
      <c r="T267" s="2">
        <v>267</v>
      </c>
      <c r="U267" s="4">
        <f t="shared" si="25"/>
        <v>20.065217391304348</v>
      </c>
      <c r="V267" s="2">
        <v>266</v>
      </c>
      <c r="W267" s="1">
        <f t="shared" si="26"/>
        <v>7.443548387096774</v>
      </c>
      <c r="X267" s="2">
        <v>63</v>
      </c>
      <c r="Y267" s="4">
        <f t="shared" si="27"/>
        <v>6.8880597014925371</v>
      </c>
      <c r="Z267">
        <v>61</v>
      </c>
      <c r="AB267">
        <f t="shared" si="28"/>
        <v>3.5999999999999996</v>
      </c>
      <c r="AC267">
        <v>277</v>
      </c>
      <c r="AD267">
        <f t="shared" si="29"/>
        <v>12.4</v>
      </c>
      <c r="AE267">
        <v>73</v>
      </c>
    </row>
    <row r="268" spans="1:31" x14ac:dyDescent="0.45">
      <c r="A268">
        <v>277</v>
      </c>
      <c r="B268">
        <v>576397</v>
      </c>
      <c r="C268" t="s">
        <v>304</v>
      </c>
      <c r="D268">
        <v>1700</v>
      </c>
      <c r="E268">
        <v>16.29</v>
      </c>
      <c r="F268">
        <v>0.33700000000000002</v>
      </c>
      <c r="G268">
        <v>0.35499999999999998</v>
      </c>
      <c r="H268">
        <v>0.25800000000000001</v>
      </c>
      <c r="I268">
        <v>0.69199999999999995</v>
      </c>
      <c r="J268">
        <v>93</v>
      </c>
      <c r="K268">
        <v>276</v>
      </c>
      <c r="L268">
        <v>88.1</v>
      </c>
      <c r="M268">
        <v>288</v>
      </c>
      <c r="N268">
        <v>15.4</v>
      </c>
      <c r="O268">
        <v>1983</v>
      </c>
      <c r="P268">
        <v>88.99</v>
      </c>
      <c r="Q268">
        <v>88.9</v>
      </c>
      <c r="R268">
        <v>80</v>
      </c>
      <c r="S268" s="1">
        <f t="shared" si="24"/>
        <v>25.911764705882348</v>
      </c>
      <c r="T268" s="2">
        <v>266</v>
      </c>
      <c r="U268" s="4">
        <f t="shared" si="25"/>
        <v>20.02272727272727</v>
      </c>
      <c r="V268" s="2">
        <v>267</v>
      </c>
      <c r="W268" s="1">
        <f t="shared" si="26"/>
        <v>6.9920634920634921</v>
      </c>
      <c r="X268" s="2">
        <v>80</v>
      </c>
      <c r="Y268" s="4">
        <f t="shared" si="27"/>
        <v>6.4779411764705879</v>
      </c>
      <c r="Z268">
        <v>80</v>
      </c>
      <c r="AB268">
        <f t="shared" si="28"/>
        <v>3.4000000000000004</v>
      </c>
      <c r="AC268">
        <v>264</v>
      </c>
      <c r="AD268">
        <f t="shared" si="29"/>
        <v>12.6</v>
      </c>
      <c r="AE268">
        <v>80</v>
      </c>
    </row>
    <row r="269" spans="1:31" x14ac:dyDescent="0.45">
      <c r="A269">
        <v>126</v>
      </c>
      <c r="B269">
        <v>430605</v>
      </c>
      <c r="C269" t="s">
        <v>72</v>
      </c>
      <c r="D269">
        <v>1057</v>
      </c>
      <c r="E269">
        <v>11.92</v>
      </c>
      <c r="F269">
        <v>0.38200000000000001</v>
      </c>
      <c r="G269">
        <v>0.33300000000000002</v>
      </c>
      <c r="H269">
        <v>0.32500000000000001</v>
      </c>
      <c r="I269">
        <v>0.71499999999999997</v>
      </c>
      <c r="J269">
        <v>47</v>
      </c>
      <c r="K269">
        <v>123</v>
      </c>
      <c r="L269">
        <v>91.6</v>
      </c>
      <c r="M269">
        <v>62</v>
      </c>
      <c r="N269">
        <v>8.4</v>
      </c>
      <c r="O269">
        <v>2108</v>
      </c>
      <c r="P269">
        <v>90.05</v>
      </c>
      <c r="Q269">
        <v>89.9</v>
      </c>
      <c r="R269">
        <v>352</v>
      </c>
      <c r="S269" s="1">
        <f t="shared" si="24"/>
        <v>25.444444444444446</v>
      </c>
      <c r="T269" s="2">
        <v>268</v>
      </c>
      <c r="U269" s="4">
        <f t="shared" si="25"/>
        <v>19.913043478260871</v>
      </c>
      <c r="V269" s="2">
        <v>268</v>
      </c>
      <c r="W269" s="1">
        <f t="shared" si="26"/>
        <v>4.6734693877551017</v>
      </c>
      <c r="X269" s="2">
        <v>331</v>
      </c>
      <c r="Y269" s="4">
        <f t="shared" si="27"/>
        <v>4.4466019417475726</v>
      </c>
      <c r="Z269">
        <v>329</v>
      </c>
      <c r="AB269">
        <f t="shared" si="28"/>
        <v>3.5999999999999996</v>
      </c>
      <c r="AC269">
        <v>278</v>
      </c>
      <c r="AD269">
        <f t="shared" si="29"/>
        <v>19.600000000000001</v>
      </c>
      <c r="AE269">
        <v>352</v>
      </c>
    </row>
    <row r="270" spans="1:31" x14ac:dyDescent="0.45">
      <c r="A270">
        <v>368</v>
      </c>
      <c r="B270">
        <v>434670</v>
      </c>
      <c r="C270" t="s">
        <v>93</v>
      </c>
      <c r="D270">
        <v>2416</v>
      </c>
      <c r="E270">
        <v>15.23</v>
      </c>
      <c r="F270">
        <v>0.39</v>
      </c>
      <c r="G270">
        <v>0.30199999999999999</v>
      </c>
      <c r="H270">
        <v>0.33700000000000002</v>
      </c>
      <c r="I270">
        <v>0.69199999999999995</v>
      </c>
      <c r="J270">
        <v>142</v>
      </c>
      <c r="K270">
        <v>364</v>
      </c>
      <c r="L270">
        <v>91.3</v>
      </c>
      <c r="M270">
        <v>78</v>
      </c>
      <c r="N270">
        <v>8.4</v>
      </c>
      <c r="O270">
        <v>2066</v>
      </c>
      <c r="P270">
        <v>89.28</v>
      </c>
      <c r="Q270">
        <v>88.87</v>
      </c>
      <c r="R270">
        <v>353</v>
      </c>
      <c r="S270" s="1">
        <f t="shared" si="24"/>
        <v>25.361111111111114</v>
      </c>
      <c r="T270" s="2">
        <v>270</v>
      </c>
      <c r="U270" s="4">
        <f t="shared" si="25"/>
        <v>19.847826086956523</v>
      </c>
      <c r="V270" s="2">
        <v>269</v>
      </c>
      <c r="W270" s="1">
        <f t="shared" si="26"/>
        <v>4.658163265306122</v>
      </c>
      <c r="X270" s="2">
        <v>336</v>
      </c>
      <c r="Y270" s="4">
        <f t="shared" si="27"/>
        <v>4.4320388349514559</v>
      </c>
      <c r="Z270">
        <v>334</v>
      </c>
      <c r="AB270">
        <f t="shared" si="28"/>
        <v>3.5999999999999996</v>
      </c>
      <c r="AC270">
        <v>279</v>
      </c>
      <c r="AD270">
        <f t="shared" si="29"/>
        <v>19.600000000000001</v>
      </c>
      <c r="AE270">
        <v>353</v>
      </c>
    </row>
    <row r="271" spans="1:31" x14ac:dyDescent="0.45">
      <c r="A271">
        <v>128</v>
      </c>
      <c r="B271">
        <v>572191</v>
      </c>
      <c r="C271" t="s">
        <v>267</v>
      </c>
      <c r="D271">
        <v>892</v>
      </c>
      <c r="E271">
        <v>14.35</v>
      </c>
      <c r="F271">
        <v>0.39400000000000002</v>
      </c>
      <c r="G271">
        <v>0.252</v>
      </c>
      <c r="H271">
        <v>0.35499999999999998</v>
      </c>
      <c r="I271">
        <v>0.64600000000000002</v>
      </c>
      <c r="J271">
        <v>50</v>
      </c>
      <c r="K271">
        <v>127</v>
      </c>
      <c r="L271">
        <v>88.5</v>
      </c>
      <c r="M271">
        <v>252</v>
      </c>
      <c r="N271">
        <v>8.5</v>
      </c>
      <c r="O271">
        <v>1930</v>
      </c>
      <c r="P271">
        <v>87.17</v>
      </c>
      <c r="Q271">
        <v>86.45</v>
      </c>
      <c r="R271">
        <v>347</v>
      </c>
      <c r="S271" s="1">
        <f t="shared" si="24"/>
        <v>25.285714285714285</v>
      </c>
      <c r="T271" s="2">
        <v>271</v>
      </c>
      <c r="U271" s="4">
        <f t="shared" si="25"/>
        <v>19.666666666666668</v>
      </c>
      <c r="V271" s="2">
        <v>270</v>
      </c>
      <c r="W271" s="1">
        <f t="shared" si="26"/>
        <v>4.5384615384615383</v>
      </c>
      <c r="X271" s="2">
        <v>352</v>
      </c>
      <c r="Y271" s="4">
        <f t="shared" si="27"/>
        <v>4.3170731707317076</v>
      </c>
      <c r="Z271">
        <v>352</v>
      </c>
      <c r="AB271">
        <f t="shared" si="28"/>
        <v>3.5</v>
      </c>
      <c r="AC271">
        <v>270</v>
      </c>
      <c r="AD271">
        <f t="shared" si="29"/>
        <v>19.5</v>
      </c>
      <c r="AE271">
        <v>347</v>
      </c>
    </row>
    <row r="272" spans="1:31" x14ac:dyDescent="0.45">
      <c r="A272">
        <v>199</v>
      </c>
      <c r="B272">
        <v>425796</v>
      </c>
      <c r="C272" t="s">
        <v>279</v>
      </c>
      <c r="D272">
        <v>1246</v>
      </c>
      <c r="E272">
        <v>15.97</v>
      </c>
      <c r="F272">
        <v>0.39300000000000002</v>
      </c>
      <c r="G272">
        <v>0.17899999999999999</v>
      </c>
      <c r="H272">
        <v>0.36799999999999999</v>
      </c>
      <c r="I272">
        <v>0.57099999999999995</v>
      </c>
      <c r="J272">
        <v>77</v>
      </c>
      <c r="K272">
        <v>196</v>
      </c>
      <c r="L272">
        <v>88.4</v>
      </c>
      <c r="M272">
        <v>263</v>
      </c>
      <c r="N272">
        <v>8.5</v>
      </c>
      <c r="O272">
        <v>1991</v>
      </c>
      <c r="P272">
        <v>88.94</v>
      </c>
      <c r="Q272">
        <v>88.34</v>
      </c>
      <c r="R272">
        <v>348</v>
      </c>
      <c r="S272" s="1">
        <f t="shared" si="24"/>
        <v>25.25714285714286</v>
      </c>
      <c r="T272" s="2">
        <v>272</v>
      </c>
      <c r="U272" s="4">
        <f t="shared" si="25"/>
        <v>19.644444444444446</v>
      </c>
      <c r="V272" s="2">
        <v>271</v>
      </c>
      <c r="W272" s="1">
        <f t="shared" si="26"/>
        <v>4.5333333333333332</v>
      </c>
      <c r="X272" s="2">
        <v>353</v>
      </c>
      <c r="Y272" s="4">
        <f t="shared" si="27"/>
        <v>4.3121951219512198</v>
      </c>
      <c r="Z272">
        <v>353</v>
      </c>
      <c r="AB272">
        <f t="shared" si="28"/>
        <v>3.5</v>
      </c>
      <c r="AC272">
        <v>271</v>
      </c>
      <c r="AD272">
        <f t="shared" si="29"/>
        <v>19.5</v>
      </c>
      <c r="AE272">
        <v>348</v>
      </c>
    </row>
    <row r="273" spans="1:31" x14ac:dyDescent="0.45">
      <c r="A273">
        <v>266</v>
      </c>
      <c r="B273">
        <v>444379</v>
      </c>
      <c r="C273" t="s">
        <v>391</v>
      </c>
      <c r="D273">
        <v>1697</v>
      </c>
      <c r="E273">
        <v>15.67</v>
      </c>
      <c r="F273">
        <v>0.35799999999999998</v>
      </c>
      <c r="G273">
        <v>0.20399999999999999</v>
      </c>
      <c r="H273">
        <v>0.33700000000000002</v>
      </c>
      <c r="I273">
        <v>0.56200000000000006</v>
      </c>
      <c r="J273">
        <v>95</v>
      </c>
      <c r="K273">
        <v>265</v>
      </c>
      <c r="L273">
        <v>86.4</v>
      </c>
      <c r="M273">
        <v>378</v>
      </c>
      <c r="N273">
        <v>8.6</v>
      </c>
      <c r="O273">
        <v>2092</v>
      </c>
      <c r="P273">
        <v>90.11</v>
      </c>
      <c r="Q273">
        <v>90.1</v>
      </c>
      <c r="R273">
        <v>345</v>
      </c>
      <c r="S273" s="1">
        <f t="shared" si="24"/>
        <v>25.411764705882351</v>
      </c>
      <c r="T273" s="2">
        <v>269</v>
      </c>
      <c r="U273" s="4">
        <f t="shared" si="25"/>
        <v>19.636363636363637</v>
      </c>
      <c r="V273" s="2">
        <v>272</v>
      </c>
      <c r="W273" s="1">
        <f t="shared" si="26"/>
        <v>4.4536082474226815</v>
      </c>
      <c r="X273" s="2">
        <v>360</v>
      </c>
      <c r="Y273" s="4">
        <f t="shared" si="27"/>
        <v>4.2352941176470598</v>
      </c>
      <c r="Z273">
        <v>361</v>
      </c>
      <c r="AB273">
        <f t="shared" si="28"/>
        <v>3.4000000000000004</v>
      </c>
      <c r="AC273">
        <v>265</v>
      </c>
      <c r="AD273">
        <f t="shared" si="29"/>
        <v>19.399999999999999</v>
      </c>
      <c r="AE273">
        <v>345</v>
      </c>
    </row>
    <row r="274" spans="1:31" x14ac:dyDescent="0.45">
      <c r="A274">
        <v>386</v>
      </c>
      <c r="B274">
        <v>457705</v>
      </c>
      <c r="C274" t="s">
        <v>150</v>
      </c>
      <c r="D274">
        <v>2746</v>
      </c>
      <c r="E274">
        <v>14.06</v>
      </c>
      <c r="F274">
        <v>0.35199999999999998</v>
      </c>
      <c r="G274">
        <v>0.253</v>
      </c>
      <c r="H274">
        <v>0.309</v>
      </c>
      <c r="I274">
        <v>0.60599999999999998</v>
      </c>
      <c r="J274">
        <v>135</v>
      </c>
      <c r="K274">
        <v>383</v>
      </c>
      <c r="L274">
        <v>90.3</v>
      </c>
      <c r="M274">
        <v>136</v>
      </c>
      <c r="N274">
        <v>15.6</v>
      </c>
      <c r="O274">
        <v>2063</v>
      </c>
      <c r="P274">
        <v>89.56</v>
      </c>
      <c r="Q274">
        <v>89.4</v>
      </c>
      <c r="R274">
        <v>74</v>
      </c>
      <c r="S274" s="1">
        <f t="shared" si="24"/>
        <v>25.083333333333336</v>
      </c>
      <c r="T274" s="2">
        <v>276</v>
      </c>
      <c r="U274" s="4">
        <f t="shared" si="25"/>
        <v>19.630434782608695</v>
      </c>
      <c r="V274" s="2">
        <v>273</v>
      </c>
      <c r="W274" s="1">
        <f t="shared" si="26"/>
        <v>7.282258064516129</v>
      </c>
      <c r="X274" s="2">
        <v>69</v>
      </c>
      <c r="Y274" s="4">
        <f t="shared" si="27"/>
        <v>6.7388059701492535</v>
      </c>
      <c r="Z274">
        <v>68</v>
      </c>
      <c r="AB274">
        <f t="shared" si="28"/>
        <v>3.5999999999999996</v>
      </c>
      <c r="AC274">
        <v>280</v>
      </c>
      <c r="AD274">
        <f t="shared" si="29"/>
        <v>12.4</v>
      </c>
      <c r="AE274">
        <v>74</v>
      </c>
    </row>
    <row r="275" spans="1:31" x14ac:dyDescent="0.45">
      <c r="A275">
        <v>132</v>
      </c>
      <c r="B275">
        <v>608324</v>
      </c>
      <c r="C275" t="s">
        <v>301</v>
      </c>
      <c r="D275">
        <v>839</v>
      </c>
      <c r="E275">
        <v>15.73</v>
      </c>
      <c r="F275">
        <v>0.374</v>
      </c>
      <c r="G275">
        <v>0.32100000000000001</v>
      </c>
      <c r="H275">
        <v>0.33100000000000002</v>
      </c>
      <c r="I275">
        <v>0.69499999999999995</v>
      </c>
      <c r="J275">
        <v>49</v>
      </c>
      <c r="K275">
        <v>131</v>
      </c>
      <c r="L275">
        <v>88.2</v>
      </c>
      <c r="M275">
        <v>282</v>
      </c>
      <c r="N275">
        <v>15.5</v>
      </c>
      <c r="O275">
        <v>2092</v>
      </c>
      <c r="P275">
        <v>89.27</v>
      </c>
      <c r="Q275">
        <v>88.95</v>
      </c>
      <c r="R275">
        <v>78</v>
      </c>
      <c r="S275" s="1">
        <f t="shared" si="24"/>
        <v>25.2</v>
      </c>
      <c r="T275" s="2">
        <v>274</v>
      </c>
      <c r="U275" s="4">
        <f t="shared" si="25"/>
        <v>19.600000000000001</v>
      </c>
      <c r="V275" s="2">
        <v>275</v>
      </c>
      <c r="W275" s="1">
        <f t="shared" si="26"/>
        <v>7.056</v>
      </c>
      <c r="X275" s="2">
        <v>77</v>
      </c>
      <c r="Y275" s="4">
        <f t="shared" si="27"/>
        <v>6.5333333333333332</v>
      </c>
      <c r="Z275">
        <v>77</v>
      </c>
      <c r="AB275">
        <f t="shared" si="28"/>
        <v>3.5</v>
      </c>
      <c r="AC275">
        <v>272</v>
      </c>
      <c r="AD275">
        <f t="shared" si="29"/>
        <v>12.5</v>
      </c>
      <c r="AE275">
        <v>78</v>
      </c>
    </row>
    <row r="276" spans="1:31" x14ac:dyDescent="0.45">
      <c r="A276">
        <v>484</v>
      </c>
      <c r="B276">
        <v>445988</v>
      </c>
      <c r="C276" t="s">
        <v>295</v>
      </c>
      <c r="D276">
        <v>2561</v>
      </c>
      <c r="E276">
        <v>18.899999999999999</v>
      </c>
      <c r="F276">
        <v>0.36699999999999999</v>
      </c>
      <c r="G276">
        <v>0.13800000000000001</v>
      </c>
      <c r="H276">
        <v>0.35299999999999998</v>
      </c>
      <c r="I276">
        <v>0.505</v>
      </c>
      <c r="J276">
        <v>176</v>
      </c>
      <c r="K276">
        <v>479</v>
      </c>
      <c r="L276">
        <v>88.2</v>
      </c>
      <c r="M276">
        <v>286</v>
      </c>
      <c r="N276">
        <v>8.5</v>
      </c>
      <c r="O276">
        <v>2021</v>
      </c>
      <c r="P276">
        <v>89.61</v>
      </c>
      <c r="Q276">
        <v>89.07</v>
      </c>
      <c r="R276">
        <v>349</v>
      </c>
      <c r="S276" s="1">
        <f t="shared" si="24"/>
        <v>25.2</v>
      </c>
      <c r="T276" s="2">
        <v>275</v>
      </c>
      <c r="U276" s="4">
        <f t="shared" si="25"/>
        <v>19.600000000000001</v>
      </c>
      <c r="V276" s="2">
        <v>274</v>
      </c>
      <c r="W276" s="1">
        <f t="shared" si="26"/>
        <v>4.523076923076923</v>
      </c>
      <c r="X276" s="2">
        <v>354</v>
      </c>
      <c r="Y276" s="4">
        <f t="shared" si="27"/>
        <v>4.3024390243902442</v>
      </c>
      <c r="Z276">
        <v>355</v>
      </c>
      <c r="AB276">
        <f t="shared" si="28"/>
        <v>3.5</v>
      </c>
      <c r="AC276">
        <v>273</v>
      </c>
      <c r="AD276">
        <f t="shared" si="29"/>
        <v>19.5</v>
      </c>
      <c r="AE276">
        <v>349</v>
      </c>
    </row>
    <row r="277" spans="1:31" x14ac:dyDescent="0.45">
      <c r="A277">
        <v>63</v>
      </c>
      <c r="B277">
        <v>488681</v>
      </c>
      <c r="C277" t="s">
        <v>423</v>
      </c>
      <c r="D277">
        <v>397</v>
      </c>
      <c r="E277">
        <v>15.87</v>
      </c>
      <c r="F277">
        <v>0.32800000000000001</v>
      </c>
      <c r="G277">
        <v>0.16400000000000001</v>
      </c>
      <c r="H277">
        <v>0.32800000000000001</v>
      </c>
      <c r="I277">
        <v>0.49199999999999999</v>
      </c>
      <c r="J277">
        <v>20</v>
      </c>
      <c r="K277">
        <v>61</v>
      </c>
      <c r="L277">
        <v>85.7</v>
      </c>
      <c r="M277">
        <v>406</v>
      </c>
      <c r="N277">
        <v>15.4</v>
      </c>
      <c r="O277">
        <v>2122</v>
      </c>
      <c r="P277">
        <v>88.76</v>
      </c>
      <c r="Q277">
        <v>88.55</v>
      </c>
      <c r="R277">
        <v>81</v>
      </c>
      <c r="S277" s="1">
        <f t="shared" si="24"/>
        <v>25.205882352941174</v>
      </c>
      <c r="T277" s="2">
        <v>273</v>
      </c>
      <c r="U277" s="4">
        <f t="shared" si="25"/>
        <v>19.477272727272727</v>
      </c>
      <c r="V277" s="2">
        <v>276</v>
      </c>
      <c r="W277" s="1">
        <f t="shared" si="26"/>
        <v>6.8015873015873023</v>
      </c>
      <c r="X277" s="2">
        <v>94</v>
      </c>
      <c r="Y277" s="4">
        <f t="shared" si="27"/>
        <v>6.3014705882352944</v>
      </c>
      <c r="Z277">
        <v>95</v>
      </c>
      <c r="AB277">
        <f t="shared" si="28"/>
        <v>3.4000000000000004</v>
      </c>
      <c r="AC277">
        <v>266</v>
      </c>
      <c r="AD277">
        <f t="shared" si="29"/>
        <v>12.6</v>
      </c>
      <c r="AE277">
        <v>81</v>
      </c>
    </row>
    <row r="278" spans="1:31" x14ac:dyDescent="0.45">
      <c r="A278">
        <v>135</v>
      </c>
      <c r="B278">
        <v>463610</v>
      </c>
      <c r="C278" t="s">
        <v>334</v>
      </c>
      <c r="D278">
        <v>804</v>
      </c>
      <c r="E278">
        <v>16.79</v>
      </c>
      <c r="F278">
        <v>0.34300000000000003</v>
      </c>
      <c r="G278">
        <v>0.14899999999999999</v>
      </c>
      <c r="H278">
        <v>0.33100000000000002</v>
      </c>
      <c r="I278">
        <v>0.49299999999999999</v>
      </c>
      <c r="J278">
        <v>46</v>
      </c>
      <c r="K278">
        <v>134</v>
      </c>
      <c r="L278">
        <v>87.6</v>
      </c>
      <c r="M278">
        <v>318</v>
      </c>
      <c r="N278">
        <v>8.5</v>
      </c>
      <c r="O278">
        <v>1975</v>
      </c>
      <c r="P278">
        <v>88.09</v>
      </c>
      <c r="Q278">
        <v>87.54</v>
      </c>
      <c r="R278">
        <v>350</v>
      </c>
      <c r="S278" s="1">
        <f t="shared" si="24"/>
        <v>25.028571428571428</v>
      </c>
      <c r="T278" s="2">
        <v>277</v>
      </c>
      <c r="U278" s="4">
        <f t="shared" si="25"/>
        <v>19.466666666666665</v>
      </c>
      <c r="V278" s="2">
        <v>277</v>
      </c>
      <c r="W278" s="1">
        <f t="shared" si="26"/>
        <v>4.4923076923076923</v>
      </c>
      <c r="X278" s="2">
        <v>357</v>
      </c>
      <c r="Y278" s="4">
        <f t="shared" si="27"/>
        <v>4.2731707317073164</v>
      </c>
      <c r="Z278">
        <v>358</v>
      </c>
      <c r="AB278">
        <f t="shared" si="28"/>
        <v>3.5</v>
      </c>
      <c r="AC278">
        <v>274</v>
      </c>
      <c r="AD278">
        <f t="shared" si="29"/>
        <v>19.5</v>
      </c>
      <c r="AE278">
        <v>350</v>
      </c>
    </row>
    <row r="279" spans="1:31" x14ac:dyDescent="0.45">
      <c r="A279">
        <v>59</v>
      </c>
      <c r="B279">
        <v>606192</v>
      </c>
      <c r="C279" t="s">
        <v>103</v>
      </c>
      <c r="D279">
        <v>469</v>
      </c>
      <c r="E279">
        <v>12.58</v>
      </c>
      <c r="F279">
        <v>0.36199999999999999</v>
      </c>
      <c r="G279">
        <v>0.32800000000000001</v>
      </c>
      <c r="H279">
        <v>0.309</v>
      </c>
      <c r="I279">
        <v>0.69</v>
      </c>
      <c r="J279">
        <v>21</v>
      </c>
      <c r="K279">
        <v>58</v>
      </c>
      <c r="L279">
        <v>91.1</v>
      </c>
      <c r="M279">
        <v>86</v>
      </c>
      <c r="N279">
        <v>15.7</v>
      </c>
      <c r="O279">
        <v>2012</v>
      </c>
      <c r="P279">
        <v>88.97</v>
      </c>
      <c r="Q279">
        <v>88.55</v>
      </c>
      <c r="R279">
        <v>71</v>
      </c>
      <c r="S279" s="1">
        <f t="shared" si="24"/>
        <v>24.621621621621625</v>
      </c>
      <c r="T279" s="2">
        <v>278</v>
      </c>
      <c r="U279" s="4">
        <f t="shared" si="25"/>
        <v>19.382978723404257</v>
      </c>
      <c r="V279" s="2">
        <v>278</v>
      </c>
      <c r="W279" s="1">
        <f t="shared" si="26"/>
        <v>7.4065040650406493</v>
      </c>
      <c r="X279" s="2">
        <v>64</v>
      </c>
      <c r="Y279" s="4">
        <f t="shared" si="27"/>
        <v>6.8496240601503748</v>
      </c>
      <c r="Z279">
        <v>64</v>
      </c>
      <c r="AB279">
        <f t="shared" si="28"/>
        <v>3.6999999999999993</v>
      </c>
      <c r="AC279">
        <v>284</v>
      </c>
      <c r="AD279">
        <f t="shared" si="29"/>
        <v>12.3</v>
      </c>
      <c r="AE279">
        <v>71</v>
      </c>
    </row>
    <row r="280" spans="1:31" x14ac:dyDescent="0.45">
      <c r="A280">
        <v>390</v>
      </c>
      <c r="B280">
        <v>543760</v>
      </c>
      <c r="C280" t="s">
        <v>294</v>
      </c>
      <c r="D280">
        <v>2585</v>
      </c>
      <c r="E280">
        <v>15.09</v>
      </c>
      <c r="F280">
        <v>0.33200000000000002</v>
      </c>
      <c r="G280">
        <v>0.28000000000000003</v>
      </c>
      <c r="H280">
        <v>0.28100000000000003</v>
      </c>
      <c r="I280">
        <v>0.61199999999999999</v>
      </c>
      <c r="J280">
        <v>129</v>
      </c>
      <c r="K280">
        <v>389</v>
      </c>
      <c r="L280">
        <v>88.3</v>
      </c>
      <c r="M280">
        <v>266</v>
      </c>
      <c r="N280">
        <v>15.6</v>
      </c>
      <c r="O280">
        <v>2083</v>
      </c>
      <c r="P280">
        <v>87.22</v>
      </c>
      <c r="Q280">
        <v>87.03</v>
      </c>
      <c r="R280">
        <v>75</v>
      </c>
      <c r="S280" s="1">
        <f t="shared" si="24"/>
        <v>24.527777777777779</v>
      </c>
      <c r="T280" s="2">
        <v>280</v>
      </c>
      <c r="U280" s="4">
        <f t="shared" si="25"/>
        <v>19.195652173913043</v>
      </c>
      <c r="V280" s="2">
        <v>279</v>
      </c>
      <c r="W280" s="1">
        <f t="shared" si="26"/>
        <v>7.1209677419354831</v>
      </c>
      <c r="X280" s="2">
        <v>75</v>
      </c>
      <c r="Y280" s="4">
        <f t="shared" si="27"/>
        <v>6.58955223880597</v>
      </c>
      <c r="Z280">
        <v>75</v>
      </c>
      <c r="AB280">
        <f t="shared" si="28"/>
        <v>3.5999999999999996</v>
      </c>
      <c r="AC280">
        <v>281</v>
      </c>
      <c r="AD280">
        <f t="shared" si="29"/>
        <v>12.4</v>
      </c>
      <c r="AE280">
        <v>75</v>
      </c>
    </row>
    <row r="281" spans="1:31" x14ac:dyDescent="0.45">
      <c r="A281">
        <v>121</v>
      </c>
      <c r="B281">
        <v>518649</v>
      </c>
      <c r="C281" t="s">
        <v>407</v>
      </c>
      <c r="D281">
        <v>823</v>
      </c>
      <c r="E281">
        <v>14.7</v>
      </c>
      <c r="F281">
        <v>0.3</v>
      </c>
      <c r="G281">
        <v>0.25</v>
      </c>
      <c r="H281">
        <v>0.26100000000000001</v>
      </c>
      <c r="I281">
        <v>0.55000000000000004</v>
      </c>
      <c r="J281">
        <v>36</v>
      </c>
      <c r="K281">
        <v>120</v>
      </c>
      <c r="L281">
        <v>86</v>
      </c>
      <c r="M281">
        <v>392</v>
      </c>
      <c r="N281">
        <v>15.5</v>
      </c>
      <c r="O281">
        <v>2037</v>
      </c>
      <c r="P281">
        <v>88.22</v>
      </c>
      <c r="Q281">
        <v>88.13</v>
      </c>
      <c r="R281">
        <v>79</v>
      </c>
      <c r="S281" s="1">
        <f t="shared" si="24"/>
        <v>24.571428571428573</v>
      </c>
      <c r="T281" s="2">
        <v>279</v>
      </c>
      <c r="U281" s="4">
        <f t="shared" si="25"/>
        <v>19.111111111111111</v>
      </c>
      <c r="V281" s="2">
        <v>280</v>
      </c>
      <c r="W281" s="1">
        <f t="shared" si="26"/>
        <v>6.88</v>
      </c>
      <c r="X281" s="2">
        <v>88</v>
      </c>
      <c r="Y281" s="4">
        <f t="shared" si="27"/>
        <v>6.3703703703703702</v>
      </c>
      <c r="Z281">
        <v>89</v>
      </c>
      <c r="AB281">
        <f t="shared" si="28"/>
        <v>3.5</v>
      </c>
      <c r="AC281">
        <v>275</v>
      </c>
      <c r="AD281">
        <f t="shared" si="29"/>
        <v>12.5</v>
      </c>
      <c r="AE281">
        <v>79</v>
      </c>
    </row>
    <row r="282" spans="1:31" x14ac:dyDescent="0.45">
      <c r="A282">
        <v>409</v>
      </c>
      <c r="B282">
        <v>607680</v>
      </c>
      <c r="C282" t="s">
        <v>333</v>
      </c>
      <c r="D282">
        <v>2124</v>
      </c>
      <c r="E282">
        <v>19.260000000000002</v>
      </c>
      <c r="F282">
        <v>0.33300000000000002</v>
      </c>
      <c r="G282">
        <v>0.14799999999999999</v>
      </c>
      <c r="H282">
        <v>0.318</v>
      </c>
      <c r="I282">
        <v>0.48</v>
      </c>
      <c r="J282">
        <v>135</v>
      </c>
      <c r="K282">
        <v>406</v>
      </c>
      <c r="L282">
        <v>87.6</v>
      </c>
      <c r="M282">
        <v>319</v>
      </c>
      <c r="N282">
        <v>8.4</v>
      </c>
      <c r="O282">
        <v>2042</v>
      </c>
      <c r="P282">
        <v>88.34</v>
      </c>
      <c r="Q282">
        <v>87.67</v>
      </c>
      <c r="R282">
        <v>354</v>
      </c>
      <c r="S282" s="1">
        <f t="shared" si="24"/>
        <v>24.333333333333336</v>
      </c>
      <c r="T282" s="2">
        <v>282</v>
      </c>
      <c r="U282" s="4">
        <f t="shared" si="25"/>
        <v>19.043478260869566</v>
      </c>
      <c r="V282" s="2">
        <v>281</v>
      </c>
      <c r="W282" s="1">
        <f t="shared" si="26"/>
        <v>4.4693877551020398</v>
      </c>
      <c r="X282" s="2">
        <v>359</v>
      </c>
      <c r="Y282" s="4">
        <f t="shared" si="27"/>
        <v>4.2524271844660184</v>
      </c>
      <c r="Z282">
        <v>359</v>
      </c>
      <c r="AB282">
        <f t="shared" si="28"/>
        <v>3.5999999999999996</v>
      </c>
      <c r="AC282">
        <v>282</v>
      </c>
      <c r="AD282">
        <f t="shared" si="29"/>
        <v>19.600000000000001</v>
      </c>
      <c r="AE282">
        <v>354</v>
      </c>
    </row>
    <row r="283" spans="1:31" x14ac:dyDescent="0.45">
      <c r="A283">
        <v>403</v>
      </c>
      <c r="B283">
        <v>471865</v>
      </c>
      <c r="C283" t="s">
        <v>102</v>
      </c>
      <c r="D283">
        <v>2332</v>
      </c>
      <c r="E283">
        <v>17.28</v>
      </c>
      <c r="F283">
        <v>0.40799999999999997</v>
      </c>
      <c r="G283">
        <v>0.29399999999999998</v>
      </c>
      <c r="H283">
        <v>0.36899999999999999</v>
      </c>
      <c r="I283">
        <v>0.70099999999999996</v>
      </c>
      <c r="J283">
        <v>164</v>
      </c>
      <c r="K283">
        <v>402</v>
      </c>
      <c r="L283">
        <v>91.1</v>
      </c>
      <c r="M283">
        <v>90</v>
      </c>
      <c r="N283">
        <v>8.1999999999999993</v>
      </c>
      <c r="O283">
        <v>2081</v>
      </c>
      <c r="P283">
        <v>88.7</v>
      </c>
      <c r="Q283">
        <v>88.56</v>
      </c>
      <c r="R283">
        <v>358</v>
      </c>
      <c r="S283" s="1">
        <f t="shared" si="24"/>
        <v>23.973684210526311</v>
      </c>
      <c r="T283" s="2">
        <v>285</v>
      </c>
      <c r="U283" s="4">
        <f t="shared" si="25"/>
        <v>18.979166666666664</v>
      </c>
      <c r="V283" s="2">
        <v>282</v>
      </c>
      <c r="W283" s="1">
        <f t="shared" si="26"/>
        <v>4.6010101010101003</v>
      </c>
      <c r="X283" s="2">
        <v>342</v>
      </c>
      <c r="Y283" s="4">
        <f t="shared" si="27"/>
        <v>4.3798076923076916</v>
      </c>
      <c r="Z283">
        <v>342</v>
      </c>
      <c r="AB283">
        <f t="shared" si="28"/>
        <v>3.8000000000000007</v>
      </c>
      <c r="AC283">
        <v>288</v>
      </c>
      <c r="AD283">
        <f t="shared" si="29"/>
        <v>19.8</v>
      </c>
      <c r="AE283">
        <v>358</v>
      </c>
    </row>
    <row r="284" spans="1:31" x14ac:dyDescent="0.45">
      <c r="A284">
        <v>152</v>
      </c>
      <c r="B284">
        <v>572204</v>
      </c>
      <c r="C284" t="s">
        <v>234</v>
      </c>
      <c r="D284">
        <v>1128</v>
      </c>
      <c r="E284">
        <v>13.48</v>
      </c>
      <c r="F284">
        <v>0.34200000000000003</v>
      </c>
      <c r="G284">
        <v>0.32900000000000001</v>
      </c>
      <c r="H284">
        <v>0.28100000000000003</v>
      </c>
      <c r="I284">
        <v>0.67100000000000004</v>
      </c>
      <c r="J284">
        <v>52</v>
      </c>
      <c r="K284">
        <v>152</v>
      </c>
      <c r="L284">
        <v>89.1</v>
      </c>
      <c r="M284">
        <v>221</v>
      </c>
      <c r="N284">
        <v>8.3000000000000007</v>
      </c>
      <c r="O284">
        <v>1999</v>
      </c>
      <c r="P284">
        <v>88.93</v>
      </c>
      <c r="Q284">
        <v>88.54</v>
      </c>
      <c r="R284">
        <v>356</v>
      </c>
      <c r="S284" s="1">
        <f t="shared" si="24"/>
        <v>24.081081081081084</v>
      </c>
      <c r="T284" s="2">
        <v>284</v>
      </c>
      <c r="U284" s="4">
        <f t="shared" si="25"/>
        <v>18.957446808510639</v>
      </c>
      <c r="V284" s="2">
        <v>283</v>
      </c>
      <c r="W284" s="1">
        <f t="shared" si="26"/>
        <v>4.5228426395939083</v>
      </c>
      <c r="X284" s="2">
        <v>355</v>
      </c>
      <c r="Y284" s="4">
        <f t="shared" si="27"/>
        <v>4.3043478260869561</v>
      </c>
      <c r="Z284">
        <v>354</v>
      </c>
      <c r="AB284">
        <f t="shared" si="28"/>
        <v>3.6999999999999993</v>
      </c>
      <c r="AC284">
        <v>285</v>
      </c>
      <c r="AD284">
        <f t="shared" si="29"/>
        <v>19.7</v>
      </c>
      <c r="AE284">
        <v>356</v>
      </c>
    </row>
    <row r="285" spans="1:31" x14ac:dyDescent="0.45">
      <c r="A285">
        <v>208</v>
      </c>
      <c r="B285">
        <v>573135</v>
      </c>
      <c r="C285" t="s">
        <v>354</v>
      </c>
      <c r="D285">
        <v>1236</v>
      </c>
      <c r="E285">
        <v>16.829999999999998</v>
      </c>
      <c r="F285">
        <v>0.39500000000000002</v>
      </c>
      <c r="G285">
        <v>0.185</v>
      </c>
      <c r="H285">
        <v>0.36499999999999999</v>
      </c>
      <c r="I285">
        <v>0.57999999999999996</v>
      </c>
      <c r="J285">
        <v>81</v>
      </c>
      <c r="K285">
        <v>205</v>
      </c>
      <c r="L285">
        <v>87.2</v>
      </c>
      <c r="M285">
        <v>340</v>
      </c>
      <c r="N285">
        <v>8.4</v>
      </c>
      <c r="O285">
        <v>2090</v>
      </c>
      <c r="P285">
        <v>89.87</v>
      </c>
      <c r="Q285">
        <v>89.55</v>
      </c>
      <c r="R285">
        <v>355</v>
      </c>
      <c r="S285" s="1">
        <f t="shared" si="24"/>
        <v>24.222222222222225</v>
      </c>
      <c r="T285" s="2">
        <v>283</v>
      </c>
      <c r="U285" s="4">
        <f t="shared" si="25"/>
        <v>18.956521739130437</v>
      </c>
      <c r="V285" s="2">
        <v>284</v>
      </c>
      <c r="W285" s="1">
        <f t="shared" si="26"/>
        <v>4.4489795918367347</v>
      </c>
      <c r="X285" s="2">
        <v>361</v>
      </c>
      <c r="Y285" s="4">
        <f t="shared" si="27"/>
        <v>4.233009708737864</v>
      </c>
      <c r="Z285">
        <v>362</v>
      </c>
      <c r="AB285">
        <f t="shared" si="28"/>
        <v>3.5999999999999996</v>
      </c>
      <c r="AC285">
        <v>283</v>
      </c>
      <c r="AD285">
        <f t="shared" si="29"/>
        <v>19.600000000000001</v>
      </c>
      <c r="AE285">
        <v>355</v>
      </c>
    </row>
    <row r="286" spans="1:31" x14ac:dyDescent="0.45">
      <c r="A286">
        <v>79</v>
      </c>
      <c r="B286">
        <v>518700</v>
      </c>
      <c r="C286" t="s">
        <v>464</v>
      </c>
      <c r="D286">
        <v>547</v>
      </c>
      <c r="E286">
        <v>14.44</v>
      </c>
      <c r="F286">
        <v>0.39</v>
      </c>
      <c r="G286">
        <v>5.1999999999999998E-2</v>
      </c>
      <c r="H286">
        <v>0.38</v>
      </c>
      <c r="I286">
        <v>0.442</v>
      </c>
      <c r="J286">
        <v>30</v>
      </c>
      <c r="K286">
        <v>77</v>
      </c>
      <c r="L286">
        <v>83.3</v>
      </c>
      <c r="M286">
        <v>450</v>
      </c>
      <c r="N286">
        <v>8.6</v>
      </c>
      <c r="O286">
        <v>2017</v>
      </c>
      <c r="P286">
        <v>90.15</v>
      </c>
      <c r="Q286">
        <v>89.86</v>
      </c>
      <c r="R286">
        <v>346</v>
      </c>
      <c r="S286" s="1">
        <f t="shared" si="24"/>
        <v>24.499999999999996</v>
      </c>
      <c r="T286" s="2">
        <v>281</v>
      </c>
      <c r="U286" s="4">
        <f t="shared" si="25"/>
        <v>18.93181818181818</v>
      </c>
      <c r="V286" s="2">
        <v>285</v>
      </c>
      <c r="W286" s="1">
        <f t="shared" si="26"/>
        <v>4.2938144329896906</v>
      </c>
      <c r="X286" s="2">
        <v>378</v>
      </c>
      <c r="Y286" s="4">
        <f t="shared" si="27"/>
        <v>4.083333333333333</v>
      </c>
      <c r="Z286">
        <v>380</v>
      </c>
      <c r="AB286">
        <f t="shared" si="28"/>
        <v>3.4000000000000004</v>
      </c>
      <c r="AC286">
        <v>267</v>
      </c>
      <c r="AD286">
        <f t="shared" si="29"/>
        <v>19.399999999999999</v>
      </c>
      <c r="AE286">
        <v>346</v>
      </c>
    </row>
    <row r="287" spans="1:31" x14ac:dyDescent="0.45">
      <c r="A287">
        <v>117</v>
      </c>
      <c r="B287">
        <v>545338</v>
      </c>
      <c r="C287" t="s">
        <v>268</v>
      </c>
      <c r="D287">
        <v>704</v>
      </c>
      <c r="E287">
        <v>16.62</v>
      </c>
      <c r="F287">
        <v>0.39300000000000002</v>
      </c>
      <c r="G287">
        <v>0.25600000000000001</v>
      </c>
      <c r="H287">
        <v>0.36</v>
      </c>
      <c r="I287">
        <v>0.65</v>
      </c>
      <c r="J287">
        <v>46</v>
      </c>
      <c r="K287">
        <v>117</v>
      </c>
      <c r="L287">
        <v>88.5</v>
      </c>
      <c r="M287">
        <v>249</v>
      </c>
      <c r="N287">
        <v>15.7</v>
      </c>
      <c r="O287">
        <v>2071</v>
      </c>
      <c r="P287">
        <v>88.55</v>
      </c>
      <c r="Q287">
        <v>88.06</v>
      </c>
      <c r="R287">
        <v>72</v>
      </c>
      <c r="S287" s="1">
        <f t="shared" si="24"/>
        <v>23.918918918918923</v>
      </c>
      <c r="T287" s="2">
        <v>286</v>
      </c>
      <c r="U287" s="4">
        <f t="shared" si="25"/>
        <v>18.829787234042556</v>
      </c>
      <c r="V287" s="2">
        <v>286</v>
      </c>
      <c r="W287" s="1">
        <f t="shared" si="26"/>
        <v>7.1951219512195115</v>
      </c>
      <c r="X287" s="2">
        <v>73</v>
      </c>
      <c r="Y287" s="4">
        <f t="shared" si="27"/>
        <v>6.6541353383458643</v>
      </c>
      <c r="Z287">
        <v>72</v>
      </c>
      <c r="AB287">
        <f t="shared" si="28"/>
        <v>3.6999999999999993</v>
      </c>
      <c r="AC287">
        <v>286</v>
      </c>
      <c r="AD287">
        <f t="shared" si="29"/>
        <v>12.3</v>
      </c>
      <c r="AE287">
        <v>72</v>
      </c>
    </row>
    <row r="288" spans="1:31" x14ac:dyDescent="0.45">
      <c r="A288">
        <v>81</v>
      </c>
      <c r="B288">
        <v>502054</v>
      </c>
      <c r="C288" t="s">
        <v>30</v>
      </c>
      <c r="D288">
        <v>766</v>
      </c>
      <c r="E288">
        <v>10.57</v>
      </c>
      <c r="F288">
        <v>0.432</v>
      </c>
      <c r="G288">
        <v>0.42</v>
      </c>
      <c r="H288">
        <v>0.36099999999999999</v>
      </c>
      <c r="I288">
        <v>0.85199999999999998</v>
      </c>
      <c r="J288">
        <v>35</v>
      </c>
      <c r="K288">
        <v>81</v>
      </c>
      <c r="L288">
        <v>93.4</v>
      </c>
      <c r="M288">
        <v>15</v>
      </c>
      <c r="N288">
        <v>8</v>
      </c>
      <c r="O288">
        <v>2092</v>
      </c>
      <c r="P288">
        <v>90.02</v>
      </c>
      <c r="Q288">
        <v>90.03</v>
      </c>
      <c r="R288">
        <v>364</v>
      </c>
      <c r="S288" s="1">
        <f t="shared" si="24"/>
        <v>23.35</v>
      </c>
      <c r="T288" s="2">
        <v>291</v>
      </c>
      <c r="U288" s="4">
        <f t="shared" si="25"/>
        <v>18.68</v>
      </c>
      <c r="V288" s="2">
        <v>287</v>
      </c>
      <c r="W288" s="1">
        <f t="shared" si="26"/>
        <v>4.67</v>
      </c>
      <c r="X288" s="2">
        <v>332</v>
      </c>
      <c r="Y288" s="4">
        <f t="shared" si="27"/>
        <v>4.4476190476190478</v>
      </c>
      <c r="Z288">
        <v>328</v>
      </c>
      <c r="AB288">
        <f t="shared" si="28"/>
        <v>4</v>
      </c>
      <c r="AC288">
        <v>302</v>
      </c>
      <c r="AD288">
        <f t="shared" si="29"/>
        <v>20</v>
      </c>
      <c r="AE288">
        <v>364</v>
      </c>
    </row>
    <row r="289" spans="1:31" x14ac:dyDescent="0.45">
      <c r="A289">
        <v>73</v>
      </c>
      <c r="B289">
        <v>596847</v>
      </c>
      <c r="C289" t="s">
        <v>97</v>
      </c>
      <c r="D289">
        <v>528</v>
      </c>
      <c r="E289">
        <v>13.83</v>
      </c>
      <c r="F289">
        <v>0.25</v>
      </c>
      <c r="G289">
        <v>0.222</v>
      </c>
      <c r="H289">
        <v>0.20300000000000001</v>
      </c>
      <c r="I289">
        <v>0.47199999999999998</v>
      </c>
      <c r="J289">
        <v>18</v>
      </c>
      <c r="K289">
        <v>72</v>
      </c>
      <c r="L289">
        <v>91.2</v>
      </c>
      <c r="M289">
        <v>85</v>
      </c>
      <c r="N289">
        <v>8.1</v>
      </c>
      <c r="O289">
        <v>2100</v>
      </c>
      <c r="P289">
        <v>87.64</v>
      </c>
      <c r="Q289">
        <v>87.28</v>
      </c>
      <c r="R289">
        <v>361</v>
      </c>
      <c r="S289" s="1">
        <f t="shared" si="24"/>
        <v>23.384615384615383</v>
      </c>
      <c r="T289" s="2">
        <v>288</v>
      </c>
      <c r="U289" s="4">
        <f t="shared" si="25"/>
        <v>18.612244897959183</v>
      </c>
      <c r="V289" s="2">
        <v>288</v>
      </c>
      <c r="W289" s="1">
        <f t="shared" si="26"/>
        <v>4.5829145728643219</v>
      </c>
      <c r="X289" s="2">
        <v>344</v>
      </c>
      <c r="Y289" s="4">
        <f t="shared" si="27"/>
        <v>4.3636363636363642</v>
      </c>
      <c r="Z289">
        <v>344</v>
      </c>
      <c r="AB289">
        <f t="shared" si="28"/>
        <v>3.9000000000000004</v>
      </c>
      <c r="AC289">
        <v>295</v>
      </c>
      <c r="AD289">
        <f t="shared" si="29"/>
        <v>19.899999999999999</v>
      </c>
      <c r="AE289">
        <v>361</v>
      </c>
    </row>
    <row r="290" spans="1:31" x14ac:dyDescent="0.45">
      <c r="A290">
        <v>352</v>
      </c>
      <c r="B290">
        <v>578428</v>
      </c>
      <c r="C290" t="s">
        <v>463</v>
      </c>
      <c r="D290">
        <v>1991</v>
      </c>
      <c r="E290">
        <v>17.68</v>
      </c>
      <c r="F290">
        <v>0.29499999999999998</v>
      </c>
      <c r="G290">
        <v>0.10299999999999999</v>
      </c>
      <c r="H290">
        <v>0.28399999999999997</v>
      </c>
      <c r="I290">
        <v>0.39800000000000002</v>
      </c>
      <c r="J290">
        <v>103</v>
      </c>
      <c r="K290">
        <v>349</v>
      </c>
      <c r="L290">
        <v>83.6</v>
      </c>
      <c r="M290">
        <v>448</v>
      </c>
      <c r="N290">
        <v>8.5</v>
      </c>
      <c r="O290">
        <v>2026</v>
      </c>
      <c r="P290">
        <v>87.96</v>
      </c>
      <c r="Q290">
        <v>87.53</v>
      </c>
      <c r="R290">
        <v>351</v>
      </c>
      <c r="S290" s="1">
        <f t="shared" si="24"/>
        <v>23.885714285714283</v>
      </c>
      <c r="T290" s="2">
        <v>287</v>
      </c>
      <c r="U290" s="4">
        <f t="shared" si="25"/>
        <v>18.577777777777776</v>
      </c>
      <c r="V290" s="2">
        <v>289</v>
      </c>
      <c r="W290" s="1">
        <f t="shared" si="26"/>
        <v>4.287179487179487</v>
      </c>
      <c r="X290" s="2">
        <v>380</v>
      </c>
      <c r="Y290" s="4">
        <f t="shared" si="27"/>
        <v>4.0780487804878049</v>
      </c>
      <c r="Z290">
        <v>383</v>
      </c>
      <c r="AB290">
        <f t="shared" si="28"/>
        <v>3.5</v>
      </c>
      <c r="AC290">
        <v>276</v>
      </c>
      <c r="AD290">
        <f t="shared" si="29"/>
        <v>19.5</v>
      </c>
      <c r="AE290">
        <v>351</v>
      </c>
    </row>
    <row r="291" spans="1:31" x14ac:dyDescent="0.45">
      <c r="A291">
        <v>139</v>
      </c>
      <c r="B291">
        <v>408047</v>
      </c>
      <c r="C291" t="s">
        <v>110</v>
      </c>
      <c r="D291">
        <v>843</v>
      </c>
      <c r="E291">
        <v>16.489999999999998</v>
      </c>
      <c r="F291">
        <v>0.38</v>
      </c>
      <c r="G291">
        <v>0.248</v>
      </c>
      <c r="H291">
        <v>0.34599999999999997</v>
      </c>
      <c r="I291">
        <v>0.628</v>
      </c>
      <c r="J291">
        <v>52</v>
      </c>
      <c r="K291">
        <v>137</v>
      </c>
      <c r="L291">
        <v>91</v>
      </c>
      <c r="M291">
        <v>95</v>
      </c>
      <c r="N291">
        <v>8.1</v>
      </c>
      <c r="O291">
        <v>2050</v>
      </c>
      <c r="P291">
        <v>89.35</v>
      </c>
      <c r="Q291">
        <v>89.09</v>
      </c>
      <c r="R291">
        <v>362</v>
      </c>
      <c r="S291" s="1">
        <f t="shared" si="24"/>
        <v>23.333333333333332</v>
      </c>
      <c r="T291" s="2">
        <v>292</v>
      </c>
      <c r="U291" s="4">
        <f t="shared" si="25"/>
        <v>18.571428571428569</v>
      </c>
      <c r="V291" s="2">
        <v>290</v>
      </c>
      <c r="W291" s="1">
        <f t="shared" si="26"/>
        <v>4.5728643216080407</v>
      </c>
      <c r="X291" s="2">
        <v>349</v>
      </c>
      <c r="Y291" s="4">
        <f t="shared" si="27"/>
        <v>4.3540669856459333</v>
      </c>
      <c r="Z291">
        <v>346</v>
      </c>
      <c r="AB291">
        <f t="shared" si="28"/>
        <v>3.9000000000000004</v>
      </c>
      <c r="AC291">
        <v>296</v>
      </c>
      <c r="AD291">
        <f t="shared" si="29"/>
        <v>19.899999999999999</v>
      </c>
      <c r="AE291">
        <v>362</v>
      </c>
    </row>
    <row r="292" spans="1:31" x14ac:dyDescent="0.45">
      <c r="A292">
        <v>453</v>
      </c>
      <c r="B292">
        <v>572122</v>
      </c>
      <c r="C292" t="s">
        <v>119</v>
      </c>
      <c r="D292">
        <v>2584</v>
      </c>
      <c r="E292">
        <v>17.53</v>
      </c>
      <c r="F292">
        <v>0.35499999999999998</v>
      </c>
      <c r="G292">
        <v>0.29299999999999998</v>
      </c>
      <c r="H292">
        <v>0.307</v>
      </c>
      <c r="I292">
        <v>0.64700000000000002</v>
      </c>
      <c r="J292">
        <v>160</v>
      </c>
      <c r="K292">
        <v>451</v>
      </c>
      <c r="L292">
        <v>90.9</v>
      </c>
      <c r="M292">
        <v>100</v>
      </c>
      <c r="N292">
        <v>15.9</v>
      </c>
      <c r="O292">
        <v>2098</v>
      </c>
      <c r="P292">
        <v>88.89</v>
      </c>
      <c r="Q292">
        <v>88.42</v>
      </c>
      <c r="R292">
        <v>63</v>
      </c>
      <c r="S292" s="1">
        <f t="shared" si="24"/>
        <v>23.307692307692307</v>
      </c>
      <c r="T292" s="2">
        <v>293</v>
      </c>
      <c r="U292" s="4">
        <f t="shared" si="25"/>
        <v>18.551020408163264</v>
      </c>
      <c r="V292" s="2">
        <v>291</v>
      </c>
      <c r="W292" s="1">
        <f t="shared" si="26"/>
        <v>7.5123966942148765</v>
      </c>
      <c r="X292" s="2">
        <v>59</v>
      </c>
      <c r="Y292" s="4">
        <f t="shared" si="27"/>
        <v>6.9389312977099245</v>
      </c>
      <c r="Z292">
        <v>57</v>
      </c>
      <c r="AB292">
        <f t="shared" si="28"/>
        <v>3.9000000000000004</v>
      </c>
      <c r="AC292">
        <v>297</v>
      </c>
      <c r="AD292">
        <f t="shared" si="29"/>
        <v>12.1</v>
      </c>
      <c r="AE292">
        <v>63</v>
      </c>
    </row>
    <row r="293" spans="1:31" x14ac:dyDescent="0.45">
      <c r="A293">
        <v>92</v>
      </c>
      <c r="B293">
        <v>570560</v>
      </c>
      <c r="C293" t="s">
        <v>252</v>
      </c>
      <c r="D293">
        <v>613</v>
      </c>
      <c r="E293">
        <v>15.01</v>
      </c>
      <c r="F293">
        <v>0.29299999999999998</v>
      </c>
      <c r="G293">
        <v>0.25</v>
      </c>
      <c r="H293">
        <v>0.26100000000000001</v>
      </c>
      <c r="I293">
        <v>0.54300000000000004</v>
      </c>
      <c r="J293">
        <v>27</v>
      </c>
      <c r="K293">
        <v>92</v>
      </c>
      <c r="L293">
        <v>88.8</v>
      </c>
      <c r="M293">
        <v>231</v>
      </c>
      <c r="N293">
        <v>15.8</v>
      </c>
      <c r="O293">
        <v>2039</v>
      </c>
      <c r="P293">
        <v>87.4</v>
      </c>
      <c r="Q293">
        <v>86.91</v>
      </c>
      <c r="R293">
        <v>67</v>
      </c>
      <c r="S293" s="1">
        <f t="shared" si="24"/>
        <v>23.368421052631575</v>
      </c>
      <c r="T293" s="2">
        <v>289</v>
      </c>
      <c r="U293" s="4">
        <f t="shared" si="25"/>
        <v>18.499999999999996</v>
      </c>
      <c r="V293" s="2">
        <v>292</v>
      </c>
      <c r="W293" s="1">
        <f t="shared" si="26"/>
        <v>7.278688524590164</v>
      </c>
      <c r="X293" s="2">
        <v>70</v>
      </c>
      <c r="Y293" s="4">
        <f t="shared" si="27"/>
        <v>6.7272727272727275</v>
      </c>
      <c r="Z293">
        <v>70</v>
      </c>
      <c r="AB293">
        <f t="shared" si="28"/>
        <v>3.8000000000000007</v>
      </c>
      <c r="AC293">
        <v>289</v>
      </c>
      <c r="AD293">
        <f t="shared" si="29"/>
        <v>12.2</v>
      </c>
      <c r="AE293">
        <v>67</v>
      </c>
    </row>
    <row r="294" spans="1:31" x14ac:dyDescent="0.45">
      <c r="A294">
        <v>215</v>
      </c>
      <c r="B294">
        <v>543510</v>
      </c>
      <c r="C294" t="s">
        <v>248</v>
      </c>
      <c r="D294">
        <v>1457</v>
      </c>
      <c r="E294">
        <v>14.76</v>
      </c>
      <c r="F294">
        <v>0.34</v>
      </c>
      <c r="G294">
        <v>0.20300000000000001</v>
      </c>
      <c r="H294">
        <v>0.29899999999999999</v>
      </c>
      <c r="I294">
        <v>0.54200000000000004</v>
      </c>
      <c r="J294">
        <v>72</v>
      </c>
      <c r="K294">
        <v>212</v>
      </c>
      <c r="L294">
        <v>88.8</v>
      </c>
      <c r="M294">
        <v>232</v>
      </c>
      <c r="N294">
        <v>15.8</v>
      </c>
      <c r="O294">
        <v>1926</v>
      </c>
      <c r="P294">
        <v>87.99</v>
      </c>
      <c r="Q294">
        <v>87.62</v>
      </c>
      <c r="R294">
        <v>68</v>
      </c>
      <c r="S294" s="1">
        <f t="shared" si="24"/>
        <v>23.368421052631575</v>
      </c>
      <c r="T294" s="2">
        <v>290</v>
      </c>
      <c r="U294" s="4">
        <f t="shared" si="25"/>
        <v>18.499999999999996</v>
      </c>
      <c r="V294" s="2">
        <v>293</v>
      </c>
      <c r="W294" s="1">
        <f t="shared" si="26"/>
        <v>7.278688524590164</v>
      </c>
      <c r="X294" s="2">
        <v>71</v>
      </c>
      <c r="Y294" s="4">
        <f t="shared" si="27"/>
        <v>6.7272727272727275</v>
      </c>
      <c r="Z294">
        <v>71</v>
      </c>
      <c r="AB294">
        <f t="shared" si="28"/>
        <v>3.8000000000000007</v>
      </c>
      <c r="AC294">
        <v>290</v>
      </c>
      <c r="AD294">
        <f t="shared" si="29"/>
        <v>12.2</v>
      </c>
      <c r="AE294">
        <v>68</v>
      </c>
    </row>
    <row r="295" spans="1:31" x14ac:dyDescent="0.45">
      <c r="A295">
        <v>401</v>
      </c>
      <c r="B295">
        <v>456488</v>
      </c>
      <c r="C295" t="s">
        <v>148</v>
      </c>
      <c r="D295">
        <v>2124</v>
      </c>
      <c r="E295">
        <v>18.88</v>
      </c>
      <c r="F295">
        <v>0.35699999999999998</v>
      </c>
      <c r="G295">
        <v>0.20300000000000001</v>
      </c>
      <c r="H295">
        <v>0.32500000000000001</v>
      </c>
      <c r="I295">
        <v>0.55900000000000005</v>
      </c>
      <c r="J295">
        <v>141</v>
      </c>
      <c r="K295">
        <v>395</v>
      </c>
      <c r="L295">
        <v>90.4</v>
      </c>
      <c r="M295">
        <v>134</v>
      </c>
      <c r="N295">
        <v>8.1</v>
      </c>
      <c r="O295">
        <v>2030</v>
      </c>
      <c r="P295">
        <v>88.87</v>
      </c>
      <c r="Q295">
        <v>88.41</v>
      </c>
      <c r="R295">
        <v>363</v>
      </c>
      <c r="S295" s="1">
        <f t="shared" si="24"/>
        <v>23.179487179487179</v>
      </c>
      <c r="T295" s="2">
        <v>295</v>
      </c>
      <c r="U295" s="4">
        <f t="shared" si="25"/>
        <v>18.448979591836736</v>
      </c>
      <c r="V295" s="2">
        <v>294</v>
      </c>
      <c r="W295" s="1">
        <f t="shared" si="26"/>
        <v>4.542713567839197</v>
      </c>
      <c r="X295" s="2">
        <v>351</v>
      </c>
      <c r="Y295" s="4">
        <f t="shared" si="27"/>
        <v>4.3253588516746415</v>
      </c>
      <c r="Z295">
        <v>351</v>
      </c>
      <c r="AB295">
        <f t="shared" si="28"/>
        <v>3.9000000000000004</v>
      </c>
      <c r="AC295">
        <v>298</v>
      </c>
      <c r="AD295">
        <f t="shared" si="29"/>
        <v>19.899999999999999</v>
      </c>
      <c r="AE295">
        <v>363</v>
      </c>
    </row>
    <row r="296" spans="1:31" x14ac:dyDescent="0.45">
      <c r="A296">
        <v>418</v>
      </c>
      <c r="B296">
        <v>452655</v>
      </c>
      <c r="C296" t="s">
        <v>399</v>
      </c>
      <c r="D296">
        <v>2449</v>
      </c>
      <c r="E296">
        <v>17.07</v>
      </c>
      <c r="F296">
        <v>0.32900000000000001</v>
      </c>
      <c r="G296">
        <v>0.154</v>
      </c>
      <c r="H296">
        <v>0.31</v>
      </c>
      <c r="I296">
        <v>0.48299999999999998</v>
      </c>
      <c r="J296">
        <v>137</v>
      </c>
      <c r="K296">
        <v>416</v>
      </c>
      <c r="L296">
        <v>86.2</v>
      </c>
      <c r="M296">
        <v>387</v>
      </c>
      <c r="N296">
        <v>8.3000000000000007</v>
      </c>
      <c r="O296">
        <v>2092</v>
      </c>
      <c r="P296">
        <v>90.01</v>
      </c>
      <c r="Q296">
        <v>89.85</v>
      </c>
      <c r="R296">
        <v>357</v>
      </c>
      <c r="S296" s="1">
        <f t="shared" si="24"/>
        <v>23.297297297297302</v>
      </c>
      <c r="T296" s="2">
        <v>294</v>
      </c>
      <c r="U296" s="4">
        <f t="shared" si="25"/>
        <v>18.340425531914896</v>
      </c>
      <c r="V296" s="2">
        <v>295</v>
      </c>
      <c r="W296" s="1">
        <f t="shared" si="26"/>
        <v>4.3756345177664979</v>
      </c>
      <c r="X296" s="2">
        <v>368</v>
      </c>
      <c r="Y296" s="4">
        <f t="shared" si="27"/>
        <v>4.1642512077294684</v>
      </c>
      <c r="Z296">
        <v>369</v>
      </c>
      <c r="AB296">
        <f t="shared" si="28"/>
        <v>3.6999999999999993</v>
      </c>
      <c r="AC296">
        <v>287</v>
      </c>
      <c r="AD296">
        <f t="shared" si="29"/>
        <v>19.7</v>
      </c>
      <c r="AE296">
        <v>357</v>
      </c>
    </row>
    <row r="297" spans="1:31" x14ac:dyDescent="0.45">
      <c r="A297">
        <v>59</v>
      </c>
      <c r="B297">
        <v>488912</v>
      </c>
      <c r="C297" t="s">
        <v>324</v>
      </c>
      <c r="D297">
        <v>376</v>
      </c>
      <c r="E297">
        <v>15.69</v>
      </c>
      <c r="F297">
        <v>0.24099999999999999</v>
      </c>
      <c r="G297">
        <v>0.20699999999999999</v>
      </c>
      <c r="H297">
        <v>0.19600000000000001</v>
      </c>
      <c r="I297">
        <v>0.44800000000000001</v>
      </c>
      <c r="J297">
        <v>14</v>
      </c>
      <c r="K297">
        <v>58</v>
      </c>
      <c r="L297">
        <v>87.8</v>
      </c>
      <c r="M297">
        <v>308</v>
      </c>
      <c r="N297">
        <v>15.8</v>
      </c>
      <c r="O297">
        <v>2136</v>
      </c>
      <c r="P297">
        <v>88.75</v>
      </c>
      <c r="Q297">
        <v>88.52</v>
      </c>
      <c r="R297">
        <v>69</v>
      </c>
      <c r="S297" s="1">
        <f t="shared" si="24"/>
        <v>23.105263157894733</v>
      </c>
      <c r="T297" s="2">
        <v>296</v>
      </c>
      <c r="U297" s="4">
        <f t="shared" si="25"/>
        <v>18.291666666666664</v>
      </c>
      <c r="V297" s="2">
        <v>296</v>
      </c>
      <c r="W297" s="1">
        <f t="shared" si="26"/>
        <v>7.1967213114754101</v>
      </c>
      <c r="X297" s="2">
        <v>72</v>
      </c>
      <c r="Y297" s="4">
        <f t="shared" si="27"/>
        <v>6.6515151515151514</v>
      </c>
      <c r="Z297">
        <v>73</v>
      </c>
      <c r="AB297">
        <f t="shared" si="28"/>
        <v>3.8000000000000007</v>
      </c>
      <c r="AC297">
        <v>291</v>
      </c>
      <c r="AD297">
        <f t="shared" si="29"/>
        <v>12.2</v>
      </c>
      <c r="AE297">
        <v>69</v>
      </c>
    </row>
    <row r="298" spans="1:31" x14ac:dyDescent="0.45">
      <c r="A298">
        <v>297</v>
      </c>
      <c r="B298">
        <v>543768</v>
      </c>
      <c r="C298" t="s">
        <v>201</v>
      </c>
      <c r="D298">
        <v>2131</v>
      </c>
      <c r="E298">
        <v>13.94</v>
      </c>
      <c r="F298">
        <v>0.38300000000000001</v>
      </c>
      <c r="G298">
        <v>0.29199999999999998</v>
      </c>
      <c r="H298">
        <v>0.34499999999999997</v>
      </c>
      <c r="I298">
        <v>0.67500000000000004</v>
      </c>
      <c r="J298">
        <v>113</v>
      </c>
      <c r="K298">
        <v>295</v>
      </c>
      <c r="L298">
        <v>89.6</v>
      </c>
      <c r="M298">
        <v>185</v>
      </c>
      <c r="N298">
        <v>15.9</v>
      </c>
      <c r="O298">
        <v>2025</v>
      </c>
      <c r="P298">
        <v>88.27</v>
      </c>
      <c r="Q298">
        <v>87.7</v>
      </c>
      <c r="R298">
        <v>64</v>
      </c>
      <c r="S298" s="1">
        <f t="shared" si="24"/>
        <v>22.974358974358971</v>
      </c>
      <c r="T298" s="2">
        <v>297</v>
      </c>
      <c r="U298" s="4">
        <f t="shared" si="25"/>
        <v>18.285714285714285</v>
      </c>
      <c r="V298" s="2">
        <v>297</v>
      </c>
      <c r="W298" s="1">
        <f t="shared" si="26"/>
        <v>7.4049586776859497</v>
      </c>
      <c r="X298" s="2">
        <v>65</v>
      </c>
      <c r="Y298" s="4">
        <f t="shared" si="27"/>
        <v>6.8396946564885495</v>
      </c>
      <c r="Z298">
        <v>65</v>
      </c>
      <c r="AB298">
        <f t="shared" si="28"/>
        <v>3.9000000000000004</v>
      </c>
      <c r="AC298">
        <v>299</v>
      </c>
      <c r="AD298">
        <f t="shared" si="29"/>
        <v>12.1</v>
      </c>
      <c r="AE298">
        <v>64</v>
      </c>
    </row>
    <row r="299" spans="1:31" x14ac:dyDescent="0.45">
      <c r="A299">
        <v>353</v>
      </c>
      <c r="B299">
        <v>457708</v>
      </c>
      <c r="C299" t="s">
        <v>54</v>
      </c>
      <c r="D299">
        <v>2612</v>
      </c>
      <c r="E299">
        <v>13.51</v>
      </c>
      <c r="F299">
        <v>0.39</v>
      </c>
      <c r="G299">
        <v>0.35</v>
      </c>
      <c r="H299">
        <v>0.32900000000000001</v>
      </c>
      <c r="I299">
        <v>0.74099999999999999</v>
      </c>
      <c r="J299">
        <v>137</v>
      </c>
      <c r="K299">
        <v>351</v>
      </c>
      <c r="L299">
        <v>92.3</v>
      </c>
      <c r="M299">
        <v>39</v>
      </c>
      <c r="N299">
        <v>16.100000000000001</v>
      </c>
      <c r="O299">
        <v>2054</v>
      </c>
      <c r="P299">
        <v>89.27</v>
      </c>
      <c r="Q299">
        <v>89.02</v>
      </c>
      <c r="R299">
        <v>57</v>
      </c>
      <c r="S299" s="1">
        <f t="shared" si="24"/>
        <v>22.512195121951212</v>
      </c>
      <c r="T299" s="2">
        <v>302</v>
      </c>
      <c r="U299" s="4">
        <f t="shared" si="25"/>
        <v>18.098039215686271</v>
      </c>
      <c r="V299" s="2">
        <v>298</v>
      </c>
      <c r="W299" s="1">
        <f t="shared" si="26"/>
        <v>7.7563025210084042</v>
      </c>
      <c r="X299" s="2">
        <v>50</v>
      </c>
      <c r="Y299" s="4">
        <f t="shared" si="27"/>
        <v>7.1550387596899228</v>
      </c>
      <c r="Z299">
        <v>50</v>
      </c>
      <c r="AB299">
        <f t="shared" si="28"/>
        <v>4.1000000000000014</v>
      </c>
      <c r="AC299">
        <v>310</v>
      </c>
      <c r="AD299">
        <f t="shared" si="29"/>
        <v>11.899999999999999</v>
      </c>
      <c r="AE299">
        <v>57</v>
      </c>
    </row>
    <row r="300" spans="1:31" x14ac:dyDescent="0.45">
      <c r="A300">
        <v>284</v>
      </c>
      <c r="B300">
        <v>502082</v>
      </c>
      <c r="C300" t="s">
        <v>379</v>
      </c>
      <c r="D300">
        <v>1590</v>
      </c>
      <c r="E300">
        <v>17.86</v>
      </c>
      <c r="F300">
        <v>0.379</v>
      </c>
      <c r="G300">
        <v>0.21099999999999999</v>
      </c>
      <c r="H300">
        <v>0.35499999999999998</v>
      </c>
      <c r="I300">
        <v>0.58899999999999997</v>
      </c>
      <c r="J300">
        <v>106</v>
      </c>
      <c r="K300">
        <v>280</v>
      </c>
      <c r="L300">
        <v>86.6</v>
      </c>
      <c r="M300">
        <v>367</v>
      </c>
      <c r="N300">
        <v>15.8</v>
      </c>
      <c r="O300">
        <v>2097</v>
      </c>
      <c r="P300">
        <v>89.56</v>
      </c>
      <c r="Q300">
        <v>89.32</v>
      </c>
      <c r="R300">
        <v>70</v>
      </c>
      <c r="S300" s="1">
        <f t="shared" si="24"/>
        <v>22.78947368421052</v>
      </c>
      <c r="T300" s="2">
        <v>298</v>
      </c>
      <c r="U300" s="4">
        <f t="shared" si="25"/>
        <v>18.041666666666664</v>
      </c>
      <c r="V300" s="2">
        <v>299</v>
      </c>
      <c r="W300" s="1">
        <f t="shared" si="26"/>
        <v>7.0983606557377046</v>
      </c>
      <c r="X300" s="2">
        <v>76</v>
      </c>
      <c r="Y300" s="4">
        <f t="shared" si="27"/>
        <v>6.5606060606060606</v>
      </c>
      <c r="Z300">
        <v>76</v>
      </c>
      <c r="AB300">
        <f t="shared" si="28"/>
        <v>3.8000000000000007</v>
      </c>
      <c r="AC300">
        <v>292</v>
      </c>
      <c r="AD300">
        <f t="shared" si="29"/>
        <v>12.2</v>
      </c>
      <c r="AE300">
        <v>70</v>
      </c>
    </row>
    <row r="301" spans="1:31" x14ac:dyDescent="0.45">
      <c r="A301">
        <v>338</v>
      </c>
      <c r="B301">
        <v>608365</v>
      </c>
      <c r="C301" t="s">
        <v>302</v>
      </c>
      <c r="D301">
        <v>2336</v>
      </c>
      <c r="E301">
        <v>14.47</v>
      </c>
      <c r="F301">
        <v>0.34300000000000003</v>
      </c>
      <c r="G301">
        <v>0.28000000000000003</v>
      </c>
      <c r="H301">
        <v>0.29299999999999998</v>
      </c>
      <c r="I301">
        <v>0.623</v>
      </c>
      <c r="J301">
        <v>114</v>
      </c>
      <c r="K301">
        <v>332</v>
      </c>
      <c r="L301">
        <v>88.2</v>
      </c>
      <c r="M301">
        <v>281</v>
      </c>
      <c r="N301">
        <v>15.9</v>
      </c>
      <c r="O301">
        <v>2028</v>
      </c>
      <c r="P301">
        <v>89.06</v>
      </c>
      <c r="Q301">
        <v>88.75</v>
      </c>
      <c r="R301">
        <v>65</v>
      </c>
      <c r="S301" s="1">
        <f t="shared" si="24"/>
        <v>22.615384615384613</v>
      </c>
      <c r="T301" s="2">
        <v>299</v>
      </c>
      <c r="U301" s="4">
        <f t="shared" si="25"/>
        <v>18</v>
      </c>
      <c r="V301" s="2">
        <v>300</v>
      </c>
      <c r="W301" s="1">
        <f t="shared" si="26"/>
        <v>7.2892561983471076</v>
      </c>
      <c r="X301" s="2">
        <v>68</v>
      </c>
      <c r="Y301" s="4">
        <f t="shared" si="27"/>
        <v>6.7328244274809164</v>
      </c>
      <c r="Z301">
        <v>69</v>
      </c>
      <c r="AB301">
        <f t="shared" si="28"/>
        <v>3.9000000000000004</v>
      </c>
      <c r="AC301">
        <v>300</v>
      </c>
      <c r="AD301">
        <f t="shared" si="29"/>
        <v>12.1</v>
      </c>
      <c r="AE301">
        <v>65</v>
      </c>
    </row>
    <row r="302" spans="1:31" x14ac:dyDescent="0.45">
      <c r="A302">
        <v>146</v>
      </c>
      <c r="B302">
        <v>594824</v>
      </c>
      <c r="C302" t="s">
        <v>415</v>
      </c>
      <c r="D302">
        <v>1045</v>
      </c>
      <c r="E302">
        <v>13.97</v>
      </c>
      <c r="F302">
        <v>0.36599999999999999</v>
      </c>
      <c r="G302">
        <v>0.13100000000000001</v>
      </c>
      <c r="H302">
        <v>0.35</v>
      </c>
      <c r="I302">
        <v>0.497</v>
      </c>
      <c r="J302">
        <v>53</v>
      </c>
      <c r="K302">
        <v>145</v>
      </c>
      <c r="L302">
        <v>85.8</v>
      </c>
      <c r="M302">
        <v>402</v>
      </c>
      <c r="N302">
        <v>8.1999999999999993</v>
      </c>
      <c r="O302">
        <v>1988</v>
      </c>
      <c r="P302">
        <v>89.59</v>
      </c>
      <c r="Q302">
        <v>89.41</v>
      </c>
      <c r="R302">
        <v>359</v>
      </c>
      <c r="S302" s="1">
        <f t="shared" si="24"/>
        <v>22.578947368421048</v>
      </c>
      <c r="T302" s="2">
        <v>300</v>
      </c>
      <c r="U302" s="4">
        <f t="shared" si="25"/>
        <v>17.874999999999996</v>
      </c>
      <c r="V302" s="2">
        <v>301</v>
      </c>
      <c r="W302" s="1">
        <f t="shared" si="26"/>
        <v>4.333333333333333</v>
      </c>
      <c r="X302" s="2">
        <v>374</v>
      </c>
      <c r="Y302" s="4">
        <f t="shared" si="27"/>
        <v>4.125</v>
      </c>
      <c r="Z302">
        <v>376</v>
      </c>
      <c r="AB302">
        <f t="shared" si="28"/>
        <v>3.8000000000000007</v>
      </c>
      <c r="AC302">
        <v>293</v>
      </c>
      <c r="AD302">
        <f t="shared" si="29"/>
        <v>19.8</v>
      </c>
      <c r="AE302">
        <v>359</v>
      </c>
    </row>
    <row r="303" spans="1:31" x14ac:dyDescent="0.45">
      <c r="A303">
        <v>385</v>
      </c>
      <c r="B303">
        <v>542255</v>
      </c>
      <c r="C303" t="s">
        <v>418</v>
      </c>
      <c r="D303">
        <v>2094</v>
      </c>
      <c r="E303">
        <v>18.39</v>
      </c>
      <c r="F303">
        <v>0.36299999999999999</v>
      </c>
      <c r="G303">
        <v>0.115</v>
      </c>
      <c r="H303">
        <v>0.35599999999999998</v>
      </c>
      <c r="I303">
        <v>0.47799999999999998</v>
      </c>
      <c r="J303">
        <v>139</v>
      </c>
      <c r="K303">
        <v>383</v>
      </c>
      <c r="L303">
        <v>85.8</v>
      </c>
      <c r="M303">
        <v>403</v>
      </c>
      <c r="N303">
        <v>8.1999999999999993</v>
      </c>
      <c r="O303">
        <v>2053</v>
      </c>
      <c r="P303">
        <v>89.4</v>
      </c>
      <c r="Q303">
        <v>88.84</v>
      </c>
      <c r="R303">
        <v>360</v>
      </c>
      <c r="S303" s="1">
        <f t="shared" si="24"/>
        <v>22.578947368421048</v>
      </c>
      <c r="T303" s="2">
        <v>301</v>
      </c>
      <c r="U303" s="4">
        <f t="shared" si="25"/>
        <v>17.874999999999996</v>
      </c>
      <c r="V303" s="2">
        <v>302</v>
      </c>
      <c r="W303" s="1">
        <f t="shared" si="26"/>
        <v>4.333333333333333</v>
      </c>
      <c r="X303" s="2">
        <v>375</v>
      </c>
      <c r="Y303" s="4">
        <f t="shared" si="27"/>
        <v>4.125</v>
      </c>
      <c r="Z303">
        <v>377</v>
      </c>
      <c r="AB303">
        <f t="shared" si="28"/>
        <v>3.8000000000000007</v>
      </c>
      <c r="AC303">
        <v>294</v>
      </c>
      <c r="AD303">
        <f t="shared" si="29"/>
        <v>19.8</v>
      </c>
      <c r="AE303">
        <v>360</v>
      </c>
    </row>
    <row r="304" spans="1:31" x14ac:dyDescent="0.45">
      <c r="A304">
        <v>199</v>
      </c>
      <c r="B304">
        <v>456714</v>
      </c>
      <c r="C304" t="s">
        <v>139</v>
      </c>
      <c r="D304">
        <v>1057</v>
      </c>
      <c r="E304">
        <v>18.829999999999998</v>
      </c>
      <c r="F304">
        <v>0.36199999999999999</v>
      </c>
      <c r="G304">
        <v>0.16800000000000001</v>
      </c>
      <c r="H304">
        <v>0.34</v>
      </c>
      <c r="I304">
        <v>0.53100000000000003</v>
      </c>
      <c r="J304">
        <v>71</v>
      </c>
      <c r="K304">
        <v>196</v>
      </c>
      <c r="L304">
        <v>90.6</v>
      </c>
      <c r="M304">
        <v>124</v>
      </c>
      <c r="N304">
        <v>7.9</v>
      </c>
      <c r="O304">
        <v>2097</v>
      </c>
      <c r="P304">
        <v>88.26</v>
      </c>
      <c r="Q304">
        <v>87.87</v>
      </c>
      <c r="R304">
        <v>366</v>
      </c>
      <c r="S304" s="1">
        <f t="shared" si="24"/>
        <v>22.097560975609756</v>
      </c>
      <c r="T304" s="2">
        <v>304</v>
      </c>
      <c r="U304" s="4">
        <f t="shared" si="25"/>
        <v>17.764705882352942</v>
      </c>
      <c r="V304" s="2">
        <v>303</v>
      </c>
      <c r="W304" s="1">
        <f t="shared" si="26"/>
        <v>4.5074626865671634</v>
      </c>
      <c r="X304" s="2">
        <v>356</v>
      </c>
      <c r="Y304" s="4">
        <f t="shared" si="27"/>
        <v>4.293838862559241</v>
      </c>
      <c r="Z304">
        <v>356</v>
      </c>
      <c r="AB304">
        <f t="shared" si="28"/>
        <v>4.0999999999999996</v>
      </c>
      <c r="AC304">
        <v>306</v>
      </c>
      <c r="AD304">
        <f t="shared" si="29"/>
        <v>20.100000000000001</v>
      </c>
      <c r="AE304">
        <v>366</v>
      </c>
    </row>
    <row r="305" spans="1:31" x14ac:dyDescent="0.45">
      <c r="A305">
        <v>326</v>
      </c>
      <c r="B305">
        <v>435063</v>
      </c>
      <c r="C305" t="s">
        <v>137</v>
      </c>
      <c r="D305">
        <v>2950</v>
      </c>
      <c r="E305">
        <v>11.05</v>
      </c>
      <c r="F305">
        <v>0.40200000000000002</v>
      </c>
      <c r="G305">
        <v>0.38900000000000001</v>
      </c>
      <c r="H305">
        <v>0.32500000000000001</v>
      </c>
      <c r="I305">
        <v>0.79100000000000004</v>
      </c>
      <c r="J305">
        <v>129</v>
      </c>
      <c r="K305">
        <v>321</v>
      </c>
      <c r="L305">
        <v>90.6</v>
      </c>
      <c r="M305">
        <v>121</v>
      </c>
      <c r="N305">
        <v>16.100000000000001</v>
      </c>
      <c r="O305">
        <v>2075</v>
      </c>
      <c r="P305">
        <v>88.66</v>
      </c>
      <c r="Q305">
        <v>88.35</v>
      </c>
      <c r="R305">
        <v>58</v>
      </c>
      <c r="S305" s="1">
        <f t="shared" si="24"/>
        <v>22.097560975609746</v>
      </c>
      <c r="T305" s="2">
        <v>305</v>
      </c>
      <c r="U305" s="4">
        <f t="shared" si="25"/>
        <v>17.764705882352935</v>
      </c>
      <c r="V305" s="2">
        <v>304</v>
      </c>
      <c r="W305" s="1">
        <f t="shared" si="26"/>
        <v>7.613445378151261</v>
      </c>
      <c r="X305" s="2">
        <v>54</v>
      </c>
      <c r="Y305" s="4">
        <f t="shared" si="27"/>
        <v>7.0232558139534884</v>
      </c>
      <c r="Z305">
        <v>53</v>
      </c>
      <c r="AB305">
        <f t="shared" si="28"/>
        <v>4.1000000000000014</v>
      </c>
      <c r="AC305">
        <v>311</v>
      </c>
      <c r="AD305">
        <f t="shared" si="29"/>
        <v>11.899999999999999</v>
      </c>
      <c r="AE305">
        <v>58</v>
      </c>
    </row>
    <row r="306" spans="1:31" x14ac:dyDescent="0.45">
      <c r="A306">
        <v>386</v>
      </c>
      <c r="B306">
        <v>444432</v>
      </c>
      <c r="C306" t="s">
        <v>26</v>
      </c>
      <c r="D306">
        <v>2623</v>
      </c>
      <c r="E306">
        <v>14.72</v>
      </c>
      <c r="F306">
        <v>0.379</v>
      </c>
      <c r="G306">
        <v>0.43099999999999999</v>
      </c>
      <c r="H306">
        <v>0.29499999999999998</v>
      </c>
      <c r="I306">
        <v>0.81</v>
      </c>
      <c r="J306">
        <v>146</v>
      </c>
      <c r="K306">
        <v>385</v>
      </c>
      <c r="L306">
        <v>93.9</v>
      </c>
      <c r="M306">
        <v>10</v>
      </c>
      <c r="N306">
        <v>16.3</v>
      </c>
      <c r="O306">
        <v>2029</v>
      </c>
      <c r="P306">
        <v>88.79</v>
      </c>
      <c r="Q306">
        <v>88.2</v>
      </c>
      <c r="R306">
        <v>54</v>
      </c>
      <c r="S306" s="1">
        <f t="shared" si="24"/>
        <v>21.837209302325579</v>
      </c>
      <c r="T306" s="2">
        <v>308</v>
      </c>
      <c r="U306" s="4">
        <f t="shared" si="25"/>
        <v>17.716981132075471</v>
      </c>
      <c r="V306" s="2">
        <v>305</v>
      </c>
      <c r="W306" s="1">
        <f t="shared" si="26"/>
        <v>8.0256410256410273</v>
      </c>
      <c r="X306" s="2">
        <v>46</v>
      </c>
      <c r="Y306" s="4">
        <f t="shared" si="27"/>
        <v>7.3937007874015759</v>
      </c>
      <c r="Z306">
        <v>46</v>
      </c>
      <c r="AB306">
        <f t="shared" si="28"/>
        <v>4.3000000000000007</v>
      </c>
      <c r="AC306">
        <v>323</v>
      </c>
      <c r="AD306">
        <f t="shared" si="29"/>
        <v>11.7</v>
      </c>
      <c r="AE306">
        <v>54</v>
      </c>
    </row>
    <row r="307" spans="1:31" x14ac:dyDescent="0.45">
      <c r="A307">
        <v>309</v>
      </c>
      <c r="B307">
        <v>446308</v>
      </c>
      <c r="C307" t="s">
        <v>270</v>
      </c>
      <c r="D307">
        <v>1684</v>
      </c>
      <c r="E307">
        <v>18.350000000000001</v>
      </c>
      <c r="F307">
        <v>0.32700000000000001</v>
      </c>
      <c r="G307">
        <v>0.22900000000000001</v>
      </c>
      <c r="H307">
        <v>0.28399999999999997</v>
      </c>
      <c r="I307">
        <v>0.55600000000000005</v>
      </c>
      <c r="J307">
        <v>100</v>
      </c>
      <c r="K307">
        <v>306</v>
      </c>
      <c r="L307">
        <v>88.5</v>
      </c>
      <c r="M307">
        <v>248</v>
      </c>
      <c r="N307">
        <v>16</v>
      </c>
      <c r="O307">
        <v>2083</v>
      </c>
      <c r="P307">
        <v>89.49</v>
      </c>
      <c r="Q307">
        <v>88.99</v>
      </c>
      <c r="R307">
        <v>61</v>
      </c>
      <c r="S307" s="1">
        <f t="shared" si="24"/>
        <v>22.125</v>
      </c>
      <c r="T307" s="2">
        <v>303</v>
      </c>
      <c r="U307" s="4">
        <f t="shared" si="25"/>
        <v>17.7</v>
      </c>
      <c r="V307" s="2">
        <v>306</v>
      </c>
      <c r="W307" s="1">
        <f t="shared" si="26"/>
        <v>7.375</v>
      </c>
      <c r="X307" s="2">
        <v>66</v>
      </c>
      <c r="Y307" s="4">
        <f t="shared" si="27"/>
        <v>6.8076923076923075</v>
      </c>
      <c r="Z307">
        <v>66</v>
      </c>
      <c r="AB307">
        <f t="shared" si="28"/>
        <v>4</v>
      </c>
      <c r="AC307">
        <v>303</v>
      </c>
      <c r="AD307">
        <f t="shared" si="29"/>
        <v>12</v>
      </c>
      <c r="AE307">
        <v>61</v>
      </c>
    </row>
    <row r="308" spans="1:31" x14ac:dyDescent="0.45">
      <c r="A308">
        <v>154</v>
      </c>
      <c r="B308">
        <v>457477</v>
      </c>
      <c r="C308" t="s">
        <v>297</v>
      </c>
      <c r="D308">
        <v>1087</v>
      </c>
      <c r="E308">
        <v>14.17</v>
      </c>
      <c r="F308">
        <v>0.29399999999999998</v>
      </c>
      <c r="G308">
        <v>0.17599999999999999</v>
      </c>
      <c r="H308">
        <v>0.26400000000000001</v>
      </c>
      <c r="I308">
        <v>0.47099999999999997</v>
      </c>
      <c r="J308">
        <v>45</v>
      </c>
      <c r="K308">
        <v>153</v>
      </c>
      <c r="L308">
        <v>88.2</v>
      </c>
      <c r="M308">
        <v>280</v>
      </c>
      <c r="N308">
        <v>16</v>
      </c>
      <c r="O308">
        <v>2129</v>
      </c>
      <c r="P308">
        <v>90.42</v>
      </c>
      <c r="Q308">
        <v>89.97</v>
      </c>
      <c r="R308">
        <v>62</v>
      </c>
      <c r="S308" s="1">
        <f t="shared" si="24"/>
        <v>22.05</v>
      </c>
      <c r="T308" s="2">
        <v>306</v>
      </c>
      <c r="U308" s="4">
        <f t="shared" si="25"/>
        <v>17.64</v>
      </c>
      <c r="V308" s="2">
        <v>307</v>
      </c>
      <c r="W308" s="1">
        <f t="shared" si="26"/>
        <v>7.3500000000000005</v>
      </c>
      <c r="X308" s="2">
        <v>67</v>
      </c>
      <c r="Y308" s="4">
        <f t="shared" si="27"/>
        <v>6.7846153846153845</v>
      </c>
      <c r="Z308">
        <v>67</v>
      </c>
      <c r="AB308">
        <f t="shared" si="28"/>
        <v>4</v>
      </c>
      <c r="AC308">
        <v>304</v>
      </c>
      <c r="AD308">
        <f t="shared" si="29"/>
        <v>12</v>
      </c>
      <c r="AE308">
        <v>62</v>
      </c>
    </row>
    <row r="309" spans="1:31" x14ac:dyDescent="0.45">
      <c r="A309">
        <v>221</v>
      </c>
      <c r="B309">
        <v>596115</v>
      </c>
      <c r="C309" t="s">
        <v>86</v>
      </c>
      <c r="D309">
        <v>1774</v>
      </c>
      <c r="E309">
        <v>12.46</v>
      </c>
      <c r="F309">
        <v>0.436</v>
      </c>
      <c r="G309">
        <v>0.5</v>
      </c>
      <c r="H309">
        <v>0.35599999999999998</v>
      </c>
      <c r="I309">
        <v>0.93600000000000005</v>
      </c>
      <c r="J309">
        <v>96</v>
      </c>
      <c r="K309">
        <v>220</v>
      </c>
      <c r="L309">
        <v>91.5</v>
      </c>
      <c r="M309">
        <v>65</v>
      </c>
      <c r="N309">
        <v>16.2</v>
      </c>
      <c r="O309">
        <v>1983</v>
      </c>
      <c r="P309">
        <v>87.99</v>
      </c>
      <c r="Q309">
        <v>87.78</v>
      </c>
      <c r="R309">
        <v>56</v>
      </c>
      <c r="S309" s="1">
        <f t="shared" si="24"/>
        <v>21.785714285714288</v>
      </c>
      <c r="T309" s="2">
        <v>310</v>
      </c>
      <c r="U309" s="4">
        <f t="shared" si="25"/>
        <v>17.59615384615385</v>
      </c>
      <c r="V309" s="2">
        <v>308</v>
      </c>
      <c r="W309" s="1">
        <f t="shared" si="26"/>
        <v>7.7542372881355925</v>
      </c>
      <c r="X309" s="2">
        <v>52</v>
      </c>
      <c r="Y309" s="4">
        <f t="shared" si="27"/>
        <v>7.1484375</v>
      </c>
      <c r="Z309">
        <v>51</v>
      </c>
      <c r="AB309">
        <f t="shared" si="28"/>
        <v>4.1999999999999993</v>
      </c>
      <c r="AC309">
        <v>314</v>
      </c>
      <c r="AD309">
        <f t="shared" si="29"/>
        <v>11.8</v>
      </c>
      <c r="AE309">
        <v>56</v>
      </c>
    </row>
    <row r="310" spans="1:31" x14ac:dyDescent="0.45">
      <c r="A310">
        <v>121</v>
      </c>
      <c r="B310">
        <v>501659</v>
      </c>
      <c r="C310" t="s">
        <v>211</v>
      </c>
      <c r="D310">
        <v>725</v>
      </c>
      <c r="E310">
        <v>16.690000000000001</v>
      </c>
      <c r="F310">
        <v>0.39500000000000002</v>
      </c>
      <c r="G310">
        <v>0.21</v>
      </c>
      <c r="H310">
        <v>0.38300000000000001</v>
      </c>
      <c r="I310">
        <v>0.60499999999999998</v>
      </c>
      <c r="J310">
        <v>47</v>
      </c>
      <c r="K310">
        <v>119</v>
      </c>
      <c r="L310">
        <v>89.4</v>
      </c>
      <c r="M310">
        <v>199</v>
      </c>
      <c r="N310">
        <v>7.9</v>
      </c>
      <c r="O310">
        <v>2102</v>
      </c>
      <c r="P310">
        <v>89.39</v>
      </c>
      <c r="Q310">
        <v>89.37</v>
      </c>
      <c r="R310">
        <v>367</v>
      </c>
      <c r="S310" s="1">
        <f t="shared" si="24"/>
        <v>21.804878048780491</v>
      </c>
      <c r="T310" s="2">
        <v>309</v>
      </c>
      <c r="U310" s="4">
        <f t="shared" si="25"/>
        <v>17.529411764705884</v>
      </c>
      <c r="V310" s="2">
        <v>309</v>
      </c>
      <c r="W310" s="1">
        <f t="shared" si="26"/>
        <v>4.4477611940298507</v>
      </c>
      <c r="X310" s="2">
        <v>362</v>
      </c>
      <c r="Y310" s="4">
        <f t="shared" si="27"/>
        <v>4.2369668246445498</v>
      </c>
      <c r="Z310">
        <v>360</v>
      </c>
      <c r="AB310">
        <f t="shared" si="28"/>
        <v>4.0999999999999996</v>
      </c>
      <c r="AC310">
        <v>307</v>
      </c>
      <c r="AD310">
        <f t="shared" si="29"/>
        <v>20.100000000000001</v>
      </c>
      <c r="AE310">
        <v>367</v>
      </c>
    </row>
    <row r="311" spans="1:31" x14ac:dyDescent="0.45">
      <c r="A311">
        <v>122</v>
      </c>
      <c r="B311">
        <v>519222</v>
      </c>
      <c r="C311" t="s">
        <v>358</v>
      </c>
      <c r="D311">
        <v>626</v>
      </c>
      <c r="E311">
        <v>19.489999999999998</v>
      </c>
      <c r="F311">
        <v>0.311</v>
      </c>
      <c r="G311">
        <v>0.16</v>
      </c>
      <c r="H311">
        <v>0.28599999999999998</v>
      </c>
      <c r="I311">
        <v>0.47099999999999997</v>
      </c>
      <c r="J311">
        <v>37</v>
      </c>
      <c r="K311">
        <v>119</v>
      </c>
      <c r="L311">
        <v>87.1</v>
      </c>
      <c r="M311">
        <v>344</v>
      </c>
      <c r="N311">
        <v>8</v>
      </c>
      <c r="O311">
        <v>2029</v>
      </c>
      <c r="P311">
        <v>86.92</v>
      </c>
      <c r="Q311">
        <v>86.47</v>
      </c>
      <c r="R311">
        <v>365</v>
      </c>
      <c r="S311" s="1">
        <f t="shared" si="24"/>
        <v>21.774999999999999</v>
      </c>
      <c r="T311" s="2">
        <v>311</v>
      </c>
      <c r="U311" s="4">
        <f t="shared" si="25"/>
        <v>17.419999999999998</v>
      </c>
      <c r="V311" s="2">
        <v>310</v>
      </c>
      <c r="W311" s="1">
        <f t="shared" si="26"/>
        <v>4.3549999999999995</v>
      </c>
      <c r="X311" s="2">
        <v>371</v>
      </c>
      <c r="Y311" s="4">
        <f t="shared" si="27"/>
        <v>4.1476190476190471</v>
      </c>
      <c r="Z311">
        <v>373</v>
      </c>
      <c r="AB311">
        <f t="shared" si="28"/>
        <v>4</v>
      </c>
      <c r="AC311">
        <v>305</v>
      </c>
      <c r="AD311">
        <f t="shared" si="29"/>
        <v>20</v>
      </c>
      <c r="AE311">
        <v>365</v>
      </c>
    </row>
    <row r="312" spans="1:31" x14ac:dyDescent="0.45">
      <c r="A312">
        <v>419</v>
      </c>
      <c r="B312">
        <v>572821</v>
      </c>
      <c r="C312" t="s">
        <v>246</v>
      </c>
      <c r="D312">
        <v>2803</v>
      </c>
      <c r="E312">
        <v>14.95</v>
      </c>
      <c r="F312">
        <v>0.373</v>
      </c>
      <c r="G312">
        <v>0.40500000000000003</v>
      </c>
      <c r="H312">
        <v>0.30199999999999999</v>
      </c>
      <c r="I312">
        <v>0.77800000000000002</v>
      </c>
      <c r="J312">
        <v>155</v>
      </c>
      <c r="K312">
        <v>415</v>
      </c>
      <c r="L312">
        <v>88.8</v>
      </c>
      <c r="M312">
        <v>230</v>
      </c>
      <c r="N312">
        <v>16.100000000000001</v>
      </c>
      <c r="O312">
        <v>2039</v>
      </c>
      <c r="P312">
        <v>89.17</v>
      </c>
      <c r="Q312">
        <v>88.73</v>
      </c>
      <c r="R312">
        <v>59</v>
      </c>
      <c r="S312" s="1">
        <f t="shared" si="24"/>
        <v>21.658536585365844</v>
      </c>
      <c r="T312" s="2">
        <v>312</v>
      </c>
      <c r="U312" s="4">
        <f t="shared" si="25"/>
        <v>17.411764705882348</v>
      </c>
      <c r="V312" s="2">
        <v>311</v>
      </c>
      <c r="W312" s="1">
        <f t="shared" si="26"/>
        <v>7.4621848739495809</v>
      </c>
      <c r="X312" s="2">
        <v>61</v>
      </c>
      <c r="Y312" s="4">
        <f t="shared" si="27"/>
        <v>6.8837209302325588</v>
      </c>
      <c r="Z312">
        <v>62</v>
      </c>
      <c r="AB312">
        <f t="shared" si="28"/>
        <v>4.1000000000000014</v>
      </c>
      <c r="AC312">
        <v>312</v>
      </c>
      <c r="AD312">
        <f t="shared" si="29"/>
        <v>11.899999999999999</v>
      </c>
      <c r="AE312">
        <v>59</v>
      </c>
    </row>
    <row r="313" spans="1:31" x14ac:dyDescent="0.45">
      <c r="A313">
        <v>208</v>
      </c>
      <c r="B313">
        <v>425900</v>
      </c>
      <c r="C313" t="s">
        <v>435</v>
      </c>
      <c r="D313">
        <v>1346</v>
      </c>
      <c r="E313">
        <v>15.45</v>
      </c>
      <c r="F313">
        <v>0.29299999999999998</v>
      </c>
      <c r="G313">
        <v>0.156</v>
      </c>
      <c r="H313">
        <v>0.27100000000000002</v>
      </c>
      <c r="I313">
        <v>0.44900000000000001</v>
      </c>
      <c r="J313">
        <v>60</v>
      </c>
      <c r="K313">
        <v>205</v>
      </c>
      <c r="L313">
        <v>85.2</v>
      </c>
      <c r="M313">
        <v>420</v>
      </c>
      <c r="N313">
        <v>15.9</v>
      </c>
      <c r="O313">
        <v>1973</v>
      </c>
      <c r="P313">
        <v>87.62</v>
      </c>
      <c r="Q313">
        <v>87.23</v>
      </c>
      <c r="R313">
        <v>66</v>
      </c>
      <c r="S313" s="1">
        <f t="shared" si="24"/>
        <v>21.846153846153843</v>
      </c>
      <c r="T313" s="2">
        <v>307</v>
      </c>
      <c r="U313" s="4">
        <f t="shared" si="25"/>
        <v>17.387755102040817</v>
      </c>
      <c r="V313" s="2">
        <v>312</v>
      </c>
      <c r="W313" s="1">
        <f t="shared" si="26"/>
        <v>7.0413223140495873</v>
      </c>
      <c r="X313" s="2">
        <v>78</v>
      </c>
      <c r="Y313" s="4">
        <f t="shared" si="27"/>
        <v>6.5038167938931304</v>
      </c>
      <c r="Z313">
        <v>78</v>
      </c>
      <c r="AB313">
        <f t="shared" si="28"/>
        <v>3.9000000000000004</v>
      </c>
      <c r="AC313">
        <v>301</v>
      </c>
      <c r="AD313">
        <f t="shared" si="29"/>
        <v>12.1</v>
      </c>
      <c r="AE313">
        <v>66</v>
      </c>
    </row>
    <row r="314" spans="1:31" x14ac:dyDescent="0.45">
      <c r="A314">
        <v>200</v>
      </c>
      <c r="B314">
        <v>150229</v>
      </c>
      <c r="C314" t="s">
        <v>315</v>
      </c>
      <c r="D314">
        <v>825</v>
      </c>
      <c r="E314">
        <v>24.24</v>
      </c>
      <c r="F314">
        <v>0.25800000000000001</v>
      </c>
      <c r="G314">
        <v>0.10100000000000001</v>
      </c>
      <c r="H314">
        <v>0.247</v>
      </c>
      <c r="I314">
        <v>0.35899999999999999</v>
      </c>
      <c r="J314">
        <v>51</v>
      </c>
      <c r="K314">
        <v>198</v>
      </c>
      <c r="L314">
        <v>87.9</v>
      </c>
      <c r="M314">
        <v>304</v>
      </c>
      <c r="N314">
        <v>7.9</v>
      </c>
      <c r="O314">
        <v>2044</v>
      </c>
      <c r="P314">
        <v>88.98</v>
      </c>
      <c r="Q314">
        <v>88.36</v>
      </c>
      <c r="R314">
        <v>368</v>
      </c>
      <c r="S314" s="1">
        <f t="shared" si="24"/>
        <v>21.439024390243905</v>
      </c>
      <c r="T314" s="2">
        <v>313</v>
      </c>
      <c r="U314" s="4">
        <f t="shared" si="25"/>
        <v>17.235294117647062</v>
      </c>
      <c r="V314" s="2">
        <v>313</v>
      </c>
      <c r="W314" s="1">
        <f t="shared" si="26"/>
        <v>4.3731343283582094</v>
      </c>
      <c r="X314" s="2">
        <v>369</v>
      </c>
      <c r="Y314" s="4">
        <f t="shared" si="27"/>
        <v>4.1658767772511851</v>
      </c>
      <c r="Z314">
        <v>368</v>
      </c>
      <c r="AB314">
        <f t="shared" si="28"/>
        <v>4.0999999999999996</v>
      </c>
      <c r="AC314">
        <v>308</v>
      </c>
      <c r="AD314">
        <f t="shared" si="29"/>
        <v>20.100000000000001</v>
      </c>
      <c r="AE314">
        <v>368</v>
      </c>
    </row>
    <row r="315" spans="1:31" x14ac:dyDescent="0.45">
      <c r="A315">
        <v>260</v>
      </c>
      <c r="B315">
        <v>641313</v>
      </c>
      <c r="C315" t="s">
        <v>300</v>
      </c>
      <c r="D315">
        <v>1596</v>
      </c>
      <c r="E315">
        <v>16.29</v>
      </c>
      <c r="F315">
        <v>0.41699999999999998</v>
      </c>
      <c r="G315">
        <v>0.23200000000000001</v>
      </c>
      <c r="H315">
        <v>0.39400000000000002</v>
      </c>
      <c r="I315">
        <v>0.64900000000000002</v>
      </c>
      <c r="J315">
        <v>108</v>
      </c>
      <c r="K315">
        <v>259</v>
      </c>
      <c r="L315">
        <v>88.2</v>
      </c>
      <c r="M315">
        <v>287</v>
      </c>
      <c r="N315">
        <v>7.8</v>
      </c>
      <c r="O315">
        <v>2043</v>
      </c>
      <c r="P315">
        <v>88.14</v>
      </c>
      <c r="Q315">
        <v>87.86</v>
      </c>
      <c r="R315">
        <v>370</v>
      </c>
      <c r="S315" s="1">
        <f t="shared" si="24"/>
        <v>21</v>
      </c>
      <c r="T315" s="2">
        <v>315</v>
      </c>
      <c r="U315" s="4">
        <f t="shared" si="25"/>
        <v>16.96153846153846</v>
      </c>
      <c r="V315" s="2">
        <v>314</v>
      </c>
      <c r="W315" s="1">
        <f t="shared" si="26"/>
        <v>4.3663366336633667</v>
      </c>
      <c r="X315" s="2">
        <v>370</v>
      </c>
      <c r="Y315" s="4">
        <f t="shared" si="27"/>
        <v>4.1603773584905666</v>
      </c>
      <c r="Z315">
        <v>370</v>
      </c>
      <c r="AB315">
        <f t="shared" si="28"/>
        <v>4.2</v>
      </c>
      <c r="AC315">
        <v>315</v>
      </c>
      <c r="AD315">
        <f t="shared" si="29"/>
        <v>20.2</v>
      </c>
      <c r="AE315">
        <v>370</v>
      </c>
    </row>
    <row r="316" spans="1:31" x14ac:dyDescent="0.45">
      <c r="A316">
        <v>204</v>
      </c>
      <c r="B316">
        <v>571788</v>
      </c>
      <c r="C316" t="s">
        <v>398</v>
      </c>
      <c r="D316">
        <v>1406</v>
      </c>
      <c r="E316">
        <v>14.51</v>
      </c>
      <c r="F316">
        <v>0.35299999999999998</v>
      </c>
      <c r="G316">
        <v>0.184</v>
      </c>
      <c r="H316">
        <v>0.32500000000000001</v>
      </c>
      <c r="I316">
        <v>0.53700000000000003</v>
      </c>
      <c r="J316">
        <v>71</v>
      </c>
      <c r="K316">
        <v>201</v>
      </c>
      <c r="L316">
        <v>86.3</v>
      </c>
      <c r="M316">
        <v>383</v>
      </c>
      <c r="N316">
        <v>7.9</v>
      </c>
      <c r="O316">
        <v>2042</v>
      </c>
      <c r="P316">
        <v>88.6</v>
      </c>
      <c r="Q316">
        <v>87.93</v>
      </c>
      <c r="R316">
        <v>369</v>
      </c>
      <c r="S316" s="1">
        <f t="shared" si="24"/>
        <v>21.04878048780488</v>
      </c>
      <c r="T316" s="2">
        <v>314</v>
      </c>
      <c r="U316" s="4">
        <f t="shared" si="25"/>
        <v>16.921568627450981</v>
      </c>
      <c r="V316" s="2">
        <v>315</v>
      </c>
      <c r="W316" s="1">
        <f t="shared" si="26"/>
        <v>4.2935323383084576</v>
      </c>
      <c r="X316" s="2">
        <v>379</v>
      </c>
      <c r="Y316" s="4">
        <f t="shared" si="27"/>
        <v>4.0900473933649284</v>
      </c>
      <c r="Z316">
        <v>379</v>
      </c>
      <c r="AB316">
        <f t="shared" si="28"/>
        <v>4.0999999999999996</v>
      </c>
      <c r="AC316">
        <v>309</v>
      </c>
      <c r="AD316">
        <f t="shared" si="29"/>
        <v>20.100000000000001</v>
      </c>
      <c r="AE316">
        <v>369</v>
      </c>
    </row>
    <row r="317" spans="1:31" x14ac:dyDescent="0.45">
      <c r="A317">
        <v>146</v>
      </c>
      <c r="B317">
        <v>542454</v>
      </c>
      <c r="C317" t="s">
        <v>216</v>
      </c>
      <c r="D317">
        <v>918</v>
      </c>
      <c r="E317">
        <v>15.9</v>
      </c>
      <c r="F317">
        <v>0.33100000000000002</v>
      </c>
      <c r="G317">
        <v>0.13800000000000001</v>
      </c>
      <c r="H317">
        <v>0.31900000000000001</v>
      </c>
      <c r="I317">
        <v>0.46899999999999997</v>
      </c>
      <c r="J317">
        <v>48</v>
      </c>
      <c r="K317">
        <v>145</v>
      </c>
      <c r="L317">
        <v>89.3</v>
      </c>
      <c r="M317">
        <v>205</v>
      </c>
      <c r="N317">
        <v>7.7</v>
      </c>
      <c r="O317">
        <v>2035</v>
      </c>
      <c r="P317">
        <v>88.65</v>
      </c>
      <c r="Q317">
        <v>88.19</v>
      </c>
      <c r="R317">
        <v>373</v>
      </c>
      <c r="S317" s="1">
        <f t="shared" si="24"/>
        <v>20.767441860465116</v>
      </c>
      <c r="T317" s="2">
        <v>318</v>
      </c>
      <c r="U317" s="4">
        <f t="shared" si="25"/>
        <v>16.849056603773583</v>
      </c>
      <c r="V317" s="2">
        <v>316</v>
      </c>
      <c r="W317" s="1">
        <f t="shared" si="26"/>
        <v>4.3990147783251228</v>
      </c>
      <c r="X317" s="2">
        <v>365</v>
      </c>
      <c r="Y317" s="4">
        <f t="shared" si="27"/>
        <v>4.192488262910798</v>
      </c>
      <c r="Z317">
        <v>366</v>
      </c>
      <c r="AB317">
        <f t="shared" si="28"/>
        <v>4.3</v>
      </c>
      <c r="AC317">
        <v>318</v>
      </c>
      <c r="AD317">
        <f t="shared" si="29"/>
        <v>20.3</v>
      </c>
      <c r="AE317">
        <v>373</v>
      </c>
    </row>
    <row r="318" spans="1:31" x14ac:dyDescent="0.45">
      <c r="A318">
        <v>260</v>
      </c>
      <c r="B318">
        <v>622110</v>
      </c>
      <c r="C318" t="s">
        <v>337</v>
      </c>
      <c r="D318">
        <v>1411</v>
      </c>
      <c r="E318">
        <v>18.43</v>
      </c>
      <c r="F318">
        <v>0.32</v>
      </c>
      <c r="G318">
        <v>0.113</v>
      </c>
      <c r="H318">
        <v>0.30499999999999999</v>
      </c>
      <c r="I318">
        <v>0.434</v>
      </c>
      <c r="J318">
        <v>82</v>
      </c>
      <c r="K318">
        <v>256</v>
      </c>
      <c r="L318">
        <v>87.5</v>
      </c>
      <c r="M318">
        <v>325</v>
      </c>
      <c r="N318">
        <v>7.8</v>
      </c>
      <c r="O318">
        <v>2134</v>
      </c>
      <c r="P318">
        <v>89.56</v>
      </c>
      <c r="Q318">
        <v>89.3</v>
      </c>
      <c r="R318">
        <v>371</v>
      </c>
      <c r="S318" s="1">
        <f t="shared" si="24"/>
        <v>20.833333333333332</v>
      </c>
      <c r="T318" s="2">
        <v>316</v>
      </c>
      <c r="U318" s="4">
        <f t="shared" si="25"/>
        <v>16.826923076923077</v>
      </c>
      <c r="V318" s="2">
        <v>317</v>
      </c>
      <c r="W318" s="1">
        <f t="shared" si="26"/>
        <v>4.3316831683168315</v>
      </c>
      <c r="X318" s="2">
        <v>376</v>
      </c>
      <c r="Y318" s="4">
        <f t="shared" si="27"/>
        <v>4.1273584905660377</v>
      </c>
      <c r="Z318">
        <v>375</v>
      </c>
      <c r="AB318">
        <f t="shared" si="28"/>
        <v>4.2</v>
      </c>
      <c r="AC318">
        <v>316</v>
      </c>
      <c r="AD318">
        <f t="shared" si="29"/>
        <v>20.2</v>
      </c>
      <c r="AE318">
        <v>371</v>
      </c>
    </row>
    <row r="319" spans="1:31" x14ac:dyDescent="0.45">
      <c r="A319">
        <v>122</v>
      </c>
      <c r="B319">
        <v>519333</v>
      </c>
      <c r="C319" t="s">
        <v>431</v>
      </c>
      <c r="D319">
        <v>760</v>
      </c>
      <c r="E319">
        <v>16.05</v>
      </c>
      <c r="F319">
        <v>0.311</v>
      </c>
      <c r="G319">
        <v>0.19700000000000001</v>
      </c>
      <c r="H319">
        <v>0.28199999999999997</v>
      </c>
      <c r="I319">
        <v>0.50800000000000001</v>
      </c>
      <c r="J319">
        <v>38</v>
      </c>
      <c r="K319">
        <v>122</v>
      </c>
      <c r="L319">
        <v>85.4</v>
      </c>
      <c r="M319">
        <v>415</v>
      </c>
      <c r="N319">
        <v>16.100000000000001</v>
      </c>
      <c r="O319">
        <v>1939</v>
      </c>
      <c r="P319">
        <v>88.42</v>
      </c>
      <c r="Q319">
        <v>88.12</v>
      </c>
      <c r="R319">
        <v>60</v>
      </c>
      <c r="S319" s="1">
        <f t="shared" si="24"/>
        <v>20.829268292682922</v>
      </c>
      <c r="T319" s="2">
        <v>317</v>
      </c>
      <c r="U319" s="4">
        <f t="shared" si="25"/>
        <v>16.745098039215684</v>
      </c>
      <c r="V319" s="2">
        <v>318</v>
      </c>
      <c r="W319" s="1">
        <f t="shared" si="26"/>
        <v>7.1764705882352953</v>
      </c>
      <c r="X319" s="2">
        <v>74</v>
      </c>
      <c r="Y319" s="4">
        <f t="shared" si="27"/>
        <v>6.620155038759691</v>
      </c>
      <c r="Z319">
        <v>74</v>
      </c>
      <c r="AB319">
        <f t="shared" si="28"/>
        <v>4.1000000000000014</v>
      </c>
      <c r="AC319">
        <v>313</v>
      </c>
      <c r="AD319">
        <f t="shared" si="29"/>
        <v>11.899999999999999</v>
      </c>
      <c r="AE319">
        <v>60</v>
      </c>
    </row>
    <row r="320" spans="1:31" x14ac:dyDescent="0.45">
      <c r="A320">
        <v>86</v>
      </c>
      <c r="B320">
        <v>488671</v>
      </c>
      <c r="C320" t="s">
        <v>65</v>
      </c>
      <c r="D320">
        <v>948</v>
      </c>
      <c r="E320">
        <v>9.07</v>
      </c>
      <c r="F320">
        <v>0.42399999999999999</v>
      </c>
      <c r="G320">
        <v>0.318</v>
      </c>
      <c r="H320">
        <v>0.36699999999999999</v>
      </c>
      <c r="I320">
        <v>0.74099999999999999</v>
      </c>
      <c r="J320">
        <v>36</v>
      </c>
      <c r="K320">
        <v>85</v>
      </c>
      <c r="L320">
        <v>91.9</v>
      </c>
      <c r="M320">
        <v>49</v>
      </c>
      <c r="N320">
        <v>7.5</v>
      </c>
      <c r="O320">
        <v>2142</v>
      </c>
      <c r="P320">
        <v>90.59</v>
      </c>
      <c r="Q320">
        <v>90.03</v>
      </c>
      <c r="R320">
        <v>381</v>
      </c>
      <c r="S320" s="1">
        <f t="shared" si="24"/>
        <v>20.422222222222224</v>
      </c>
      <c r="T320" s="2">
        <v>322</v>
      </c>
      <c r="U320" s="4">
        <f t="shared" si="25"/>
        <v>16.709090909090911</v>
      </c>
      <c r="V320" s="2">
        <v>319</v>
      </c>
      <c r="W320" s="1">
        <f t="shared" si="26"/>
        <v>4.4829268292682931</v>
      </c>
      <c r="X320" s="2">
        <v>358</v>
      </c>
      <c r="Y320" s="4">
        <f t="shared" si="27"/>
        <v>4.2744186046511627</v>
      </c>
      <c r="Z320">
        <v>357</v>
      </c>
      <c r="AB320">
        <f t="shared" si="28"/>
        <v>4.5</v>
      </c>
      <c r="AC320">
        <v>330</v>
      </c>
      <c r="AD320">
        <f t="shared" si="29"/>
        <v>20.5</v>
      </c>
      <c r="AE320">
        <v>381</v>
      </c>
    </row>
    <row r="321" spans="1:31" x14ac:dyDescent="0.45">
      <c r="A321">
        <v>268</v>
      </c>
      <c r="B321">
        <v>452234</v>
      </c>
      <c r="C321" t="s">
        <v>170</v>
      </c>
      <c r="D321">
        <v>1857</v>
      </c>
      <c r="E321">
        <v>14.43</v>
      </c>
      <c r="F321">
        <v>0.34499999999999997</v>
      </c>
      <c r="G321">
        <v>0.23899999999999999</v>
      </c>
      <c r="H321">
        <v>0.29799999999999999</v>
      </c>
      <c r="I321">
        <v>0.58299999999999996</v>
      </c>
      <c r="J321">
        <v>91</v>
      </c>
      <c r="K321">
        <v>264</v>
      </c>
      <c r="L321">
        <v>90</v>
      </c>
      <c r="M321">
        <v>159</v>
      </c>
      <c r="N321">
        <v>7.6</v>
      </c>
      <c r="O321">
        <v>2069</v>
      </c>
      <c r="P321">
        <v>88.99</v>
      </c>
      <c r="Q321">
        <v>88.68</v>
      </c>
      <c r="R321">
        <v>379</v>
      </c>
      <c r="S321" s="1">
        <f t="shared" si="24"/>
        <v>20.454545454545453</v>
      </c>
      <c r="T321" s="2">
        <v>321</v>
      </c>
      <c r="U321" s="4">
        <f t="shared" si="25"/>
        <v>16.666666666666664</v>
      </c>
      <c r="V321" s="2">
        <v>320</v>
      </c>
      <c r="W321" s="1">
        <f t="shared" si="26"/>
        <v>4.4117647058823533</v>
      </c>
      <c r="X321" s="2">
        <v>364</v>
      </c>
      <c r="Y321" s="4">
        <f t="shared" si="27"/>
        <v>4.2056074766355147</v>
      </c>
      <c r="Z321">
        <v>364</v>
      </c>
      <c r="AB321">
        <f t="shared" si="28"/>
        <v>4.4000000000000004</v>
      </c>
      <c r="AC321">
        <v>328</v>
      </c>
      <c r="AD321">
        <f t="shared" si="29"/>
        <v>20.399999999999999</v>
      </c>
      <c r="AE321">
        <v>379</v>
      </c>
    </row>
    <row r="322" spans="1:31" x14ac:dyDescent="0.45">
      <c r="A322">
        <v>96</v>
      </c>
      <c r="B322">
        <v>547379</v>
      </c>
      <c r="C322" t="s">
        <v>173</v>
      </c>
      <c r="D322">
        <v>766</v>
      </c>
      <c r="E322">
        <v>12.53</v>
      </c>
      <c r="F322">
        <v>0.26900000000000002</v>
      </c>
      <c r="G322">
        <v>0.17199999999999999</v>
      </c>
      <c r="H322">
        <v>0.23699999999999999</v>
      </c>
      <c r="I322">
        <v>0.441</v>
      </c>
      <c r="J322">
        <v>25</v>
      </c>
      <c r="K322">
        <v>93</v>
      </c>
      <c r="L322">
        <v>90</v>
      </c>
      <c r="M322">
        <v>158</v>
      </c>
      <c r="N322">
        <v>7.6</v>
      </c>
      <c r="O322">
        <v>2115</v>
      </c>
      <c r="P322">
        <v>90.22</v>
      </c>
      <c r="Q322">
        <v>90.03</v>
      </c>
      <c r="R322">
        <v>378</v>
      </c>
      <c r="S322" s="1">
        <f t="shared" ref="S322:S385" si="30">L322/(ABS(N322-12))</f>
        <v>20.454545454545453</v>
      </c>
      <c r="T322" s="2">
        <v>320</v>
      </c>
      <c r="U322" s="4">
        <f t="shared" ref="U322:U385" si="31">(L322)/(ABS(N322-12)+1)</f>
        <v>16.666666666666664</v>
      </c>
      <c r="V322" s="2">
        <v>321</v>
      </c>
      <c r="W322" s="1">
        <f t="shared" ref="W322:W385" si="32">L322/(ABS(N322-28))</f>
        <v>4.4117647058823533</v>
      </c>
      <c r="X322" s="2">
        <v>363</v>
      </c>
      <c r="Y322" s="4">
        <f t="shared" ref="Y322:Y385" si="33">L322/(ABS(N322-28)+1)</f>
        <v>4.2056074766355147</v>
      </c>
      <c r="Z322">
        <v>363</v>
      </c>
      <c r="AB322">
        <f t="shared" ref="AB322:AB385" si="34">ABS(N322-12)</f>
        <v>4.4000000000000004</v>
      </c>
      <c r="AC322">
        <v>327</v>
      </c>
      <c r="AD322">
        <f t="shared" ref="AD322:AD385" si="35">ABS(N322-28)</f>
        <v>20.399999999999999</v>
      </c>
      <c r="AE322">
        <v>378</v>
      </c>
    </row>
    <row r="323" spans="1:31" x14ac:dyDescent="0.45">
      <c r="A323">
        <v>251</v>
      </c>
      <c r="B323">
        <v>519083</v>
      </c>
      <c r="C323" t="s">
        <v>312</v>
      </c>
      <c r="D323">
        <v>1901</v>
      </c>
      <c r="E323">
        <v>13.2</v>
      </c>
      <c r="F323">
        <v>0.29799999999999999</v>
      </c>
      <c r="G323">
        <v>0.23400000000000001</v>
      </c>
      <c r="H323">
        <v>0.253</v>
      </c>
      <c r="I323">
        <v>0.53200000000000003</v>
      </c>
      <c r="J323">
        <v>74</v>
      </c>
      <c r="K323">
        <v>248</v>
      </c>
      <c r="L323">
        <v>88</v>
      </c>
      <c r="M323">
        <v>296</v>
      </c>
      <c r="N323">
        <v>16.3</v>
      </c>
      <c r="O323">
        <v>2139</v>
      </c>
      <c r="P323">
        <v>89.92</v>
      </c>
      <c r="Q323">
        <v>89.6</v>
      </c>
      <c r="R323">
        <v>55</v>
      </c>
      <c r="S323" s="1">
        <f t="shared" si="30"/>
        <v>20.465116279069765</v>
      </c>
      <c r="T323" s="2">
        <v>319</v>
      </c>
      <c r="U323" s="4">
        <f t="shared" si="31"/>
        <v>16.603773584905657</v>
      </c>
      <c r="V323" s="2">
        <v>322</v>
      </c>
      <c r="W323" s="1">
        <f t="shared" si="32"/>
        <v>7.5213675213675222</v>
      </c>
      <c r="X323" s="2">
        <v>57</v>
      </c>
      <c r="Y323" s="4">
        <f t="shared" si="33"/>
        <v>6.9291338582677167</v>
      </c>
      <c r="Z323">
        <v>58</v>
      </c>
      <c r="AB323">
        <f t="shared" si="34"/>
        <v>4.3000000000000007</v>
      </c>
      <c r="AC323">
        <v>324</v>
      </c>
      <c r="AD323">
        <f t="shared" si="35"/>
        <v>11.7</v>
      </c>
      <c r="AE323">
        <v>55</v>
      </c>
    </row>
    <row r="324" spans="1:31" x14ac:dyDescent="0.45">
      <c r="A324">
        <v>144</v>
      </c>
      <c r="B324">
        <v>594838</v>
      </c>
      <c r="C324" t="s">
        <v>371</v>
      </c>
      <c r="D324">
        <v>856</v>
      </c>
      <c r="E324">
        <v>16.82</v>
      </c>
      <c r="F324">
        <v>0.373</v>
      </c>
      <c r="G324">
        <v>0.14099999999999999</v>
      </c>
      <c r="H324">
        <v>0.35899999999999999</v>
      </c>
      <c r="I324">
        <v>0.51400000000000001</v>
      </c>
      <c r="J324">
        <v>53</v>
      </c>
      <c r="K324">
        <v>142</v>
      </c>
      <c r="L324">
        <v>86.8</v>
      </c>
      <c r="M324">
        <v>360</v>
      </c>
      <c r="N324">
        <v>7.7</v>
      </c>
      <c r="O324">
        <v>2096</v>
      </c>
      <c r="P324">
        <v>89.36</v>
      </c>
      <c r="Q324">
        <v>89.03</v>
      </c>
      <c r="R324">
        <v>374</v>
      </c>
      <c r="S324" s="1">
        <f t="shared" si="30"/>
        <v>20.186046511627907</v>
      </c>
      <c r="T324" s="2">
        <v>323</v>
      </c>
      <c r="U324" s="4">
        <f t="shared" si="31"/>
        <v>16.377358490566039</v>
      </c>
      <c r="V324" s="2">
        <v>323</v>
      </c>
      <c r="W324" s="1">
        <f t="shared" si="32"/>
        <v>4.2758620689655169</v>
      </c>
      <c r="X324" s="2">
        <v>382</v>
      </c>
      <c r="Y324" s="4">
        <f t="shared" si="33"/>
        <v>4.0751173708920181</v>
      </c>
      <c r="Z324">
        <v>384</v>
      </c>
      <c r="AB324">
        <f t="shared" si="34"/>
        <v>4.3</v>
      </c>
      <c r="AC324">
        <v>319</v>
      </c>
      <c r="AD324">
        <f t="shared" si="35"/>
        <v>20.3</v>
      </c>
      <c r="AE324">
        <v>374</v>
      </c>
    </row>
    <row r="325" spans="1:31" x14ac:dyDescent="0.45">
      <c r="A325">
        <v>182</v>
      </c>
      <c r="B325">
        <v>595777</v>
      </c>
      <c r="C325" t="s">
        <v>376</v>
      </c>
      <c r="D325">
        <v>1307</v>
      </c>
      <c r="E325">
        <v>13.93</v>
      </c>
      <c r="F325">
        <v>0.34100000000000003</v>
      </c>
      <c r="G325">
        <v>0.14799999999999999</v>
      </c>
      <c r="H325">
        <v>0.32200000000000001</v>
      </c>
      <c r="I325">
        <v>0.48899999999999999</v>
      </c>
      <c r="J325">
        <v>62</v>
      </c>
      <c r="K325">
        <v>182</v>
      </c>
      <c r="L325">
        <v>86.8</v>
      </c>
      <c r="M325">
        <v>361</v>
      </c>
      <c r="N325">
        <v>7.7</v>
      </c>
      <c r="O325">
        <v>2102</v>
      </c>
      <c r="P325">
        <v>89.29</v>
      </c>
      <c r="Q325">
        <v>89.19</v>
      </c>
      <c r="R325">
        <v>375</v>
      </c>
      <c r="S325" s="1">
        <f t="shared" si="30"/>
        <v>20.186046511627907</v>
      </c>
      <c r="T325" s="2">
        <v>324</v>
      </c>
      <c r="U325" s="4">
        <f t="shared" si="31"/>
        <v>16.377358490566039</v>
      </c>
      <c r="V325" s="2">
        <v>324</v>
      </c>
      <c r="W325" s="1">
        <f t="shared" si="32"/>
        <v>4.2758620689655169</v>
      </c>
      <c r="X325" s="2">
        <v>383</v>
      </c>
      <c r="Y325" s="4">
        <f t="shared" si="33"/>
        <v>4.0751173708920181</v>
      </c>
      <c r="Z325">
        <v>385</v>
      </c>
      <c r="AB325">
        <f t="shared" si="34"/>
        <v>4.3</v>
      </c>
      <c r="AC325">
        <v>320</v>
      </c>
      <c r="AD325">
        <f t="shared" si="35"/>
        <v>20.3</v>
      </c>
      <c r="AE325">
        <v>375</v>
      </c>
    </row>
    <row r="326" spans="1:31" x14ac:dyDescent="0.45">
      <c r="A326">
        <v>318</v>
      </c>
      <c r="B326">
        <v>503556</v>
      </c>
      <c r="C326" t="s">
        <v>184</v>
      </c>
      <c r="D326">
        <v>1916</v>
      </c>
      <c r="E326">
        <v>16.600000000000001</v>
      </c>
      <c r="F326">
        <v>0.34699999999999998</v>
      </c>
      <c r="G326">
        <v>0.22700000000000001</v>
      </c>
      <c r="H326">
        <v>0.318</v>
      </c>
      <c r="I326">
        <v>0.57399999999999995</v>
      </c>
      <c r="J326">
        <v>110</v>
      </c>
      <c r="K326">
        <v>317</v>
      </c>
      <c r="L326">
        <v>89.8</v>
      </c>
      <c r="M326">
        <v>176</v>
      </c>
      <c r="N326">
        <v>7.5</v>
      </c>
      <c r="O326">
        <v>2039</v>
      </c>
      <c r="P326">
        <v>89.38</v>
      </c>
      <c r="Q326">
        <v>89.05</v>
      </c>
      <c r="R326">
        <v>382</v>
      </c>
      <c r="S326" s="1">
        <f t="shared" si="30"/>
        <v>19.955555555555556</v>
      </c>
      <c r="T326" s="2">
        <v>325</v>
      </c>
      <c r="U326" s="4">
        <f t="shared" si="31"/>
        <v>16.327272727272728</v>
      </c>
      <c r="V326" s="2">
        <v>325</v>
      </c>
      <c r="W326" s="1">
        <f t="shared" si="32"/>
        <v>4.3804878048780482</v>
      </c>
      <c r="X326" s="2">
        <v>367</v>
      </c>
      <c r="Y326" s="4">
        <f t="shared" si="33"/>
        <v>4.1767441860465118</v>
      </c>
      <c r="Z326">
        <v>367</v>
      </c>
      <c r="AB326">
        <f t="shared" si="34"/>
        <v>4.5</v>
      </c>
      <c r="AC326">
        <v>331</v>
      </c>
      <c r="AD326">
        <f t="shared" si="35"/>
        <v>20.5</v>
      </c>
      <c r="AE326">
        <v>382</v>
      </c>
    </row>
    <row r="327" spans="1:31" x14ac:dyDescent="0.45">
      <c r="A327">
        <v>439</v>
      </c>
      <c r="B327">
        <v>502517</v>
      </c>
      <c r="C327" t="s">
        <v>94</v>
      </c>
      <c r="D327">
        <v>2079</v>
      </c>
      <c r="E327">
        <v>21.12</v>
      </c>
      <c r="F327">
        <v>0.40400000000000003</v>
      </c>
      <c r="G327">
        <v>0.29899999999999999</v>
      </c>
      <c r="H327">
        <v>0.36</v>
      </c>
      <c r="I327">
        <v>0.70299999999999996</v>
      </c>
      <c r="J327">
        <v>174</v>
      </c>
      <c r="K327">
        <v>431</v>
      </c>
      <c r="L327">
        <v>91.3</v>
      </c>
      <c r="M327">
        <v>75</v>
      </c>
      <c r="N327">
        <v>16.600000000000001</v>
      </c>
      <c r="O327">
        <v>2029</v>
      </c>
      <c r="P327">
        <v>88.61</v>
      </c>
      <c r="Q327">
        <v>88.13</v>
      </c>
      <c r="R327">
        <v>47</v>
      </c>
      <c r="S327" s="1">
        <f t="shared" si="30"/>
        <v>19.847826086956516</v>
      </c>
      <c r="T327" s="2">
        <v>329</v>
      </c>
      <c r="U327" s="4">
        <f t="shared" si="31"/>
        <v>16.303571428571423</v>
      </c>
      <c r="V327" s="2">
        <v>326</v>
      </c>
      <c r="W327" s="1">
        <f t="shared" si="32"/>
        <v>8.0087719298245617</v>
      </c>
      <c r="X327" s="2">
        <v>47</v>
      </c>
      <c r="Y327" s="4">
        <f t="shared" si="33"/>
        <v>7.362903225806452</v>
      </c>
      <c r="Z327">
        <v>47</v>
      </c>
      <c r="AB327">
        <f t="shared" si="34"/>
        <v>4.6000000000000014</v>
      </c>
      <c r="AC327">
        <v>337</v>
      </c>
      <c r="AD327">
        <f t="shared" si="35"/>
        <v>11.399999999999999</v>
      </c>
      <c r="AE327">
        <v>47</v>
      </c>
    </row>
    <row r="328" spans="1:31" x14ac:dyDescent="0.45">
      <c r="A328">
        <v>216</v>
      </c>
      <c r="B328">
        <v>571830</v>
      </c>
      <c r="C328" t="s">
        <v>118</v>
      </c>
      <c r="D328">
        <v>1322</v>
      </c>
      <c r="E328">
        <v>16.34</v>
      </c>
      <c r="F328">
        <v>0.38100000000000001</v>
      </c>
      <c r="G328">
        <v>0.371</v>
      </c>
      <c r="H328">
        <v>0.30299999999999999</v>
      </c>
      <c r="I328">
        <v>0.752</v>
      </c>
      <c r="J328">
        <v>80</v>
      </c>
      <c r="K328">
        <v>210</v>
      </c>
      <c r="L328">
        <v>90.9</v>
      </c>
      <c r="M328">
        <v>99</v>
      </c>
      <c r="N328">
        <v>16.600000000000001</v>
      </c>
      <c r="O328">
        <v>1998</v>
      </c>
      <c r="P328">
        <v>88.97</v>
      </c>
      <c r="Q328">
        <v>88.82</v>
      </c>
      <c r="R328">
        <v>48</v>
      </c>
      <c r="S328" s="1">
        <f t="shared" si="30"/>
        <v>19.760869565217387</v>
      </c>
      <c r="T328" s="2">
        <v>331</v>
      </c>
      <c r="U328" s="4">
        <f t="shared" si="31"/>
        <v>16.232142857142854</v>
      </c>
      <c r="V328" s="2">
        <v>327</v>
      </c>
      <c r="W328" s="1">
        <f t="shared" si="32"/>
        <v>7.9736842105263177</v>
      </c>
      <c r="X328" s="2">
        <v>48</v>
      </c>
      <c r="Y328" s="4">
        <f t="shared" si="33"/>
        <v>7.3306451612903238</v>
      </c>
      <c r="Z328">
        <v>48</v>
      </c>
      <c r="AB328">
        <f t="shared" si="34"/>
        <v>4.6000000000000014</v>
      </c>
      <c r="AC328">
        <v>338</v>
      </c>
      <c r="AD328">
        <f t="shared" si="35"/>
        <v>11.399999999999999</v>
      </c>
      <c r="AE328">
        <v>48</v>
      </c>
    </row>
    <row r="329" spans="1:31" x14ac:dyDescent="0.45">
      <c r="A329">
        <v>115</v>
      </c>
      <c r="B329">
        <v>518542</v>
      </c>
      <c r="C329" t="s">
        <v>417</v>
      </c>
      <c r="D329">
        <v>743</v>
      </c>
      <c r="E329">
        <v>15.48</v>
      </c>
      <c r="F329">
        <v>0.34799999999999998</v>
      </c>
      <c r="G329">
        <v>0.2</v>
      </c>
      <c r="H329">
        <v>0.33</v>
      </c>
      <c r="I329">
        <v>0.54800000000000004</v>
      </c>
      <c r="J329">
        <v>40</v>
      </c>
      <c r="K329">
        <v>115</v>
      </c>
      <c r="L329">
        <v>85.8</v>
      </c>
      <c r="M329">
        <v>404</v>
      </c>
      <c r="N329">
        <v>7.7</v>
      </c>
      <c r="O329">
        <v>2044</v>
      </c>
      <c r="P329">
        <v>89.77</v>
      </c>
      <c r="Q329">
        <v>89.48</v>
      </c>
      <c r="R329">
        <v>376</v>
      </c>
      <c r="S329" s="1">
        <f t="shared" si="30"/>
        <v>19.953488372093023</v>
      </c>
      <c r="T329" s="2">
        <v>326</v>
      </c>
      <c r="U329" s="4">
        <f t="shared" si="31"/>
        <v>16.188679245283019</v>
      </c>
      <c r="V329" s="2">
        <v>328</v>
      </c>
      <c r="W329" s="1">
        <f t="shared" si="32"/>
        <v>4.2266009852216744</v>
      </c>
      <c r="X329" s="2">
        <v>388</v>
      </c>
      <c r="Y329" s="4">
        <f t="shared" si="33"/>
        <v>4.028169014084507</v>
      </c>
      <c r="Z329">
        <v>388</v>
      </c>
      <c r="AB329">
        <f t="shared" si="34"/>
        <v>4.3</v>
      </c>
      <c r="AC329">
        <v>321</v>
      </c>
      <c r="AD329">
        <f t="shared" si="35"/>
        <v>20.3</v>
      </c>
      <c r="AE329">
        <v>376</v>
      </c>
    </row>
    <row r="330" spans="1:31" x14ac:dyDescent="0.45">
      <c r="A330">
        <v>83</v>
      </c>
      <c r="B330">
        <v>502100</v>
      </c>
      <c r="C330" t="s">
        <v>427</v>
      </c>
      <c r="D330">
        <v>555</v>
      </c>
      <c r="E330">
        <v>14.95</v>
      </c>
      <c r="F330">
        <v>0.29299999999999998</v>
      </c>
      <c r="G330">
        <v>0.13400000000000001</v>
      </c>
      <c r="H330">
        <v>0.26300000000000001</v>
      </c>
      <c r="I330">
        <v>0.42699999999999999</v>
      </c>
      <c r="J330">
        <v>24</v>
      </c>
      <c r="K330">
        <v>82</v>
      </c>
      <c r="L330">
        <v>85.6</v>
      </c>
      <c r="M330">
        <v>411</v>
      </c>
      <c r="N330">
        <v>7.7</v>
      </c>
      <c r="O330">
        <v>2022</v>
      </c>
      <c r="P330">
        <v>89.53</v>
      </c>
      <c r="Q330">
        <v>89.2</v>
      </c>
      <c r="R330">
        <v>377</v>
      </c>
      <c r="S330" s="1">
        <f t="shared" si="30"/>
        <v>19.906976744186046</v>
      </c>
      <c r="T330" s="2">
        <v>328</v>
      </c>
      <c r="U330" s="4">
        <f t="shared" si="31"/>
        <v>16.150943396226413</v>
      </c>
      <c r="V330" s="2">
        <v>329</v>
      </c>
      <c r="W330" s="1">
        <f t="shared" si="32"/>
        <v>4.2167487684729057</v>
      </c>
      <c r="X330" s="2">
        <v>390</v>
      </c>
      <c r="Y330" s="4">
        <f t="shared" si="33"/>
        <v>4.0187793427230041</v>
      </c>
      <c r="Z330">
        <v>390</v>
      </c>
      <c r="AB330">
        <f t="shared" si="34"/>
        <v>4.3</v>
      </c>
      <c r="AC330">
        <v>322</v>
      </c>
      <c r="AD330">
        <f t="shared" si="35"/>
        <v>20.3</v>
      </c>
      <c r="AE330">
        <v>377</v>
      </c>
    </row>
    <row r="331" spans="1:31" x14ac:dyDescent="0.45">
      <c r="A331">
        <v>77</v>
      </c>
      <c r="B331">
        <v>407781</v>
      </c>
      <c r="C331" t="s">
        <v>352</v>
      </c>
      <c r="D331">
        <v>496</v>
      </c>
      <c r="E331">
        <v>15.52</v>
      </c>
      <c r="F331">
        <v>0.39200000000000002</v>
      </c>
      <c r="G331">
        <v>0.28399999999999997</v>
      </c>
      <c r="H331">
        <v>0.33300000000000002</v>
      </c>
      <c r="I331">
        <v>0.67600000000000005</v>
      </c>
      <c r="J331">
        <v>29</v>
      </c>
      <c r="K331">
        <v>74</v>
      </c>
      <c r="L331">
        <v>87.2</v>
      </c>
      <c r="M331">
        <v>337</v>
      </c>
      <c r="N331">
        <v>16.399999999999999</v>
      </c>
      <c r="O331">
        <v>1977</v>
      </c>
      <c r="P331">
        <v>89.14</v>
      </c>
      <c r="Q331">
        <v>88.59</v>
      </c>
      <c r="R331">
        <v>52</v>
      </c>
      <c r="S331" s="1">
        <f t="shared" si="30"/>
        <v>19.818181818181824</v>
      </c>
      <c r="T331" s="2">
        <v>330</v>
      </c>
      <c r="U331" s="4">
        <f t="shared" si="31"/>
        <v>16.148148148148152</v>
      </c>
      <c r="V331" s="2">
        <v>330</v>
      </c>
      <c r="W331" s="1">
        <f t="shared" si="32"/>
        <v>7.5172413793103443</v>
      </c>
      <c r="X331" s="2">
        <v>58</v>
      </c>
      <c r="Y331" s="4">
        <f t="shared" si="33"/>
        <v>6.92063492063492</v>
      </c>
      <c r="Z331">
        <v>59</v>
      </c>
      <c r="AB331">
        <f t="shared" si="34"/>
        <v>4.3999999999999986</v>
      </c>
      <c r="AC331">
        <v>325</v>
      </c>
      <c r="AD331">
        <f t="shared" si="35"/>
        <v>11.600000000000001</v>
      </c>
      <c r="AE331">
        <v>52</v>
      </c>
    </row>
    <row r="332" spans="1:31" x14ac:dyDescent="0.45">
      <c r="A332">
        <v>118</v>
      </c>
      <c r="B332">
        <v>461865</v>
      </c>
      <c r="C332" t="s">
        <v>461</v>
      </c>
      <c r="D332">
        <v>732</v>
      </c>
      <c r="E332">
        <v>16.12</v>
      </c>
      <c r="F332">
        <v>0.32200000000000001</v>
      </c>
      <c r="G332">
        <v>0.127</v>
      </c>
      <c r="H332">
        <v>0.31</v>
      </c>
      <c r="I332">
        <v>0.44900000000000001</v>
      </c>
      <c r="J332">
        <v>38</v>
      </c>
      <c r="K332">
        <v>118</v>
      </c>
      <c r="L332">
        <v>83.8</v>
      </c>
      <c r="M332">
        <v>445</v>
      </c>
      <c r="N332">
        <v>7.8</v>
      </c>
      <c r="O332">
        <v>2056</v>
      </c>
      <c r="P332">
        <v>89.32</v>
      </c>
      <c r="Q332">
        <v>89.09</v>
      </c>
      <c r="R332">
        <v>372</v>
      </c>
      <c r="S332" s="1">
        <f t="shared" si="30"/>
        <v>19.952380952380953</v>
      </c>
      <c r="T332" s="2">
        <v>327</v>
      </c>
      <c r="U332" s="4">
        <f t="shared" si="31"/>
        <v>16.115384615384613</v>
      </c>
      <c r="V332" s="2">
        <v>331</v>
      </c>
      <c r="W332" s="1">
        <f t="shared" si="32"/>
        <v>4.1485148514851486</v>
      </c>
      <c r="X332" s="2">
        <v>396</v>
      </c>
      <c r="Y332" s="4">
        <f t="shared" si="33"/>
        <v>3.9528301886792452</v>
      </c>
      <c r="Z332">
        <v>396</v>
      </c>
      <c r="AB332">
        <f t="shared" si="34"/>
        <v>4.2</v>
      </c>
      <c r="AC332">
        <v>317</v>
      </c>
      <c r="AD332">
        <f t="shared" si="35"/>
        <v>20.2</v>
      </c>
      <c r="AE332">
        <v>372</v>
      </c>
    </row>
    <row r="333" spans="1:31" x14ac:dyDescent="0.45">
      <c r="A333">
        <v>71</v>
      </c>
      <c r="B333">
        <v>475100</v>
      </c>
      <c r="C333" t="s">
        <v>381</v>
      </c>
      <c r="D333">
        <v>401</v>
      </c>
      <c r="E333">
        <v>17.71</v>
      </c>
      <c r="F333">
        <v>0.32900000000000001</v>
      </c>
      <c r="G333">
        <v>0.129</v>
      </c>
      <c r="H333">
        <v>0.314</v>
      </c>
      <c r="I333">
        <v>0.45700000000000002</v>
      </c>
      <c r="J333">
        <v>23</v>
      </c>
      <c r="K333">
        <v>70</v>
      </c>
      <c r="L333">
        <v>86.6</v>
      </c>
      <c r="M333">
        <v>366</v>
      </c>
      <c r="N333">
        <v>16.399999999999999</v>
      </c>
      <c r="O333">
        <v>1945</v>
      </c>
      <c r="P333">
        <v>89.56</v>
      </c>
      <c r="Q333">
        <v>89.23</v>
      </c>
      <c r="R333">
        <v>53</v>
      </c>
      <c r="S333" s="1">
        <f t="shared" si="30"/>
        <v>19.681818181818187</v>
      </c>
      <c r="T333" s="2">
        <v>332</v>
      </c>
      <c r="U333" s="4">
        <f t="shared" si="31"/>
        <v>16.037037037037042</v>
      </c>
      <c r="V333" s="2">
        <v>332</v>
      </c>
      <c r="W333" s="1">
        <f t="shared" si="32"/>
        <v>7.4655172413793087</v>
      </c>
      <c r="X333" s="2">
        <v>60</v>
      </c>
      <c r="Y333" s="4">
        <f t="shared" si="33"/>
        <v>6.8730158730158717</v>
      </c>
      <c r="Z333">
        <v>63</v>
      </c>
      <c r="AB333">
        <f t="shared" si="34"/>
        <v>4.3999999999999986</v>
      </c>
      <c r="AC333">
        <v>326</v>
      </c>
      <c r="AD333">
        <f t="shared" si="35"/>
        <v>11.600000000000001</v>
      </c>
      <c r="AE333">
        <v>53</v>
      </c>
    </row>
    <row r="334" spans="1:31" x14ac:dyDescent="0.45">
      <c r="A334">
        <v>421</v>
      </c>
      <c r="B334">
        <v>519203</v>
      </c>
      <c r="C334" t="s">
        <v>189</v>
      </c>
      <c r="D334">
        <v>2656</v>
      </c>
      <c r="E334">
        <v>15.85</v>
      </c>
      <c r="F334">
        <v>0.38800000000000001</v>
      </c>
      <c r="G334">
        <v>0.34399999999999997</v>
      </c>
      <c r="H334">
        <v>0.33400000000000002</v>
      </c>
      <c r="I334">
        <v>0.73199999999999998</v>
      </c>
      <c r="J334">
        <v>162</v>
      </c>
      <c r="K334">
        <v>418</v>
      </c>
      <c r="L334">
        <v>89.8</v>
      </c>
      <c r="M334">
        <v>170</v>
      </c>
      <c r="N334">
        <v>16.600000000000001</v>
      </c>
      <c r="O334">
        <v>2030</v>
      </c>
      <c r="P334">
        <v>88.61</v>
      </c>
      <c r="Q334">
        <v>88.28</v>
      </c>
      <c r="R334">
        <v>49</v>
      </c>
      <c r="S334" s="1">
        <f t="shared" si="30"/>
        <v>19.521739130434774</v>
      </c>
      <c r="T334" s="2">
        <v>333</v>
      </c>
      <c r="U334" s="4">
        <f t="shared" si="31"/>
        <v>16.035714285714281</v>
      </c>
      <c r="V334" s="2">
        <v>333</v>
      </c>
      <c r="W334" s="1">
        <f t="shared" si="32"/>
        <v>7.8771929824561413</v>
      </c>
      <c r="X334" s="2">
        <v>49</v>
      </c>
      <c r="Y334" s="4">
        <f t="shared" si="33"/>
        <v>7.241935483870968</v>
      </c>
      <c r="Z334">
        <v>49</v>
      </c>
      <c r="AB334">
        <f t="shared" si="34"/>
        <v>4.6000000000000014</v>
      </c>
      <c r="AC334">
        <v>339</v>
      </c>
      <c r="AD334">
        <f t="shared" si="35"/>
        <v>11.399999999999999</v>
      </c>
      <c r="AE334">
        <v>49</v>
      </c>
    </row>
    <row r="335" spans="1:31" x14ac:dyDescent="0.45">
      <c r="A335">
        <v>96</v>
      </c>
      <c r="B335">
        <v>517370</v>
      </c>
      <c r="C335" t="s">
        <v>106</v>
      </c>
      <c r="D335">
        <v>632</v>
      </c>
      <c r="E335">
        <v>15.19</v>
      </c>
      <c r="F335">
        <v>0.34699999999999998</v>
      </c>
      <c r="G335">
        <v>0.23200000000000001</v>
      </c>
      <c r="H335">
        <v>0.308</v>
      </c>
      <c r="I335">
        <v>0.57899999999999996</v>
      </c>
      <c r="J335">
        <v>33</v>
      </c>
      <c r="K335">
        <v>95</v>
      </c>
      <c r="L335">
        <v>91</v>
      </c>
      <c r="M335">
        <v>96</v>
      </c>
      <c r="N335">
        <v>7.3</v>
      </c>
      <c r="O335">
        <v>2067</v>
      </c>
      <c r="P335">
        <v>88.94</v>
      </c>
      <c r="Q335">
        <v>88.52</v>
      </c>
      <c r="R335">
        <v>387</v>
      </c>
      <c r="S335" s="1">
        <f t="shared" si="30"/>
        <v>19.361702127659573</v>
      </c>
      <c r="T335" s="2">
        <v>336</v>
      </c>
      <c r="U335" s="4">
        <f t="shared" si="31"/>
        <v>15.964912280701753</v>
      </c>
      <c r="V335" s="2">
        <v>334</v>
      </c>
      <c r="W335" s="1">
        <f t="shared" si="32"/>
        <v>4.3961352657004831</v>
      </c>
      <c r="X335" s="2">
        <v>366</v>
      </c>
      <c r="Y335" s="4">
        <f t="shared" si="33"/>
        <v>4.193548387096774</v>
      </c>
      <c r="Z335">
        <v>365</v>
      </c>
      <c r="AB335">
        <f t="shared" si="34"/>
        <v>4.7</v>
      </c>
      <c r="AC335">
        <v>341</v>
      </c>
      <c r="AD335">
        <f t="shared" si="35"/>
        <v>20.7</v>
      </c>
      <c r="AE335">
        <v>387</v>
      </c>
    </row>
    <row r="336" spans="1:31" x14ac:dyDescent="0.45">
      <c r="A336">
        <v>178</v>
      </c>
      <c r="B336">
        <v>593871</v>
      </c>
      <c r="C336" t="s">
        <v>348</v>
      </c>
      <c r="D336">
        <v>1062</v>
      </c>
      <c r="E336">
        <v>16.760000000000002</v>
      </c>
      <c r="F336">
        <v>0.371</v>
      </c>
      <c r="G336">
        <v>0.19400000000000001</v>
      </c>
      <c r="H336">
        <v>0.35099999999999998</v>
      </c>
      <c r="I336">
        <v>0.56599999999999995</v>
      </c>
      <c r="J336">
        <v>65</v>
      </c>
      <c r="K336">
        <v>175</v>
      </c>
      <c r="L336">
        <v>87.3</v>
      </c>
      <c r="M336">
        <v>334</v>
      </c>
      <c r="N336">
        <v>16.5</v>
      </c>
      <c r="O336">
        <v>2049</v>
      </c>
      <c r="P336">
        <v>89.51</v>
      </c>
      <c r="Q336">
        <v>89.23</v>
      </c>
      <c r="R336">
        <v>51</v>
      </c>
      <c r="S336" s="1">
        <f t="shared" si="30"/>
        <v>19.399999999999999</v>
      </c>
      <c r="T336" s="2">
        <v>335</v>
      </c>
      <c r="U336" s="4">
        <f t="shared" si="31"/>
        <v>15.872727272727273</v>
      </c>
      <c r="V336" s="2">
        <v>335</v>
      </c>
      <c r="W336" s="1">
        <f t="shared" si="32"/>
        <v>7.5913043478260871</v>
      </c>
      <c r="X336" s="2">
        <v>55</v>
      </c>
      <c r="Y336" s="4">
        <f t="shared" si="33"/>
        <v>6.984</v>
      </c>
      <c r="Z336">
        <v>55</v>
      </c>
      <c r="AB336">
        <f t="shared" si="34"/>
        <v>4.5</v>
      </c>
      <c r="AC336">
        <v>332</v>
      </c>
      <c r="AD336">
        <f t="shared" si="35"/>
        <v>11.5</v>
      </c>
      <c r="AE336">
        <v>51</v>
      </c>
    </row>
    <row r="337" spans="1:31" x14ac:dyDescent="0.45">
      <c r="A337">
        <v>67</v>
      </c>
      <c r="B337">
        <v>605509</v>
      </c>
      <c r="C337" t="s">
        <v>422</v>
      </c>
      <c r="D337">
        <v>420</v>
      </c>
      <c r="E337">
        <v>15.95</v>
      </c>
      <c r="F337">
        <v>0.373</v>
      </c>
      <c r="G337">
        <v>0.06</v>
      </c>
      <c r="H337">
        <v>0.373</v>
      </c>
      <c r="I337">
        <v>0.433</v>
      </c>
      <c r="J337">
        <v>25</v>
      </c>
      <c r="K337">
        <v>67</v>
      </c>
      <c r="L337">
        <v>85.7</v>
      </c>
      <c r="M337">
        <v>409</v>
      </c>
      <c r="N337">
        <v>7.6</v>
      </c>
      <c r="O337">
        <v>2052</v>
      </c>
      <c r="P337">
        <v>88.81</v>
      </c>
      <c r="Q337">
        <v>88.38</v>
      </c>
      <c r="R337">
        <v>380</v>
      </c>
      <c r="S337" s="1">
        <f t="shared" si="30"/>
        <v>19.477272727272727</v>
      </c>
      <c r="T337" s="2">
        <v>334</v>
      </c>
      <c r="U337" s="4">
        <f t="shared" si="31"/>
        <v>15.87037037037037</v>
      </c>
      <c r="V337" s="2">
        <v>336</v>
      </c>
      <c r="W337" s="1">
        <f t="shared" si="32"/>
        <v>4.2009803921568629</v>
      </c>
      <c r="X337" s="2">
        <v>391</v>
      </c>
      <c r="Y337" s="4">
        <f t="shared" si="33"/>
        <v>4.0046728971962624</v>
      </c>
      <c r="Z337">
        <v>391</v>
      </c>
      <c r="AB337">
        <f t="shared" si="34"/>
        <v>4.4000000000000004</v>
      </c>
      <c r="AC337">
        <v>329</v>
      </c>
      <c r="AD337">
        <f t="shared" si="35"/>
        <v>20.399999999999999</v>
      </c>
      <c r="AE337">
        <v>380</v>
      </c>
    </row>
    <row r="338" spans="1:31" x14ac:dyDescent="0.45">
      <c r="A338">
        <v>397</v>
      </c>
      <c r="B338">
        <v>543685</v>
      </c>
      <c r="C338" t="s">
        <v>62</v>
      </c>
      <c r="D338">
        <v>2604</v>
      </c>
      <c r="E338">
        <v>15.25</v>
      </c>
      <c r="F338">
        <v>0.36599999999999999</v>
      </c>
      <c r="G338">
        <v>0.253</v>
      </c>
      <c r="H338">
        <v>0.32600000000000001</v>
      </c>
      <c r="I338">
        <v>0.61899999999999999</v>
      </c>
      <c r="J338">
        <v>143</v>
      </c>
      <c r="K338">
        <v>391</v>
      </c>
      <c r="L338">
        <v>92</v>
      </c>
      <c r="M338">
        <v>47</v>
      </c>
      <c r="N338">
        <v>16.8</v>
      </c>
      <c r="O338">
        <v>1999</v>
      </c>
      <c r="P338">
        <v>88.97</v>
      </c>
      <c r="Q338">
        <v>88.54</v>
      </c>
      <c r="R338">
        <v>46</v>
      </c>
      <c r="S338" s="1">
        <f t="shared" si="30"/>
        <v>19.166666666666664</v>
      </c>
      <c r="T338" s="2">
        <v>338</v>
      </c>
      <c r="U338" s="4">
        <f t="shared" si="31"/>
        <v>15.86206896551724</v>
      </c>
      <c r="V338" s="2">
        <v>337</v>
      </c>
      <c r="W338" s="1">
        <f t="shared" si="32"/>
        <v>8.2142857142857153</v>
      </c>
      <c r="X338" s="2">
        <v>38</v>
      </c>
      <c r="Y338" s="4">
        <f t="shared" si="33"/>
        <v>7.5409836065573774</v>
      </c>
      <c r="Z338">
        <v>38</v>
      </c>
      <c r="AB338">
        <f t="shared" si="34"/>
        <v>4.8000000000000007</v>
      </c>
      <c r="AC338">
        <v>347</v>
      </c>
      <c r="AD338">
        <f t="shared" si="35"/>
        <v>11.2</v>
      </c>
      <c r="AE338">
        <v>46</v>
      </c>
    </row>
    <row r="339" spans="1:31" x14ac:dyDescent="0.45">
      <c r="A339">
        <v>225</v>
      </c>
      <c r="B339">
        <v>465041</v>
      </c>
      <c r="C339" t="s">
        <v>385</v>
      </c>
      <c r="D339">
        <v>1596</v>
      </c>
      <c r="E339">
        <v>14.1</v>
      </c>
      <c r="F339">
        <v>0.34799999999999998</v>
      </c>
      <c r="G339">
        <v>7.1999999999999995E-2</v>
      </c>
      <c r="H339">
        <v>0.33900000000000002</v>
      </c>
      <c r="I339">
        <v>0.42099999999999999</v>
      </c>
      <c r="J339">
        <v>77</v>
      </c>
      <c r="K339">
        <v>221</v>
      </c>
      <c r="L339">
        <v>86.6</v>
      </c>
      <c r="M339">
        <v>371</v>
      </c>
      <c r="N339">
        <v>7.5</v>
      </c>
      <c r="O339">
        <v>2108</v>
      </c>
      <c r="P339">
        <v>90.43</v>
      </c>
      <c r="Q339">
        <v>90.31</v>
      </c>
      <c r="R339">
        <v>383</v>
      </c>
      <c r="S339" s="1">
        <f t="shared" si="30"/>
        <v>19.244444444444444</v>
      </c>
      <c r="T339" s="2">
        <v>337</v>
      </c>
      <c r="U339" s="4">
        <f t="shared" si="31"/>
        <v>15.745454545454544</v>
      </c>
      <c r="V339" s="2">
        <v>338</v>
      </c>
      <c r="W339" s="1">
        <f t="shared" si="32"/>
        <v>4.2243902439024383</v>
      </c>
      <c r="X339" s="2">
        <v>389</v>
      </c>
      <c r="Y339" s="4">
        <f t="shared" si="33"/>
        <v>4.0279069767441857</v>
      </c>
      <c r="Z339">
        <v>389</v>
      </c>
      <c r="AB339">
        <f t="shared" si="34"/>
        <v>4.5</v>
      </c>
      <c r="AC339">
        <v>333</v>
      </c>
      <c r="AD339">
        <f t="shared" si="35"/>
        <v>20.5</v>
      </c>
      <c r="AE339">
        <v>383</v>
      </c>
    </row>
    <row r="340" spans="1:31" x14ac:dyDescent="0.45">
      <c r="A340">
        <v>351</v>
      </c>
      <c r="B340">
        <v>592663</v>
      </c>
      <c r="C340" t="s">
        <v>199</v>
      </c>
      <c r="D340">
        <v>2142</v>
      </c>
      <c r="E340">
        <v>16.39</v>
      </c>
      <c r="F340">
        <v>0.40200000000000002</v>
      </c>
      <c r="G340">
        <v>0.17499999999999999</v>
      </c>
      <c r="H340">
        <v>0.38100000000000001</v>
      </c>
      <c r="I340">
        <v>0.57799999999999996</v>
      </c>
      <c r="J340">
        <v>140</v>
      </c>
      <c r="K340">
        <v>348</v>
      </c>
      <c r="L340">
        <v>89.6</v>
      </c>
      <c r="M340">
        <v>190</v>
      </c>
      <c r="N340">
        <v>7.3</v>
      </c>
      <c r="O340">
        <v>2032</v>
      </c>
      <c r="P340">
        <v>89.24</v>
      </c>
      <c r="Q340">
        <v>88.75</v>
      </c>
      <c r="R340">
        <v>388</v>
      </c>
      <c r="S340" s="1">
        <f t="shared" si="30"/>
        <v>19.063829787234042</v>
      </c>
      <c r="T340" s="2">
        <v>339</v>
      </c>
      <c r="U340" s="4">
        <f t="shared" si="31"/>
        <v>15.719298245614034</v>
      </c>
      <c r="V340" s="2">
        <v>339</v>
      </c>
      <c r="W340" s="1">
        <f t="shared" si="32"/>
        <v>4.3285024154589369</v>
      </c>
      <c r="X340" s="2">
        <v>377</v>
      </c>
      <c r="Y340" s="4">
        <f t="shared" si="33"/>
        <v>4.129032258064516</v>
      </c>
      <c r="Z340">
        <v>374</v>
      </c>
      <c r="AB340">
        <f t="shared" si="34"/>
        <v>4.7</v>
      </c>
      <c r="AC340">
        <v>342</v>
      </c>
      <c r="AD340">
        <f t="shared" si="35"/>
        <v>20.7</v>
      </c>
      <c r="AE340">
        <v>388</v>
      </c>
    </row>
    <row r="341" spans="1:31" x14ac:dyDescent="0.45">
      <c r="A341">
        <v>292</v>
      </c>
      <c r="B341">
        <v>431094</v>
      </c>
      <c r="C341" t="s">
        <v>361</v>
      </c>
      <c r="D341">
        <v>1667</v>
      </c>
      <c r="E341">
        <v>17.52</v>
      </c>
      <c r="F341">
        <v>0.32300000000000001</v>
      </c>
      <c r="G341">
        <v>0.153</v>
      </c>
      <c r="H341">
        <v>0.29399999999999998</v>
      </c>
      <c r="I341">
        <v>0.47599999999999998</v>
      </c>
      <c r="J341">
        <v>93</v>
      </c>
      <c r="K341">
        <v>288</v>
      </c>
      <c r="L341">
        <v>87</v>
      </c>
      <c r="M341">
        <v>346</v>
      </c>
      <c r="N341">
        <v>16.600000000000001</v>
      </c>
      <c r="O341">
        <v>2094</v>
      </c>
      <c r="P341">
        <v>88.7</v>
      </c>
      <c r="Q341">
        <v>88.28</v>
      </c>
      <c r="R341">
        <v>50</v>
      </c>
      <c r="S341" s="1">
        <f t="shared" si="30"/>
        <v>18.913043478260864</v>
      </c>
      <c r="T341" s="2">
        <v>340</v>
      </c>
      <c r="U341" s="4">
        <f t="shared" si="31"/>
        <v>15.535714285714281</v>
      </c>
      <c r="V341" s="2">
        <v>340</v>
      </c>
      <c r="W341" s="1">
        <f t="shared" si="32"/>
        <v>7.6315789473684221</v>
      </c>
      <c r="X341" s="2">
        <v>53</v>
      </c>
      <c r="Y341" s="4">
        <f t="shared" si="33"/>
        <v>7.0161290322580649</v>
      </c>
      <c r="Z341">
        <v>54</v>
      </c>
      <c r="AB341">
        <f t="shared" si="34"/>
        <v>4.6000000000000014</v>
      </c>
      <c r="AC341">
        <v>340</v>
      </c>
      <c r="AD341">
        <f t="shared" si="35"/>
        <v>11.399999999999999</v>
      </c>
      <c r="AE341">
        <v>50</v>
      </c>
    </row>
    <row r="342" spans="1:31" x14ac:dyDescent="0.45">
      <c r="A342">
        <v>374</v>
      </c>
      <c r="B342">
        <v>608577</v>
      </c>
      <c r="C342" t="s">
        <v>271</v>
      </c>
      <c r="D342">
        <v>2258</v>
      </c>
      <c r="E342">
        <v>16.559999999999999</v>
      </c>
      <c r="F342">
        <v>0.36499999999999999</v>
      </c>
      <c r="G342">
        <v>0.20699999999999999</v>
      </c>
      <c r="H342">
        <v>0.32400000000000001</v>
      </c>
      <c r="I342">
        <v>0.57199999999999995</v>
      </c>
      <c r="J342">
        <v>134</v>
      </c>
      <c r="K342">
        <v>367</v>
      </c>
      <c r="L342">
        <v>88.5</v>
      </c>
      <c r="M342">
        <v>253</v>
      </c>
      <c r="N342">
        <v>7.3</v>
      </c>
      <c r="O342">
        <v>2006</v>
      </c>
      <c r="P342">
        <v>87.67</v>
      </c>
      <c r="Q342">
        <v>87.39</v>
      </c>
      <c r="R342">
        <v>389</v>
      </c>
      <c r="S342" s="1">
        <f t="shared" si="30"/>
        <v>18.829787234042552</v>
      </c>
      <c r="T342" s="2">
        <v>342</v>
      </c>
      <c r="U342" s="4">
        <f t="shared" si="31"/>
        <v>15.526315789473683</v>
      </c>
      <c r="V342" s="2">
        <v>341</v>
      </c>
      <c r="W342" s="1">
        <f t="shared" si="32"/>
        <v>4.27536231884058</v>
      </c>
      <c r="X342" s="2">
        <v>384</v>
      </c>
      <c r="Y342" s="4">
        <f t="shared" si="33"/>
        <v>4.0783410138248852</v>
      </c>
      <c r="Z342">
        <v>382</v>
      </c>
      <c r="AB342">
        <f t="shared" si="34"/>
        <v>4.7</v>
      </c>
      <c r="AC342">
        <v>343</v>
      </c>
      <c r="AD342">
        <f t="shared" si="35"/>
        <v>20.7</v>
      </c>
      <c r="AE342">
        <v>389</v>
      </c>
    </row>
    <row r="343" spans="1:31" x14ac:dyDescent="0.45">
      <c r="A343">
        <v>289</v>
      </c>
      <c r="B343">
        <v>430947</v>
      </c>
      <c r="C343" t="s">
        <v>440</v>
      </c>
      <c r="D343">
        <v>1650</v>
      </c>
      <c r="E343">
        <v>17.52</v>
      </c>
      <c r="F343">
        <v>0.30499999999999999</v>
      </c>
      <c r="G343">
        <v>0.105</v>
      </c>
      <c r="H343">
        <v>0.29399999999999998</v>
      </c>
      <c r="I343">
        <v>0.41099999999999998</v>
      </c>
      <c r="J343">
        <v>87</v>
      </c>
      <c r="K343">
        <v>285</v>
      </c>
      <c r="L343">
        <v>85.1</v>
      </c>
      <c r="M343">
        <v>425</v>
      </c>
      <c r="N343">
        <v>7.5</v>
      </c>
      <c r="O343">
        <v>2032</v>
      </c>
      <c r="P343">
        <v>89.84</v>
      </c>
      <c r="Q343">
        <v>89.45</v>
      </c>
      <c r="R343">
        <v>384</v>
      </c>
      <c r="S343" s="1">
        <f t="shared" si="30"/>
        <v>18.911111111111111</v>
      </c>
      <c r="T343" s="2">
        <v>341</v>
      </c>
      <c r="U343" s="4">
        <f t="shared" si="31"/>
        <v>15.472727272727271</v>
      </c>
      <c r="V343" s="2">
        <v>342</v>
      </c>
      <c r="W343" s="1">
        <f t="shared" si="32"/>
        <v>4.1512195121951221</v>
      </c>
      <c r="X343" s="2">
        <v>395</v>
      </c>
      <c r="Y343" s="4">
        <f t="shared" si="33"/>
        <v>3.9581395348837205</v>
      </c>
      <c r="Z343">
        <v>395</v>
      </c>
      <c r="AB343">
        <f t="shared" si="34"/>
        <v>4.5</v>
      </c>
      <c r="AC343">
        <v>334</v>
      </c>
      <c r="AD343">
        <f t="shared" si="35"/>
        <v>20.5</v>
      </c>
      <c r="AE343">
        <v>384</v>
      </c>
    </row>
    <row r="344" spans="1:31" x14ac:dyDescent="0.45">
      <c r="A344">
        <v>62</v>
      </c>
      <c r="B344">
        <v>489232</v>
      </c>
      <c r="C344" t="s">
        <v>33</v>
      </c>
      <c r="D344">
        <v>461</v>
      </c>
      <c r="E344">
        <v>13.45</v>
      </c>
      <c r="F344">
        <v>0.377</v>
      </c>
      <c r="G344">
        <v>0.23</v>
      </c>
      <c r="H344">
        <v>0.35</v>
      </c>
      <c r="I344">
        <v>0.60699999999999998</v>
      </c>
      <c r="J344">
        <v>23</v>
      </c>
      <c r="K344">
        <v>61</v>
      </c>
      <c r="L344">
        <v>93.3</v>
      </c>
      <c r="M344">
        <v>17</v>
      </c>
      <c r="N344">
        <v>17.100000000000001</v>
      </c>
      <c r="O344">
        <v>2104</v>
      </c>
      <c r="P344">
        <v>89.91</v>
      </c>
      <c r="Q344">
        <v>89.74</v>
      </c>
      <c r="R344">
        <v>39</v>
      </c>
      <c r="S344" s="1">
        <f t="shared" si="30"/>
        <v>18.294117647058819</v>
      </c>
      <c r="T344" s="2">
        <v>345</v>
      </c>
      <c r="U344" s="4">
        <f t="shared" si="31"/>
        <v>15.295081967213111</v>
      </c>
      <c r="V344" s="2">
        <v>343</v>
      </c>
      <c r="W344" s="1">
        <f t="shared" si="32"/>
        <v>8.5596330275229366</v>
      </c>
      <c r="X344" s="2">
        <v>28</v>
      </c>
      <c r="Y344" s="4">
        <f t="shared" si="33"/>
        <v>7.8403361344537821</v>
      </c>
      <c r="Z344">
        <v>26</v>
      </c>
      <c r="AB344">
        <f t="shared" si="34"/>
        <v>5.1000000000000014</v>
      </c>
      <c r="AC344">
        <v>358</v>
      </c>
      <c r="AD344">
        <f t="shared" si="35"/>
        <v>10.899999999999999</v>
      </c>
      <c r="AE344">
        <v>39</v>
      </c>
    </row>
    <row r="345" spans="1:31" x14ac:dyDescent="0.45">
      <c r="A345">
        <v>124</v>
      </c>
      <c r="B345">
        <v>449107</v>
      </c>
      <c r="C345" t="s">
        <v>425</v>
      </c>
      <c r="D345">
        <v>673</v>
      </c>
      <c r="E345">
        <v>18.420000000000002</v>
      </c>
      <c r="F345">
        <v>0.252</v>
      </c>
      <c r="G345">
        <v>8.1000000000000003E-2</v>
      </c>
      <c r="H345">
        <v>0.246</v>
      </c>
      <c r="I345">
        <v>0.33300000000000002</v>
      </c>
      <c r="J345">
        <v>31</v>
      </c>
      <c r="K345">
        <v>123</v>
      </c>
      <c r="L345">
        <v>85.6</v>
      </c>
      <c r="M345">
        <v>412</v>
      </c>
      <c r="N345">
        <v>7.4</v>
      </c>
      <c r="O345">
        <v>1969</v>
      </c>
      <c r="P345">
        <v>87.77</v>
      </c>
      <c r="Q345">
        <v>87.48</v>
      </c>
      <c r="R345">
        <v>386</v>
      </c>
      <c r="S345" s="1">
        <f t="shared" si="30"/>
        <v>18.608695652173914</v>
      </c>
      <c r="T345" s="2">
        <v>343</v>
      </c>
      <c r="U345" s="4">
        <f t="shared" si="31"/>
        <v>15.285714285714286</v>
      </c>
      <c r="V345" s="2">
        <v>344</v>
      </c>
      <c r="W345" s="1">
        <f t="shared" si="32"/>
        <v>4.1553398058252418</v>
      </c>
      <c r="X345" s="2">
        <v>394</v>
      </c>
      <c r="Y345" s="4">
        <f t="shared" si="33"/>
        <v>3.9629629629629624</v>
      </c>
      <c r="Z345">
        <v>394</v>
      </c>
      <c r="AB345">
        <f t="shared" si="34"/>
        <v>4.5999999999999996</v>
      </c>
      <c r="AC345">
        <v>336</v>
      </c>
      <c r="AD345">
        <f t="shared" si="35"/>
        <v>20.6</v>
      </c>
      <c r="AE345">
        <v>386</v>
      </c>
    </row>
    <row r="346" spans="1:31" x14ac:dyDescent="0.45">
      <c r="A346">
        <v>236</v>
      </c>
      <c r="B346">
        <v>593934</v>
      </c>
      <c r="C346" t="s">
        <v>34</v>
      </c>
      <c r="D346">
        <v>2106</v>
      </c>
      <c r="E346">
        <v>11.21</v>
      </c>
      <c r="F346">
        <v>0.41199999999999998</v>
      </c>
      <c r="G346">
        <v>0.39500000000000002</v>
      </c>
      <c r="H346">
        <v>0.34300000000000003</v>
      </c>
      <c r="I346">
        <v>0.80700000000000005</v>
      </c>
      <c r="J346">
        <v>96</v>
      </c>
      <c r="K346">
        <v>233</v>
      </c>
      <c r="L346">
        <v>93.2</v>
      </c>
      <c r="M346">
        <v>19</v>
      </c>
      <c r="N346">
        <v>17.100000000000001</v>
      </c>
      <c r="O346">
        <v>2054</v>
      </c>
      <c r="P346">
        <v>89.16</v>
      </c>
      <c r="Q346">
        <v>88.7</v>
      </c>
      <c r="R346">
        <v>40</v>
      </c>
      <c r="S346" s="1">
        <f t="shared" si="30"/>
        <v>18.274509803921564</v>
      </c>
      <c r="T346" s="2">
        <v>347</v>
      </c>
      <c r="U346" s="4">
        <f t="shared" si="31"/>
        <v>15.27868852459016</v>
      </c>
      <c r="V346" s="2">
        <v>345</v>
      </c>
      <c r="W346" s="1">
        <f t="shared" si="32"/>
        <v>8.5504587155963314</v>
      </c>
      <c r="X346" s="2">
        <v>29</v>
      </c>
      <c r="Y346" s="4">
        <f t="shared" si="33"/>
        <v>7.8319327731092452</v>
      </c>
      <c r="Z346">
        <v>29</v>
      </c>
      <c r="AB346">
        <f t="shared" si="34"/>
        <v>5.1000000000000014</v>
      </c>
      <c r="AC346">
        <v>359</v>
      </c>
      <c r="AD346">
        <f t="shared" si="35"/>
        <v>10.899999999999999</v>
      </c>
      <c r="AE346">
        <v>40</v>
      </c>
    </row>
    <row r="347" spans="1:31" x14ac:dyDescent="0.45">
      <c r="A347">
        <v>447</v>
      </c>
      <c r="B347">
        <v>446334</v>
      </c>
      <c r="C347" t="s">
        <v>75</v>
      </c>
      <c r="D347">
        <v>2523</v>
      </c>
      <c r="E347">
        <v>17.72</v>
      </c>
      <c r="F347">
        <v>0.38</v>
      </c>
      <c r="G347">
        <v>0.35</v>
      </c>
      <c r="H347">
        <v>0.32</v>
      </c>
      <c r="I347">
        <v>0.73</v>
      </c>
      <c r="J347">
        <v>167</v>
      </c>
      <c r="K347">
        <v>440</v>
      </c>
      <c r="L347">
        <v>91.6</v>
      </c>
      <c r="M347">
        <v>57</v>
      </c>
      <c r="N347">
        <v>17</v>
      </c>
      <c r="O347">
        <v>2085</v>
      </c>
      <c r="P347">
        <v>89.15</v>
      </c>
      <c r="Q347">
        <v>88.7</v>
      </c>
      <c r="R347">
        <v>42</v>
      </c>
      <c r="S347" s="1">
        <f t="shared" si="30"/>
        <v>18.32</v>
      </c>
      <c r="T347" s="2">
        <v>344</v>
      </c>
      <c r="U347" s="4">
        <f t="shared" si="31"/>
        <v>15.266666666666666</v>
      </c>
      <c r="V347" s="2">
        <v>346</v>
      </c>
      <c r="W347" s="1">
        <f t="shared" si="32"/>
        <v>8.3272727272727263</v>
      </c>
      <c r="X347" s="2">
        <v>35</v>
      </c>
      <c r="Y347" s="4">
        <f t="shared" si="33"/>
        <v>7.6333333333333329</v>
      </c>
      <c r="Z347">
        <v>35</v>
      </c>
      <c r="AB347">
        <f t="shared" si="34"/>
        <v>5</v>
      </c>
      <c r="AC347">
        <v>349</v>
      </c>
      <c r="AD347">
        <f t="shared" si="35"/>
        <v>11</v>
      </c>
      <c r="AE347">
        <v>42</v>
      </c>
    </row>
    <row r="348" spans="1:31" x14ac:dyDescent="0.45">
      <c r="A348">
        <v>344</v>
      </c>
      <c r="B348">
        <v>460075</v>
      </c>
      <c r="C348" t="s">
        <v>92</v>
      </c>
      <c r="D348">
        <v>2105</v>
      </c>
      <c r="E348">
        <v>16.34</v>
      </c>
      <c r="F348">
        <v>0.42499999999999999</v>
      </c>
      <c r="G348">
        <v>0.34300000000000003</v>
      </c>
      <c r="H348">
        <v>0.36599999999999999</v>
      </c>
      <c r="I348">
        <v>0.76800000000000002</v>
      </c>
      <c r="J348">
        <v>145</v>
      </c>
      <c r="K348">
        <v>341</v>
      </c>
      <c r="L348">
        <v>91.3</v>
      </c>
      <c r="M348">
        <v>79</v>
      </c>
      <c r="N348">
        <v>7</v>
      </c>
      <c r="O348">
        <v>2010</v>
      </c>
      <c r="P348">
        <v>88.6</v>
      </c>
      <c r="Q348">
        <v>88.38</v>
      </c>
      <c r="R348">
        <v>393</v>
      </c>
      <c r="S348" s="1">
        <f t="shared" si="30"/>
        <v>18.259999999999998</v>
      </c>
      <c r="T348" s="2">
        <v>349</v>
      </c>
      <c r="U348" s="4">
        <f t="shared" si="31"/>
        <v>15.216666666666667</v>
      </c>
      <c r="V348" s="2">
        <v>347</v>
      </c>
      <c r="W348" s="1">
        <f t="shared" si="32"/>
        <v>4.3476190476190473</v>
      </c>
      <c r="X348" s="2">
        <v>372</v>
      </c>
      <c r="Y348" s="4">
        <f t="shared" si="33"/>
        <v>4.1499999999999995</v>
      </c>
      <c r="Z348">
        <v>372</v>
      </c>
      <c r="AB348">
        <f t="shared" si="34"/>
        <v>5</v>
      </c>
      <c r="AC348">
        <v>350</v>
      </c>
      <c r="AD348">
        <f t="shared" si="35"/>
        <v>21</v>
      </c>
      <c r="AE348">
        <v>393</v>
      </c>
    </row>
    <row r="349" spans="1:31" x14ac:dyDescent="0.45">
      <c r="A349">
        <v>357</v>
      </c>
      <c r="B349">
        <v>521692</v>
      </c>
      <c r="C349" t="s">
        <v>198</v>
      </c>
      <c r="D349">
        <v>1875</v>
      </c>
      <c r="E349">
        <v>19.04</v>
      </c>
      <c r="F349">
        <v>0.34599999999999997</v>
      </c>
      <c r="G349">
        <v>0.27300000000000002</v>
      </c>
      <c r="H349">
        <v>0.30099999999999999</v>
      </c>
      <c r="I349">
        <v>0.62</v>
      </c>
      <c r="J349">
        <v>123</v>
      </c>
      <c r="K349">
        <v>355</v>
      </c>
      <c r="L349">
        <v>89.6</v>
      </c>
      <c r="M349">
        <v>184</v>
      </c>
      <c r="N349">
        <v>16.899999999999999</v>
      </c>
      <c r="O349">
        <v>2071</v>
      </c>
      <c r="P349">
        <v>89.56</v>
      </c>
      <c r="Q349">
        <v>89.26</v>
      </c>
      <c r="R349">
        <v>45</v>
      </c>
      <c r="S349" s="1">
        <f t="shared" si="30"/>
        <v>18.285714285714288</v>
      </c>
      <c r="T349" s="2">
        <v>346</v>
      </c>
      <c r="U349" s="4">
        <f t="shared" si="31"/>
        <v>15.186440677966104</v>
      </c>
      <c r="V349" s="2">
        <v>348</v>
      </c>
      <c r="W349" s="1">
        <f t="shared" si="32"/>
        <v>8.0720720720720713</v>
      </c>
      <c r="X349" s="2">
        <v>45</v>
      </c>
      <c r="Y349" s="4">
        <f t="shared" si="33"/>
        <v>7.4049586776859488</v>
      </c>
      <c r="Z349">
        <v>43</v>
      </c>
      <c r="AB349">
        <f t="shared" si="34"/>
        <v>4.8999999999999986</v>
      </c>
      <c r="AC349">
        <v>348</v>
      </c>
      <c r="AD349">
        <f t="shared" si="35"/>
        <v>11.100000000000001</v>
      </c>
      <c r="AE349">
        <v>45</v>
      </c>
    </row>
    <row r="350" spans="1:31" x14ac:dyDescent="0.45">
      <c r="A350">
        <v>334</v>
      </c>
      <c r="B350">
        <v>572816</v>
      </c>
      <c r="C350" t="s">
        <v>192</v>
      </c>
      <c r="D350">
        <v>2111</v>
      </c>
      <c r="E350">
        <v>15.82</v>
      </c>
      <c r="F350">
        <v>0.373</v>
      </c>
      <c r="G350">
        <v>0.34300000000000003</v>
      </c>
      <c r="H350">
        <v>0.32300000000000001</v>
      </c>
      <c r="I350">
        <v>0.71699999999999997</v>
      </c>
      <c r="J350">
        <v>124</v>
      </c>
      <c r="K350">
        <v>332</v>
      </c>
      <c r="L350">
        <v>89.8</v>
      </c>
      <c r="M350">
        <v>169</v>
      </c>
      <c r="N350">
        <v>17</v>
      </c>
      <c r="O350">
        <v>2035</v>
      </c>
      <c r="P350">
        <v>86.96</v>
      </c>
      <c r="Q350">
        <v>86.56</v>
      </c>
      <c r="R350">
        <v>43</v>
      </c>
      <c r="S350" s="1">
        <f t="shared" si="30"/>
        <v>17.96</v>
      </c>
      <c r="T350" s="2">
        <v>350</v>
      </c>
      <c r="U350" s="4">
        <f t="shared" si="31"/>
        <v>14.966666666666667</v>
      </c>
      <c r="V350" s="2">
        <v>349</v>
      </c>
      <c r="W350" s="1">
        <f t="shared" si="32"/>
        <v>8.163636363636364</v>
      </c>
      <c r="X350" s="2">
        <v>41</v>
      </c>
      <c r="Y350" s="4">
        <f t="shared" si="33"/>
        <v>7.4833333333333334</v>
      </c>
      <c r="Z350">
        <v>41</v>
      </c>
      <c r="AB350">
        <f t="shared" si="34"/>
        <v>5</v>
      </c>
      <c r="AC350">
        <v>351</v>
      </c>
      <c r="AD350">
        <f t="shared" si="35"/>
        <v>11</v>
      </c>
      <c r="AE350">
        <v>43</v>
      </c>
    </row>
    <row r="351" spans="1:31" x14ac:dyDescent="0.45">
      <c r="A351">
        <v>64</v>
      </c>
      <c r="B351">
        <v>452672</v>
      </c>
      <c r="C351" t="s">
        <v>469</v>
      </c>
      <c r="D351">
        <v>468</v>
      </c>
      <c r="E351">
        <v>13.68</v>
      </c>
      <c r="F351">
        <v>0.23400000000000001</v>
      </c>
      <c r="G351">
        <v>0.109</v>
      </c>
      <c r="H351">
        <v>0.222</v>
      </c>
      <c r="I351">
        <v>0.34399999999999997</v>
      </c>
      <c r="J351">
        <v>15</v>
      </c>
      <c r="K351">
        <v>64</v>
      </c>
      <c r="L351">
        <v>82.2</v>
      </c>
      <c r="M351">
        <v>454</v>
      </c>
      <c r="N351">
        <v>7.5</v>
      </c>
      <c r="O351">
        <v>2166</v>
      </c>
      <c r="P351">
        <v>89.64</v>
      </c>
      <c r="Q351">
        <v>89.38</v>
      </c>
      <c r="R351">
        <v>385</v>
      </c>
      <c r="S351" s="1">
        <f t="shared" si="30"/>
        <v>18.266666666666666</v>
      </c>
      <c r="T351" s="2">
        <v>348</v>
      </c>
      <c r="U351" s="4">
        <f t="shared" si="31"/>
        <v>14.945454545454545</v>
      </c>
      <c r="V351" s="2">
        <v>350</v>
      </c>
      <c r="W351" s="1">
        <f t="shared" si="32"/>
        <v>4.0097560975609756</v>
      </c>
      <c r="X351" s="2">
        <v>414</v>
      </c>
      <c r="Y351" s="4">
        <f t="shared" si="33"/>
        <v>3.8232558139534887</v>
      </c>
      <c r="Z351">
        <v>415</v>
      </c>
      <c r="AB351">
        <f t="shared" si="34"/>
        <v>4.5</v>
      </c>
      <c r="AC351">
        <v>335</v>
      </c>
      <c r="AD351">
        <f t="shared" si="35"/>
        <v>20.5</v>
      </c>
      <c r="AE351">
        <v>385</v>
      </c>
    </row>
    <row r="352" spans="1:31" x14ac:dyDescent="0.45">
      <c r="A352">
        <v>207</v>
      </c>
      <c r="B352">
        <v>429667</v>
      </c>
      <c r="C352" t="s">
        <v>50</v>
      </c>
      <c r="D352">
        <v>1372</v>
      </c>
      <c r="E352">
        <v>15.09</v>
      </c>
      <c r="F352">
        <v>0.31900000000000001</v>
      </c>
      <c r="G352">
        <v>0.41699999999999998</v>
      </c>
      <c r="H352">
        <v>0.22</v>
      </c>
      <c r="I352">
        <v>0.73499999999999999</v>
      </c>
      <c r="J352">
        <v>65</v>
      </c>
      <c r="K352">
        <v>204</v>
      </c>
      <c r="L352">
        <v>92.5</v>
      </c>
      <c r="M352">
        <v>33</v>
      </c>
      <c r="N352">
        <v>17.2</v>
      </c>
      <c r="O352">
        <v>2066</v>
      </c>
      <c r="P352">
        <v>89.59</v>
      </c>
      <c r="Q352">
        <v>89.21</v>
      </c>
      <c r="R352">
        <v>36</v>
      </c>
      <c r="S352" s="1">
        <f t="shared" si="30"/>
        <v>17.78846153846154</v>
      </c>
      <c r="T352" s="2">
        <v>354</v>
      </c>
      <c r="U352" s="4">
        <f t="shared" si="31"/>
        <v>14.91935483870968</v>
      </c>
      <c r="V352" s="2">
        <v>351</v>
      </c>
      <c r="W352" s="1">
        <f t="shared" si="32"/>
        <v>8.5648148148148149</v>
      </c>
      <c r="X352" s="2">
        <v>27</v>
      </c>
      <c r="Y352" s="4">
        <f t="shared" si="33"/>
        <v>7.8389830508474567</v>
      </c>
      <c r="Z352">
        <v>27</v>
      </c>
      <c r="AB352">
        <f t="shared" si="34"/>
        <v>5.1999999999999993</v>
      </c>
      <c r="AC352">
        <v>361</v>
      </c>
      <c r="AD352">
        <f t="shared" si="35"/>
        <v>10.8</v>
      </c>
      <c r="AE352">
        <v>36</v>
      </c>
    </row>
    <row r="353" spans="1:31" x14ac:dyDescent="0.45">
      <c r="A353">
        <v>121</v>
      </c>
      <c r="B353">
        <v>572365</v>
      </c>
      <c r="C353" t="s">
        <v>231</v>
      </c>
      <c r="D353">
        <v>713</v>
      </c>
      <c r="E353">
        <v>16.97</v>
      </c>
      <c r="F353">
        <v>0.28100000000000003</v>
      </c>
      <c r="G353">
        <v>0.182</v>
      </c>
      <c r="H353">
        <v>0.26300000000000001</v>
      </c>
      <c r="I353">
        <v>0.46300000000000002</v>
      </c>
      <c r="J353">
        <v>34</v>
      </c>
      <c r="K353">
        <v>121</v>
      </c>
      <c r="L353">
        <v>89.1</v>
      </c>
      <c r="M353">
        <v>222</v>
      </c>
      <c r="N353">
        <v>7</v>
      </c>
      <c r="O353">
        <v>1954</v>
      </c>
      <c r="P353">
        <v>88.2</v>
      </c>
      <c r="Q353">
        <v>87.36</v>
      </c>
      <c r="R353">
        <v>394</v>
      </c>
      <c r="S353" s="1">
        <f t="shared" si="30"/>
        <v>17.82</v>
      </c>
      <c r="T353" s="2">
        <v>353</v>
      </c>
      <c r="U353" s="4">
        <f t="shared" si="31"/>
        <v>14.85</v>
      </c>
      <c r="V353" s="2">
        <v>352</v>
      </c>
      <c r="W353" s="1">
        <f t="shared" si="32"/>
        <v>4.2428571428571429</v>
      </c>
      <c r="X353" s="2">
        <v>387</v>
      </c>
      <c r="Y353" s="4">
        <f t="shared" si="33"/>
        <v>4.05</v>
      </c>
      <c r="Z353">
        <v>387</v>
      </c>
      <c r="AB353">
        <f t="shared" si="34"/>
        <v>5</v>
      </c>
      <c r="AC353">
        <v>352</v>
      </c>
      <c r="AD353">
        <f t="shared" si="35"/>
        <v>21</v>
      </c>
      <c r="AE353">
        <v>394</v>
      </c>
    </row>
    <row r="354" spans="1:31" x14ac:dyDescent="0.45">
      <c r="A354">
        <v>134</v>
      </c>
      <c r="B354">
        <v>542364</v>
      </c>
      <c r="C354" t="s">
        <v>411</v>
      </c>
      <c r="D354">
        <v>724</v>
      </c>
      <c r="E354">
        <v>18.510000000000002</v>
      </c>
      <c r="F354">
        <v>0.26100000000000001</v>
      </c>
      <c r="G354">
        <v>6.7000000000000004E-2</v>
      </c>
      <c r="H354">
        <v>0.25600000000000001</v>
      </c>
      <c r="I354">
        <v>0.32800000000000001</v>
      </c>
      <c r="J354">
        <v>35</v>
      </c>
      <c r="K354">
        <v>134</v>
      </c>
      <c r="L354">
        <v>86</v>
      </c>
      <c r="M354">
        <v>395</v>
      </c>
      <c r="N354">
        <v>7.2</v>
      </c>
      <c r="O354">
        <v>2011</v>
      </c>
      <c r="P354">
        <v>88.86</v>
      </c>
      <c r="Q354">
        <v>88.32</v>
      </c>
      <c r="R354">
        <v>390</v>
      </c>
      <c r="S354" s="1">
        <f t="shared" si="30"/>
        <v>17.916666666666668</v>
      </c>
      <c r="T354" s="2">
        <v>351</v>
      </c>
      <c r="U354" s="4">
        <f t="shared" si="31"/>
        <v>14.827586206896552</v>
      </c>
      <c r="V354" s="2">
        <v>353</v>
      </c>
      <c r="W354" s="1">
        <f t="shared" si="32"/>
        <v>4.1346153846153841</v>
      </c>
      <c r="X354" s="2">
        <v>397</v>
      </c>
      <c r="Y354" s="4">
        <f t="shared" si="33"/>
        <v>3.9449541284403669</v>
      </c>
      <c r="Z354">
        <v>397</v>
      </c>
      <c r="AB354">
        <f t="shared" si="34"/>
        <v>4.8</v>
      </c>
      <c r="AC354">
        <v>344</v>
      </c>
      <c r="AD354">
        <f t="shared" si="35"/>
        <v>20.8</v>
      </c>
      <c r="AE354">
        <v>390</v>
      </c>
    </row>
    <row r="355" spans="1:31" x14ac:dyDescent="0.45">
      <c r="A355">
        <v>303</v>
      </c>
      <c r="B355">
        <v>606466</v>
      </c>
      <c r="C355" t="s">
        <v>414</v>
      </c>
      <c r="D355">
        <v>1766</v>
      </c>
      <c r="E355">
        <v>17.16</v>
      </c>
      <c r="F355">
        <v>0.33700000000000002</v>
      </c>
      <c r="G355">
        <v>9.4E-2</v>
      </c>
      <c r="H355">
        <v>0.32800000000000001</v>
      </c>
      <c r="I355">
        <v>0.43099999999999999</v>
      </c>
      <c r="J355">
        <v>100</v>
      </c>
      <c r="K355">
        <v>297</v>
      </c>
      <c r="L355">
        <v>85.9</v>
      </c>
      <c r="M355">
        <v>399</v>
      </c>
      <c r="N355">
        <v>7.2</v>
      </c>
      <c r="O355">
        <v>2064</v>
      </c>
      <c r="P355">
        <v>88.43</v>
      </c>
      <c r="Q355">
        <v>88.04</v>
      </c>
      <c r="R355">
        <v>391</v>
      </c>
      <c r="S355" s="1">
        <f t="shared" si="30"/>
        <v>17.895833333333336</v>
      </c>
      <c r="T355" s="2">
        <v>352</v>
      </c>
      <c r="U355" s="4">
        <f t="shared" si="31"/>
        <v>14.810344827586208</v>
      </c>
      <c r="V355" s="2">
        <v>354</v>
      </c>
      <c r="W355" s="1">
        <f t="shared" si="32"/>
        <v>4.1298076923076925</v>
      </c>
      <c r="X355" s="2">
        <v>398</v>
      </c>
      <c r="Y355" s="4">
        <f t="shared" si="33"/>
        <v>3.9403669724770642</v>
      </c>
      <c r="Z355">
        <v>399</v>
      </c>
      <c r="AB355">
        <f t="shared" si="34"/>
        <v>4.8</v>
      </c>
      <c r="AC355">
        <v>345</v>
      </c>
      <c r="AD355">
        <f t="shared" si="35"/>
        <v>20.8</v>
      </c>
      <c r="AE355">
        <v>391</v>
      </c>
    </row>
    <row r="356" spans="1:31" x14ac:dyDescent="0.45">
      <c r="A356">
        <v>310</v>
      </c>
      <c r="B356">
        <v>435522</v>
      </c>
      <c r="C356" t="s">
        <v>208</v>
      </c>
      <c r="D356">
        <v>1838</v>
      </c>
      <c r="E356">
        <v>16.87</v>
      </c>
      <c r="F356">
        <v>0.36799999999999999</v>
      </c>
      <c r="G356">
        <v>0.26100000000000001</v>
      </c>
      <c r="H356">
        <v>0.314</v>
      </c>
      <c r="I356">
        <v>0.629</v>
      </c>
      <c r="J356">
        <v>113</v>
      </c>
      <c r="K356">
        <v>307</v>
      </c>
      <c r="L356">
        <v>89.5</v>
      </c>
      <c r="M356">
        <v>192</v>
      </c>
      <c r="N356">
        <v>17.100000000000001</v>
      </c>
      <c r="O356">
        <v>2067</v>
      </c>
      <c r="P356">
        <v>88.86</v>
      </c>
      <c r="Q356">
        <v>88.44</v>
      </c>
      <c r="R356">
        <v>41</v>
      </c>
      <c r="S356" s="1">
        <f t="shared" si="30"/>
        <v>17.549019607843132</v>
      </c>
      <c r="T356" s="2">
        <v>356</v>
      </c>
      <c r="U356" s="4">
        <f t="shared" si="31"/>
        <v>14.672131147540981</v>
      </c>
      <c r="V356" s="2">
        <v>355</v>
      </c>
      <c r="W356" s="1">
        <f t="shared" si="32"/>
        <v>8.2110091743119273</v>
      </c>
      <c r="X356" s="2">
        <v>39</v>
      </c>
      <c r="Y356" s="4">
        <f t="shared" si="33"/>
        <v>7.5210084033613454</v>
      </c>
      <c r="Z356">
        <v>39</v>
      </c>
      <c r="AB356">
        <f t="shared" si="34"/>
        <v>5.1000000000000014</v>
      </c>
      <c r="AC356">
        <v>360</v>
      </c>
      <c r="AD356">
        <f t="shared" si="35"/>
        <v>10.899999999999999</v>
      </c>
      <c r="AE356">
        <v>41</v>
      </c>
    </row>
    <row r="357" spans="1:31" x14ac:dyDescent="0.45">
      <c r="A357">
        <v>176</v>
      </c>
      <c r="B357">
        <v>543776</v>
      </c>
      <c r="C357" t="s">
        <v>444</v>
      </c>
      <c r="D357">
        <v>824</v>
      </c>
      <c r="E357">
        <v>21.36</v>
      </c>
      <c r="F357">
        <v>0.25700000000000001</v>
      </c>
      <c r="G357">
        <v>0.12</v>
      </c>
      <c r="H357">
        <v>0.23799999999999999</v>
      </c>
      <c r="I357">
        <v>0.377</v>
      </c>
      <c r="J357">
        <v>45</v>
      </c>
      <c r="K357">
        <v>175</v>
      </c>
      <c r="L357">
        <v>84.9</v>
      </c>
      <c r="M357">
        <v>430</v>
      </c>
      <c r="N357">
        <v>7.2</v>
      </c>
      <c r="O357">
        <v>2089</v>
      </c>
      <c r="P357">
        <v>89.29</v>
      </c>
      <c r="Q357">
        <v>89.11</v>
      </c>
      <c r="R357">
        <v>392</v>
      </c>
      <c r="S357" s="1">
        <f t="shared" si="30"/>
        <v>17.687500000000004</v>
      </c>
      <c r="T357" s="2">
        <v>355</v>
      </c>
      <c r="U357" s="4">
        <f t="shared" si="31"/>
        <v>14.63793103448276</v>
      </c>
      <c r="V357" s="2">
        <v>356</v>
      </c>
      <c r="W357" s="1">
        <f t="shared" si="32"/>
        <v>4.0817307692307692</v>
      </c>
      <c r="X357" s="2">
        <v>407</v>
      </c>
      <c r="Y357" s="4">
        <f t="shared" si="33"/>
        <v>3.8944954128440368</v>
      </c>
      <c r="Z357">
        <v>408</v>
      </c>
      <c r="AB357">
        <f t="shared" si="34"/>
        <v>4.8</v>
      </c>
      <c r="AC357">
        <v>346</v>
      </c>
      <c r="AD357">
        <f t="shared" si="35"/>
        <v>20.8</v>
      </c>
      <c r="AE357">
        <v>392</v>
      </c>
    </row>
    <row r="358" spans="1:31" x14ac:dyDescent="0.45">
      <c r="A358">
        <v>385</v>
      </c>
      <c r="B358">
        <v>518692</v>
      </c>
      <c r="C358" t="s">
        <v>69</v>
      </c>
      <c r="D358">
        <v>2779</v>
      </c>
      <c r="E358">
        <v>13.85</v>
      </c>
      <c r="F358">
        <v>0.44600000000000001</v>
      </c>
      <c r="G358">
        <v>0.39100000000000001</v>
      </c>
      <c r="H358">
        <v>0.38900000000000001</v>
      </c>
      <c r="I358">
        <v>0.83699999999999997</v>
      </c>
      <c r="J358">
        <v>170</v>
      </c>
      <c r="K358">
        <v>381</v>
      </c>
      <c r="L358">
        <v>91.7</v>
      </c>
      <c r="M358">
        <v>53</v>
      </c>
      <c r="N358">
        <v>17.3</v>
      </c>
      <c r="O358">
        <v>2043</v>
      </c>
      <c r="P358">
        <v>89.4</v>
      </c>
      <c r="Q358">
        <v>88.86</v>
      </c>
      <c r="R358">
        <v>31</v>
      </c>
      <c r="S358" s="1">
        <f t="shared" si="30"/>
        <v>17.30188679245283</v>
      </c>
      <c r="T358" s="2">
        <v>358</v>
      </c>
      <c r="U358" s="4">
        <f t="shared" si="31"/>
        <v>14.555555555555554</v>
      </c>
      <c r="V358" s="2">
        <v>357</v>
      </c>
      <c r="W358" s="1">
        <f t="shared" si="32"/>
        <v>8.5700934579439263</v>
      </c>
      <c r="X358" s="2">
        <v>26</v>
      </c>
      <c r="Y358" s="4">
        <f t="shared" si="33"/>
        <v>7.8376068376068382</v>
      </c>
      <c r="Z358">
        <v>28</v>
      </c>
      <c r="AB358">
        <f t="shared" si="34"/>
        <v>5.3000000000000007</v>
      </c>
      <c r="AC358">
        <v>368</v>
      </c>
      <c r="AD358">
        <f t="shared" si="35"/>
        <v>10.7</v>
      </c>
      <c r="AE358">
        <v>31</v>
      </c>
    </row>
    <row r="359" spans="1:31" x14ac:dyDescent="0.45">
      <c r="A359">
        <v>54</v>
      </c>
      <c r="B359">
        <v>502182</v>
      </c>
      <c r="C359" t="s">
        <v>290</v>
      </c>
      <c r="D359">
        <v>303</v>
      </c>
      <c r="E359">
        <v>17.82</v>
      </c>
      <c r="F359">
        <v>0.27800000000000002</v>
      </c>
      <c r="G359">
        <v>0.111</v>
      </c>
      <c r="H359">
        <v>0.26400000000000001</v>
      </c>
      <c r="I359">
        <v>0.38900000000000001</v>
      </c>
      <c r="J359">
        <v>15</v>
      </c>
      <c r="K359">
        <v>54</v>
      </c>
      <c r="L359">
        <v>88.3</v>
      </c>
      <c r="M359">
        <v>279</v>
      </c>
      <c r="N359">
        <v>6.9</v>
      </c>
      <c r="O359">
        <v>2228</v>
      </c>
      <c r="P359">
        <v>87.61</v>
      </c>
      <c r="Q359">
        <v>87.09</v>
      </c>
      <c r="R359">
        <v>396</v>
      </c>
      <c r="S359" s="1">
        <f t="shared" si="30"/>
        <v>17.313725490196077</v>
      </c>
      <c r="T359" s="2">
        <v>357</v>
      </c>
      <c r="U359" s="4">
        <f t="shared" si="31"/>
        <v>14.475409836065575</v>
      </c>
      <c r="V359" s="2">
        <v>358</v>
      </c>
      <c r="W359" s="1">
        <f t="shared" si="32"/>
        <v>4.1848341232227488</v>
      </c>
      <c r="X359" s="2">
        <v>393</v>
      </c>
      <c r="Y359" s="4">
        <f t="shared" si="33"/>
        <v>3.9954751131221715</v>
      </c>
      <c r="Z359">
        <v>393</v>
      </c>
      <c r="AB359">
        <f t="shared" si="34"/>
        <v>5.0999999999999996</v>
      </c>
      <c r="AC359">
        <v>355</v>
      </c>
      <c r="AD359">
        <f t="shared" si="35"/>
        <v>21.1</v>
      </c>
      <c r="AE359">
        <v>396</v>
      </c>
    </row>
    <row r="360" spans="1:31" x14ac:dyDescent="0.45">
      <c r="A360">
        <v>130</v>
      </c>
      <c r="B360">
        <v>455759</v>
      </c>
      <c r="C360" t="s">
        <v>225</v>
      </c>
      <c r="D360">
        <v>857</v>
      </c>
      <c r="E360">
        <v>15.17</v>
      </c>
      <c r="F360">
        <v>0.43099999999999999</v>
      </c>
      <c r="G360">
        <v>0.34599999999999997</v>
      </c>
      <c r="H360">
        <v>0.38800000000000001</v>
      </c>
      <c r="I360">
        <v>0.77700000000000002</v>
      </c>
      <c r="J360">
        <v>56</v>
      </c>
      <c r="K360">
        <v>130</v>
      </c>
      <c r="L360">
        <v>89.2</v>
      </c>
      <c r="M360">
        <v>208</v>
      </c>
      <c r="N360">
        <v>17.2</v>
      </c>
      <c r="O360">
        <v>2088</v>
      </c>
      <c r="P360">
        <v>90.11</v>
      </c>
      <c r="Q360">
        <v>89.51</v>
      </c>
      <c r="R360">
        <v>37</v>
      </c>
      <c r="S360" s="1">
        <f t="shared" si="30"/>
        <v>17.153846153846157</v>
      </c>
      <c r="T360" s="2">
        <v>359</v>
      </c>
      <c r="U360" s="4">
        <f t="shared" si="31"/>
        <v>14.38709677419355</v>
      </c>
      <c r="V360" s="2">
        <v>359</v>
      </c>
      <c r="W360" s="1">
        <f t="shared" si="32"/>
        <v>8.2592592592592595</v>
      </c>
      <c r="X360" s="2">
        <v>37</v>
      </c>
      <c r="Y360" s="4">
        <f t="shared" si="33"/>
        <v>7.5593220338983045</v>
      </c>
      <c r="Z360">
        <v>37</v>
      </c>
      <c r="AB360">
        <f t="shared" si="34"/>
        <v>5.1999999999999993</v>
      </c>
      <c r="AC360">
        <v>362</v>
      </c>
      <c r="AD360">
        <f t="shared" si="35"/>
        <v>10.8</v>
      </c>
      <c r="AE360">
        <v>37</v>
      </c>
    </row>
    <row r="361" spans="1:31" x14ac:dyDescent="0.45">
      <c r="A361">
        <v>398</v>
      </c>
      <c r="B361">
        <v>543333</v>
      </c>
      <c r="C361" t="s">
        <v>31</v>
      </c>
      <c r="D361">
        <v>2563</v>
      </c>
      <c r="E361">
        <v>15.53</v>
      </c>
      <c r="F361">
        <v>0.38300000000000001</v>
      </c>
      <c r="G361">
        <v>0.23899999999999999</v>
      </c>
      <c r="H361">
        <v>0.34100000000000003</v>
      </c>
      <c r="I361">
        <v>0.622</v>
      </c>
      <c r="J361">
        <v>151</v>
      </c>
      <c r="K361">
        <v>394</v>
      </c>
      <c r="L361">
        <v>93.4</v>
      </c>
      <c r="M361">
        <v>16</v>
      </c>
      <c r="N361">
        <v>6.5</v>
      </c>
      <c r="O361">
        <v>2048</v>
      </c>
      <c r="P361">
        <v>88.4</v>
      </c>
      <c r="Q361">
        <v>88.05</v>
      </c>
      <c r="R361">
        <v>406</v>
      </c>
      <c r="S361" s="1">
        <f t="shared" si="30"/>
        <v>16.981818181818184</v>
      </c>
      <c r="T361" s="2">
        <v>362</v>
      </c>
      <c r="U361" s="4">
        <f t="shared" si="31"/>
        <v>14.36923076923077</v>
      </c>
      <c r="V361" s="2">
        <v>360</v>
      </c>
      <c r="W361" s="1">
        <f t="shared" si="32"/>
        <v>4.344186046511628</v>
      </c>
      <c r="X361" s="2">
        <v>373</v>
      </c>
      <c r="Y361" s="4">
        <f t="shared" si="33"/>
        <v>4.1511111111111116</v>
      </c>
      <c r="Z361">
        <v>371</v>
      </c>
      <c r="AB361">
        <f t="shared" si="34"/>
        <v>5.5</v>
      </c>
      <c r="AC361">
        <v>376</v>
      </c>
      <c r="AD361">
        <f t="shared" si="35"/>
        <v>21.5</v>
      </c>
      <c r="AE361">
        <v>406</v>
      </c>
    </row>
    <row r="362" spans="1:31" x14ac:dyDescent="0.45">
      <c r="A362">
        <v>58</v>
      </c>
      <c r="B362">
        <v>572019</v>
      </c>
      <c r="C362" t="s">
        <v>364</v>
      </c>
      <c r="D362">
        <v>368</v>
      </c>
      <c r="E362">
        <v>15.76</v>
      </c>
      <c r="F362">
        <v>0.31</v>
      </c>
      <c r="G362">
        <v>0.121</v>
      </c>
      <c r="H362">
        <v>0.29799999999999999</v>
      </c>
      <c r="I362">
        <v>0.43099999999999999</v>
      </c>
      <c r="J362">
        <v>18</v>
      </c>
      <c r="K362">
        <v>58</v>
      </c>
      <c r="L362">
        <v>86.9</v>
      </c>
      <c r="M362">
        <v>353</v>
      </c>
      <c r="N362">
        <v>6.9</v>
      </c>
      <c r="O362">
        <v>2034</v>
      </c>
      <c r="P362">
        <v>87.93</v>
      </c>
      <c r="Q362">
        <v>88.03</v>
      </c>
      <c r="R362">
        <v>397</v>
      </c>
      <c r="S362" s="1">
        <f t="shared" si="30"/>
        <v>17.039215686274513</v>
      </c>
      <c r="T362" s="2">
        <v>361</v>
      </c>
      <c r="U362" s="4">
        <f t="shared" si="31"/>
        <v>14.245901639344265</v>
      </c>
      <c r="V362" s="2">
        <v>361</v>
      </c>
      <c r="W362" s="1">
        <f t="shared" si="32"/>
        <v>4.1184834123222744</v>
      </c>
      <c r="X362" s="2">
        <v>402</v>
      </c>
      <c r="Y362" s="4">
        <f t="shared" si="33"/>
        <v>3.932126696832579</v>
      </c>
      <c r="Z362">
        <v>403</v>
      </c>
      <c r="AB362">
        <f t="shared" si="34"/>
        <v>5.0999999999999996</v>
      </c>
      <c r="AC362">
        <v>356</v>
      </c>
      <c r="AD362">
        <f t="shared" si="35"/>
        <v>21.1</v>
      </c>
      <c r="AE362">
        <v>397</v>
      </c>
    </row>
    <row r="363" spans="1:31" x14ac:dyDescent="0.45">
      <c r="A363">
        <v>53</v>
      </c>
      <c r="B363">
        <v>502544</v>
      </c>
      <c r="C363" t="s">
        <v>432</v>
      </c>
      <c r="D363">
        <v>342</v>
      </c>
      <c r="E363">
        <v>15.5</v>
      </c>
      <c r="F363">
        <v>0.26900000000000002</v>
      </c>
      <c r="G363">
        <v>0.23100000000000001</v>
      </c>
      <c r="H363">
        <v>0.25</v>
      </c>
      <c r="I363">
        <v>0.5</v>
      </c>
      <c r="J363">
        <v>14</v>
      </c>
      <c r="K363">
        <v>52</v>
      </c>
      <c r="L363">
        <v>85.3</v>
      </c>
      <c r="M363">
        <v>417</v>
      </c>
      <c r="N363">
        <v>17</v>
      </c>
      <c r="O363">
        <v>1894</v>
      </c>
      <c r="P363">
        <v>86.78</v>
      </c>
      <c r="Q363">
        <v>86.17</v>
      </c>
      <c r="R363">
        <v>44</v>
      </c>
      <c r="S363" s="1">
        <f t="shared" si="30"/>
        <v>17.059999999999999</v>
      </c>
      <c r="T363" s="2">
        <v>360</v>
      </c>
      <c r="U363" s="4">
        <f t="shared" si="31"/>
        <v>14.216666666666667</v>
      </c>
      <c r="V363" s="2">
        <v>362</v>
      </c>
      <c r="W363" s="1">
        <f t="shared" si="32"/>
        <v>7.754545454545454</v>
      </c>
      <c r="X363" s="2">
        <v>51</v>
      </c>
      <c r="Y363" s="4">
        <f t="shared" si="33"/>
        <v>7.1083333333333334</v>
      </c>
      <c r="Z363">
        <v>52</v>
      </c>
      <c r="AB363">
        <f t="shared" si="34"/>
        <v>5</v>
      </c>
      <c r="AC363">
        <v>353</v>
      </c>
      <c r="AD363">
        <f t="shared" si="35"/>
        <v>11</v>
      </c>
      <c r="AE363">
        <v>44</v>
      </c>
    </row>
    <row r="364" spans="1:31" x14ac:dyDescent="0.45">
      <c r="A364">
        <v>290</v>
      </c>
      <c r="B364">
        <v>592206</v>
      </c>
      <c r="C364" t="s">
        <v>206</v>
      </c>
      <c r="D364">
        <v>1729</v>
      </c>
      <c r="E364">
        <v>16.77</v>
      </c>
      <c r="F364">
        <v>0.39600000000000002</v>
      </c>
      <c r="G364">
        <v>0.30499999999999999</v>
      </c>
      <c r="H364">
        <v>0.34899999999999998</v>
      </c>
      <c r="I364">
        <v>0.70199999999999996</v>
      </c>
      <c r="J364">
        <v>113</v>
      </c>
      <c r="K364">
        <v>285</v>
      </c>
      <c r="L364">
        <v>89.5</v>
      </c>
      <c r="M364">
        <v>191</v>
      </c>
      <c r="N364">
        <v>17.3</v>
      </c>
      <c r="O364">
        <v>2010</v>
      </c>
      <c r="P364">
        <v>87.64</v>
      </c>
      <c r="Q364">
        <v>87.21</v>
      </c>
      <c r="R364">
        <v>32</v>
      </c>
      <c r="S364" s="1">
        <f t="shared" si="30"/>
        <v>16.886792452830186</v>
      </c>
      <c r="T364" s="2">
        <v>363</v>
      </c>
      <c r="U364" s="4">
        <f t="shared" si="31"/>
        <v>14.206349206349206</v>
      </c>
      <c r="V364" s="2">
        <v>363</v>
      </c>
      <c r="W364" s="1">
        <f t="shared" si="32"/>
        <v>8.3644859813084125</v>
      </c>
      <c r="X364" s="2">
        <v>34</v>
      </c>
      <c r="Y364" s="4">
        <f t="shared" si="33"/>
        <v>7.6495726495726499</v>
      </c>
      <c r="Z364">
        <v>34</v>
      </c>
      <c r="AB364">
        <f t="shared" si="34"/>
        <v>5.3000000000000007</v>
      </c>
      <c r="AC364">
        <v>369</v>
      </c>
      <c r="AD364">
        <f t="shared" si="35"/>
        <v>10.7</v>
      </c>
      <c r="AE364">
        <v>32</v>
      </c>
    </row>
    <row r="365" spans="1:31" x14ac:dyDescent="0.45">
      <c r="A365">
        <v>67</v>
      </c>
      <c r="B365">
        <v>643217</v>
      </c>
      <c r="C365" t="s">
        <v>323</v>
      </c>
      <c r="D365">
        <v>475</v>
      </c>
      <c r="E365">
        <v>14.11</v>
      </c>
      <c r="F365">
        <v>0.45500000000000002</v>
      </c>
      <c r="G365">
        <v>0.28799999999999998</v>
      </c>
      <c r="H365">
        <v>0.43099999999999999</v>
      </c>
      <c r="I365">
        <v>0.74199999999999999</v>
      </c>
      <c r="J365">
        <v>30</v>
      </c>
      <c r="K365">
        <v>66</v>
      </c>
      <c r="L365">
        <v>87.8</v>
      </c>
      <c r="M365">
        <v>307</v>
      </c>
      <c r="N365">
        <v>17.2</v>
      </c>
      <c r="O365">
        <v>2181</v>
      </c>
      <c r="P365">
        <v>88.05</v>
      </c>
      <c r="Q365">
        <v>87.55</v>
      </c>
      <c r="R365">
        <v>38</v>
      </c>
      <c r="S365" s="1">
        <f t="shared" si="30"/>
        <v>16.884615384615387</v>
      </c>
      <c r="T365" s="2">
        <v>364</v>
      </c>
      <c r="U365" s="4">
        <f t="shared" si="31"/>
        <v>14.161290322580646</v>
      </c>
      <c r="V365" s="2">
        <v>364</v>
      </c>
      <c r="W365" s="1">
        <f t="shared" si="32"/>
        <v>8.129629629629628</v>
      </c>
      <c r="X365" s="2">
        <v>42</v>
      </c>
      <c r="Y365" s="4">
        <f t="shared" si="33"/>
        <v>7.4406779661016946</v>
      </c>
      <c r="Z365">
        <v>42</v>
      </c>
      <c r="AB365">
        <f t="shared" si="34"/>
        <v>5.1999999999999993</v>
      </c>
      <c r="AC365">
        <v>363</v>
      </c>
      <c r="AD365">
        <f t="shared" si="35"/>
        <v>10.8</v>
      </c>
      <c r="AE365">
        <v>38</v>
      </c>
    </row>
    <row r="366" spans="1:31" x14ac:dyDescent="0.45">
      <c r="A366">
        <v>357</v>
      </c>
      <c r="B366">
        <v>594807</v>
      </c>
      <c r="C366" t="s">
        <v>230</v>
      </c>
      <c r="D366">
        <v>2226</v>
      </c>
      <c r="E366">
        <v>16.04</v>
      </c>
      <c r="F366">
        <v>0.374</v>
      </c>
      <c r="G366">
        <v>0.39100000000000001</v>
      </c>
      <c r="H366">
        <v>0.30499999999999999</v>
      </c>
      <c r="I366">
        <v>0.76600000000000001</v>
      </c>
      <c r="J366">
        <v>131</v>
      </c>
      <c r="K366">
        <v>350</v>
      </c>
      <c r="L366">
        <v>89.1</v>
      </c>
      <c r="M366">
        <v>216</v>
      </c>
      <c r="N366">
        <v>17.3</v>
      </c>
      <c r="O366">
        <v>2022</v>
      </c>
      <c r="P366">
        <v>88.6</v>
      </c>
      <c r="Q366">
        <v>88.16</v>
      </c>
      <c r="R366">
        <v>33</v>
      </c>
      <c r="S366" s="1">
        <f t="shared" si="30"/>
        <v>16.811320754716977</v>
      </c>
      <c r="T366" s="2">
        <v>366</v>
      </c>
      <c r="U366" s="4">
        <f t="shared" si="31"/>
        <v>14.142857142857141</v>
      </c>
      <c r="V366" s="2">
        <v>365</v>
      </c>
      <c r="W366" s="1">
        <f t="shared" si="32"/>
        <v>8.3271028037383186</v>
      </c>
      <c r="X366" s="2">
        <v>36</v>
      </c>
      <c r="Y366" s="4">
        <f t="shared" si="33"/>
        <v>7.615384615384615</v>
      </c>
      <c r="Z366">
        <v>36</v>
      </c>
      <c r="AB366">
        <f t="shared" si="34"/>
        <v>5.3000000000000007</v>
      </c>
      <c r="AC366">
        <v>370</v>
      </c>
      <c r="AD366">
        <f t="shared" si="35"/>
        <v>10.7</v>
      </c>
      <c r="AE366">
        <v>33</v>
      </c>
    </row>
    <row r="367" spans="1:31" x14ac:dyDescent="0.45">
      <c r="A367">
        <v>393</v>
      </c>
      <c r="B367">
        <v>621043</v>
      </c>
      <c r="C367" t="s">
        <v>67</v>
      </c>
      <c r="D367">
        <v>2647</v>
      </c>
      <c r="E367">
        <v>14.85</v>
      </c>
      <c r="F367">
        <v>0.38200000000000001</v>
      </c>
      <c r="G367">
        <v>0.246</v>
      </c>
      <c r="H367">
        <v>0.34799999999999998</v>
      </c>
      <c r="I367">
        <v>0.628</v>
      </c>
      <c r="J367">
        <v>149</v>
      </c>
      <c r="K367">
        <v>390</v>
      </c>
      <c r="L367">
        <v>91.8</v>
      </c>
      <c r="M367">
        <v>52</v>
      </c>
      <c r="N367">
        <v>6.5</v>
      </c>
      <c r="O367">
        <v>2018</v>
      </c>
      <c r="P367">
        <v>88.17</v>
      </c>
      <c r="Q367">
        <v>87.85</v>
      </c>
      <c r="R367">
        <v>407</v>
      </c>
      <c r="S367" s="1">
        <f t="shared" si="30"/>
        <v>16.690909090909091</v>
      </c>
      <c r="T367" s="2">
        <v>367</v>
      </c>
      <c r="U367" s="4">
        <f t="shared" si="31"/>
        <v>14.123076923076923</v>
      </c>
      <c r="V367" s="2">
        <v>366</v>
      </c>
      <c r="W367" s="1">
        <f t="shared" si="32"/>
        <v>4.2697674418604654</v>
      </c>
      <c r="X367" s="2">
        <v>385</v>
      </c>
      <c r="Y367" s="4">
        <f t="shared" si="33"/>
        <v>4.08</v>
      </c>
      <c r="Z367">
        <v>381</v>
      </c>
      <c r="AB367">
        <f t="shared" si="34"/>
        <v>5.5</v>
      </c>
      <c r="AC367">
        <v>377</v>
      </c>
      <c r="AD367">
        <f t="shared" si="35"/>
        <v>21.5</v>
      </c>
      <c r="AE367">
        <v>407</v>
      </c>
    </row>
    <row r="368" spans="1:31" x14ac:dyDescent="0.45">
      <c r="A368">
        <v>253</v>
      </c>
      <c r="B368">
        <v>445055</v>
      </c>
      <c r="C368" t="s">
        <v>405</v>
      </c>
      <c r="D368">
        <v>1421</v>
      </c>
      <c r="E368">
        <v>17.8</v>
      </c>
      <c r="F368">
        <v>0.38300000000000001</v>
      </c>
      <c r="G368">
        <v>0.13400000000000001</v>
      </c>
      <c r="H368">
        <v>0.378</v>
      </c>
      <c r="I368">
        <v>0.51800000000000002</v>
      </c>
      <c r="J368">
        <v>97</v>
      </c>
      <c r="K368">
        <v>253</v>
      </c>
      <c r="L368">
        <v>86.1</v>
      </c>
      <c r="M368">
        <v>391</v>
      </c>
      <c r="N368">
        <v>6.9</v>
      </c>
      <c r="O368">
        <v>2075</v>
      </c>
      <c r="P368">
        <v>88.94</v>
      </c>
      <c r="Q368">
        <v>88.5</v>
      </c>
      <c r="R368">
        <v>398</v>
      </c>
      <c r="S368" s="1">
        <f t="shared" si="30"/>
        <v>16.882352941176471</v>
      </c>
      <c r="T368" s="2">
        <v>365</v>
      </c>
      <c r="U368" s="4">
        <f t="shared" si="31"/>
        <v>14.114754098360656</v>
      </c>
      <c r="V368" s="2">
        <v>367</v>
      </c>
      <c r="W368" s="1">
        <f t="shared" si="32"/>
        <v>4.0805687203791461</v>
      </c>
      <c r="X368" s="2">
        <v>408</v>
      </c>
      <c r="Y368" s="4">
        <f t="shared" si="33"/>
        <v>3.8959276018099542</v>
      </c>
      <c r="Z368">
        <v>407</v>
      </c>
      <c r="AB368">
        <f t="shared" si="34"/>
        <v>5.0999999999999996</v>
      </c>
      <c r="AC368">
        <v>357</v>
      </c>
      <c r="AD368">
        <f t="shared" si="35"/>
        <v>21.1</v>
      </c>
      <c r="AE368">
        <v>398</v>
      </c>
    </row>
    <row r="369" spans="1:31" x14ac:dyDescent="0.45">
      <c r="A369">
        <v>99</v>
      </c>
      <c r="B369">
        <v>543484</v>
      </c>
      <c r="C369" t="s">
        <v>95</v>
      </c>
      <c r="D369">
        <v>784</v>
      </c>
      <c r="E369">
        <v>12.63</v>
      </c>
      <c r="F369">
        <v>0.35699999999999998</v>
      </c>
      <c r="G369">
        <v>0.184</v>
      </c>
      <c r="H369">
        <v>0.33300000000000002</v>
      </c>
      <c r="I369">
        <v>0.54100000000000004</v>
      </c>
      <c r="J369">
        <v>35</v>
      </c>
      <c r="K369">
        <v>98</v>
      </c>
      <c r="L369">
        <v>91.2</v>
      </c>
      <c r="M369">
        <v>81</v>
      </c>
      <c r="N369">
        <v>17.5</v>
      </c>
      <c r="O369">
        <v>2055</v>
      </c>
      <c r="P369">
        <v>89.35</v>
      </c>
      <c r="Q369">
        <v>88.78</v>
      </c>
      <c r="R369">
        <v>26</v>
      </c>
      <c r="S369" s="1">
        <f t="shared" si="30"/>
        <v>16.581818181818182</v>
      </c>
      <c r="T369" s="2">
        <v>370</v>
      </c>
      <c r="U369" s="4">
        <f t="shared" si="31"/>
        <v>14.030769230769231</v>
      </c>
      <c r="V369" s="2">
        <v>368</v>
      </c>
      <c r="W369" s="1">
        <f t="shared" si="32"/>
        <v>8.6857142857142868</v>
      </c>
      <c r="X369" s="2">
        <v>23</v>
      </c>
      <c r="Y369" s="4">
        <f t="shared" si="33"/>
        <v>7.9304347826086961</v>
      </c>
      <c r="Z369">
        <v>23</v>
      </c>
      <c r="AB369">
        <f t="shared" si="34"/>
        <v>5.5</v>
      </c>
      <c r="AC369">
        <v>378</v>
      </c>
      <c r="AD369">
        <f t="shared" si="35"/>
        <v>10.5</v>
      </c>
      <c r="AE369">
        <v>26</v>
      </c>
    </row>
    <row r="370" spans="1:31" x14ac:dyDescent="0.45">
      <c r="A370">
        <v>127</v>
      </c>
      <c r="B370">
        <v>433217</v>
      </c>
      <c r="C370" t="s">
        <v>193</v>
      </c>
      <c r="D370">
        <v>786</v>
      </c>
      <c r="E370">
        <v>16.16</v>
      </c>
      <c r="F370">
        <v>0.36499999999999999</v>
      </c>
      <c r="G370">
        <v>0.23</v>
      </c>
      <c r="H370">
        <v>0.34100000000000003</v>
      </c>
      <c r="I370">
        <v>0.59499999999999997</v>
      </c>
      <c r="J370">
        <v>46</v>
      </c>
      <c r="K370">
        <v>126</v>
      </c>
      <c r="L370">
        <v>89.7</v>
      </c>
      <c r="M370">
        <v>181</v>
      </c>
      <c r="N370">
        <v>6.6</v>
      </c>
      <c r="O370">
        <v>1987</v>
      </c>
      <c r="P370">
        <v>88.57</v>
      </c>
      <c r="Q370">
        <v>88.16</v>
      </c>
      <c r="R370">
        <v>403</v>
      </c>
      <c r="S370" s="1">
        <f t="shared" si="30"/>
        <v>16.611111111111111</v>
      </c>
      <c r="T370" s="2">
        <v>368</v>
      </c>
      <c r="U370" s="4">
        <f t="shared" si="31"/>
        <v>14.015625</v>
      </c>
      <c r="V370" s="2">
        <v>369</v>
      </c>
      <c r="W370" s="1">
        <f t="shared" si="32"/>
        <v>4.1915887850467293</v>
      </c>
      <c r="X370" s="2">
        <v>392</v>
      </c>
      <c r="Y370" s="4">
        <f t="shared" si="33"/>
        <v>4.0044642857142865</v>
      </c>
      <c r="Z370">
        <v>392</v>
      </c>
      <c r="AB370">
        <f t="shared" si="34"/>
        <v>5.4</v>
      </c>
      <c r="AC370">
        <v>373</v>
      </c>
      <c r="AD370">
        <f t="shared" si="35"/>
        <v>21.4</v>
      </c>
      <c r="AE370">
        <v>403</v>
      </c>
    </row>
    <row r="371" spans="1:31" x14ac:dyDescent="0.45">
      <c r="A371">
        <v>203</v>
      </c>
      <c r="B371">
        <v>493193</v>
      </c>
      <c r="C371" t="s">
        <v>316</v>
      </c>
      <c r="D371">
        <v>1271</v>
      </c>
      <c r="E371">
        <v>15.97</v>
      </c>
      <c r="F371">
        <v>0.35499999999999998</v>
      </c>
      <c r="G371">
        <v>0.251</v>
      </c>
      <c r="H371">
        <v>0.307</v>
      </c>
      <c r="I371">
        <v>0.60599999999999998</v>
      </c>
      <c r="J371">
        <v>72</v>
      </c>
      <c r="K371">
        <v>203</v>
      </c>
      <c r="L371">
        <v>87.9</v>
      </c>
      <c r="M371">
        <v>305</v>
      </c>
      <c r="N371">
        <v>6.7</v>
      </c>
      <c r="O371">
        <v>2155</v>
      </c>
      <c r="P371">
        <v>89.02</v>
      </c>
      <c r="Q371">
        <v>88.51</v>
      </c>
      <c r="R371">
        <v>401</v>
      </c>
      <c r="S371" s="1">
        <f t="shared" si="30"/>
        <v>16.584905660377359</v>
      </c>
      <c r="T371" s="2">
        <v>369</v>
      </c>
      <c r="U371" s="4">
        <f t="shared" si="31"/>
        <v>13.952380952380954</v>
      </c>
      <c r="V371" s="2">
        <v>370</v>
      </c>
      <c r="W371" s="1">
        <f t="shared" si="32"/>
        <v>4.126760563380282</v>
      </c>
      <c r="X371" s="2">
        <v>399</v>
      </c>
      <c r="Y371" s="4">
        <f t="shared" si="33"/>
        <v>3.9417040358744395</v>
      </c>
      <c r="Z371">
        <v>398</v>
      </c>
      <c r="AB371">
        <f t="shared" si="34"/>
        <v>5.3</v>
      </c>
      <c r="AC371">
        <v>366</v>
      </c>
      <c r="AD371">
        <f t="shared" si="35"/>
        <v>21.3</v>
      </c>
      <c r="AE371">
        <v>401</v>
      </c>
    </row>
    <row r="372" spans="1:31" x14ac:dyDescent="0.45">
      <c r="A372">
        <v>464</v>
      </c>
      <c r="B372">
        <v>571448</v>
      </c>
      <c r="C372" t="s">
        <v>154</v>
      </c>
      <c r="D372">
        <v>2745</v>
      </c>
      <c r="E372">
        <v>16.899999999999999</v>
      </c>
      <c r="F372">
        <v>0.39</v>
      </c>
      <c r="G372">
        <v>0.377</v>
      </c>
      <c r="H372">
        <v>0.32400000000000001</v>
      </c>
      <c r="I372">
        <v>0.76800000000000002</v>
      </c>
      <c r="J372">
        <v>178</v>
      </c>
      <c r="K372">
        <v>456</v>
      </c>
      <c r="L372">
        <v>90.3</v>
      </c>
      <c r="M372">
        <v>135</v>
      </c>
      <c r="N372">
        <v>17.5</v>
      </c>
      <c r="O372">
        <v>2034</v>
      </c>
      <c r="P372">
        <v>88.65</v>
      </c>
      <c r="Q372">
        <v>88.46</v>
      </c>
      <c r="R372">
        <v>27</v>
      </c>
      <c r="S372" s="1">
        <f t="shared" si="30"/>
        <v>16.418181818181818</v>
      </c>
      <c r="T372" s="2">
        <v>373</v>
      </c>
      <c r="U372" s="4">
        <f t="shared" si="31"/>
        <v>13.892307692307693</v>
      </c>
      <c r="V372" s="2">
        <v>371</v>
      </c>
      <c r="W372" s="1">
        <f t="shared" si="32"/>
        <v>8.6</v>
      </c>
      <c r="X372" s="2">
        <v>25</v>
      </c>
      <c r="Y372" s="4">
        <f t="shared" si="33"/>
        <v>7.8521739130434778</v>
      </c>
      <c r="Z372">
        <v>25</v>
      </c>
      <c r="AB372">
        <f t="shared" si="34"/>
        <v>5.5</v>
      </c>
      <c r="AC372">
        <v>379</v>
      </c>
      <c r="AD372">
        <f t="shared" si="35"/>
        <v>10.5</v>
      </c>
      <c r="AE372">
        <v>27</v>
      </c>
    </row>
    <row r="373" spans="1:31" x14ac:dyDescent="0.45">
      <c r="A373">
        <v>110</v>
      </c>
      <c r="B373">
        <v>592261</v>
      </c>
      <c r="C373" t="s">
        <v>343</v>
      </c>
      <c r="D373">
        <v>829</v>
      </c>
      <c r="E373">
        <v>13.27</v>
      </c>
      <c r="F373">
        <v>0.29399999999999998</v>
      </c>
      <c r="G373">
        <v>0.16500000000000001</v>
      </c>
      <c r="H373">
        <v>0.26400000000000001</v>
      </c>
      <c r="I373">
        <v>0.45900000000000002</v>
      </c>
      <c r="J373">
        <v>32</v>
      </c>
      <c r="K373">
        <v>109</v>
      </c>
      <c r="L373">
        <v>87.4</v>
      </c>
      <c r="M373">
        <v>332</v>
      </c>
      <c r="N373">
        <v>6.7</v>
      </c>
      <c r="O373">
        <v>2025</v>
      </c>
      <c r="P373">
        <v>89.18</v>
      </c>
      <c r="Q373">
        <v>88.91</v>
      </c>
      <c r="R373">
        <v>402</v>
      </c>
      <c r="S373" s="1">
        <f t="shared" si="30"/>
        <v>16.490566037735849</v>
      </c>
      <c r="T373" s="2">
        <v>372</v>
      </c>
      <c r="U373" s="4">
        <f t="shared" si="31"/>
        <v>13.873015873015873</v>
      </c>
      <c r="V373" s="2">
        <v>372</v>
      </c>
      <c r="W373" s="1">
        <f t="shared" si="32"/>
        <v>4.103286384976526</v>
      </c>
      <c r="X373" s="2">
        <v>404</v>
      </c>
      <c r="Y373" s="4">
        <f t="shared" si="33"/>
        <v>3.9192825112107625</v>
      </c>
      <c r="Z373">
        <v>404</v>
      </c>
      <c r="AB373">
        <f t="shared" si="34"/>
        <v>5.3</v>
      </c>
      <c r="AC373">
        <v>367</v>
      </c>
      <c r="AD373">
        <f t="shared" si="35"/>
        <v>21.3</v>
      </c>
      <c r="AE373">
        <v>402</v>
      </c>
    </row>
    <row r="374" spans="1:31" x14ac:dyDescent="0.45">
      <c r="A374">
        <v>428</v>
      </c>
      <c r="B374">
        <v>518934</v>
      </c>
      <c r="C374" t="s">
        <v>51</v>
      </c>
      <c r="D374">
        <v>2580</v>
      </c>
      <c r="E374">
        <v>16.59</v>
      </c>
      <c r="F374">
        <v>0.42799999999999999</v>
      </c>
      <c r="G374">
        <v>0.189</v>
      </c>
      <c r="H374">
        <v>0.40799999999999997</v>
      </c>
      <c r="I374">
        <v>0.61699999999999999</v>
      </c>
      <c r="J374">
        <v>181</v>
      </c>
      <c r="K374">
        <v>423</v>
      </c>
      <c r="L374">
        <v>92.5</v>
      </c>
      <c r="M374">
        <v>36</v>
      </c>
      <c r="N374">
        <v>6.3</v>
      </c>
      <c r="O374">
        <v>2051</v>
      </c>
      <c r="P374">
        <v>88.58</v>
      </c>
      <c r="Q374">
        <v>88.4</v>
      </c>
      <c r="R374">
        <v>411</v>
      </c>
      <c r="S374" s="1">
        <f t="shared" si="30"/>
        <v>16.228070175438596</v>
      </c>
      <c r="T374" s="2">
        <v>379</v>
      </c>
      <c r="U374" s="4">
        <f t="shared" si="31"/>
        <v>13.805970149253731</v>
      </c>
      <c r="V374" s="2">
        <v>373</v>
      </c>
      <c r="W374" s="1">
        <f t="shared" si="32"/>
        <v>4.2626728110599084</v>
      </c>
      <c r="X374" s="2">
        <v>386</v>
      </c>
      <c r="Y374" s="4">
        <f t="shared" si="33"/>
        <v>4.0748898678414101</v>
      </c>
      <c r="Z374">
        <v>386</v>
      </c>
      <c r="AB374">
        <f t="shared" si="34"/>
        <v>5.7</v>
      </c>
      <c r="AC374">
        <v>389</v>
      </c>
      <c r="AD374">
        <f t="shared" si="35"/>
        <v>21.7</v>
      </c>
      <c r="AE374">
        <v>411</v>
      </c>
    </row>
    <row r="375" spans="1:31" x14ac:dyDescent="0.45">
      <c r="A375">
        <v>220</v>
      </c>
      <c r="B375">
        <v>542993</v>
      </c>
      <c r="C375" t="s">
        <v>467</v>
      </c>
      <c r="D375">
        <v>1087</v>
      </c>
      <c r="E375">
        <v>20.239999999999998</v>
      </c>
      <c r="F375">
        <v>0.28899999999999998</v>
      </c>
      <c r="G375">
        <v>7.8E-2</v>
      </c>
      <c r="H375">
        <v>0.28599999999999998</v>
      </c>
      <c r="I375">
        <v>0.36699999999999999</v>
      </c>
      <c r="J375">
        <v>63</v>
      </c>
      <c r="K375">
        <v>218</v>
      </c>
      <c r="L375">
        <v>82.8</v>
      </c>
      <c r="M375">
        <v>452</v>
      </c>
      <c r="N375">
        <v>7</v>
      </c>
      <c r="O375">
        <v>2074</v>
      </c>
      <c r="P375">
        <v>87.52</v>
      </c>
      <c r="Q375">
        <v>87.2</v>
      </c>
      <c r="R375">
        <v>395</v>
      </c>
      <c r="S375" s="1">
        <f t="shared" si="30"/>
        <v>16.559999999999999</v>
      </c>
      <c r="T375" s="2">
        <v>371</v>
      </c>
      <c r="U375" s="4">
        <f t="shared" si="31"/>
        <v>13.799999999999999</v>
      </c>
      <c r="V375" s="2">
        <v>374</v>
      </c>
      <c r="W375" s="1">
        <f t="shared" si="32"/>
        <v>3.9428571428571426</v>
      </c>
      <c r="X375" s="2">
        <v>420</v>
      </c>
      <c r="Y375" s="4">
        <f t="shared" si="33"/>
        <v>3.7636363636363637</v>
      </c>
      <c r="Z375">
        <v>421</v>
      </c>
      <c r="AB375">
        <f t="shared" si="34"/>
        <v>5</v>
      </c>
      <c r="AC375">
        <v>354</v>
      </c>
      <c r="AD375">
        <f t="shared" si="35"/>
        <v>21</v>
      </c>
      <c r="AE375">
        <v>395</v>
      </c>
    </row>
    <row r="376" spans="1:31" x14ac:dyDescent="0.45">
      <c r="A376">
        <v>171</v>
      </c>
      <c r="B376">
        <v>475253</v>
      </c>
      <c r="C376" t="s">
        <v>57</v>
      </c>
      <c r="D376">
        <v>1374</v>
      </c>
      <c r="E376">
        <v>12.45</v>
      </c>
      <c r="F376">
        <v>0.36799999999999999</v>
      </c>
      <c r="G376">
        <v>0.30399999999999999</v>
      </c>
      <c r="H376">
        <v>0.312</v>
      </c>
      <c r="I376">
        <v>0.67300000000000004</v>
      </c>
      <c r="J376">
        <v>63</v>
      </c>
      <c r="K376">
        <v>171</v>
      </c>
      <c r="L376">
        <v>92.2</v>
      </c>
      <c r="M376">
        <v>42</v>
      </c>
      <c r="N376">
        <v>17.7</v>
      </c>
      <c r="O376">
        <v>1966</v>
      </c>
      <c r="P376">
        <v>87.83</v>
      </c>
      <c r="Q376">
        <v>87.31</v>
      </c>
      <c r="R376">
        <v>23</v>
      </c>
      <c r="S376" s="1">
        <f t="shared" si="30"/>
        <v>16.17543859649123</v>
      </c>
      <c r="T376" s="2">
        <v>381</v>
      </c>
      <c r="U376" s="4">
        <f t="shared" si="31"/>
        <v>13.761194029850747</v>
      </c>
      <c r="V376" s="2">
        <v>375</v>
      </c>
      <c r="W376" s="1">
        <f t="shared" si="32"/>
        <v>8.9514563106796121</v>
      </c>
      <c r="X376" s="2">
        <v>20</v>
      </c>
      <c r="Y376" s="4">
        <f t="shared" si="33"/>
        <v>8.159292035398229</v>
      </c>
      <c r="Z376">
        <v>20</v>
      </c>
      <c r="AB376">
        <f t="shared" si="34"/>
        <v>5.6999999999999993</v>
      </c>
      <c r="AC376">
        <v>388</v>
      </c>
      <c r="AD376">
        <f t="shared" si="35"/>
        <v>10.3</v>
      </c>
      <c r="AE376">
        <v>23</v>
      </c>
    </row>
    <row r="377" spans="1:31" x14ac:dyDescent="0.45">
      <c r="A377">
        <v>233</v>
      </c>
      <c r="B377">
        <v>527038</v>
      </c>
      <c r="C377" t="s">
        <v>387</v>
      </c>
      <c r="D377">
        <v>1341</v>
      </c>
      <c r="E377">
        <v>17.38</v>
      </c>
      <c r="F377">
        <v>0.35199999999999998</v>
      </c>
      <c r="G377">
        <v>0.26100000000000001</v>
      </c>
      <c r="H377">
        <v>0.30299999999999999</v>
      </c>
      <c r="I377">
        <v>0.61299999999999999</v>
      </c>
      <c r="J377">
        <v>81</v>
      </c>
      <c r="K377">
        <v>230</v>
      </c>
      <c r="L377">
        <v>86.6</v>
      </c>
      <c r="M377">
        <v>365</v>
      </c>
      <c r="N377">
        <v>17.3</v>
      </c>
      <c r="O377">
        <v>2103</v>
      </c>
      <c r="P377">
        <v>89.17</v>
      </c>
      <c r="Q377">
        <v>88.94</v>
      </c>
      <c r="R377">
        <v>35</v>
      </c>
      <c r="S377" s="1">
        <f t="shared" si="30"/>
        <v>16.339622641509429</v>
      </c>
      <c r="T377" s="2">
        <v>375</v>
      </c>
      <c r="U377" s="4">
        <f t="shared" si="31"/>
        <v>13.746031746031743</v>
      </c>
      <c r="V377" s="2">
        <v>376</v>
      </c>
      <c r="W377" s="1">
        <f t="shared" si="32"/>
        <v>8.0934579439252339</v>
      </c>
      <c r="X377" s="2">
        <v>44</v>
      </c>
      <c r="Y377" s="4">
        <f t="shared" si="33"/>
        <v>7.4017094017094021</v>
      </c>
      <c r="Z377">
        <v>45</v>
      </c>
      <c r="AB377">
        <f t="shared" si="34"/>
        <v>5.3000000000000007</v>
      </c>
      <c r="AC377">
        <v>372</v>
      </c>
      <c r="AD377">
        <f t="shared" si="35"/>
        <v>10.7</v>
      </c>
      <c r="AE377">
        <v>35</v>
      </c>
    </row>
    <row r="378" spans="1:31" x14ac:dyDescent="0.45">
      <c r="A378">
        <v>132</v>
      </c>
      <c r="B378">
        <v>592200</v>
      </c>
      <c r="C378" t="s">
        <v>380</v>
      </c>
      <c r="D378">
        <v>1066</v>
      </c>
      <c r="E378">
        <v>12.38</v>
      </c>
      <c r="F378">
        <v>0.318</v>
      </c>
      <c r="G378">
        <v>0.25800000000000001</v>
      </c>
      <c r="H378">
        <v>0.27400000000000002</v>
      </c>
      <c r="I378">
        <v>0.57599999999999996</v>
      </c>
      <c r="J378">
        <v>42</v>
      </c>
      <c r="K378">
        <v>132</v>
      </c>
      <c r="L378">
        <v>86.6</v>
      </c>
      <c r="M378">
        <v>364</v>
      </c>
      <c r="N378">
        <v>17.3</v>
      </c>
      <c r="O378">
        <v>2052</v>
      </c>
      <c r="P378">
        <v>89.92</v>
      </c>
      <c r="Q378">
        <v>89.54</v>
      </c>
      <c r="R378">
        <v>34</v>
      </c>
      <c r="S378" s="1">
        <f t="shared" si="30"/>
        <v>16.339622641509429</v>
      </c>
      <c r="T378" s="2">
        <v>374</v>
      </c>
      <c r="U378" s="4">
        <f t="shared" si="31"/>
        <v>13.746031746031743</v>
      </c>
      <c r="V378" s="2">
        <v>377</v>
      </c>
      <c r="W378" s="1">
        <f t="shared" si="32"/>
        <v>8.0934579439252339</v>
      </c>
      <c r="X378" s="2">
        <v>43</v>
      </c>
      <c r="Y378" s="4">
        <f t="shared" si="33"/>
        <v>7.4017094017094021</v>
      </c>
      <c r="Z378">
        <v>44</v>
      </c>
      <c r="AB378">
        <f t="shared" si="34"/>
        <v>5.3000000000000007</v>
      </c>
      <c r="AC378">
        <v>371</v>
      </c>
      <c r="AD378">
        <f t="shared" si="35"/>
        <v>10.7</v>
      </c>
      <c r="AE378">
        <v>34</v>
      </c>
    </row>
    <row r="379" spans="1:31" x14ac:dyDescent="0.45">
      <c r="A379">
        <v>56</v>
      </c>
      <c r="B379">
        <v>571974</v>
      </c>
      <c r="C379" t="s">
        <v>220</v>
      </c>
      <c r="D379">
        <v>353</v>
      </c>
      <c r="E379">
        <v>15.86</v>
      </c>
      <c r="F379">
        <v>0.218</v>
      </c>
      <c r="G379">
        <v>0.109</v>
      </c>
      <c r="H379">
        <v>0.2</v>
      </c>
      <c r="I379">
        <v>0.32700000000000001</v>
      </c>
      <c r="J379">
        <v>12</v>
      </c>
      <c r="K379">
        <v>55</v>
      </c>
      <c r="L379">
        <v>89.3</v>
      </c>
      <c r="M379">
        <v>201</v>
      </c>
      <c r="N379">
        <v>17.5</v>
      </c>
      <c r="O379">
        <v>1984</v>
      </c>
      <c r="P379">
        <v>88.99</v>
      </c>
      <c r="Q379">
        <v>88.56</v>
      </c>
      <c r="R379">
        <v>28</v>
      </c>
      <c r="S379" s="1">
        <f t="shared" si="30"/>
        <v>16.236363636363635</v>
      </c>
      <c r="T379" s="2">
        <v>378</v>
      </c>
      <c r="U379" s="4">
        <f t="shared" si="31"/>
        <v>13.738461538461538</v>
      </c>
      <c r="V379" s="2">
        <v>378</v>
      </c>
      <c r="W379" s="1">
        <f t="shared" si="32"/>
        <v>8.5047619047619047</v>
      </c>
      <c r="X379" s="2">
        <v>30</v>
      </c>
      <c r="Y379" s="4">
        <f t="shared" si="33"/>
        <v>7.7652173913043478</v>
      </c>
      <c r="Z379">
        <v>30</v>
      </c>
      <c r="AB379">
        <f t="shared" si="34"/>
        <v>5.5</v>
      </c>
      <c r="AC379">
        <v>380</v>
      </c>
      <c r="AD379">
        <f t="shared" si="35"/>
        <v>10.5</v>
      </c>
      <c r="AE379">
        <v>28</v>
      </c>
    </row>
    <row r="380" spans="1:31" x14ac:dyDescent="0.45">
      <c r="A380">
        <v>216</v>
      </c>
      <c r="B380">
        <v>458675</v>
      </c>
      <c r="C380" t="s">
        <v>237</v>
      </c>
      <c r="D380">
        <v>1680</v>
      </c>
      <c r="E380">
        <v>12.86</v>
      </c>
      <c r="F380">
        <v>0.32400000000000001</v>
      </c>
      <c r="G380">
        <v>0.25800000000000001</v>
      </c>
      <c r="H380">
        <v>0.26900000000000002</v>
      </c>
      <c r="I380">
        <v>0.58199999999999996</v>
      </c>
      <c r="J380">
        <v>69</v>
      </c>
      <c r="K380">
        <v>213</v>
      </c>
      <c r="L380">
        <v>89.1</v>
      </c>
      <c r="M380">
        <v>215</v>
      </c>
      <c r="N380">
        <v>17.5</v>
      </c>
      <c r="O380">
        <v>1986</v>
      </c>
      <c r="P380">
        <v>88.01</v>
      </c>
      <c r="Q380">
        <v>87.66</v>
      </c>
      <c r="R380">
        <v>29</v>
      </c>
      <c r="S380" s="1">
        <f t="shared" si="30"/>
        <v>16.2</v>
      </c>
      <c r="T380" s="2">
        <v>380</v>
      </c>
      <c r="U380" s="4">
        <f t="shared" si="31"/>
        <v>13.707692307692307</v>
      </c>
      <c r="V380" s="2">
        <v>379</v>
      </c>
      <c r="W380" s="1">
        <f t="shared" si="32"/>
        <v>8.4857142857142858</v>
      </c>
      <c r="X380" s="2">
        <v>32</v>
      </c>
      <c r="Y380" s="4">
        <f t="shared" si="33"/>
        <v>7.747826086956521</v>
      </c>
      <c r="Z380">
        <v>32</v>
      </c>
      <c r="AB380">
        <f t="shared" si="34"/>
        <v>5.5</v>
      </c>
      <c r="AC380">
        <v>381</v>
      </c>
      <c r="AD380">
        <f t="shared" si="35"/>
        <v>10.5</v>
      </c>
      <c r="AE380">
        <v>29</v>
      </c>
    </row>
    <row r="381" spans="1:31" x14ac:dyDescent="0.45">
      <c r="A381">
        <v>376</v>
      </c>
      <c r="B381">
        <v>493351</v>
      </c>
      <c r="C381" t="s">
        <v>448</v>
      </c>
      <c r="D381">
        <v>1839</v>
      </c>
      <c r="E381">
        <v>20.45</v>
      </c>
      <c r="F381">
        <v>0.29899999999999999</v>
      </c>
      <c r="G381">
        <v>0.112</v>
      </c>
      <c r="H381">
        <v>0.28599999999999998</v>
      </c>
      <c r="I381">
        <v>0.41199999999999998</v>
      </c>
      <c r="J381">
        <v>112</v>
      </c>
      <c r="K381">
        <v>374</v>
      </c>
      <c r="L381">
        <v>84.7</v>
      </c>
      <c r="M381">
        <v>433</v>
      </c>
      <c r="N381">
        <v>6.8</v>
      </c>
      <c r="O381">
        <v>2099</v>
      </c>
      <c r="P381">
        <v>89.41</v>
      </c>
      <c r="Q381">
        <v>88.98</v>
      </c>
      <c r="R381">
        <v>399</v>
      </c>
      <c r="S381" s="1">
        <f t="shared" si="30"/>
        <v>16.28846153846154</v>
      </c>
      <c r="T381" s="2">
        <v>376</v>
      </c>
      <c r="U381" s="4">
        <f t="shared" si="31"/>
        <v>13.661290322580646</v>
      </c>
      <c r="V381" s="2">
        <v>380</v>
      </c>
      <c r="W381" s="1">
        <f t="shared" si="32"/>
        <v>3.9952830188679247</v>
      </c>
      <c r="X381" s="2">
        <v>416</v>
      </c>
      <c r="Y381" s="4">
        <f t="shared" si="33"/>
        <v>3.8153153153153156</v>
      </c>
      <c r="Z381">
        <v>416</v>
      </c>
      <c r="AB381">
        <f t="shared" si="34"/>
        <v>5.2</v>
      </c>
      <c r="AC381">
        <v>364</v>
      </c>
      <c r="AD381">
        <f t="shared" si="35"/>
        <v>21.2</v>
      </c>
      <c r="AE381">
        <v>399</v>
      </c>
    </row>
    <row r="382" spans="1:31" x14ac:dyDescent="0.45">
      <c r="A382">
        <v>85</v>
      </c>
      <c r="B382">
        <v>605137</v>
      </c>
      <c r="C382" t="s">
        <v>262</v>
      </c>
      <c r="D382">
        <v>617</v>
      </c>
      <c r="E382">
        <v>13.78</v>
      </c>
      <c r="F382">
        <v>0.378</v>
      </c>
      <c r="G382">
        <v>0.17100000000000001</v>
      </c>
      <c r="H382">
        <v>0.34899999999999998</v>
      </c>
      <c r="I382">
        <v>0.54900000000000004</v>
      </c>
      <c r="J382">
        <v>31</v>
      </c>
      <c r="K382">
        <v>82</v>
      </c>
      <c r="L382">
        <v>88.6</v>
      </c>
      <c r="M382">
        <v>247</v>
      </c>
      <c r="N382">
        <v>6.5</v>
      </c>
      <c r="O382">
        <v>2085</v>
      </c>
      <c r="P382">
        <v>88.48</v>
      </c>
      <c r="Q382">
        <v>88.52</v>
      </c>
      <c r="R382">
        <v>408</v>
      </c>
      <c r="S382" s="1">
        <f t="shared" si="30"/>
        <v>16.109090909090909</v>
      </c>
      <c r="T382" s="2">
        <v>382</v>
      </c>
      <c r="U382" s="4">
        <f t="shared" si="31"/>
        <v>13.63076923076923</v>
      </c>
      <c r="V382" s="2">
        <v>381</v>
      </c>
      <c r="W382" s="1">
        <f t="shared" si="32"/>
        <v>4.1209302325581394</v>
      </c>
      <c r="X382" s="2">
        <v>400</v>
      </c>
      <c r="Y382" s="4">
        <f t="shared" si="33"/>
        <v>3.9377777777777774</v>
      </c>
      <c r="Z382">
        <v>402</v>
      </c>
      <c r="AB382">
        <f t="shared" si="34"/>
        <v>5.5</v>
      </c>
      <c r="AC382">
        <v>382</v>
      </c>
      <c r="AD382">
        <f t="shared" si="35"/>
        <v>21.5</v>
      </c>
      <c r="AE382">
        <v>408</v>
      </c>
    </row>
    <row r="383" spans="1:31" x14ac:dyDescent="0.45">
      <c r="A383">
        <v>253</v>
      </c>
      <c r="B383">
        <v>400085</v>
      </c>
      <c r="C383" t="s">
        <v>450</v>
      </c>
      <c r="D383">
        <v>1448</v>
      </c>
      <c r="E383">
        <v>17.47</v>
      </c>
      <c r="F383">
        <v>0.35499999999999998</v>
      </c>
      <c r="G383">
        <v>0.108</v>
      </c>
      <c r="H383">
        <v>0.34899999999999998</v>
      </c>
      <c r="I383">
        <v>0.46200000000000002</v>
      </c>
      <c r="J383">
        <v>89</v>
      </c>
      <c r="K383">
        <v>251</v>
      </c>
      <c r="L383">
        <v>84.5</v>
      </c>
      <c r="M383">
        <v>435</v>
      </c>
      <c r="N383">
        <v>6.8</v>
      </c>
      <c r="O383">
        <v>2045</v>
      </c>
      <c r="P383">
        <v>88.25</v>
      </c>
      <c r="Q383">
        <v>87.51</v>
      </c>
      <c r="R383">
        <v>400</v>
      </c>
      <c r="S383" s="1">
        <f t="shared" si="30"/>
        <v>16.25</v>
      </c>
      <c r="T383" s="2">
        <v>377</v>
      </c>
      <c r="U383" s="4">
        <f t="shared" si="31"/>
        <v>13.629032258064516</v>
      </c>
      <c r="V383" s="2">
        <v>382</v>
      </c>
      <c r="W383" s="1">
        <f t="shared" si="32"/>
        <v>3.9858490566037736</v>
      </c>
      <c r="X383" s="2">
        <v>417</v>
      </c>
      <c r="Y383" s="4">
        <f t="shared" si="33"/>
        <v>3.8063063063063063</v>
      </c>
      <c r="Z383">
        <v>418</v>
      </c>
      <c r="AB383">
        <f t="shared" si="34"/>
        <v>5.2</v>
      </c>
      <c r="AC383">
        <v>365</v>
      </c>
      <c r="AD383">
        <f t="shared" si="35"/>
        <v>21.2</v>
      </c>
      <c r="AE383">
        <v>400</v>
      </c>
    </row>
    <row r="384" spans="1:31" x14ac:dyDescent="0.45">
      <c r="A384">
        <v>393</v>
      </c>
      <c r="B384">
        <v>458731</v>
      </c>
      <c r="C384" t="s">
        <v>367</v>
      </c>
      <c r="D384">
        <v>2591</v>
      </c>
      <c r="E384">
        <v>15.17</v>
      </c>
      <c r="F384">
        <v>0.34200000000000003</v>
      </c>
      <c r="G384">
        <v>0.14099999999999999</v>
      </c>
      <c r="H384">
        <v>0.32600000000000001</v>
      </c>
      <c r="I384">
        <v>0.48299999999999998</v>
      </c>
      <c r="J384">
        <v>133</v>
      </c>
      <c r="K384">
        <v>389</v>
      </c>
      <c r="L384">
        <v>86.9</v>
      </c>
      <c r="M384">
        <v>354</v>
      </c>
      <c r="N384">
        <v>6.6</v>
      </c>
      <c r="O384">
        <v>2049</v>
      </c>
      <c r="P384">
        <v>88.33</v>
      </c>
      <c r="Q384">
        <v>87.66</v>
      </c>
      <c r="R384">
        <v>404</v>
      </c>
      <c r="S384" s="1">
        <f t="shared" si="30"/>
        <v>16.092592592592592</v>
      </c>
      <c r="T384" s="2">
        <v>383</v>
      </c>
      <c r="U384" s="4">
        <f t="shared" si="31"/>
        <v>13.578125</v>
      </c>
      <c r="V384" s="2">
        <v>383</v>
      </c>
      <c r="W384" s="1">
        <f t="shared" si="32"/>
        <v>4.0607476635514024</v>
      </c>
      <c r="X384" s="2">
        <v>412</v>
      </c>
      <c r="Y384" s="4">
        <f t="shared" si="33"/>
        <v>3.879464285714286</v>
      </c>
      <c r="Z384">
        <v>412</v>
      </c>
      <c r="AB384">
        <f t="shared" si="34"/>
        <v>5.4</v>
      </c>
      <c r="AC384">
        <v>374</v>
      </c>
      <c r="AD384">
        <f t="shared" si="35"/>
        <v>21.4</v>
      </c>
      <c r="AE384">
        <v>404</v>
      </c>
    </row>
    <row r="385" spans="1:31" x14ac:dyDescent="0.45">
      <c r="A385">
        <v>256</v>
      </c>
      <c r="B385">
        <v>467827</v>
      </c>
      <c r="C385" t="s">
        <v>313</v>
      </c>
      <c r="D385">
        <v>1313</v>
      </c>
      <c r="E385">
        <v>19.5</v>
      </c>
      <c r="F385">
        <v>0.32300000000000001</v>
      </c>
      <c r="G385">
        <v>0.19700000000000001</v>
      </c>
      <c r="H385">
        <v>0.30399999999999999</v>
      </c>
      <c r="I385">
        <v>0.52</v>
      </c>
      <c r="J385">
        <v>82</v>
      </c>
      <c r="K385">
        <v>254</v>
      </c>
      <c r="L385">
        <v>88</v>
      </c>
      <c r="M385">
        <v>298</v>
      </c>
      <c r="N385">
        <v>6.5</v>
      </c>
      <c r="O385">
        <v>2044</v>
      </c>
      <c r="P385">
        <v>88.59</v>
      </c>
      <c r="Q385">
        <v>88.42</v>
      </c>
      <c r="R385">
        <v>409</v>
      </c>
      <c r="S385" s="1">
        <f t="shared" si="30"/>
        <v>16</v>
      </c>
      <c r="T385" s="2">
        <v>384</v>
      </c>
      <c r="U385" s="4">
        <f t="shared" si="31"/>
        <v>13.538461538461538</v>
      </c>
      <c r="V385" s="2">
        <v>384</v>
      </c>
      <c r="W385" s="1">
        <f t="shared" si="32"/>
        <v>4.0930232558139537</v>
      </c>
      <c r="X385" s="2">
        <v>406</v>
      </c>
      <c r="Y385" s="4">
        <f t="shared" si="33"/>
        <v>3.911111111111111</v>
      </c>
      <c r="Z385">
        <v>406</v>
      </c>
      <c r="AB385">
        <f t="shared" si="34"/>
        <v>5.5</v>
      </c>
      <c r="AC385">
        <v>383</v>
      </c>
      <c r="AD385">
        <f t="shared" si="35"/>
        <v>21.5</v>
      </c>
      <c r="AE385">
        <v>409</v>
      </c>
    </row>
    <row r="386" spans="1:31" x14ac:dyDescent="0.45">
      <c r="A386">
        <v>128</v>
      </c>
      <c r="B386">
        <v>596142</v>
      </c>
      <c r="C386" t="s">
        <v>23</v>
      </c>
      <c r="D386">
        <v>941</v>
      </c>
      <c r="E386">
        <v>13.6</v>
      </c>
      <c r="F386">
        <v>0.46</v>
      </c>
      <c r="G386">
        <v>0.57099999999999995</v>
      </c>
      <c r="H386">
        <v>0.35199999999999998</v>
      </c>
      <c r="I386">
        <v>1.032</v>
      </c>
      <c r="J386">
        <v>58</v>
      </c>
      <c r="K386">
        <v>126</v>
      </c>
      <c r="L386">
        <v>94.1</v>
      </c>
      <c r="M386">
        <v>8</v>
      </c>
      <c r="N386">
        <v>6</v>
      </c>
      <c r="O386">
        <v>2010</v>
      </c>
      <c r="P386">
        <v>87.64</v>
      </c>
      <c r="Q386">
        <v>87.14</v>
      </c>
      <c r="R386">
        <v>416</v>
      </c>
      <c r="S386" s="1">
        <f t="shared" ref="S386:S449" si="36">L386/(ABS(N386-12))</f>
        <v>15.683333333333332</v>
      </c>
      <c r="T386" s="2">
        <v>388</v>
      </c>
      <c r="U386" s="4">
        <f t="shared" ref="U386:U449" si="37">(L386)/(ABS(N386-12)+1)</f>
        <v>13.442857142857141</v>
      </c>
      <c r="V386" s="2">
        <v>385</v>
      </c>
      <c r="W386" s="1">
        <f t="shared" ref="W386:W449" si="38">L386/(ABS(N386-28))</f>
        <v>4.2772727272727273</v>
      </c>
      <c r="X386" s="2">
        <v>381</v>
      </c>
      <c r="Y386" s="4">
        <f t="shared" ref="Y386:Y449" si="39">L386/(ABS(N386-28)+1)</f>
        <v>4.0913043478260871</v>
      </c>
      <c r="Z386">
        <v>378</v>
      </c>
      <c r="AB386">
        <f t="shared" ref="AB386:AB449" si="40">ABS(N386-12)</f>
        <v>6</v>
      </c>
      <c r="AC386">
        <v>396</v>
      </c>
      <c r="AD386">
        <f t="shared" ref="AD386:AD449" si="41">ABS(N386-28)</f>
        <v>22</v>
      </c>
      <c r="AE386">
        <v>416</v>
      </c>
    </row>
    <row r="387" spans="1:31" x14ac:dyDescent="0.45">
      <c r="A387">
        <v>380</v>
      </c>
      <c r="B387">
        <v>434158</v>
      </c>
      <c r="C387" t="s">
        <v>277</v>
      </c>
      <c r="D387">
        <v>2692</v>
      </c>
      <c r="E387">
        <v>14.12</v>
      </c>
      <c r="F387">
        <v>0.33900000000000002</v>
      </c>
      <c r="G387">
        <v>0.32800000000000001</v>
      </c>
      <c r="H387">
        <v>0.27700000000000002</v>
      </c>
      <c r="I387">
        <v>0.66700000000000004</v>
      </c>
      <c r="J387">
        <v>127</v>
      </c>
      <c r="K387">
        <v>375</v>
      </c>
      <c r="L387">
        <v>88.4</v>
      </c>
      <c r="M387">
        <v>257</v>
      </c>
      <c r="N387">
        <v>17.600000000000001</v>
      </c>
      <c r="O387">
        <v>2086</v>
      </c>
      <c r="P387">
        <v>90</v>
      </c>
      <c r="Q387">
        <v>89.6</v>
      </c>
      <c r="R387">
        <v>24</v>
      </c>
      <c r="S387" s="1">
        <f t="shared" si="36"/>
        <v>15.785714285714283</v>
      </c>
      <c r="T387" s="2">
        <v>385</v>
      </c>
      <c r="U387" s="4">
        <f t="shared" si="37"/>
        <v>13.393939393939393</v>
      </c>
      <c r="V387" s="2">
        <v>386</v>
      </c>
      <c r="W387" s="1">
        <f t="shared" si="38"/>
        <v>8.5000000000000018</v>
      </c>
      <c r="X387" s="2">
        <v>31</v>
      </c>
      <c r="Y387" s="4">
        <f t="shared" si="39"/>
        <v>7.7543859649122826</v>
      </c>
      <c r="Z387">
        <v>31</v>
      </c>
      <c r="AB387">
        <f t="shared" si="40"/>
        <v>5.6000000000000014</v>
      </c>
      <c r="AC387">
        <v>386</v>
      </c>
      <c r="AD387">
        <f t="shared" si="41"/>
        <v>10.399999999999999</v>
      </c>
      <c r="AE387">
        <v>24</v>
      </c>
    </row>
    <row r="388" spans="1:31" x14ac:dyDescent="0.45">
      <c r="A388">
        <v>421</v>
      </c>
      <c r="B388">
        <v>457759</v>
      </c>
      <c r="C388" t="s">
        <v>107</v>
      </c>
      <c r="D388">
        <v>2466</v>
      </c>
      <c r="E388">
        <v>17.07</v>
      </c>
      <c r="F388">
        <v>0.36199999999999999</v>
      </c>
      <c r="G388">
        <v>0.29199999999999998</v>
      </c>
      <c r="H388">
        <v>0.312</v>
      </c>
      <c r="I388">
        <v>0.65500000000000003</v>
      </c>
      <c r="J388">
        <v>150</v>
      </c>
      <c r="K388">
        <v>414</v>
      </c>
      <c r="L388">
        <v>91</v>
      </c>
      <c r="M388">
        <v>92</v>
      </c>
      <c r="N388">
        <v>17.8</v>
      </c>
      <c r="O388">
        <v>2001</v>
      </c>
      <c r="P388">
        <v>88.8</v>
      </c>
      <c r="Q388">
        <v>88.3</v>
      </c>
      <c r="R388">
        <v>22</v>
      </c>
      <c r="S388" s="1">
        <f t="shared" si="36"/>
        <v>15.689655172413792</v>
      </c>
      <c r="T388" s="2">
        <v>386</v>
      </c>
      <c r="U388" s="4">
        <f t="shared" si="37"/>
        <v>13.382352941176469</v>
      </c>
      <c r="V388" s="2">
        <v>387</v>
      </c>
      <c r="W388" s="1">
        <f t="shared" si="38"/>
        <v>8.9215686274509807</v>
      </c>
      <c r="X388" s="2">
        <v>21</v>
      </c>
      <c r="Y388" s="4">
        <f t="shared" si="39"/>
        <v>8.125</v>
      </c>
      <c r="Z388">
        <v>21</v>
      </c>
      <c r="AB388">
        <f t="shared" si="40"/>
        <v>5.8000000000000007</v>
      </c>
      <c r="AC388">
        <v>393</v>
      </c>
      <c r="AD388">
        <f t="shared" si="41"/>
        <v>10.199999999999999</v>
      </c>
      <c r="AE388">
        <v>22</v>
      </c>
    </row>
    <row r="389" spans="1:31" x14ac:dyDescent="0.45">
      <c r="A389">
        <v>435</v>
      </c>
      <c r="B389">
        <v>594809</v>
      </c>
      <c r="C389" t="s">
        <v>215</v>
      </c>
      <c r="D389">
        <v>2664</v>
      </c>
      <c r="E389">
        <v>16.329999999999998</v>
      </c>
      <c r="F389">
        <v>0.35599999999999998</v>
      </c>
      <c r="G389">
        <v>0.19900000000000001</v>
      </c>
      <c r="H389">
        <v>0.33400000000000002</v>
      </c>
      <c r="I389">
        <v>0.55600000000000005</v>
      </c>
      <c r="J389">
        <v>154</v>
      </c>
      <c r="K389">
        <v>432</v>
      </c>
      <c r="L389">
        <v>89.4</v>
      </c>
      <c r="M389">
        <v>200</v>
      </c>
      <c r="N389">
        <v>6.3</v>
      </c>
      <c r="O389">
        <v>2054</v>
      </c>
      <c r="P389">
        <v>87.82</v>
      </c>
      <c r="Q389">
        <v>87.38</v>
      </c>
      <c r="R389">
        <v>412</v>
      </c>
      <c r="S389" s="1">
        <f t="shared" si="36"/>
        <v>15.684210526315789</v>
      </c>
      <c r="T389" s="2">
        <v>387</v>
      </c>
      <c r="U389" s="4">
        <f t="shared" si="37"/>
        <v>13.343283582089553</v>
      </c>
      <c r="V389" s="2">
        <v>388</v>
      </c>
      <c r="W389" s="1">
        <f t="shared" si="38"/>
        <v>4.1198156682027651</v>
      </c>
      <c r="X389" s="2">
        <v>401</v>
      </c>
      <c r="Y389" s="4">
        <f t="shared" si="39"/>
        <v>3.9383259911894277</v>
      </c>
      <c r="Z389">
        <v>401</v>
      </c>
      <c r="AB389">
        <f t="shared" si="40"/>
        <v>5.7</v>
      </c>
      <c r="AC389">
        <v>390</v>
      </c>
      <c r="AD389">
        <f t="shared" si="41"/>
        <v>21.7</v>
      </c>
      <c r="AE389">
        <v>412</v>
      </c>
    </row>
    <row r="390" spans="1:31" x14ac:dyDescent="0.45">
      <c r="A390">
        <v>361</v>
      </c>
      <c r="B390">
        <v>519390</v>
      </c>
      <c r="C390" t="s">
        <v>403</v>
      </c>
      <c r="D390">
        <v>2124</v>
      </c>
      <c r="E390">
        <v>17</v>
      </c>
      <c r="F390">
        <v>0.32400000000000001</v>
      </c>
      <c r="G390">
        <v>0.20699999999999999</v>
      </c>
      <c r="H390">
        <v>0.29399999999999998</v>
      </c>
      <c r="I390">
        <v>0.53100000000000003</v>
      </c>
      <c r="J390">
        <v>116</v>
      </c>
      <c r="K390">
        <v>358</v>
      </c>
      <c r="L390">
        <v>86.2</v>
      </c>
      <c r="M390">
        <v>384</v>
      </c>
      <c r="N390">
        <v>17.5</v>
      </c>
      <c r="O390">
        <v>2004</v>
      </c>
      <c r="P390">
        <v>87.33</v>
      </c>
      <c r="Q390">
        <v>87.17</v>
      </c>
      <c r="R390">
        <v>30</v>
      </c>
      <c r="S390" s="1">
        <f t="shared" si="36"/>
        <v>15.672727272727274</v>
      </c>
      <c r="T390" s="2">
        <v>389</v>
      </c>
      <c r="U390" s="4">
        <f t="shared" si="37"/>
        <v>13.261538461538462</v>
      </c>
      <c r="V390" s="2">
        <v>389</v>
      </c>
      <c r="W390" s="1">
        <f t="shared" si="38"/>
        <v>8.2095238095238106</v>
      </c>
      <c r="X390" s="2">
        <v>40</v>
      </c>
      <c r="Y390" s="4">
        <f t="shared" si="39"/>
        <v>7.4956521739130437</v>
      </c>
      <c r="Z390">
        <v>40</v>
      </c>
      <c r="AB390">
        <f t="shared" si="40"/>
        <v>5.5</v>
      </c>
      <c r="AC390">
        <v>384</v>
      </c>
      <c r="AD390">
        <f t="shared" si="41"/>
        <v>10.5</v>
      </c>
      <c r="AE390">
        <v>30</v>
      </c>
    </row>
    <row r="391" spans="1:31" x14ac:dyDescent="0.45">
      <c r="A391">
        <v>98</v>
      </c>
      <c r="B391">
        <v>424325</v>
      </c>
      <c r="C391" t="s">
        <v>341</v>
      </c>
      <c r="D391">
        <v>851</v>
      </c>
      <c r="E391">
        <v>11.52</v>
      </c>
      <c r="F391">
        <v>0.36599999999999999</v>
      </c>
      <c r="G391">
        <v>0.38700000000000001</v>
      </c>
      <c r="H391">
        <v>0.27600000000000002</v>
      </c>
      <c r="I391">
        <v>0.753</v>
      </c>
      <c r="J391">
        <v>34</v>
      </c>
      <c r="K391">
        <v>93</v>
      </c>
      <c r="L391">
        <v>87.4</v>
      </c>
      <c r="M391">
        <v>327</v>
      </c>
      <c r="N391">
        <v>17.600000000000001</v>
      </c>
      <c r="O391">
        <v>1980</v>
      </c>
      <c r="P391">
        <v>89.13</v>
      </c>
      <c r="Q391">
        <v>88.77</v>
      </c>
      <c r="R391">
        <v>25</v>
      </c>
      <c r="S391" s="1">
        <f t="shared" si="36"/>
        <v>15.607142857142854</v>
      </c>
      <c r="T391" s="2">
        <v>390</v>
      </c>
      <c r="U391" s="4">
        <f t="shared" si="37"/>
        <v>13.24242424242424</v>
      </c>
      <c r="V391" s="2">
        <v>390</v>
      </c>
      <c r="W391" s="1">
        <f t="shared" si="38"/>
        <v>8.4038461538461551</v>
      </c>
      <c r="X391" s="2">
        <v>33</v>
      </c>
      <c r="Y391" s="4">
        <f t="shared" si="39"/>
        <v>7.6666666666666679</v>
      </c>
      <c r="Z391">
        <v>33</v>
      </c>
      <c r="AB391">
        <f t="shared" si="40"/>
        <v>5.6000000000000014</v>
      </c>
      <c r="AC391">
        <v>387</v>
      </c>
      <c r="AD391">
        <f t="shared" si="41"/>
        <v>10.399999999999999</v>
      </c>
      <c r="AE391">
        <v>25</v>
      </c>
    </row>
    <row r="392" spans="1:31" x14ac:dyDescent="0.45">
      <c r="A392">
        <v>228</v>
      </c>
      <c r="B392">
        <v>488721</v>
      </c>
      <c r="C392" t="s">
        <v>272</v>
      </c>
      <c r="D392">
        <v>1332</v>
      </c>
      <c r="E392">
        <v>17.12</v>
      </c>
      <c r="F392">
        <v>0.37</v>
      </c>
      <c r="G392">
        <v>0.22</v>
      </c>
      <c r="H392">
        <v>0.35399999999999998</v>
      </c>
      <c r="I392">
        <v>0.59</v>
      </c>
      <c r="J392">
        <v>84</v>
      </c>
      <c r="K392">
        <v>227</v>
      </c>
      <c r="L392">
        <v>88.4</v>
      </c>
      <c r="M392">
        <v>264</v>
      </c>
      <c r="N392">
        <v>6.3</v>
      </c>
      <c r="O392">
        <v>2049</v>
      </c>
      <c r="P392">
        <v>88.9</v>
      </c>
      <c r="Q392">
        <v>88.5</v>
      </c>
      <c r="R392">
        <v>413</v>
      </c>
      <c r="S392" s="1">
        <f t="shared" si="36"/>
        <v>15.508771929824562</v>
      </c>
      <c r="T392" s="2">
        <v>392</v>
      </c>
      <c r="U392" s="4">
        <f t="shared" si="37"/>
        <v>13.194029850746269</v>
      </c>
      <c r="V392" s="2">
        <v>391</v>
      </c>
      <c r="W392" s="1">
        <f t="shared" si="38"/>
        <v>4.0737327188940098</v>
      </c>
      <c r="X392" s="2">
        <v>409</v>
      </c>
      <c r="Y392" s="4">
        <f t="shared" si="39"/>
        <v>3.8942731277533045</v>
      </c>
      <c r="Z392">
        <v>409</v>
      </c>
      <c r="AB392">
        <f t="shared" si="40"/>
        <v>5.7</v>
      </c>
      <c r="AC392">
        <v>391</v>
      </c>
      <c r="AD392">
        <f t="shared" si="41"/>
        <v>21.7</v>
      </c>
      <c r="AE392">
        <v>413</v>
      </c>
    </row>
    <row r="393" spans="1:31" x14ac:dyDescent="0.45">
      <c r="A393">
        <v>115</v>
      </c>
      <c r="B393">
        <v>534627</v>
      </c>
      <c r="C393" t="s">
        <v>455</v>
      </c>
      <c r="D393">
        <v>859</v>
      </c>
      <c r="E393">
        <v>13.39</v>
      </c>
      <c r="F393">
        <v>0.31900000000000001</v>
      </c>
      <c r="G393">
        <v>8.7999999999999995E-2</v>
      </c>
      <c r="H393">
        <v>0.316</v>
      </c>
      <c r="I393">
        <v>0.40699999999999997</v>
      </c>
      <c r="J393">
        <v>36</v>
      </c>
      <c r="K393">
        <v>113</v>
      </c>
      <c r="L393">
        <v>84.1</v>
      </c>
      <c r="M393">
        <v>440</v>
      </c>
      <c r="N393">
        <v>6.6</v>
      </c>
      <c r="O393">
        <v>1989</v>
      </c>
      <c r="P393">
        <v>88.81</v>
      </c>
      <c r="Q393">
        <v>88.35</v>
      </c>
      <c r="R393">
        <v>405</v>
      </c>
      <c r="S393" s="1">
        <f t="shared" si="36"/>
        <v>15.574074074074073</v>
      </c>
      <c r="T393" s="2">
        <v>391</v>
      </c>
      <c r="U393" s="4">
        <f t="shared" si="37"/>
        <v>13.140624999999998</v>
      </c>
      <c r="V393" s="2">
        <v>392</v>
      </c>
      <c r="W393" s="1">
        <f t="shared" si="38"/>
        <v>3.9299065420560746</v>
      </c>
      <c r="X393" s="2">
        <v>421</v>
      </c>
      <c r="Y393" s="4">
        <f t="shared" si="39"/>
        <v>3.7544642857142856</v>
      </c>
      <c r="Z393">
        <v>422</v>
      </c>
      <c r="AB393">
        <f t="shared" si="40"/>
        <v>5.4</v>
      </c>
      <c r="AC393">
        <v>375</v>
      </c>
      <c r="AD393">
        <f t="shared" si="41"/>
        <v>21.4</v>
      </c>
      <c r="AE393">
        <v>405</v>
      </c>
    </row>
    <row r="394" spans="1:31" x14ac:dyDescent="0.45">
      <c r="A394">
        <v>150</v>
      </c>
      <c r="B394">
        <v>500743</v>
      </c>
      <c r="C394" t="s">
        <v>458</v>
      </c>
      <c r="D394">
        <v>817</v>
      </c>
      <c r="E394">
        <v>18.36</v>
      </c>
      <c r="F394">
        <v>0.32400000000000001</v>
      </c>
      <c r="G394">
        <v>0.10100000000000001</v>
      </c>
      <c r="H394">
        <v>0.315</v>
      </c>
      <c r="I394">
        <v>0.42599999999999999</v>
      </c>
      <c r="J394">
        <v>48</v>
      </c>
      <c r="K394">
        <v>148</v>
      </c>
      <c r="L394">
        <v>83.9</v>
      </c>
      <c r="M394">
        <v>444</v>
      </c>
      <c r="N394">
        <v>6.5</v>
      </c>
      <c r="O394">
        <v>1971</v>
      </c>
      <c r="P394">
        <v>89.05</v>
      </c>
      <c r="Q394">
        <v>88.5</v>
      </c>
      <c r="R394">
        <v>410</v>
      </c>
      <c r="S394" s="1">
        <f t="shared" si="36"/>
        <v>15.254545454545456</v>
      </c>
      <c r="T394" s="2">
        <v>393</v>
      </c>
      <c r="U394" s="4">
        <f t="shared" si="37"/>
        <v>12.907692307692308</v>
      </c>
      <c r="V394" s="2">
        <v>393</v>
      </c>
      <c r="W394" s="1">
        <f t="shared" si="38"/>
        <v>3.902325581395349</v>
      </c>
      <c r="X394" s="2">
        <v>424</v>
      </c>
      <c r="Y394" s="4">
        <f t="shared" si="39"/>
        <v>3.7288888888888891</v>
      </c>
      <c r="Z394">
        <v>426</v>
      </c>
      <c r="AB394">
        <f t="shared" si="40"/>
        <v>5.5</v>
      </c>
      <c r="AC394">
        <v>385</v>
      </c>
      <c r="AD394">
        <f t="shared" si="41"/>
        <v>21.5</v>
      </c>
      <c r="AE394">
        <v>410</v>
      </c>
    </row>
    <row r="395" spans="1:31" x14ac:dyDescent="0.45">
      <c r="A395">
        <v>261</v>
      </c>
      <c r="B395">
        <v>541645</v>
      </c>
      <c r="C395" t="s">
        <v>111</v>
      </c>
      <c r="D395">
        <v>1718</v>
      </c>
      <c r="E395">
        <v>15.19</v>
      </c>
      <c r="F395">
        <v>0.371</v>
      </c>
      <c r="G395">
        <v>0.22</v>
      </c>
      <c r="H395">
        <v>0.33700000000000002</v>
      </c>
      <c r="I395">
        <v>0.59099999999999997</v>
      </c>
      <c r="J395">
        <v>96</v>
      </c>
      <c r="K395">
        <v>259</v>
      </c>
      <c r="L395">
        <v>91</v>
      </c>
      <c r="M395">
        <v>97</v>
      </c>
      <c r="N395">
        <v>5.9</v>
      </c>
      <c r="O395">
        <v>2054</v>
      </c>
      <c r="P395">
        <v>88.48</v>
      </c>
      <c r="Q395">
        <v>88.08</v>
      </c>
      <c r="R395">
        <v>418</v>
      </c>
      <c r="S395" s="1">
        <f t="shared" si="36"/>
        <v>14.918032786885247</v>
      </c>
      <c r="T395" s="2">
        <v>394</v>
      </c>
      <c r="U395" s="4">
        <f t="shared" si="37"/>
        <v>12.816901408450704</v>
      </c>
      <c r="V395" s="2">
        <v>394</v>
      </c>
      <c r="W395" s="1">
        <f t="shared" si="38"/>
        <v>4.117647058823529</v>
      </c>
      <c r="X395" s="2">
        <v>403</v>
      </c>
      <c r="Y395" s="4">
        <f t="shared" si="39"/>
        <v>3.939393939393939</v>
      </c>
      <c r="Z395">
        <v>400</v>
      </c>
      <c r="AB395">
        <f t="shared" si="40"/>
        <v>6.1</v>
      </c>
      <c r="AC395">
        <v>398</v>
      </c>
      <c r="AD395">
        <f t="shared" si="41"/>
        <v>22.1</v>
      </c>
      <c r="AE395">
        <v>418</v>
      </c>
    </row>
    <row r="396" spans="1:31" x14ac:dyDescent="0.45">
      <c r="A396">
        <v>313</v>
      </c>
      <c r="B396">
        <v>448801</v>
      </c>
      <c r="C396" t="s">
        <v>61</v>
      </c>
      <c r="D396">
        <v>2755</v>
      </c>
      <c r="E396">
        <v>11.36</v>
      </c>
      <c r="F396">
        <v>0.38700000000000001</v>
      </c>
      <c r="G396">
        <v>0.432</v>
      </c>
      <c r="H396">
        <v>0.29799999999999999</v>
      </c>
      <c r="I396">
        <v>0.81899999999999995</v>
      </c>
      <c r="J396">
        <v>120</v>
      </c>
      <c r="K396">
        <v>310</v>
      </c>
      <c r="L396">
        <v>92</v>
      </c>
      <c r="M396">
        <v>46</v>
      </c>
      <c r="N396">
        <v>18.2</v>
      </c>
      <c r="O396">
        <v>1955</v>
      </c>
      <c r="P396">
        <v>88.13</v>
      </c>
      <c r="Q396">
        <v>87.43</v>
      </c>
      <c r="R396">
        <v>16</v>
      </c>
      <c r="S396" s="1">
        <f t="shared" si="36"/>
        <v>14.838709677419356</v>
      </c>
      <c r="T396" s="2">
        <v>395</v>
      </c>
      <c r="U396" s="4">
        <f t="shared" si="37"/>
        <v>12.777777777777779</v>
      </c>
      <c r="V396" s="2">
        <v>395</v>
      </c>
      <c r="W396" s="1">
        <f t="shared" si="38"/>
        <v>9.3877551020408152</v>
      </c>
      <c r="X396" s="2">
        <v>15</v>
      </c>
      <c r="Y396" s="4">
        <f t="shared" si="39"/>
        <v>8.5185185185185173</v>
      </c>
      <c r="Z396">
        <v>15</v>
      </c>
      <c r="AB396">
        <f t="shared" si="40"/>
        <v>6.1999999999999993</v>
      </c>
      <c r="AC396">
        <v>402</v>
      </c>
      <c r="AD396">
        <f t="shared" si="41"/>
        <v>9.8000000000000007</v>
      </c>
      <c r="AE396">
        <v>16</v>
      </c>
    </row>
    <row r="397" spans="1:31" x14ac:dyDescent="0.45">
      <c r="A397">
        <v>80</v>
      </c>
      <c r="B397">
        <v>502317</v>
      </c>
      <c r="C397" t="s">
        <v>350</v>
      </c>
      <c r="D397">
        <v>636</v>
      </c>
      <c r="E397">
        <v>12.58</v>
      </c>
      <c r="F397">
        <v>0.32900000000000001</v>
      </c>
      <c r="G397">
        <v>0.36699999999999999</v>
      </c>
      <c r="H397">
        <v>0.25</v>
      </c>
      <c r="I397">
        <v>0.69599999999999995</v>
      </c>
      <c r="J397">
        <v>26</v>
      </c>
      <c r="K397">
        <v>79</v>
      </c>
      <c r="L397">
        <v>87.3</v>
      </c>
      <c r="M397">
        <v>333</v>
      </c>
      <c r="N397">
        <v>17.899999999999999</v>
      </c>
      <c r="O397">
        <v>1931</v>
      </c>
      <c r="P397">
        <v>88.01</v>
      </c>
      <c r="Q397">
        <v>87.43</v>
      </c>
      <c r="R397">
        <v>21</v>
      </c>
      <c r="S397" s="1">
        <f t="shared" si="36"/>
        <v>14.796610169491528</v>
      </c>
      <c r="T397" s="2">
        <v>396</v>
      </c>
      <c r="U397" s="4">
        <f t="shared" si="37"/>
        <v>12.65217391304348</v>
      </c>
      <c r="V397" s="2">
        <v>396</v>
      </c>
      <c r="W397" s="1">
        <f t="shared" si="38"/>
        <v>8.6435643564356415</v>
      </c>
      <c r="X397" s="2">
        <v>24</v>
      </c>
      <c r="Y397" s="4">
        <f t="shared" si="39"/>
        <v>7.864864864864864</v>
      </c>
      <c r="Z397">
        <v>24</v>
      </c>
      <c r="AB397">
        <f t="shared" si="40"/>
        <v>5.8999999999999986</v>
      </c>
      <c r="AC397">
        <v>394</v>
      </c>
      <c r="AD397">
        <f t="shared" si="41"/>
        <v>10.100000000000001</v>
      </c>
      <c r="AE397">
        <v>21</v>
      </c>
    </row>
    <row r="398" spans="1:31" x14ac:dyDescent="0.45">
      <c r="A398">
        <v>334</v>
      </c>
      <c r="B398">
        <v>572761</v>
      </c>
      <c r="C398" t="s">
        <v>121</v>
      </c>
      <c r="D398">
        <v>2385</v>
      </c>
      <c r="E398">
        <v>14</v>
      </c>
      <c r="F398">
        <v>0.379</v>
      </c>
      <c r="G398">
        <v>0.33600000000000002</v>
      </c>
      <c r="H398">
        <v>0.33300000000000002</v>
      </c>
      <c r="I398">
        <v>0.71499999999999997</v>
      </c>
      <c r="J398">
        <v>125</v>
      </c>
      <c r="K398">
        <v>330</v>
      </c>
      <c r="L398">
        <v>90.9</v>
      </c>
      <c r="M398">
        <v>98</v>
      </c>
      <c r="N398">
        <v>18.2</v>
      </c>
      <c r="O398">
        <v>2018</v>
      </c>
      <c r="P398">
        <v>89.84</v>
      </c>
      <c r="Q398">
        <v>89.69</v>
      </c>
      <c r="R398">
        <v>17</v>
      </c>
      <c r="S398" s="1">
        <f t="shared" si="36"/>
        <v>14.661290322580648</v>
      </c>
      <c r="T398" s="2">
        <v>399</v>
      </c>
      <c r="U398" s="4">
        <f t="shared" si="37"/>
        <v>12.625000000000002</v>
      </c>
      <c r="V398" s="2">
        <v>397</v>
      </c>
      <c r="W398" s="1">
        <f t="shared" si="38"/>
        <v>9.2755102040816322</v>
      </c>
      <c r="X398" s="2">
        <v>16</v>
      </c>
      <c r="Y398" s="4">
        <f t="shared" si="39"/>
        <v>8.4166666666666661</v>
      </c>
      <c r="Z398">
        <v>16</v>
      </c>
      <c r="AB398">
        <f t="shared" si="40"/>
        <v>6.1999999999999993</v>
      </c>
      <c r="AC398">
        <v>403</v>
      </c>
      <c r="AD398">
        <f t="shared" si="41"/>
        <v>9.8000000000000007</v>
      </c>
      <c r="AE398">
        <v>17</v>
      </c>
    </row>
    <row r="399" spans="1:31" x14ac:dyDescent="0.45">
      <c r="A399">
        <v>297</v>
      </c>
      <c r="B399">
        <v>435263</v>
      </c>
      <c r="C399" t="s">
        <v>202</v>
      </c>
      <c r="D399">
        <v>2013</v>
      </c>
      <c r="E399">
        <v>14.75</v>
      </c>
      <c r="F399">
        <v>0.34899999999999998</v>
      </c>
      <c r="G399">
        <v>0.247</v>
      </c>
      <c r="H399">
        <v>0.3</v>
      </c>
      <c r="I399">
        <v>0.59699999999999998</v>
      </c>
      <c r="J399">
        <v>103</v>
      </c>
      <c r="K399">
        <v>295</v>
      </c>
      <c r="L399">
        <v>89.6</v>
      </c>
      <c r="M399">
        <v>183</v>
      </c>
      <c r="N399">
        <v>18.100000000000001</v>
      </c>
      <c r="O399">
        <v>1983</v>
      </c>
      <c r="P399">
        <v>87.99</v>
      </c>
      <c r="Q399">
        <v>87.37</v>
      </c>
      <c r="R399">
        <v>18</v>
      </c>
      <c r="S399" s="1">
        <f t="shared" si="36"/>
        <v>14.688524590163929</v>
      </c>
      <c r="T399" s="2">
        <v>397</v>
      </c>
      <c r="U399" s="4">
        <f t="shared" si="37"/>
        <v>12.619718309859152</v>
      </c>
      <c r="V399" s="2">
        <v>398</v>
      </c>
      <c r="W399" s="1">
        <f t="shared" si="38"/>
        <v>9.0505050505050519</v>
      </c>
      <c r="X399" s="2">
        <v>18</v>
      </c>
      <c r="Y399" s="4">
        <f t="shared" si="39"/>
        <v>8.2201834862385326</v>
      </c>
      <c r="Z399">
        <v>18</v>
      </c>
      <c r="AB399">
        <f t="shared" si="40"/>
        <v>6.1000000000000014</v>
      </c>
      <c r="AC399">
        <v>399</v>
      </c>
      <c r="AD399">
        <f t="shared" si="41"/>
        <v>9.8999999999999986</v>
      </c>
      <c r="AE399">
        <v>18</v>
      </c>
    </row>
    <row r="400" spans="1:31" x14ac:dyDescent="0.45">
      <c r="A400">
        <v>142</v>
      </c>
      <c r="B400">
        <v>595963</v>
      </c>
      <c r="C400" t="s">
        <v>307</v>
      </c>
      <c r="D400">
        <v>904</v>
      </c>
      <c r="E400">
        <v>15.71</v>
      </c>
      <c r="F400">
        <v>0.28399999999999997</v>
      </c>
      <c r="G400">
        <v>0.14899999999999999</v>
      </c>
      <c r="H400">
        <v>0.26100000000000001</v>
      </c>
      <c r="I400">
        <v>0.433</v>
      </c>
      <c r="J400">
        <v>40</v>
      </c>
      <c r="K400">
        <v>141</v>
      </c>
      <c r="L400">
        <v>88.1</v>
      </c>
      <c r="M400">
        <v>295</v>
      </c>
      <c r="N400">
        <v>6</v>
      </c>
      <c r="O400">
        <v>2084</v>
      </c>
      <c r="P400">
        <v>89.95</v>
      </c>
      <c r="Q400">
        <v>89.68</v>
      </c>
      <c r="R400">
        <v>417</v>
      </c>
      <c r="S400" s="1">
        <f t="shared" si="36"/>
        <v>14.683333333333332</v>
      </c>
      <c r="T400" s="2">
        <v>398</v>
      </c>
      <c r="U400" s="4">
        <f t="shared" si="37"/>
        <v>12.585714285714285</v>
      </c>
      <c r="V400" s="2">
        <v>399</v>
      </c>
      <c r="W400" s="1">
        <f t="shared" si="38"/>
        <v>4.004545454545454</v>
      </c>
      <c r="X400" s="2">
        <v>415</v>
      </c>
      <c r="Y400" s="4">
        <f t="shared" si="39"/>
        <v>3.8304347826086955</v>
      </c>
      <c r="Z400">
        <v>414</v>
      </c>
      <c r="AB400">
        <f t="shared" si="40"/>
        <v>6</v>
      </c>
      <c r="AC400">
        <v>397</v>
      </c>
      <c r="AD400">
        <f t="shared" si="41"/>
        <v>22</v>
      </c>
      <c r="AE400">
        <v>417</v>
      </c>
    </row>
    <row r="401" spans="1:31" x14ac:dyDescent="0.45">
      <c r="A401">
        <v>103</v>
      </c>
      <c r="B401">
        <v>600303</v>
      </c>
      <c r="C401" t="s">
        <v>239</v>
      </c>
      <c r="D401">
        <v>698</v>
      </c>
      <c r="E401">
        <v>14.76</v>
      </c>
      <c r="F401">
        <v>0.36899999999999999</v>
      </c>
      <c r="G401">
        <v>0.184</v>
      </c>
      <c r="H401">
        <v>0.35599999999999998</v>
      </c>
      <c r="I401">
        <v>0.55300000000000005</v>
      </c>
      <c r="J401">
        <v>38</v>
      </c>
      <c r="K401">
        <v>103</v>
      </c>
      <c r="L401">
        <v>89</v>
      </c>
      <c r="M401">
        <v>223</v>
      </c>
      <c r="N401">
        <v>18.100000000000001</v>
      </c>
      <c r="O401">
        <v>2164</v>
      </c>
      <c r="P401">
        <v>88.8</v>
      </c>
      <c r="Q401">
        <v>88.42</v>
      </c>
      <c r="R401">
        <v>19</v>
      </c>
      <c r="S401" s="1">
        <f t="shared" si="36"/>
        <v>14.590163934426226</v>
      </c>
      <c r="T401" s="2">
        <v>400</v>
      </c>
      <c r="U401" s="4">
        <f t="shared" si="37"/>
        <v>12.53521126760563</v>
      </c>
      <c r="V401" s="2">
        <v>400</v>
      </c>
      <c r="W401" s="1">
        <f t="shared" si="38"/>
        <v>8.9898989898989914</v>
      </c>
      <c r="X401" s="2">
        <v>19</v>
      </c>
      <c r="Y401" s="4">
        <f t="shared" si="39"/>
        <v>8.1651376146788994</v>
      </c>
      <c r="Z401">
        <v>19</v>
      </c>
      <c r="AB401">
        <f t="shared" si="40"/>
        <v>6.1000000000000014</v>
      </c>
      <c r="AC401">
        <v>400</v>
      </c>
      <c r="AD401">
        <f t="shared" si="41"/>
        <v>9.8999999999999986</v>
      </c>
      <c r="AE401">
        <v>19</v>
      </c>
    </row>
    <row r="402" spans="1:31" x14ac:dyDescent="0.45">
      <c r="A402">
        <v>171</v>
      </c>
      <c r="B402">
        <v>594988</v>
      </c>
      <c r="C402" t="s">
        <v>131</v>
      </c>
      <c r="D402">
        <v>1041</v>
      </c>
      <c r="E402">
        <v>16.43</v>
      </c>
      <c r="F402">
        <v>0.38</v>
      </c>
      <c r="G402">
        <v>0.251</v>
      </c>
      <c r="H402">
        <v>0.34599999999999997</v>
      </c>
      <c r="I402">
        <v>0.63200000000000001</v>
      </c>
      <c r="J402">
        <v>65</v>
      </c>
      <c r="K402">
        <v>171</v>
      </c>
      <c r="L402">
        <v>90.7</v>
      </c>
      <c r="M402">
        <v>119</v>
      </c>
      <c r="N402">
        <v>5.7</v>
      </c>
      <c r="O402">
        <v>1973</v>
      </c>
      <c r="P402">
        <v>88.64</v>
      </c>
      <c r="Q402">
        <v>88.15</v>
      </c>
      <c r="R402">
        <v>419</v>
      </c>
      <c r="S402" s="1">
        <f t="shared" si="36"/>
        <v>14.396825396825397</v>
      </c>
      <c r="T402" s="2">
        <v>402</v>
      </c>
      <c r="U402" s="4">
        <f t="shared" si="37"/>
        <v>12.424657534246576</v>
      </c>
      <c r="V402" s="2">
        <v>401</v>
      </c>
      <c r="W402" s="1">
        <f t="shared" si="38"/>
        <v>4.0672645739910314</v>
      </c>
      <c r="X402" s="2">
        <v>410</v>
      </c>
      <c r="Y402" s="4">
        <f t="shared" si="39"/>
        <v>3.892703862660944</v>
      </c>
      <c r="Z402">
        <v>411</v>
      </c>
      <c r="AB402">
        <f t="shared" si="40"/>
        <v>6.3</v>
      </c>
      <c r="AC402">
        <v>404</v>
      </c>
      <c r="AD402">
        <f t="shared" si="41"/>
        <v>22.3</v>
      </c>
      <c r="AE402">
        <v>419</v>
      </c>
    </row>
    <row r="403" spans="1:31" x14ac:dyDescent="0.45">
      <c r="A403">
        <v>354</v>
      </c>
      <c r="B403">
        <v>467092</v>
      </c>
      <c r="C403" t="s">
        <v>68</v>
      </c>
      <c r="D403">
        <v>1868</v>
      </c>
      <c r="E403">
        <v>18.95</v>
      </c>
      <c r="F403">
        <v>0.39400000000000002</v>
      </c>
      <c r="G403">
        <v>0.251</v>
      </c>
      <c r="H403">
        <v>0.35099999999999998</v>
      </c>
      <c r="I403">
        <v>0.64600000000000002</v>
      </c>
      <c r="J403">
        <v>138</v>
      </c>
      <c r="K403">
        <v>350</v>
      </c>
      <c r="L403">
        <v>91.7</v>
      </c>
      <c r="M403">
        <v>56</v>
      </c>
      <c r="N403">
        <v>5.6</v>
      </c>
      <c r="O403">
        <v>1954</v>
      </c>
      <c r="P403">
        <v>88.49</v>
      </c>
      <c r="Q403">
        <v>88.1</v>
      </c>
      <c r="R403">
        <v>420</v>
      </c>
      <c r="S403" s="1">
        <f t="shared" si="36"/>
        <v>14.328125</v>
      </c>
      <c r="T403" s="2">
        <v>404</v>
      </c>
      <c r="U403" s="4">
        <f t="shared" si="37"/>
        <v>12.391891891891891</v>
      </c>
      <c r="V403" s="2">
        <v>402</v>
      </c>
      <c r="W403" s="1">
        <f t="shared" si="38"/>
        <v>4.09375</v>
      </c>
      <c r="X403" s="2">
        <v>405</v>
      </c>
      <c r="Y403" s="4">
        <f t="shared" si="39"/>
        <v>3.9188034188034191</v>
      </c>
      <c r="Z403">
        <v>405</v>
      </c>
      <c r="AB403">
        <f t="shared" si="40"/>
        <v>6.4</v>
      </c>
      <c r="AC403">
        <v>405</v>
      </c>
      <c r="AD403">
        <f t="shared" si="41"/>
        <v>22.4</v>
      </c>
      <c r="AE403">
        <v>420</v>
      </c>
    </row>
    <row r="404" spans="1:31" x14ac:dyDescent="0.45">
      <c r="A404">
        <v>158</v>
      </c>
      <c r="B404">
        <v>474443</v>
      </c>
      <c r="C404" t="s">
        <v>453</v>
      </c>
      <c r="D404">
        <v>992</v>
      </c>
      <c r="E404">
        <v>15.93</v>
      </c>
      <c r="F404">
        <v>0.33800000000000002</v>
      </c>
      <c r="G404">
        <v>7.0000000000000007E-2</v>
      </c>
      <c r="H404">
        <v>0.33100000000000002</v>
      </c>
      <c r="I404">
        <v>0.40799999999999997</v>
      </c>
      <c r="J404">
        <v>53</v>
      </c>
      <c r="K404">
        <v>157</v>
      </c>
      <c r="L404">
        <v>84.2</v>
      </c>
      <c r="M404">
        <v>438</v>
      </c>
      <c r="N404">
        <v>6.2</v>
      </c>
      <c r="O404">
        <v>1932</v>
      </c>
      <c r="P404">
        <v>89.46</v>
      </c>
      <c r="Q404">
        <v>89</v>
      </c>
      <c r="R404">
        <v>414</v>
      </c>
      <c r="S404" s="1">
        <f t="shared" si="36"/>
        <v>14.517241379310345</v>
      </c>
      <c r="T404" s="2">
        <v>401</v>
      </c>
      <c r="U404" s="4">
        <f t="shared" si="37"/>
        <v>12.382352941176471</v>
      </c>
      <c r="V404" s="2">
        <v>403</v>
      </c>
      <c r="W404" s="1">
        <f t="shared" si="38"/>
        <v>3.8623853211009176</v>
      </c>
      <c r="X404" s="2">
        <v>431</v>
      </c>
      <c r="Y404" s="4">
        <f t="shared" si="39"/>
        <v>3.692982456140351</v>
      </c>
      <c r="Z404">
        <v>431</v>
      </c>
      <c r="AB404">
        <f t="shared" si="40"/>
        <v>5.8</v>
      </c>
      <c r="AC404">
        <v>392</v>
      </c>
      <c r="AD404">
        <f t="shared" si="41"/>
        <v>21.8</v>
      </c>
      <c r="AE404">
        <v>414</v>
      </c>
    </row>
    <row r="405" spans="1:31" x14ac:dyDescent="0.45">
      <c r="A405">
        <v>455</v>
      </c>
      <c r="B405">
        <v>435079</v>
      </c>
      <c r="C405" t="s">
        <v>338</v>
      </c>
      <c r="D405">
        <v>2545</v>
      </c>
      <c r="E405">
        <v>17.88</v>
      </c>
      <c r="F405">
        <v>0.376</v>
      </c>
      <c r="G405">
        <v>0.252</v>
      </c>
      <c r="H405">
        <v>0.33600000000000002</v>
      </c>
      <c r="I405">
        <v>0.628</v>
      </c>
      <c r="J405">
        <v>170</v>
      </c>
      <c r="K405">
        <v>452</v>
      </c>
      <c r="L405">
        <v>87.5</v>
      </c>
      <c r="M405">
        <v>321</v>
      </c>
      <c r="N405">
        <v>18.100000000000001</v>
      </c>
      <c r="O405">
        <v>2013</v>
      </c>
      <c r="P405">
        <v>88.37</v>
      </c>
      <c r="Q405">
        <v>87.94</v>
      </c>
      <c r="R405">
        <v>20</v>
      </c>
      <c r="S405" s="1">
        <f t="shared" si="36"/>
        <v>14.344262295081965</v>
      </c>
      <c r="T405" s="2">
        <v>403</v>
      </c>
      <c r="U405" s="4">
        <f t="shared" si="37"/>
        <v>12.323943661971828</v>
      </c>
      <c r="V405" s="2">
        <v>404</v>
      </c>
      <c r="W405" s="1">
        <f t="shared" si="38"/>
        <v>8.8383838383838391</v>
      </c>
      <c r="X405" s="2">
        <v>22</v>
      </c>
      <c r="Y405" s="4">
        <f t="shared" si="39"/>
        <v>8.0275229357798175</v>
      </c>
      <c r="Z405">
        <v>22</v>
      </c>
      <c r="AB405">
        <f t="shared" si="40"/>
        <v>6.1000000000000014</v>
      </c>
      <c r="AC405">
        <v>401</v>
      </c>
      <c r="AD405">
        <f t="shared" si="41"/>
        <v>9.8999999999999986</v>
      </c>
      <c r="AE405">
        <v>20</v>
      </c>
    </row>
    <row r="406" spans="1:31" x14ac:dyDescent="0.45">
      <c r="A406">
        <v>285</v>
      </c>
      <c r="B406">
        <v>519184</v>
      </c>
      <c r="C406" t="s">
        <v>462</v>
      </c>
      <c r="D406">
        <v>1346</v>
      </c>
      <c r="E406">
        <v>21.17</v>
      </c>
      <c r="F406">
        <v>0.23300000000000001</v>
      </c>
      <c r="G406">
        <v>0.10199999999999999</v>
      </c>
      <c r="H406">
        <v>0.22600000000000001</v>
      </c>
      <c r="I406">
        <v>0.33600000000000002</v>
      </c>
      <c r="J406">
        <v>66</v>
      </c>
      <c r="K406">
        <v>283</v>
      </c>
      <c r="L406">
        <v>83.7</v>
      </c>
      <c r="M406">
        <v>447</v>
      </c>
      <c r="N406">
        <v>6.1</v>
      </c>
      <c r="O406">
        <v>2022</v>
      </c>
      <c r="P406">
        <v>90.17</v>
      </c>
      <c r="Q406">
        <v>89.95</v>
      </c>
      <c r="R406">
        <v>415</v>
      </c>
      <c r="S406" s="1">
        <f t="shared" si="36"/>
        <v>14.186440677966102</v>
      </c>
      <c r="T406" s="2">
        <v>405</v>
      </c>
      <c r="U406" s="4">
        <f t="shared" si="37"/>
        <v>12.130434782608695</v>
      </c>
      <c r="V406" s="2">
        <v>405</v>
      </c>
      <c r="W406" s="1">
        <f t="shared" si="38"/>
        <v>3.8219178082191783</v>
      </c>
      <c r="X406" s="2">
        <v>434</v>
      </c>
      <c r="Y406" s="4">
        <f t="shared" si="39"/>
        <v>3.6550218340611358</v>
      </c>
      <c r="Z406">
        <v>435</v>
      </c>
      <c r="AB406">
        <f t="shared" si="40"/>
        <v>5.9</v>
      </c>
      <c r="AC406">
        <v>395</v>
      </c>
      <c r="AD406">
        <f t="shared" si="41"/>
        <v>21.9</v>
      </c>
      <c r="AE406">
        <v>415</v>
      </c>
    </row>
    <row r="407" spans="1:31" x14ac:dyDescent="0.45">
      <c r="A407">
        <v>345</v>
      </c>
      <c r="B407">
        <v>542340</v>
      </c>
      <c r="C407" t="s">
        <v>115</v>
      </c>
      <c r="D407">
        <v>2831</v>
      </c>
      <c r="E407">
        <v>12.19</v>
      </c>
      <c r="F407">
        <v>0.434</v>
      </c>
      <c r="G407">
        <v>0.28399999999999997</v>
      </c>
      <c r="H407">
        <v>0.39600000000000002</v>
      </c>
      <c r="I407">
        <v>0.71799999999999997</v>
      </c>
      <c r="J407">
        <v>148</v>
      </c>
      <c r="K407">
        <v>341</v>
      </c>
      <c r="L407">
        <v>90.9</v>
      </c>
      <c r="M407">
        <v>105</v>
      </c>
      <c r="N407">
        <v>5.5</v>
      </c>
      <c r="O407">
        <v>2024</v>
      </c>
      <c r="P407">
        <v>88.46</v>
      </c>
      <c r="Q407">
        <v>88.13</v>
      </c>
      <c r="R407">
        <v>424</v>
      </c>
      <c r="S407" s="1">
        <f t="shared" si="36"/>
        <v>13.984615384615385</v>
      </c>
      <c r="T407" s="2">
        <v>406</v>
      </c>
      <c r="U407" s="4">
        <f t="shared" si="37"/>
        <v>12.120000000000001</v>
      </c>
      <c r="V407" s="2">
        <v>406</v>
      </c>
      <c r="W407" s="1">
        <f t="shared" si="38"/>
        <v>4.04</v>
      </c>
      <c r="X407" s="2">
        <v>413</v>
      </c>
      <c r="Y407" s="4">
        <f t="shared" si="39"/>
        <v>3.8680851063829791</v>
      </c>
      <c r="Z407">
        <v>413</v>
      </c>
      <c r="AB407">
        <f t="shared" si="40"/>
        <v>6.5</v>
      </c>
      <c r="AC407">
        <v>409</v>
      </c>
      <c r="AD407">
        <f t="shared" si="41"/>
        <v>22.5</v>
      </c>
      <c r="AE407">
        <v>424</v>
      </c>
    </row>
    <row r="408" spans="1:31" x14ac:dyDescent="0.45">
      <c r="A408">
        <v>255</v>
      </c>
      <c r="B408">
        <v>452254</v>
      </c>
      <c r="C408" t="s">
        <v>64</v>
      </c>
      <c r="D408">
        <v>1805</v>
      </c>
      <c r="E408">
        <v>14.13</v>
      </c>
      <c r="F408">
        <v>0.40500000000000003</v>
      </c>
      <c r="G408">
        <v>0.24199999999999999</v>
      </c>
      <c r="H408">
        <v>0.37</v>
      </c>
      <c r="I408">
        <v>0.64700000000000002</v>
      </c>
      <c r="J408">
        <v>102</v>
      </c>
      <c r="K408">
        <v>252</v>
      </c>
      <c r="L408">
        <v>91.9</v>
      </c>
      <c r="M408">
        <v>50</v>
      </c>
      <c r="N408">
        <v>5.4</v>
      </c>
      <c r="O408">
        <v>2088</v>
      </c>
      <c r="P408">
        <v>88.76</v>
      </c>
      <c r="Q408">
        <v>88.63</v>
      </c>
      <c r="R408">
        <v>425</v>
      </c>
      <c r="S408" s="1">
        <f t="shared" si="36"/>
        <v>13.924242424242426</v>
      </c>
      <c r="T408" s="2">
        <v>407</v>
      </c>
      <c r="U408" s="4">
        <f t="shared" si="37"/>
        <v>12.092105263157896</v>
      </c>
      <c r="V408" s="2">
        <v>407</v>
      </c>
      <c r="W408" s="1">
        <f t="shared" si="38"/>
        <v>4.0663716814159292</v>
      </c>
      <c r="X408" s="2">
        <v>411</v>
      </c>
      <c r="Y408" s="4">
        <f t="shared" si="39"/>
        <v>3.8940677966101696</v>
      </c>
      <c r="Z408">
        <v>410</v>
      </c>
      <c r="AB408">
        <f t="shared" si="40"/>
        <v>6.6</v>
      </c>
      <c r="AC408">
        <v>411</v>
      </c>
      <c r="AD408">
        <f t="shared" si="41"/>
        <v>22.6</v>
      </c>
      <c r="AE408">
        <v>425</v>
      </c>
    </row>
    <row r="409" spans="1:31" x14ac:dyDescent="0.45">
      <c r="A409">
        <v>195</v>
      </c>
      <c r="B409">
        <v>571431</v>
      </c>
      <c r="C409" t="s">
        <v>138</v>
      </c>
      <c r="D409">
        <v>1337</v>
      </c>
      <c r="E409">
        <v>14.58</v>
      </c>
      <c r="F409">
        <v>0.36499999999999999</v>
      </c>
      <c r="G409">
        <v>0.32300000000000001</v>
      </c>
      <c r="H409">
        <v>0.30599999999999999</v>
      </c>
      <c r="I409">
        <v>0.68799999999999994</v>
      </c>
      <c r="J409">
        <v>70</v>
      </c>
      <c r="K409">
        <v>192</v>
      </c>
      <c r="L409">
        <v>90.6</v>
      </c>
      <c r="M409">
        <v>120</v>
      </c>
      <c r="N409">
        <v>18.600000000000001</v>
      </c>
      <c r="O409">
        <v>2022</v>
      </c>
      <c r="P409">
        <v>89.29</v>
      </c>
      <c r="Q409">
        <v>89.13</v>
      </c>
      <c r="R409">
        <v>14</v>
      </c>
      <c r="S409" s="1">
        <f t="shared" si="36"/>
        <v>13.727272727272723</v>
      </c>
      <c r="T409" s="2">
        <v>408</v>
      </c>
      <c r="U409" s="4">
        <f t="shared" si="37"/>
        <v>11.921052631578945</v>
      </c>
      <c r="V409" s="2">
        <v>408</v>
      </c>
      <c r="W409" s="1">
        <f t="shared" si="38"/>
        <v>9.6382978723404271</v>
      </c>
      <c r="X409" s="2">
        <v>14</v>
      </c>
      <c r="Y409" s="4">
        <f t="shared" si="39"/>
        <v>8.7115384615384617</v>
      </c>
      <c r="Z409">
        <v>14</v>
      </c>
      <c r="AB409">
        <f t="shared" si="40"/>
        <v>6.6000000000000014</v>
      </c>
      <c r="AC409">
        <v>414</v>
      </c>
      <c r="AD409">
        <f t="shared" si="41"/>
        <v>9.3999999999999986</v>
      </c>
      <c r="AE409">
        <v>14</v>
      </c>
    </row>
    <row r="410" spans="1:31" x14ac:dyDescent="0.45">
      <c r="A410">
        <v>315</v>
      </c>
      <c r="B410">
        <v>474892</v>
      </c>
      <c r="C410" t="s">
        <v>45</v>
      </c>
      <c r="D410">
        <v>2744</v>
      </c>
      <c r="E410">
        <v>11.48</v>
      </c>
      <c r="F410">
        <v>0.377</v>
      </c>
      <c r="G410">
        <v>0.46899999999999997</v>
      </c>
      <c r="H410">
        <v>0.27800000000000002</v>
      </c>
      <c r="I410">
        <v>0.84599999999999997</v>
      </c>
      <c r="J410">
        <v>115</v>
      </c>
      <c r="K410">
        <v>305</v>
      </c>
      <c r="L410">
        <v>92.6</v>
      </c>
      <c r="M410">
        <v>28</v>
      </c>
      <c r="N410">
        <v>18.8</v>
      </c>
      <c r="O410">
        <v>1967</v>
      </c>
      <c r="P410">
        <v>88.65</v>
      </c>
      <c r="Q410">
        <v>88.33</v>
      </c>
      <c r="R410">
        <v>12</v>
      </c>
      <c r="S410" s="1">
        <f t="shared" si="36"/>
        <v>13.617647058823527</v>
      </c>
      <c r="T410" s="2">
        <v>410</v>
      </c>
      <c r="U410" s="4">
        <f t="shared" si="37"/>
        <v>11.87179487179487</v>
      </c>
      <c r="V410" s="2">
        <v>409</v>
      </c>
      <c r="W410" s="1">
        <f t="shared" si="38"/>
        <v>10.065217391304348</v>
      </c>
      <c r="X410" s="2">
        <v>12</v>
      </c>
      <c r="Y410" s="4">
        <f t="shared" si="39"/>
        <v>9.0784313725490193</v>
      </c>
      <c r="Z410">
        <v>12</v>
      </c>
      <c r="AB410">
        <f t="shared" si="40"/>
        <v>6.8000000000000007</v>
      </c>
      <c r="AC410">
        <v>420</v>
      </c>
      <c r="AD410">
        <f t="shared" si="41"/>
        <v>9.1999999999999993</v>
      </c>
      <c r="AE410">
        <v>12</v>
      </c>
    </row>
    <row r="411" spans="1:31" x14ac:dyDescent="0.45">
      <c r="A411">
        <v>372</v>
      </c>
      <c r="B411">
        <v>514917</v>
      </c>
      <c r="C411" t="s">
        <v>351</v>
      </c>
      <c r="D411">
        <v>2427</v>
      </c>
      <c r="E411">
        <v>15.33</v>
      </c>
      <c r="F411">
        <v>0.378</v>
      </c>
      <c r="G411">
        <v>0.13500000000000001</v>
      </c>
      <c r="H411">
        <v>0.36799999999999999</v>
      </c>
      <c r="I411">
        <v>0.51400000000000001</v>
      </c>
      <c r="J411">
        <v>140</v>
      </c>
      <c r="K411">
        <v>370</v>
      </c>
      <c r="L411">
        <v>87.3</v>
      </c>
      <c r="M411">
        <v>336</v>
      </c>
      <c r="N411">
        <v>5.6</v>
      </c>
      <c r="O411">
        <v>2045</v>
      </c>
      <c r="P411">
        <v>89.9</v>
      </c>
      <c r="Q411">
        <v>89.51</v>
      </c>
      <c r="R411">
        <v>421</v>
      </c>
      <c r="S411" s="1">
        <f t="shared" si="36"/>
        <v>13.640624999999998</v>
      </c>
      <c r="T411" s="2">
        <v>409</v>
      </c>
      <c r="U411" s="4">
        <f t="shared" si="37"/>
        <v>11.797297297297296</v>
      </c>
      <c r="V411" s="2">
        <v>410</v>
      </c>
      <c r="W411" s="1">
        <f t="shared" si="38"/>
        <v>3.8973214285714288</v>
      </c>
      <c r="X411" s="2">
        <v>426</v>
      </c>
      <c r="Y411" s="4">
        <f t="shared" si="39"/>
        <v>3.7307692307692308</v>
      </c>
      <c r="Z411">
        <v>425</v>
      </c>
      <c r="AB411">
        <f t="shared" si="40"/>
        <v>6.4</v>
      </c>
      <c r="AC411">
        <v>406</v>
      </c>
      <c r="AD411">
        <f t="shared" si="41"/>
        <v>22.4</v>
      </c>
      <c r="AE411">
        <v>421</v>
      </c>
    </row>
    <row r="412" spans="1:31" x14ac:dyDescent="0.45">
      <c r="A412">
        <v>57</v>
      </c>
      <c r="B412">
        <v>408307</v>
      </c>
      <c r="C412" t="s">
        <v>356</v>
      </c>
      <c r="D412">
        <v>290</v>
      </c>
      <c r="E412">
        <v>19.66</v>
      </c>
      <c r="F412">
        <v>0.23200000000000001</v>
      </c>
      <c r="G412">
        <v>7.0999999999999994E-2</v>
      </c>
      <c r="H412">
        <v>0.22800000000000001</v>
      </c>
      <c r="I412">
        <v>0.30399999999999999</v>
      </c>
      <c r="J412">
        <v>13</v>
      </c>
      <c r="K412">
        <v>56</v>
      </c>
      <c r="L412">
        <v>87.1</v>
      </c>
      <c r="M412">
        <v>345</v>
      </c>
      <c r="N412">
        <v>5.6</v>
      </c>
      <c r="O412">
        <v>2035</v>
      </c>
      <c r="P412">
        <v>88.1</v>
      </c>
      <c r="Q412">
        <v>87.78</v>
      </c>
      <c r="R412">
        <v>422</v>
      </c>
      <c r="S412" s="1">
        <f t="shared" si="36"/>
        <v>13.609374999999998</v>
      </c>
      <c r="T412" s="2">
        <v>411</v>
      </c>
      <c r="U412" s="4">
        <f t="shared" si="37"/>
        <v>11.770270270270268</v>
      </c>
      <c r="V412" s="2">
        <v>411</v>
      </c>
      <c r="W412" s="1">
        <f t="shared" si="38"/>
        <v>3.8883928571428572</v>
      </c>
      <c r="X412" s="2">
        <v>427</v>
      </c>
      <c r="Y412" s="4">
        <f t="shared" si="39"/>
        <v>3.7222222222222223</v>
      </c>
      <c r="Z412">
        <v>427</v>
      </c>
      <c r="AB412">
        <f t="shared" si="40"/>
        <v>6.4</v>
      </c>
      <c r="AC412">
        <v>407</v>
      </c>
      <c r="AD412">
        <f t="shared" si="41"/>
        <v>22.4</v>
      </c>
      <c r="AE412">
        <v>422</v>
      </c>
    </row>
    <row r="413" spans="1:31" x14ac:dyDescent="0.45">
      <c r="A413">
        <v>95</v>
      </c>
      <c r="B413">
        <v>518568</v>
      </c>
      <c r="C413" t="s">
        <v>388</v>
      </c>
      <c r="D413">
        <v>600</v>
      </c>
      <c r="E413">
        <v>15.83</v>
      </c>
      <c r="F413">
        <v>0.34699999999999998</v>
      </c>
      <c r="G413">
        <v>9.5000000000000001E-2</v>
      </c>
      <c r="H413">
        <v>0.34</v>
      </c>
      <c r="I413">
        <v>0.442</v>
      </c>
      <c r="J413">
        <v>33</v>
      </c>
      <c r="K413">
        <v>95</v>
      </c>
      <c r="L413">
        <v>86.6</v>
      </c>
      <c r="M413">
        <v>372</v>
      </c>
      <c r="N413">
        <v>5.6</v>
      </c>
      <c r="O413">
        <v>1911</v>
      </c>
      <c r="P413">
        <v>89.95</v>
      </c>
      <c r="Q413">
        <v>89.68</v>
      </c>
      <c r="R413">
        <v>423</v>
      </c>
      <c r="S413" s="1">
        <f t="shared" si="36"/>
        <v>13.531249999999998</v>
      </c>
      <c r="T413" s="2">
        <v>412</v>
      </c>
      <c r="U413" s="4">
        <f t="shared" si="37"/>
        <v>11.702702702702702</v>
      </c>
      <c r="V413" s="2">
        <v>412</v>
      </c>
      <c r="W413" s="1">
        <f t="shared" si="38"/>
        <v>3.8660714285714284</v>
      </c>
      <c r="X413" s="2">
        <v>429</v>
      </c>
      <c r="Y413" s="4">
        <f t="shared" si="39"/>
        <v>3.700854700854701</v>
      </c>
      <c r="Z413">
        <v>430</v>
      </c>
      <c r="AB413">
        <f t="shared" si="40"/>
        <v>6.4</v>
      </c>
      <c r="AC413">
        <v>408</v>
      </c>
      <c r="AD413">
        <f t="shared" si="41"/>
        <v>22.4</v>
      </c>
      <c r="AE413">
        <v>423</v>
      </c>
    </row>
    <row r="414" spans="1:31" x14ac:dyDescent="0.45">
      <c r="A414">
        <v>52</v>
      </c>
      <c r="B414">
        <v>593647</v>
      </c>
      <c r="C414" t="s">
        <v>330</v>
      </c>
      <c r="D414">
        <v>360</v>
      </c>
      <c r="E414">
        <v>14.44</v>
      </c>
      <c r="F414">
        <v>0.28799999999999998</v>
      </c>
      <c r="G414">
        <v>0.308</v>
      </c>
      <c r="H414">
        <v>0.22900000000000001</v>
      </c>
      <c r="I414">
        <v>0.59599999999999997</v>
      </c>
      <c r="J414">
        <v>15</v>
      </c>
      <c r="K414">
        <v>52</v>
      </c>
      <c r="L414">
        <v>87.7</v>
      </c>
      <c r="M414">
        <v>314</v>
      </c>
      <c r="N414">
        <v>18.5</v>
      </c>
      <c r="O414">
        <v>2247</v>
      </c>
      <c r="P414">
        <v>89.91</v>
      </c>
      <c r="Q414">
        <v>89.78</v>
      </c>
      <c r="R414">
        <v>15</v>
      </c>
      <c r="S414" s="1">
        <f t="shared" si="36"/>
        <v>13.492307692307692</v>
      </c>
      <c r="T414" s="2">
        <v>413</v>
      </c>
      <c r="U414" s="4">
        <f t="shared" si="37"/>
        <v>11.693333333333333</v>
      </c>
      <c r="V414" s="2">
        <v>413</v>
      </c>
      <c r="W414" s="1">
        <f t="shared" si="38"/>
        <v>9.2315789473684209</v>
      </c>
      <c r="X414" s="2">
        <v>17</v>
      </c>
      <c r="Y414" s="4">
        <f t="shared" si="39"/>
        <v>8.3523809523809529</v>
      </c>
      <c r="Z414">
        <v>17</v>
      </c>
      <c r="AB414">
        <f t="shared" si="40"/>
        <v>6.5</v>
      </c>
      <c r="AC414">
        <v>410</v>
      </c>
      <c r="AD414">
        <f t="shared" si="41"/>
        <v>9.5</v>
      </c>
      <c r="AE414">
        <v>15</v>
      </c>
    </row>
    <row r="415" spans="1:31" x14ac:dyDescent="0.45">
      <c r="A415">
        <v>381</v>
      </c>
      <c r="B415">
        <v>453943</v>
      </c>
      <c r="C415" t="s">
        <v>181</v>
      </c>
      <c r="D415">
        <v>2766</v>
      </c>
      <c r="E415">
        <v>13.77</v>
      </c>
      <c r="F415">
        <v>0.35</v>
      </c>
      <c r="G415">
        <v>0.36899999999999999</v>
      </c>
      <c r="H415">
        <v>0.26900000000000002</v>
      </c>
      <c r="I415">
        <v>0.71899999999999997</v>
      </c>
      <c r="J415">
        <v>131</v>
      </c>
      <c r="K415">
        <v>374</v>
      </c>
      <c r="L415">
        <v>89.9</v>
      </c>
      <c r="M415">
        <v>160</v>
      </c>
      <c r="N415">
        <v>18.7</v>
      </c>
      <c r="O415">
        <v>2072</v>
      </c>
      <c r="P415">
        <v>88.21</v>
      </c>
      <c r="Q415">
        <v>87.77</v>
      </c>
      <c r="R415">
        <v>13</v>
      </c>
      <c r="S415" s="1">
        <f t="shared" si="36"/>
        <v>13.417910447761196</v>
      </c>
      <c r="T415" s="2">
        <v>414</v>
      </c>
      <c r="U415" s="4">
        <f t="shared" si="37"/>
        <v>11.675324675324678</v>
      </c>
      <c r="V415" s="2">
        <v>414</v>
      </c>
      <c r="W415" s="1">
        <f t="shared" si="38"/>
        <v>9.6666666666666661</v>
      </c>
      <c r="X415" s="2">
        <v>13</v>
      </c>
      <c r="Y415" s="4">
        <f t="shared" si="39"/>
        <v>8.7281553398058254</v>
      </c>
      <c r="Z415">
        <v>13</v>
      </c>
      <c r="AB415">
        <f t="shared" si="40"/>
        <v>6.6999999999999993</v>
      </c>
      <c r="AC415">
        <v>415</v>
      </c>
      <c r="AD415">
        <f t="shared" si="41"/>
        <v>9.3000000000000007</v>
      </c>
      <c r="AE415">
        <v>13</v>
      </c>
    </row>
    <row r="416" spans="1:31" x14ac:dyDescent="0.45">
      <c r="A416">
        <v>98</v>
      </c>
      <c r="B416">
        <v>475247</v>
      </c>
      <c r="C416" t="s">
        <v>229</v>
      </c>
      <c r="D416">
        <v>700</v>
      </c>
      <c r="E416">
        <v>14</v>
      </c>
      <c r="F416">
        <v>0.32</v>
      </c>
      <c r="G416">
        <v>0.16500000000000001</v>
      </c>
      <c r="H416">
        <v>0.29499999999999998</v>
      </c>
      <c r="I416">
        <v>0.48499999999999999</v>
      </c>
      <c r="J416">
        <v>31</v>
      </c>
      <c r="K416">
        <v>97</v>
      </c>
      <c r="L416">
        <v>89.2</v>
      </c>
      <c r="M416">
        <v>214</v>
      </c>
      <c r="N416">
        <v>5.3</v>
      </c>
      <c r="O416">
        <v>2029</v>
      </c>
      <c r="P416">
        <v>89.34</v>
      </c>
      <c r="Q416">
        <v>88.93</v>
      </c>
      <c r="R416">
        <v>428</v>
      </c>
      <c r="S416" s="1">
        <f t="shared" si="36"/>
        <v>13.313432835820896</v>
      </c>
      <c r="T416" s="2">
        <v>415</v>
      </c>
      <c r="U416" s="4">
        <f t="shared" si="37"/>
        <v>11.584415584415584</v>
      </c>
      <c r="V416" s="2">
        <v>415</v>
      </c>
      <c r="W416" s="1">
        <f t="shared" si="38"/>
        <v>3.929515418502203</v>
      </c>
      <c r="X416" s="2">
        <v>422</v>
      </c>
      <c r="Y416" s="4">
        <f t="shared" si="39"/>
        <v>3.7637130801687766</v>
      </c>
      <c r="Z416">
        <v>420</v>
      </c>
      <c r="AB416">
        <f t="shared" si="40"/>
        <v>6.7</v>
      </c>
      <c r="AC416">
        <v>416</v>
      </c>
      <c r="AD416">
        <f t="shared" si="41"/>
        <v>22.7</v>
      </c>
      <c r="AE416">
        <v>428</v>
      </c>
    </row>
    <row r="417" spans="1:31" x14ac:dyDescent="0.45">
      <c r="A417">
        <v>254</v>
      </c>
      <c r="B417">
        <v>607054</v>
      </c>
      <c r="C417" t="s">
        <v>264</v>
      </c>
      <c r="D417">
        <v>1607</v>
      </c>
      <c r="E417">
        <v>15.81</v>
      </c>
      <c r="F417">
        <v>0.34300000000000003</v>
      </c>
      <c r="G417">
        <v>0.155</v>
      </c>
      <c r="H417">
        <v>0.32</v>
      </c>
      <c r="I417">
        <v>0.498</v>
      </c>
      <c r="J417">
        <v>86</v>
      </c>
      <c r="K417">
        <v>251</v>
      </c>
      <c r="L417">
        <v>88.5</v>
      </c>
      <c r="M417">
        <v>254</v>
      </c>
      <c r="N417">
        <v>5.3</v>
      </c>
      <c r="O417">
        <v>2080</v>
      </c>
      <c r="P417">
        <v>89.76</v>
      </c>
      <c r="Q417">
        <v>89.45</v>
      </c>
      <c r="R417">
        <v>429</v>
      </c>
      <c r="S417" s="1">
        <f t="shared" si="36"/>
        <v>13.208955223880597</v>
      </c>
      <c r="T417" s="2">
        <v>416</v>
      </c>
      <c r="U417" s="4">
        <f t="shared" si="37"/>
        <v>11.493506493506493</v>
      </c>
      <c r="V417" s="2">
        <v>416</v>
      </c>
      <c r="W417" s="1">
        <f t="shared" si="38"/>
        <v>3.8986784140969166</v>
      </c>
      <c r="X417" s="2">
        <v>425</v>
      </c>
      <c r="Y417" s="4">
        <f t="shared" si="39"/>
        <v>3.7341772151898733</v>
      </c>
      <c r="Z417">
        <v>424</v>
      </c>
      <c r="AB417">
        <f t="shared" si="40"/>
        <v>6.7</v>
      </c>
      <c r="AC417">
        <v>417</v>
      </c>
      <c r="AD417">
        <f t="shared" si="41"/>
        <v>22.7</v>
      </c>
      <c r="AE417">
        <v>429</v>
      </c>
    </row>
    <row r="418" spans="1:31" x14ac:dyDescent="0.45">
      <c r="A418">
        <v>71</v>
      </c>
      <c r="B418">
        <v>455755</v>
      </c>
      <c r="C418" t="s">
        <v>386</v>
      </c>
      <c r="D418">
        <v>461</v>
      </c>
      <c r="E418">
        <v>15.4</v>
      </c>
      <c r="F418">
        <v>0.29599999999999999</v>
      </c>
      <c r="G418">
        <v>9.9000000000000005E-2</v>
      </c>
      <c r="H418">
        <v>0.28599999999999998</v>
      </c>
      <c r="I418">
        <v>0.39400000000000002</v>
      </c>
      <c r="J418">
        <v>21</v>
      </c>
      <c r="K418">
        <v>71</v>
      </c>
      <c r="L418">
        <v>86.6</v>
      </c>
      <c r="M418">
        <v>373</v>
      </c>
      <c r="N418">
        <v>5.4</v>
      </c>
      <c r="O418">
        <v>2156</v>
      </c>
      <c r="P418">
        <v>91.83</v>
      </c>
      <c r="Q418">
        <v>91.98</v>
      </c>
      <c r="R418">
        <v>426</v>
      </c>
      <c r="S418" s="1">
        <f t="shared" si="36"/>
        <v>13.121212121212121</v>
      </c>
      <c r="T418" s="2">
        <v>417</v>
      </c>
      <c r="U418" s="4">
        <f t="shared" si="37"/>
        <v>11.394736842105264</v>
      </c>
      <c r="V418" s="2">
        <v>417</v>
      </c>
      <c r="W418" s="1">
        <f t="shared" si="38"/>
        <v>3.8318584070796455</v>
      </c>
      <c r="X418" s="2">
        <v>433</v>
      </c>
      <c r="Y418" s="4">
        <f t="shared" si="39"/>
        <v>3.6694915254237284</v>
      </c>
      <c r="Z418">
        <v>433</v>
      </c>
      <c r="AB418">
        <f t="shared" si="40"/>
        <v>6.6</v>
      </c>
      <c r="AC418">
        <v>412</v>
      </c>
      <c r="AD418">
        <f t="shared" si="41"/>
        <v>22.6</v>
      </c>
      <c r="AE418">
        <v>426</v>
      </c>
    </row>
    <row r="419" spans="1:31" x14ac:dyDescent="0.45">
      <c r="A419">
        <v>74</v>
      </c>
      <c r="B419">
        <v>621563</v>
      </c>
      <c r="C419" t="s">
        <v>63</v>
      </c>
      <c r="D419">
        <v>353</v>
      </c>
      <c r="E419">
        <v>20.96</v>
      </c>
      <c r="F419">
        <v>0.33300000000000002</v>
      </c>
      <c r="G419">
        <v>5.6000000000000001E-2</v>
      </c>
      <c r="H419">
        <v>0.315</v>
      </c>
      <c r="I419">
        <v>0.38900000000000001</v>
      </c>
      <c r="J419">
        <v>24</v>
      </c>
      <c r="K419">
        <v>72</v>
      </c>
      <c r="L419">
        <v>91.9</v>
      </c>
      <c r="M419">
        <v>51</v>
      </c>
      <c r="N419">
        <v>4.9000000000000004</v>
      </c>
      <c r="O419">
        <v>2053</v>
      </c>
      <c r="P419">
        <v>87.84</v>
      </c>
      <c r="Q419">
        <v>87.76</v>
      </c>
      <c r="R419">
        <v>433</v>
      </c>
      <c r="S419" s="1">
        <f t="shared" si="36"/>
        <v>12.943661971830988</v>
      </c>
      <c r="T419" s="2">
        <v>419</v>
      </c>
      <c r="U419" s="4">
        <f t="shared" si="37"/>
        <v>11.345679012345681</v>
      </c>
      <c r="V419" s="2">
        <v>418</v>
      </c>
      <c r="W419" s="1">
        <f t="shared" si="38"/>
        <v>3.9783549783549783</v>
      </c>
      <c r="X419" s="2">
        <v>418</v>
      </c>
      <c r="Y419" s="4">
        <f t="shared" si="39"/>
        <v>3.8132780082987554</v>
      </c>
      <c r="Z419">
        <v>417</v>
      </c>
      <c r="AB419">
        <f t="shared" si="40"/>
        <v>7.1</v>
      </c>
      <c r="AC419">
        <v>422</v>
      </c>
      <c r="AD419">
        <f t="shared" si="41"/>
        <v>23.1</v>
      </c>
      <c r="AE419">
        <v>433</v>
      </c>
    </row>
    <row r="420" spans="1:31" x14ac:dyDescent="0.45">
      <c r="A420">
        <v>124</v>
      </c>
      <c r="B420">
        <v>606115</v>
      </c>
      <c r="C420" t="s">
        <v>276</v>
      </c>
      <c r="D420">
        <v>793</v>
      </c>
      <c r="E420">
        <v>15.64</v>
      </c>
      <c r="F420">
        <v>0.29799999999999999</v>
      </c>
      <c r="G420">
        <v>0.20200000000000001</v>
      </c>
      <c r="H420">
        <v>0.27500000000000002</v>
      </c>
      <c r="I420">
        <v>0.5</v>
      </c>
      <c r="J420">
        <v>37</v>
      </c>
      <c r="K420">
        <v>124</v>
      </c>
      <c r="L420">
        <v>88.4</v>
      </c>
      <c r="M420">
        <v>265</v>
      </c>
      <c r="N420">
        <v>5.2</v>
      </c>
      <c r="O420">
        <v>2021</v>
      </c>
      <c r="P420">
        <v>88.74</v>
      </c>
      <c r="Q420">
        <v>88.58</v>
      </c>
      <c r="R420">
        <v>430</v>
      </c>
      <c r="S420" s="1">
        <f t="shared" si="36"/>
        <v>13.000000000000002</v>
      </c>
      <c r="T420" s="2">
        <v>418</v>
      </c>
      <c r="U420" s="4">
        <f t="shared" si="37"/>
        <v>11.333333333333334</v>
      </c>
      <c r="V420" s="2">
        <v>419</v>
      </c>
      <c r="W420" s="1">
        <f t="shared" si="38"/>
        <v>3.8771929824561404</v>
      </c>
      <c r="X420" s="2">
        <v>428</v>
      </c>
      <c r="Y420" s="4">
        <f t="shared" si="39"/>
        <v>3.7142857142857144</v>
      </c>
      <c r="Z420">
        <v>428</v>
      </c>
      <c r="AB420">
        <f t="shared" si="40"/>
        <v>6.8</v>
      </c>
      <c r="AC420">
        <v>418</v>
      </c>
      <c r="AD420">
        <f t="shared" si="41"/>
        <v>22.8</v>
      </c>
      <c r="AE420">
        <v>430</v>
      </c>
    </row>
    <row r="421" spans="1:31" x14ac:dyDescent="0.45">
      <c r="A421">
        <v>378</v>
      </c>
      <c r="B421">
        <v>408045</v>
      </c>
      <c r="C421" t="s">
        <v>166</v>
      </c>
      <c r="D421">
        <v>2478</v>
      </c>
      <c r="E421">
        <v>15.25</v>
      </c>
      <c r="F421">
        <v>0.33800000000000002</v>
      </c>
      <c r="G421">
        <v>0.16800000000000001</v>
      </c>
      <c r="H421">
        <v>0.316</v>
      </c>
      <c r="I421">
        <v>0.505</v>
      </c>
      <c r="J421">
        <v>127</v>
      </c>
      <c r="K421">
        <v>376</v>
      </c>
      <c r="L421">
        <v>90.1</v>
      </c>
      <c r="M421">
        <v>153</v>
      </c>
      <c r="N421">
        <v>5</v>
      </c>
      <c r="O421">
        <v>2004</v>
      </c>
      <c r="P421">
        <v>88.37</v>
      </c>
      <c r="Q421">
        <v>87.77</v>
      </c>
      <c r="R421">
        <v>432</v>
      </c>
      <c r="S421" s="1">
        <f t="shared" si="36"/>
        <v>12.87142857142857</v>
      </c>
      <c r="T421" s="2">
        <v>420</v>
      </c>
      <c r="U421" s="4">
        <f t="shared" si="37"/>
        <v>11.262499999999999</v>
      </c>
      <c r="V421" s="2">
        <v>420</v>
      </c>
      <c r="W421" s="1">
        <f t="shared" si="38"/>
        <v>3.9173913043478259</v>
      </c>
      <c r="X421" s="2">
        <v>423</v>
      </c>
      <c r="Y421" s="4">
        <f t="shared" si="39"/>
        <v>3.7541666666666664</v>
      </c>
      <c r="Z421">
        <v>423</v>
      </c>
      <c r="AB421">
        <f t="shared" si="40"/>
        <v>7</v>
      </c>
      <c r="AC421">
        <v>421</v>
      </c>
      <c r="AD421">
        <f t="shared" si="41"/>
        <v>23</v>
      </c>
      <c r="AE421">
        <v>432</v>
      </c>
    </row>
    <row r="422" spans="1:31" x14ac:dyDescent="0.45">
      <c r="A422">
        <v>136</v>
      </c>
      <c r="B422">
        <v>624585</v>
      </c>
      <c r="C422" t="s">
        <v>112</v>
      </c>
      <c r="D422">
        <v>1068</v>
      </c>
      <c r="E422">
        <v>12.73</v>
      </c>
      <c r="F422">
        <v>0.38300000000000001</v>
      </c>
      <c r="G422">
        <v>0.33800000000000002</v>
      </c>
      <c r="H422">
        <v>0.315</v>
      </c>
      <c r="I422">
        <v>0.72199999999999998</v>
      </c>
      <c r="J422">
        <v>51</v>
      </c>
      <c r="K422">
        <v>133</v>
      </c>
      <c r="L422">
        <v>91</v>
      </c>
      <c r="M422">
        <v>91</v>
      </c>
      <c r="N422">
        <v>19.100000000000001</v>
      </c>
      <c r="O422">
        <v>2100</v>
      </c>
      <c r="P422">
        <v>88.56</v>
      </c>
      <c r="Q422">
        <v>88.2</v>
      </c>
      <c r="R422">
        <v>11</v>
      </c>
      <c r="S422" s="1">
        <f t="shared" si="36"/>
        <v>12.816901408450702</v>
      </c>
      <c r="T422" s="2">
        <v>421</v>
      </c>
      <c r="U422" s="4">
        <f t="shared" si="37"/>
        <v>11.234567901234566</v>
      </c>
      <c r="V422" s="2">
        <v>421</v>
      </c>
      <c r="W422" s="1">
        <f t="shared" si="38"/>
        <v>10.224719101123597</v>
      </c>
      <c r="X422" s="2">
        <v>11</v>
      </c>
      <c r="Y422" s="4">
        <f t="shared" si="39"/>
        <v>9.1919191919191938</v>
      </c>
      <c r="Z422">
        <v>11</v>
      </c>
      <c r="AB422">
        <f t="shared" si="40"/>
        <v>7.1000000000000014</v>
      </c>
      <c r="AC422">
        <v>423</v>
      </c>
      <c r="AD422">
        <f t="shared" si="41"/>
        <v>8.8999999999999986</v>
      </c>
      <c r="AE422">
        <v>11</v>
      </c>
    </row>
    <row r="423" spans="1:31" x14ac:dyDescent="0.45">
      <c r="A423">
        <v>414</v>
      </c>
      <c r="B423">
        <v>435622</v>
      </c>
      <c r="C423" t="s">
        <v>88</v>
      </c>
      <c r="D423">
        <v>2572</v>
      </c>
      <c r="E423">
        <v>16.100000000000001</v>
      </c>
      <c r="F423">
        <v>0.40400000000000003</v>
      </c>
      <c r="G423">
        <v>0.24299999999999999</v>
      </c>
      <c r="H423">
        <v>0.36699999999999999</v>
      </c>
      <c r="I423">
        <v>0.64700000000000002</v>
      </c>
      <c r="J423">
        <v>166</v>
      </c>
      <c r="K423">
        <v>411</v>
      </c>
      <c r="L423">
        <v>91.5</v>
      </c>
      <c r="M423">
        <v>72</v>
      </c>
      <c r="N423">
        <v>4.8</v>
      </c>
      <c r="O423">
        <v>1965</v>
      </c>
      <c r="P423">
        <v>87.41</v>
      </c>
      <c r="Q423">
        <v>87.09</v>
      </c>
      <c r="R423">
        <v>434</v>
      </c>
      <c r="S423" s="1">
        <f t="shared" si="36"/>
        <v>12.708333333333332</v>
      </c>
      <c r="T423" s="2">
        <v>422</v>
      </c>
      <c r="U423" s="4">
        <f t="shared" si="37"/>
        <v>11.158536585365855</v>
      </c>
      <c r="V423" s="2">
        <v>422</v>
      </c>
      <c r="W423" s="1">
        <f t="shared" si="38"/>
        <v>3.9439655172413794</v>
      </c>
      <c r="X423" s="2">
        <v>419</v>
      </c>
      <c r="Y423" s="4">
        <f t="shared" si="39"/>
        <v>3.78099173553719</v>
      </c>
      <c r="Z423">
        <v>419</v>
      </c>
      <c r="AB423">
        <f t="shared" si="40"/>
        <v>7.2</v>
      </c>
      <c r="AC423">
        <v>424</v>
      </c>
      <c r="AD423">
        <f t="shared" si="41"/>
        <v>23.2</v>
      </c>
      <c r="AE423">
        <v>434</v>
      </c>
    </row>
    <row r="424" spans="1:31" x14ac:dyDescent="0.45">
      <c r="A424">
        <v>116</v>
      </c>
      <c r="B424">
        <v>608701</v>
      </c>
      <c r="C424" t="s">
        <v>219</v>
      </c>
      <c r="D424">
        <v>673</v>
      </c>
      <c r="E424">
        <v>17.239999999999998</v>
      </c>
      <c r="F424">
        <v>0.31900000000000001</v>
      </c>
      <c r="G424">
        <v>7.0999999999999994E-2</v>
      </c>
      <c r="H424">
        <v>0.31</v>
      </c>
      <c r="I424">
        <v>0.38900000000000001</v>
      </c>
      <c r="J424">
        <v>36</v>
      </c>
      <c r="K424">
        <v>113</v>
      </c>
      <c r="L424">
        <v>89.3</v>
      </c>
      <c r="M424">
        <v>206</v>
      </c>
      <c r="N424">
        <v>4.8</v>
      </c>
      <c r="O424">
        <v>2097</v>
      </c>
      <c r="P424">
        <v>89.28</v>
      </c>
      <c r="Q424">
        <v>88.94</v>
      </c>
      <c r="R424">
        <v>435</v>
      </c>
      <c r="S424" s="1">
        <f t="shared" si="36"/>
        <v>12.402777777777777</v>
      </c>
      <c r="T424" s="2">
        <v>423</v>
      </c>
      <c r="U424" s="4">
        <f t="shared" si="37"/>
        <v>10.890243902439025</v>
      </c>
      <c r="V424" s="2">
        <v>423</v>
      </c>
      <c r="W424" s="1">
        <f t="shared" si="38"/>
        <v>3.8491379310344827</v>
      </c>
      <c r="X424" s="2">
        <v>432</v>
      </c>
      <c r="Y424" s="4">
        <f t="shared" si="39"/>
        <v>3.6900826446280992</v>
      </c>
      <c r="Z424">
        <v>432</v>
      </c>
      <c r="AB424">
        <f t="shared" si="40"/>
        <v>7.2</v>
      </c>
      <c r="AC424">
        <v>425</v>
      </c>
      <c r="AD424">
        <f t="shared" si="41"/>
        <v>23.2</v>
      </c>
      <c r="AE424">
        <v>435</v>
      </c>
    </row>
    <row r="425" spans="1:31" x14ac:dyDescent="0.45">
      <c r="A425">
        <v>116</v>
      </c>
      <c r="B425">
        <v>571437</v>
      </c>
      <c r="C425" t="s">
        <v>266</v>
      </c>
      <c r="D425">
        <v>929</v>
      </c>
      <c r="E425">
        <v>12.49</v>
      </c>
      <c r="F425">
        <v>0.33600000000000002</v>
      </c>
      <c r="G425">
        <v>0.155</v>
      </c>
      <c r="H425">
        <v>0.313</v>
      </c>
      <c r="I425">
        <v>0.49099999999999999</v>
      </c>
      <c r="J425">
        <v>39</v>
      </c>
      <c r="K425">
        <v>116</v>
      </c>
      <c r="L425">
        <v>88.5</v>
      </c>
      <c r="M425">
        <v>255</v>
      </c>
      <c r="N425">
        <v>4.8</v>
      </c>
      <c r="O425">
        <v>2115</v>
      </c>
      <c r="P425">
        <v>90.22</v>
      </c>
      <c r="Q425">
        <v>90.05</v>
      </c>
      <c r="R425">
        <v>436</v>
      </c>
      <c r="S425" s="1">
        <f t="shared" si="36"/>
        <v>12.291666666666666</v>
      </c>
      <c r="T425" s="2">
        <v>426</v>
      </c>
      <c r="U425" s="4">
        <f t="shared" si="37"/>
        <v>10.792682926829269</v>
      </c>
      <c r="V425" s="2">
        <v>424</v>
      </c>
      <c r="W425" s="1">
        <f t="shared" si="38"/>
        <v>3.8146551724137931</v>
      </c>
      <c r="X425" s="2">
        <v>435</v>
      </c>
      <c r="Y425" s="4">
        <f t="shared" si="39"/>
        <v>3.6570247933884299</v>
      </c>
      <c r="Z425">
        <v>434</v>
      </c>
      <c r="AB425">
        <f t="shared" si="40"/>
        <v>7.2</v>
      </c>
      <c r="AC425">
        <v>426</v>
      </c>
      <c r="AD425">
        <f t="shared" si="41"/>
        <v>23.2</v>
      </c>
      <c r="AE425">
        <v>436</v>
      </c>
    </row>
    <row r="426" spans="1:31" x14ac:dyDescent="0.45">
      <c r="A426">
        <v>91</v>
      </c>
      <c r="B426">
        <v>593495</v>
      </c>
      <c r="C426" t="s">
        <v>457</v>
      </c>
      <c r="D426">
        <v>531</v>
      </c>
      <c r="E426">
        <v>17.14</v>
      </c>
      <c r="F426">
        <v>0.253</v>
      </c>
      <c r="G426">
        <v>1.0999999999999999E-2</v>
      </c>
      <c r="H426">
        <v>0.253</v>
      </c>
      <c r="I426">
        <v>0.26400000000000001</v>
      </c>
      <c r="J426">
        <v>23</v>
      </c>
      <c r="K426">
        <v>91</v>
      </c>
      <c r="L426">
        <v>84</v>
      </c>
      <c r="M426">
        <v>442</v>
      </c>
      <c r="N426">
        <v>5.2</v>
      </c>
      <c r="O426">
        <v>1967</v>
      </c>
      <c r="P426">
        <v>88.51</v>
      </c>
      <c r="Q426">
        <v>87.96</v>
      </c>
      <c r="R426">
        <v>431</v>
      </c>
      <c r="S426" s="1">
        <f t="shared" si="36"/>
        <v>12.352941176470589</v>
      </c>
      <c r="T426" s="2">
        <v>425</v>
      </c>
      <c r="U426" s="4">
        <f t="shared" si="37"/>
        <v>10.76923076923077</v>
      </c>
      <c r="V426" s="2">
        <v>425</v>
      </c>
      <c r="W426" s="1">
        <f t="shared" si="38"/>
        <v>3.6842105263157894</v>
      </c>
      <c r="X426" s="2">
        <v>440</v>
      </c>
      <c r="Y426" s="4">
        <f t="shared" si="39"/>
        <v>3.5294117647058822</v>
      </c>
      <c r="Z426">
        <v>441</v>
      </c>
      <c r="AB426">
        <f t="shared" si="40"/>
        <v>6.8</v>
      </c>
      <c r="AC426">
        <v>419</v>
      </c>
      <c r="AD426">
        <f t="shared" si="41"/>
        <v>22.8</v>
      </c>
      <c r="AE426">
        <v>431</v>
      </c>
    </row>
    <row r="427" spans="1:31" x14ac:dyDescent="0.45">
      <c r="A427">
        <v>51</v>
      </c>
      <c r="B427">
        <v>518653</v>
      </c>
      <c r="C427" t="s">
        <v>470</v>
      </c>
      <c r="D427">
        <v>436</v>
      </c>
      <c r="E427">
        <v>11.7</v>
      </c>
      <c r="F427">
        <v>0.314</v>
      </c>
      <c r="G427">
        <v>3.9E-2</v>
      </c>
      <c r="H427">
        <v>0.314</v>
      </c>
      <c r="I427">
        <v>0.35299999999999998</v>
      </c>
      <c r="J427">
        <v>16</v>
      </c>
      <c r="K427">
        <v>51</v>
      </c>
      <c r="L427">
        <v>81.7</v>
      </c>
      <c r="M427">
        <v>455</v>
      </c>
      <c r="N427">
        <v>5.4</v>
      </c>
      <c r="O427">
        <v>2011</v>
      </c>
      <c r="P427">
        <v>89.43</v>
      </c>
      <c r="Q427">
        <v>89.13</v>
      </c>
      <c r="R427">
        <v>427</v>
      </c>
      <c r="S427" s="1">
        <f t="shared" si="36"/>
        <v>12.378787878787881</v>
      </c>
      <c r="T427" s="2">
        <v>424</v>
      </c>
      <c r="U427" s="4">
        <f t="shared" si="37"/>
        <v>10.75</v>
      </c>
      <c r="V427" s="2">
        <v>426</v>
      </c>
      <c r="W427" s="1">
        <f t="shared" si="38"/>
        <v>3.6150442477876106</v>
      </c>
      <c r="X427" s="2">
        <v>443</v>
      </c>
      <c r="Y427" s="4">
        <f t="shared" si="39"/>
        <v>3.4618644067796609</v>
      </c>
      <c r="Z427">
        <v>444</v>
      </c>
      <c r="AB427">
        <f t="shared" si="40"/>
        <v>6.6</v>
      </c>
      <c r="AC427">
        <v>413</v>
      </c>
      <c r="AD427">
        <f t="shared" si="41"/>
        <v>22.6</v>
      </c>
      <c r="AE427">
        <v>427</v>
      </c>
    </row>
    <row r="428" spans="1:31" x14ac:dyDescent="0.45">
      <c r="A428">
        <v>247</v>
      </c>
      <c r="B428">
        <v>457727</v>
      </c>
      <c r="C428" t="s">
        <v>263</v>
      </c>
      <c r="D428">
        <v>1514</v>
      </c>
      <c r="E428">
        <v>16.309999999999999</v>
      </c>
      <c r="F428">
        <v>0.42699999999999999</v>
      </c>
      <c r="G428">
        <v>0.14599999999999999</v>
      </c>
      <c r="H428">
        <v>0.41599999999999998</v>
      </c>
      <c r="I428">
        <v>0.57299999999999995</v>
      </c>
      <c r="J428">
        <v>105</v>
      </c>
      <c r="K428">
        <v>246</v>
      </c>
      <c r="L428">
        <v>88.5</v>
      </c>
      <c r="M428">
        <v>256</v>
      </c>
      <c r="N428">
        <v>4.5999999999999996</v>
      </c>
      <c r="O428">
        <v>2054</v>
      </c>
      <c r="P428">
        <v>88.72</v>
      </c>
      <c r="Q428">
        <v>88.34</v>
      </c>
      <c r="R428">
        <v>437</v>
      </c>
      <c r="S428" s="1">
        <f t="shared" si="36"/>
        <v>11.95945945945946</v>
      </c>
      <c r="T428" s="2">
        <v>427</v>
      </c>
      <c r="U428" s="4">
        <f t="shared" si="37"/>
        <v>10.535714285714285</v>
      </c>
      <c r="V428" s="2">
        <v>427</v>
      </c>
      <c r="W428" s="1">
        <f t="shared" si="38"/>
        <v>3.7820512820512824</v>
      </c>
      <c r="X428" s="2">
        <v>436</v>
      </c>
      <c r="Y428" s="4">
        <f t="shared" si="39"/>
        <v>3.627049180327869</v>
      </c>
      <c r="Z428">
        <v>436</v>
      </c>
      <c r="AB428">
        <f t="shared" si="40"/>
        <v>7.4</v>
      </c>
      <c r="AC428">
        <v>427</v>
      </c>
      <c r="AD428">
        <f t="shared" si="41"/>
        <v>23.4</v>
      </c>
      <c r="AE428">
        <v>437</v>
      </c>
    </row>
    <row r="429" spans="1:31" x14ac:dyDescent="0.45">
      <c r="A429">
        <v>62</v>
      </c>
      <c r="B429">
        <v>622194</v>
      </c>
      <c r="C429" t="s">
        <v>73</v>
      </c>
      <c r="D429">
        <v>422</v>
      </c>
      <c r="E429">
        <v>14.69</v>
      </c>
      <c r="F429">
        <v>0.41</v>
      </c>
      <c r="G429">
        <v>0.18</v>
      </c>
      <c r="H429">
        <v>0.39300000000000002</v>
      </c>
      <c r="I429">
        <v>0.59</v>
      </c>
      <c r="J429">
        <v>25</v>
      </c>
      <c r="K429">
        <v>61</v>
      </c>
      <c r="L429">
        <v>91.6</v>
      </c>
      <c r="M429">
        <v>63</v>
      </c>
      <c r="N429">
        <v>4.3</v>
      </c>
      <c r="O429">
        <v>2092</v>
      </c>
      <c r="P429">
        <v>86.02</v>
      </c>
      <c r="Q429">
        <v>85.81</v>
      </c>
      <c r="R429">
        <v>440</v>
      </c>
      <c r="S429" s="1">
        <f t="shared" si="36"/>
        <v>11.896103896103895</v>
      </c>
      <c r="T429" s="2">
        <v>428</v>
      </c>
      <c r="U429" s="4">
        <f t="shared" si="37"/>
        <v>10.528735632183908</v>
      </c>
      <c r="V429" s="2">
        <v>428</v>
      </c>
      <c r="W429" s="1">
        <f t="shared" si="38"/>
        <v>3.8649789029535864</v>
      </c>
      <c r="X429" s="2">
        <v>430</v>
      </c>
      <c r="Y429" s="4">
        <f t="shared" si="39"/>
        <v>3.7085020242914979</v>
      </c>
      <c r="Z429">
        <v>429</v>
      </c>
      <c r="AB429">
        <f t="shared" si="40"/>
        <v>7.7</v>
      </c>
      <c r="AC429">
        <v>430</v>
      </c>
      <c r="AD429">
        <f t="shared" si="41"/>
        <v>23.7</v>
      </c>
      <c r="AE429">
        <v>440</v>
      </c>
    </row>
    <row r="430" spans="1:31" x14ac:dyDescent="0.45">
      <c r="A430">
        <v>81</v>
      </c>
      <c r="B430">
        <v>607385</v>
      </c>
      <c r="C430" t="s">
        <v>96</v>
      </c>
      <c r="D430">
        <v>597</v>
      </c>
      <c r="E430">
        <v>13.57</v>
      </c>
      <c r="F430">
        <v>0.36299999999999999</v>
      </c>
      <c r="G430">
        <v>0.25</v>
      </c>
      <c r="H430">
        <v>0.32500000000000001</v>
      </c>
      <c r="I430">
        <v>0.61299999999999999</v>
      </c>
      <c r="J430">
        <v>29</v>
      </c>
      <c r="K430">
        <v>80</v>
      </c>
      <c r="L430">
        <v>91.2</v>
      </c>
      <c r="M430">
        <v>80</v>
      </c>
      <c r="N430">
        <v>19.899999999999999</v>
      </c>
      <c r="O430">
        <v>2157</v>
      </c>
      <c r="P430">
        <v>89.77</v>
      </c>
      <c r="Q430">
        <v>89.77</v>
      </c>
      <c r="R430">
        <v>9</v>
      </c>
      <c r="S430" s="1">
        <f t="shared" si="36"/>
        <v>11.544303797468357</v>
      </c>
      <c r="T430" s="2">
        <v>429</v>
      </c>
      <c r="U430" s="4">
        <f t="shared" si="37"/>
        <v>10.247191011235957</v>
      </c>
      <c r="V430" s="2">
        <v>429</v>
      </c>
      <c r="W430" s="1">
        <f t="shared" si="38"/>
        <v>11.259259259259258</v>
      </c>
      <c r="X430" s="2">
        <v>8</v>
      </c>
      <c r="Y430" s="4">
        <f t="shared" si="39"/>
        <v>10.02197802197802</v>
      </c>
      <c r="Z430">
        <v>8</v>
      </c>
      <c r="AB430">
        <f t="shared" si="40"/>
        <v>7.8999999999999986</v>
      </c>
      <c r="AC430">
        <v>433</v>
      </c>
      <c r="AD430">
        <f t="shared" si="41"/>
        <v>8.1000000000000014</v>
      </c>
      <c r="AE430">
        <v>9</v>
      </c>
    </row>
    <row r="431" spans="1:31" x14ac:dyDescent="0.45">
      <c r="A431">
        <v>411</v>
      </c>
      <c r="B431">
        <v>592178</v>
      </c>
      <c r="C431" t="s">
        <v>185</v>
      </c>
      <c r="D431">
        <v>2699</v>
      </c>
      <c r="E431">
        <v>15.23</v>
      </c>
      <c r="F431">
        <v>0.40899999999999997</v>
      </c>
      <c r="G431">
        <v>0.377</v>
      </c>
      <c r="H431">
        <v>0.34599999999999997</v>
      </c>
      <c r="I431">
        <v>0.78700000000000003</v>
      </c>
      <c r="J431">
        <v>167</v>
      </c>
      <c r="K431">
        <v>408</v>
      </c>
      <c r="L431">
        <v>89.8</v>
      </c>
      <c r="M431">
        <v>168</v>
      </c>
      <c r="N431">
        <v>19.8</v>
      </c>
      <c r="O431">
        <v>2083</v>
      </c>
      <c r="P431">
        <v>89.59</v>
      </c>
      <c r="Q431">
        <v>89.28</v>
      </c>
      <c r="R431">
        <v>10</v>
      </c>
      <c r="S431" s="1">
        <f t="shared" si="36"/>
        <v>11.512820512820511</v>
      </c>
      <c r="T431" s="2">
        <v>431</v>
      </c>
      <c r="U431" s="4">
        <f t="shared" si="37"/>
        <v>10.204545454545453</v>
      </c>
      <c r="V431" s="2">
        <v>430</v>
      </c>
      <c r="W431" s="1">
        <f t="shared" si="38"/>
        <v>10.951219512195122</v>
      </c>
      <c r="X431" s="2">
        <v>10</v>
      </c>
      <c r="Y431" s="4">
        <f t="shared" si="39"/>
        <v>9.7608695652173925</v>
      </c>
      <c r="Z431">
        <v>10</v>
      </c>
      <c r="AB431">
        <f t="shared" si="40"/>
        <v>7.8000000000000007</v>
      </c>
      <c r="AC431">
        <v>432</v>
      </c>
      <c r="AD431">
        <f t="shared" si="41"/>
        <v>8.1999999999999993</v>
      </c>
      <c r="AE431">
        <v>10</v>
      </c>
    </row>
    <row r="432" spans="1:31" x14ac:dyDescent="0.45">
      <c r="A432">
        <v>309</v>
      </c>
      <c r="B432">
        <v>493114</v>
      </c>
      <c r="C432" t="s">
        <v>331</v>
      </c>
      <c r="D432">
        <v>1688</v>
      </c>
      <c r="E432">
        <v>18.309999999999999</v>
      </c>
      <c r="F432">
        <v>0.34399999999999997</v>
      </c>
      <c r="G432">
        <v>0.14299999999999999</v>
      </c>
      <c r="H432">
        <v>0.33400000000000002</v>
      </c>
      <c r="I432">
        <v>0.48699999999999999</v>
      </c>
      <c r="J432">
        <v>106</v>
      </c>
      <c r="K432">
        <v>308</v>
      </c>
      <c r="L432">
        <v>87.6</v>
      </c>
      <c r="M432">
        <v>320</v>
      </c>
      <c r="N432">
        <v>4.4000000000000004</v>
      </c>
      <c r="O432">
        <v>2062</v>
      </c>
      <c r="P432">
        <v>88.42</v>
      </c>
      <c r="Q432">
        <v>87.98</v>
      </c>
      <c r="R432">
        <v>439</v>
      </c>
      <c r="S432" s="1">
        <f t="shared" si="36"/>
        <v>11.526315789473683</v>
      </c>
      <c r="T432" s="2">
        <v>430</v>
      </c>
      <c r="U432" s="4">
        <f t="shared" si="37"/>
        <v>10.186046511627907</v>
      </c>
      <c r="V432" s="2">
        <v>431</v>
      </c>
      <c r="W432" s="1">
        <f t="shared" si="38"/>
        <v>3.7118644067796605</v>
      </c>
      <c r="X432" s="2">
        <v>437</v>
      </c>
      <c r="Y432" s="4">
        <f t="shared" si="39"/>
        <v>3.5609756097560972</v>
      </c>
      <c r="Z432">
        <v>438</v>
      </c>
      <c r="AB432">
        <f t="shared" si="40"/>
        <v>7.6</v>
      </c>
      <c r="AC432">
        <v>429</v>
      </c>
      <c r="AD432">
        <f t="shared" si="41"/>
        <v>23.6</v>
      </c>
      <c r="AE432">
        <v>439</v>
      </c>
    </row>
    <row r="433" spans="1:31" x14ac:dyDescent="0.45">
      <c r="A433">
        <v>74</v>
      </c>
      <c r="B433">
        <v>431151</v>
      </c>
      <c r="C433" t="s">
        <v>49</v>
      </c>
      <c r="D433">
        <v>717</v>
      </c>
      <c r="E433">
        <v>10.32</v>
      </c>
      <c r="F433">
        <v>0.40500000000000003</v>
      </c>
      <c r="G433">
        <v>0.378</v>
      </c>
      <c r="H433">
        <v>0.34300000000000003</v>
      </c>
      <c r="I433">
        <v>0.78400000000000003</v>
      </c>
      <c r="J433">
        <v>30</v>
      </c>
      <c r="K433">
        <v>74</v>
      </c>
      <c r="L433">
        <v>92.5</v>
      </c>
      <c r="M433">
        <v>32</v>
      </c>
      <c r="N433">
        <v>20.100000000000001</v>
      </c>
      <c r="O433">
        <v>1997</v>
      </c>
      <c r="P433">
        <v>90.35</v>
      </c>
      <c r="Q433">
        <v>89.77</v>
      </c>
      <c r="R433">
        <v>8</v>
      </c>
      <c r="S433" s="1">
        <f t="shared" si="36"/>
        <v>11.419753086419751</v>
      </c>
      <c r="T433" s="2">
        <v>432</v>
      </c>
      <c r="U433" s="4">
        <f t="shared" si="37"/>
        <v>10.164835164835162</v>
      </c>
      <c r="V433" s="2">
        <v>432</v>
      </c>
      <c r="W433" s="1">
        <f t="shared" si="38"/>
        <v>11.708860759493673</v>
      </c>
      <c r="X433" s="2">
        <v>7</v>
      </c>
      <c r="Y433" s="4">
        <f t="shared" si="39"/>
        <v>10.393258426966295</v>
      </c>
      <c r="Z433">
        <v>7</v>
      </c>
      <c r="AB433">
        <f t="shared" si="40"/>
        <v>8.1000000000000014</v>
      </c>
      <c r="AC433">
        <v>436</v>
      </c>
      <c r="AD433">
        <f t="shared" si="41"/>
        <v>7.8999999999999986</v>
      </c>
      <c r="AE433">
        <v>8</v>
      </c>
    </row>
    <row r="434" spans="1:31" x14ac:dyDescent="0.45">
      <c r="A434">
        <v>50</v>
      </c>
      <c r="B434">
        <v>493472</v>
      </c>
      <c r="C434" t="s">
        <v>250</v>
      </c>
      <c r="D434">
        <v>388</v>
      </c>
      <c r="E434">
        <v>12.89</v>
      </c>
      <c r="F434">
        <v>0.26500000000000001</v>
      </c>
      <c r="G434">
        <v>8.2000000000000003E-2</v>
      </c>
      <c r="H434">
        <v>0.245</v>
      </c>
      <c r="I434">
        <v>0.34699999999999998</v>
      </c>
      <c r="J434">
        <v>13</v>
      </c>
      <c r="K434">
        <v>49</v>
      </c>
      <c r="L434">
        <v>88.8</v>
      </c>
      <c r="M434">
        <v>238</v>
      </c>
      <c r="N434">
        <v>4</v>
      </c>
      <c r="O434">
        <v>2010</v>
      </c>
      <c r="P434">
        <v>89.21</v>
      </c>
      <c r="Q434">
        <v>88.61</v>
      </c>
      <c r="R434">
        <v>442</v>
      </c>
      <c r="S434" s="1">
        <f t="shared" si="36"/>
        <v>11.1</v>
      </c>
      <c r="T434" s="2">
        <v>433</v>
      </c>
      <c r="U434" s="4">
        <f t="shared" si="37"/>
        <v>9.8666666666666671</v>
      </c>
      <c r="V434" s="2">
        <v>433</v>
      </c>
      <c r="W434" s="1">
        <f t="shared" si="38"/>
        <v>3.6999999999999997</v>
      </c>
      <c r="X434" s="2">
        <v>439</v>
      </c>
      <c r="Y434" s="4">
        <f t="shared" si="39"/>
        <v>3.552</v>
      </c>
      <c r="Z434">
        <v>439</v>
      </c>
      <c r="AB434">
        <f t="shared" si="40"/>
        <v>8</v>
      </c>
      <c r="AC434">
        <v>434</v>
      </c>
      <c r="AD434">
        <f t="shared" si="41"/>
        <v>24</v>
      </c>
      <c r="AE434">
        <v>442</v>
      </c>
    </row>
    <row r="435" spans="1:31" x14ac:dyDescent="0.45">
      <c r="A435">
        <v>234</v>
      </c>
      <c r="B435">
        <v>543829</v>
      </c>
      <c r="C435" t="s">
        <v>468</v>
      </c>
      <c r="D435">
        <v>1274</v>
      </c>
      <c r="E435">
        <v>18.37</v>
      </c>
      <c r="F435">
        <v>0.313</v>
      </c>
      <c r="G435">
        <v>9.4E-2</v>
      </c>
      <c r="H435">
        <v>0.309</v>
      </c>
      <c r="I435">
        <v>0.40799999999999997</v>
      </c>
      <c r="J435">
        <v>73</v>
      </c>
      <c r="K435">
        <v>233</v>
      </c>
      <c r="L435">
        <v>82.5</v>
      </c>
      <c r="M435">
        <v>453</v>
      </c>
      <c r="N435">
        <v>4.5</v>
      </c>
      <c r="O435">
        <v>2069</v>
      </c>
      <c r="P435">
        <v>88.39</v>
      </c>
      <c r="Q435">
        <v>87.75</v>
      </c>
      <c r="R435">
        <v>438</v>
      </c>
      <c r="S435" s="1">
        <f t="shared" si="36"/>
        <v>11</v>
      </c>
      <c r="T435" s="2">
        <v>434</v>
      </c>
      <c r="U435" s="4">
        <f t="shared" si="37"/>
        <v>9.7058823529411757</v>
      </c>
      <c r="V435" s="2">
        <v>434</v>
      </c>
      <c r="W435" s="1">
        <f t="shared" si="38"/>
        <v>3.5106382978723403</v>
      </c>
      <c r="X435" s="2">
        <v>448</v>
      </c>
      <c r="Y435" s="4">
        <f t="shared" si="39"/>
        <v>3.3673469387755102</v>
      </c>
      <c r="Z435">
        <v>448</v>
      </c>
      <c r="AB435">
        <f t="shared" si="40"/>
        <v>7.5</v>
      </c>
      <c r="AC435">
        <v>428</v>
      </c>
      <c r="AD435">
        <f t="shared" si="41"/>
        <v>23.5</v>
      </c>
      <c r="AE435">
        <v>438</v>
      </c>
    </row>
    <row r="436" spans="1:31" x14ac:dyDescent="0.45">
      <c r="A436">
        <v>52</v>
      </c>
      <c r="B436">
        <v>608703</v>
      </c>
      <c r="C436" t="s">
        <v>378</v>
      </c>
      <c r="D436">
        <v>387</v>
      </c>
      <c r="E436">
        <v>13.44</v>
      </c>
      <c r="F436">
        <v>0.36499999999999999</v>
      </c>
      <c r="G436">
        <v>0.32700000000000001</v>
      </c>
      <c r="H436">
        <v>0.32700000000000001</v>
      </c>
      <c r="I436">
        <v>0.69199999999999995</v>
      </c>
      <c r="J436">
        <v>19</v>
      </c>
      <c r="K436">
        <v>52</v>
      </c>
      <c r="L436">
        <v>86.7</v>
      </c>
      <c r="M436">
        <v>363</v>
      </c>
      <c r="N436">
        <v>4</v>
      </c>
      <c r="O436">
        <v>2046</v>
      </c>
      <c r="P436">
        <v>89.57</v>
      </c>
      <c r="Q436">
        <v>89.46</v>
      </c>
      <c r="R436">
        <v>443</v>
      </c>
      <c r="S436" s="1">
        <f t="shared" si="36"/>
        <v>10.8375</v>
      </c>
      <c r="T436" s="2">
        <v>436</v>
      </c>
      <c r="U436" s="4">
        <f t="shared" si="37"/>
        <v>9.6333333333333329</v>
      </c>
      <c r="V436" s="2">
        <v>435</v>
      </c>
      <c r="W436" s="1">
        <f t="shared" si="38"/>
        <v>3.6125000000000003</v>
      </c>
      <c r="X436" s="2">
        <v>444</v>
      </c>
      <c r="Y436" s="4">
        <f t="shared" si="39"/>
        <v>3.468</v>
      </c>
      <c r="Z436">
        <v>443</v>
      </c>
      <c r="AB436">
        <f t="shared" si="40"/>
        <v>8</v>
      </c>
      <c r="AC436">
        <v>435</v>
      </c>
      <c r="AD436">
        <f t="shared" si="41"/>
        <v>24</v>
      </c>
      <c r="AE436">
        <v>443</v>
      </c>
    </row>
    <row r="437" spans="1:31" x14ac:dyDescent="0.45">
      <c r="A437">
        <v>213</v>
      </c>
      <c r="B437">
        <v>502481</v>
      </c>
      <c r="C437" t="s">
        <v>449</v>
      </c>
      <c r="D437">
        <v>1209</v>
      </c>
      <c r="E437">
        <v>17.62</v>
      </c>
      <c r="F437">
        <v>0.33500000000000002</v>
      </c>
      <c r="G437">
        <v>0.127</v>
      </c>
      <c r="H437">
        <v>0.33</v>
      </c>
      <c r="I437">
        <v>0.46200000000000002</v>
      </c>
      <c r="J437">
        <v>71</v>
      </c>
      <c r="K437">
        <v>212</v>
      </c>
      <c r="L437">
        <v>84.6</v>
      </c>
      <c r="M437">
        <v>434</v>
      </c>
      <c r="N437">
        <v>4.2</v>
      </c>
      <c r="O437">
        <v>2026</v>
      </c>
      <c r="P437">
        <v>89.41</v>
      </c>
      <c r="Q437">
        <v>89.16</v>
      </c>
      <c r="R437">
        <v>441</v>
      </c>
      <c r="S437" s="1">
        <f t="shared" si="36"/>
        <v>10.846153846153845</v>
      </c>
      <c r="T437" s="2">
        <v>435</v>
      </c>
      <c r="U437" s="4">
        <f t="shared" si="37"/>
        <v>9.6136363636363615</v>
      </c>
      <c r="V437" s="2">
        <v>436</v>
      </c>
      <c r="W437" s="1">
        <f t="shared" si="38"/>
        <v>3.5546218487394956</v>
      </c>
      <c r="X437" s="2">
        <v>446</v>
      </c>
      <c r="Y437" s="4">
        <f t="shared" si="39"/>
        <v>3.411290322580645</v>
      </c>
      <c r="Z437">
        <v>446</v>
      </c>
      <c r="AB437">
        <f t="shared" si="40"/>
        <v>7.8</v>
      </c>
      <c r="AC437">
        <v>431</v>
      </c>
      <c r="AD437">
        <f t="shared" si="41"/>
        <v>23.8</v>
      </c>
      <c r="AE437">
        <v>441</v>
      </c>
    </row>
    <row r="438" spans="1:31" x14ac:dyDescent="0.45">
      <c r="A438">
        <v>352</v>
      </c>
      <c r="B438">
        <v>435062</v>
      </c>
      <c r="C438" t="s">
        <v>114</v>
      </c>
      <c r="D438">
        <v>2069</v>
      </c>
      <c r="E438">
        <v>17.010000000000002</v>
      </c>
      <c r="F438">
        <v>0.34399999999999997</v>
      </c>
      <c r="G438">
        <v>0.155</v>
      </c>
      <c r="H438">
        <v>0.32600000000000001</v>
      </c>
      <c r="I438">
        <v>0.499</v>
      </c>
      <c r="J438">
        <v>120</v>
      </c>
      <c r="K438">
        <v>349</v>
      </c>
      <c r="L438">
        <v>90.9</v>
      </c>
      <c r="M438">
        <v>106</v>
      </c>
      <c r="N438">
        <v>3.5</v>
      </c>
      <c r="O438">
        <v>1947</v>
      </c>
      <c r="P438">
        <v>89.24</v>
      </c>
      <c r="Q438">
        <v>88.92</v>
      </c>
      <c r="R438">
        <v>445</v>
      </c>
      <c r="S438" s="1">
        <f t="shared" si="36"/>
        <v>10.694117647058825</v>
      </c>
      <c r="T438" s="2">
        <v>437</v>
      </c>
      <c r="U438" s="4">
        <f t="shared" si="37"/>
        <v>9.5684210526315798</v>
      </c>
      <c r="V438" s="2">
        <v>437</v>
      </c>
      <c r="W438" s="1">
        <f t="shared" si="38"/>
        <v>3.7102040816326531</v>
      </c>
      <c r="X438" s="2">
        <v>438</v>
      </c>
      <c r="Y438" s="4">
        <f t="shared" si="39"/>
        <v>3.5647058823529414</v>
      </c>
      <c r="Z438">
        <v>437</v>
      </c>
      <c r="AB438">
        <f t="shared" si="40"/>
        <v>8.5</v>
      </c>
      <c r="AC438">
        <v>439</v>
      </c>
      <c r="AD438">
        <f t="shared" si="41"/>
        <v>24.5</v>
      </c>
      <c r="AE438">
        <v>445</v>
      </c>
    </row>
    <row r="439" spans="1:31" x14ac:dyDescent="0.45">
      <c r="A439">
        <v>354</v>
      </c>
      <c r="B439">
        <v>474832</v>
      </c>
      <c r="C439" t="s">
        <v>347</v>
      </c>
      <c r="D439">
        <v>2721</v>
      </c>
      <c r="E439">
        <v>13.01</v>
      </c>
      <c r="F439">
        <v>0.40899999999999997</v>
      </c>
      <c r="G439">
        <v>0.29399999999999998</v>
      </c>
      <c r="H439">
        <v>0.374</v>
      </c>
      <c r="I439">
        <v>0.70299999999999996</v>
      </c>
      <c r="J439">
        <v>143</v>
      </c>
      <c r="K439">
        <v>350</v>
      </c>
      <c r="L439">
        <v>87.4</v>
      </c>
      <c r="M439">
        <v>326</v>
      </c>
      <c r="N439">
        <v>20.2</v>
      </c>
      <c r="O439">
        <v>2044</v>
      </c>
      <c r="P439">
        <v>89.06</v>
      </c>
      <c r="Q439">
        <v>88.8</v>
      </c>
      <c r="R439">
        <v>7</v>
      </c>
      <c r="S439" s="1">
        <f t="shared" si="36"/>
        <v>10.658536585365855</v>
      </c>
      <c r="T439" s="2">
        <v>438</v>
      </c>
      <c r="U439" s="4">
        <f t="shared" si="37"/>
        <v>9.5000000000000018</v>
      </c>
      <c r="V439" s="2">
        <v>438</v>
      </c>
      <c r="W439" s="1">
        <f t="shared" si="38"/>
        <v>11.205128205128204</v>
      </c>
      <c r="X439" s="2">
        <v>9</v>
      </c>
      <c r="Y439" s="4">
        <f t="shared" si="39"/>
        <v>9.9318181818181817</v>
      </c>
      <c r="Z439">
        <v>9</v>
      </c>
      <c r="AB439">
        <f t="shared" si="40"/>
        <v>8.1999999999999993</v>
      </c>
      <c r="AC439">
        <v>437</v>
      </c>
      <c r="AD439">
        <f t="shared" si="41"/>
        <v>7.8000000000000007</v>
      </c>
      <c r="AE439">
        <v>7</v>
      </c>
    </row>
    <row r="440" spans="1:31" x14ac:dyDescent="0.45">
      <c r="A440">
        <v>374</v>
      </c>
      <c r="B440">
        <v>592743</v>
      </c>
      <c r="C440" t="s">
        <v>369</v>
      </c>
      <c r="D440">
        <v>1584</v>
      </c>
      <c r="E440">
        <v>23.61</v>
      </c>
      <c r="F440">
        <v>0.316</v>
      </c>
      <c r="G440">
        <v>9.7000000000000003E-2</v>
      </c>
      <c r="H440">
        <v>0.30499999999999999</v>
      </c>
      <c r="I440">
        <v>0.41399999999999998</v>
      </c>
      <c r="J440">
        <v>117</v>
      </c>
      <c r="K440">
        <v>370</v>
      </c>
      <c r="L440">
        <v>86.9</v>
      </c>
      <c r="M440">
        <v>355</v>
      </c>
      <c r="N440">
        <v>3.8</v>
      </c>
      <c r="O440">
        <v>2032</v>
      </c>
      <c r="P440">
        <v>88.87</v>
      </c>
      <c r="Q440">
        <v>88.52</v>
      </c>
      <c r="R440">
        <v>444</v>
      </c>
      <c r="S440" s="1">
        <f t="shared" si="36"/>
        <v>10.597560975609758</v>
      </c>
      <c r="T440" s="2">
        <v>439</v>
      </c>
      <c r="U440" s="4">
        <f t="shared" si="37"/>
        <v>9.4456521739130448</v>
      </c>
      <c r="V440" s="2">
        <v>439</v>
      </c>
      <c r="W440" s="1">
        <f t="shared" si="38"/>
        <v>3.5909090909090913</v>
      </c>
      <c r="X440" s="2">
        <v>445</v>
      </c>
      <c r="Y440" s="4">
        <f t="shared" si="39"/>
        <v>3.4484126984126986</v>
      </c>
      <c r="Z440">
        <v>445</v>
      </c>
      <c r="AB440">
        <f t="shared" si="40"/>
        <v>8.1999999999999993</v>
      </c>
      <c r="AC440">
        <v>438</v>
      </c>
      <c r="AD440">
        <f t="shared" si="41"/>
        <v>24.2</v>
      </c>
      <c r="AE440">
        <v>444</v>
      </c>
    </row>
    <row r="441" spans="1:31" x14ac:dyDescent="0.45">
      <c r="A441">
        <v>170</v>
      </c>
      <c r="B441">
        <v>485567</v>
      </c>
      <c r="C441" t="s">
        <v>389</v>
      </c>
      <c r="D441">
        <v>1245</v>
      </c>
      <c r="E441">
        <v>13.65</v>
      </c>
      <c r="F441">
        <v>0.35699999999999998</v>
      </c>
      <c r="G441">
        <v>0.17299999999999999</v>
      </c>
      <c r="H441">
        <v>0.32900000000000001</v>
      </c>
      <c r="I441">
        <v>0.53</v>
      </c>
      <c r="J441">
        <v>60</v>
      </c>
      <c r="K441">
        <v>168</v>
      </c>
      <c r="L441">
        <v>86.5</v>
      </c>
      <c r="M441">
        <v>375</v>
      </c>
      <c r="N441">
        <v>3.4</v>
      </c>
      <c r="O441">
        <v>2143</v>
      </c>
      <c r="P441">
        <v>89.87</v>
      </c>
      <c r="Q441">
        <v>89.28</v>
      </c>
      <c r="R441">
        <v>446</v>
      </c>
      <c r="S441" s="1">
        <f t="shared" si="36"/>
        <v>10.058139534883722</v>
      </c>
      <c r="T441" s="2">
        <v>440</v>
      </c>
      <c r="U441" s="4">
        <f t="shared" si="37"/>
        <v>9.0104166666666679</v>
      </c>
      <c r="V441" s="2">
        <v>440</v>
      </c>
      <c r="W441" s="1">
        <f t="shared" si="38"/>
        <v>3.5162601626016259</v>
      </c>
      <c r="X441" s="2">
        <v>447</v>
      </c>
      <c r="Y441" s="4">
        <f t="shared" si="39"/>
        <v>3.37890625</v>
      </c>
      <c r="Z441">
        <v>447</v>
      </c>
      <c r="AB441">
        <f t="shared" si="40"/>
        <v>8.6</v>
      </c>
      <c r="AC441">
        <v>440</v>
      </c>
      <c r="AD441">
        <f t="shared" si="41"/>
        <v>24.6</v>
      </c>
      <c r="AE441">
        <v>446</v>
      </c>
    </row>
    <row r="442" spans="1:31" x14ac:dyDescent="0.45">
      <c r="A442">
        <v>401</v>
      </c>
      <c r="B442">
        <v>592885</v>
      </c>
      <c r="C442" t="s">
        <v>32</v>
      </c>
      <c r="D442">
        <v>2715</v>
      </c>
      <c r="E442">
        <v>14.77</v>
      </c>
      <c r="F442">
        <v>0.41199999999999998</v>
      </c>
      <c r="G442">
        <v>0.26800000000000002</v>
      </c>
      <c r="H442">
        <v>0.374</v>
      </c>
      <c r="I442">
        <v>0.67900000000000005</v>
      </c>
      <c r="J442">
        <v>163</v>
      </c>
      <c r="K442">
        <v>396</v>
      </c>
      <c r="L442">
        <v>93.3</v>
      </c>
      <c r="M442">
        <v>18</v>
      </c>
      <c r="N442">
        <v>2.6</v>
      </c>
      <c r="O442">
        <v>2016</v>
      </c>
      <c r="P442">
        <v>88.84</v>
      </c>
      <c r="Q442">
        <v>88.31</v>
      </c>
      <c r="R442">
        <v>449</v>
      </c>
      <c r="S442" s="1">
        <f t="shared" si="36"/>
        <v>9.9255319148936163</v>
      </c>
      <c r="T442" s="2">
        <v>442</v>
      </c>
      <c r="U442" s="4">
        <f t="shared" si="37"/>
        <v>8.9711538461538449</v>
      </c>
      <c r="V442" s="2">
        <v>441</v>
      </c>
      <c r="W442" s="1">
        <f t="shared" si="38"/>
        <v>3.673228346456693</v>
      </c>
      <c r="X442" s="2">
        <v>441</v>
      </c>
      <c r="Y442" s="4">
        <f t="shared" si="39"/>
        <v>3.5340909090909092</v>
      </c>
      <c r="Z442">
        <v>440</v>
      </c>
      <c r="AB442">
        <f t="shared" si="40"/>
        <v>9.4</v>
      </c>
      <c r="AC442">
        <v>445</v>
      </c>
      <c r="AD442">
        <f t="shared" si="41"/>
        <v>25.4</v>
      </c>
      <c r="AE442">
        <v>449</v>
      </c>
    </row>
    <row r="443" spans="1:31" x14ac:dyDescent="0.45">
      <c r="A443">
        <v>108</v>
      </c>
      <c r="B443">
        <v>605480</v>
      </c>
      <c r="C443" t="s">
        <v>409</v>
      </c>
      <c r="D443">
        <v>787</v>
      </c>
      <c r="E443">
        <v>13.72</v>
      </c>
      <c r="F443">
        <v>0.35499999999999998</v>
      </c>
      <c r="G443">
        <v>0.224</v>
      </c>
      <c r="H443">
        <v>0.33300000000000002</v>
      </c>
      <c r="I443">
        <v>0.57899999999999996</v>
      </c>
      <c r="J443">
        <v>38</v>
      </c>
      <c r="K443">
        <v>107</v>
      </c>
      <c r="L443">
        <v>86</v>
      </c>
      <c r="M443">
        <v>396</v>
      </c>
      <c r="N443">
        <v>3.4</v>
      </c>
      <c r="O443">
        <v>2050</v>
      </c>
      <c r="P443">
        <v>89.99</v>
      </c>
      <c r="Q443">
        <v>89.39</v>
      </c>
      <c r="R443">
        <v>447</v>
      </c>
      <c r="S443" s="1">
        <f t="shared" si="36"/>
        <v>10</v>
      </c>
      <c r="T443" s="2">
        <v>441</v>
      </c>
      <c r="U443" s="4">
        <f t="shared" si="37"/>
        <v>8.9583333333333339</v>
      </c>
      <c r="V443" s="2">
        <v>442</v>
      </c>
      <c r="W443" s="1">
        <f t="shared" si="38"/>
        <v>3.4959349593495932</v>
      </c>
      <c r="X443" s="2">
        <v>449</v>
      </c>
      <c r="Y443" s="4">
        <f t="shared" si="39"/>
        <v>3.359375</v>
      </c>
      <c r="Z443">
        <v>449</v>
      </c>
      <c r="AB443">
        <f t="shared" si="40"/>
        <v>8.6</v>
      </c>
      <c r="AC443">
        <v>441</v>
      </c>
      <c r="AD443">
        <f t="shared" si="41"/>
        <v>24.6</v>
      </c>
      <c r="AE443">
        <v>447</v>
      </c>
    </row>
    <row r="444" spans="1:31" x14ac:dyDescent="0.45">
      <c r="A444">
        <v>264</v>
      </c>
      <c r="B444">
        <v>501896</v>
      </c>
      <c r="C444" t="s">
        <v>81</v>
      </c>
      <c r="D444">
        <v>2062</v>
      </c>
      <c r="E444">
        <v>12.8</v>
      </c>
      <c r="F444">
        <v>0.40500000000000003</v>
      </c>
      <c r="G444">
        <v>0.216</v>
      </c>
      <c r="H444">
        <v>0.377</v>
      </c>
      <c r="I444">
        <v>0.621</v>
      </c>
      <c r="J444">
        <v>107</v>
      </c>
      <c r="K444">
        <v>264</v>
      </c>
      <c r="L444">
        <v>91.5</v>
      </c>
      <c r="M444">
        <v>73</v>
      </c>
      <c r="N444">
        <v>2.7</v>
      </c>
      <c r="O444">
        <v>2013</v>
      </c>
      <c r="P444">
        <v>89.38</v>
      </c>
      <c r="Q444">
        <v>89.2</v>
      </c>
      <c r="R444">
        <v>448</v>
      </c>
      <c r="S444" s="1">
        <f t="shared" si="36"/>
        <v>9.8387096774193541</v>
      </c>
      <c r="T444" s="2">
        <v>443</v>
      </c>
      <c r="U444" s="4">
        <f t="shared" si="37"/>
        <v>8.883495145631068</v>
      </c>
      <c r="V444" s="2">
        <v>443</v>
      </c>
      <c r="W444" s="1">
        <f t="shared" si="38"/>
        <v>3.616600790513834</v>
      </c>
      <c r="X444" s="2">
        <v>442</v>
      </c>
      <c r="Y444" s="4">
        <f t="shared" si="39"/>
        <v>3.4790874524714828</v>
      </c>
      <c r="Z444">
        <v>442</v>
      </c>
      <c r="AB444">
        <f t="shared" si="40"/>
        <v>9.3000000000000007</v>
      </c>
      <c r="AC444">
        <v>443</v>
      </c>
      <c r="AD444">
        <f t="shared" si="41"/>
        <v>25.3</v>
      </c>
      <c r="AE444">
        <v>448</v>
      </c>
    </row>
    <row r="445" spans="1:31" x14ac:dyDescent="0.45">
      <c r="A445">
        <v>242</v>
      </c>
      <c r="B445">
        <v>461235</v>
      </c>
      <c r="C445" t="s">
        <v>227</v>
      </c>
      <c r="D445">
        <v>1826</v>
      </c>
      <c r="E445">
        <v>13.25</v>
      </c>
      <c r="F445">
        <v>0.38</v>
      </c>
      <c r="G445">
        <v>0.45100000000000001</v>
      </c>
      <c r="H445">
        <v>0.28999999999999998</v>
      </c>
      <c r="I445">
        <v>0.83099999999999996</v>
      </c>
      <c r="J445">
        <v>90</v>
      </c>
      <c r="K445">
        <v>237</v>
      </c>
      <c r="L445">
        <v>89.2</v>
      </c>
      <c r="M445">
        <v>207</v>
      </c>
      <c r="N445">
        <v>21.1</v>
      </c>
      <c r="O445">
        <v>1976</v>
      </c>
      <c r="P445">
        <v>88.67</v>
      </c>
      <c r="Q445">
        <v>88.63</v>
      </c>
      <c r="R445">
        <v>6</v>
      </c>
      <c r="S445" s="1">
        <f t="shared" si="36"/>
        <v>9.8021978021978011</v>
      </c>
      <c r="T445" s="2">
        <v>444</v>
      </c>
      <c r="U445" s="4">
        <f t="shared" si="37"/>
        <v>8.8316831683168306</v>
      </c>
      <c r="V445" s="2">
        <v>444</v>
      </c>
      <c r="W445" s="1">
        <f t="shared" si="38"/>
        <v>12.92753623188406</v>
      </c>
      <c r="X445" s="2">
        <v>6</v>
      </c>
      <c r="Y445" s="4">
        <f t="shared" si="39"/>
        <v>11.291139240506331</v>
      </c>
      <c r="Z445">
        <v>6</v>
      </c>
      <c r="AB445">
        <f t="shared" si="40"/>
        <v>9.1000000000000014</v>
      </c>
      <c r="AC445">
        <v>442</v>
      </c>
      <c r="AD445">
        <f t="shared" si="41"/>
        <v>6.8999999999999986</v>
      </c>
      <c r="AE445">
        <v>6</v>
      </c>
    </row>
    <row r="446" spans="1:31" x14ac:dyDescent="0.45">
      <c r="A446">
        <v>139</v>
      </c>
      <c r="B446">
        <v>457454</v>
      </c>
      <c r="C446" t="s">
        <v>204</v>
      </c>
      <c r="D446">
        <v>1171</v>
      </c>
      <c r="E446">
        <v>11.87</v>
      </c>
      <c r="F446">
        <v>0.313</v>
      </c>
      <c r="G446">
        <v>0.32100000000000001</v>
      </c>
      <c r="H446">
        <v>0.23599999999999999</v>
      </c>
      <c r="I446">
        <v>0.63400000000000001</v>
      </c>
      <c r="J446">
        <v>42</v>
      </c>
      <c r="K446">
        <v>134</v>
      </c>
      <c r="L446">
        <v>89.6</v>
      </c>
      <c r="M446">
        <v>182</v>
      </c>
      <c r="N446">
        <v>21.3</v>
      </c>
      <c r="O446">
        <v>1991</v>
      </c>
      <c r="P446">
        <v>88.16</v>
      </c>
      <c r="Q446">
        <v>87.83</v>
      </c>
      <c r="R446">
        <v>5</v>
      </c>
      <c r="S446" s="1">
        <f t="shared" si="36"/>
        <v>9.6344086021505362</v>
      </c>
      <c r="T446" s="2">
        <v>445</v>
      </c>
      <c r="U446" s="4">
        <f t="shared" si="37"/>
        <v>8.6990291262135919</v>
      </c>
      <c r="V446" s="2">
        <v>445</v>
      </c>
      <c r="W446" s="1">
        <f t="shared" si="38"/>
        <v>13.37313432835821</v>
      </c>
      <c r="X446" s="2">
        <v>5</v>
      </c>
      <c r="Y446" s="4">
        <f t="shared" si="39"/>
        <v>11.636363636363637</v>
      </c>
      <c r="Z446">
        <v>5</v>
      </c>
      <c r="AB446">
        <f t="shared" si="40"/>
        <v>9.3000000000000007</v>
      </c>
      <c r="AC446">
        <v>444</v>
      </c>
      <c r="AD446">
        <f t="shared" si="41"/>
        <v>6.6999999999999993</v>
      </c>
      <c r="AE446">
        <v>5</v>
      </c>
    </row>
    <row r="447" spans="1:31" x14ac:dyDescent="0.45">
      <c r="A447">
        <v>88</v>
      </c>
      <c r="B447">
        <v>572287</v>
      </c>
      <c r="C447" t="s">
        <v>125</v>
      </c>
      <c r="D447">
        <v>810</v>
      </c>
      <c r="E447">
        <v>10.86</v>
      </c>
      <c r="F447">
        <v>0.379</v>
      </c>
      <c r="G447">
        <v>0.49399999999999999</v>
      </c>
      <c r="H447">
        <v>0.27600000000000002</v>
      </c>
      <c r="I447">
        <v>0.874</v>
      </c>
      <c r="J447">
        <v>33</v>
      </c>
      <c r="K447">
        <v>87</v>
      </c>
      <c r="L447">
        <v>90.8</v>
      </c>
      <c r="M447">
        <v>107</v>
      </c>
      <c r="N447">
        <v>21.6</v>
      </c>
      <c r="O447">
        <v>2036</v>
      </c>
      <c r="P447">
        <v>88.18</v>
      </c>
      <c r="Q447">
        <v>87.77</v>
      </c>
      <c r="R447">
        <v>4</v>
      </c>
      <c r="S447" s="1">
        <f t="shared" si="36"/>
        <v>9.4583333333333321</v>
      </c>
      <c r="T447" s="2">
        <v>446</v>
      </c>
      <c r="U447" s="4">
        <f t="shared" si="37"/>
        <v>8.566037735849056</v>
      </c>
      <c r="V447" s="2">
        <v>446</v>
      </c>
      <c r="W447" s="1">
        <f t="shared" si="38"/>
        <v>14.187500000000004</v>
      </c>
      <c r="X447" s="2">
        <v>4</v>
      </c>
      <c r="Y447" s="4">
        <f t="shared" si="39"/>
        <v>12.270270270270272</v>
      </c>
      <c r="Z447">
        <v>4</v>
      </c>
      <c r="AB447">
        <f t="shared" si="40"/>
        <v>9.6000000000000014</v>
      </c>
      <c r="AC447">
        <v>448</v>
      </c>
      <c r="AD447">
        <f t="shared" si="41"/>
        <v>6.3999999999999986</v>
      </c>
      <c r="AE447">
        <v>4</v>
      </c>
    </row>
    <row r="448" spans="1:31" x14ac:dyDescent="0.45">
      <c r="A448">
        <v>125</v>
      </c>
      <c r="B448">
        <v>591720</v>
      </c>
      <c r="C448" t="s">
        <v>429</v>
      </c>
      <c r="D448">
        <v>563</v>
      </c>
      <c r="E448">
        <v>22.2</v>
      </c>
      <c r="F448">
        <v>0.315</v>
      </c>
      <c r="G448">
        <v>0.14499999999999999</v>
      </c>
      <c r="H448">
        <v>0.30599999999999999</v>
      </c>
      <c r="I448">
        <v>0.46</v>
      </c>
      <c r="J448">
        <v>39</v>
      </c>
      <c r="K448">
        <v>124</v>
      </c>
      <c r="L448">
        <v>85.5</v>
      </c>
      <c r="M448">
        <v>414</v>
      </c>
      <c r="N448">
        <v>2.5</v>
      </c>
      <c r="O448">
        <v>2148</v>
      </c>
      <c r="P448">
        <v>88.84</v>
      </c>
      <c r="Q448">
        <v>88.13</v>
      </c>
      <c r="R448">
        <v>450</v>
      </c>
      <c r="S448" s="1">
        <f t="shared" si="36"/>
        <v>9</v>
      </c>
      <c r="T448" s="2">
        <v>447</v>
      </c>
      <c r="U448" s="4">
        <f t="shared" si="37"/>
        <v>8.1428571428571423</v>
      </c>
      <c r="V448" s="2">
        <v>447</v>
      </c>
      <c r="W448" s="1">
        <f t="shared" si="38"/>
        <v>3.3529411764705883</v>
      </c>
      <c r="X448" s="2">
        <v>452</v>
      </c>
      <c r="Y448" s="4">
        <f t="shared" si="39"/>
        <v>3.2264150943396226</v>
      </c>
      <c r="Z448">
        <v>452</v>
      </c>
      <c r="AB448">
        <f t="shared" si="40"/>
        <v>9.5</v>
      </c>
      <c r="AC448">
        <v>446</v>
      </c>
      <c r="AD448">
        <f t="shared" si="41"/>
        <v>25.5</v>
      </c>
      <c r="AE448">
        <v>450</v>
      </c>
    </row>
    <row r="449" spans="1:31" x14ac:dyDescent="0.45">
      <c r="A449">
        <v>196</v>
      </c>
      <c r="B449">
        <v>608671</v>
      </c>
      <c r="C449" t="s">
        <v>400</v>
      </c>
      <c r="D449">
        <v>1560</v>
      </c>
      <c r="E449">
        <v>12.56</v>
      </c>
      <c r="F449">
        <v>0.36699999999999999</v>
      </c>
      <c r="G449">
        <v>0.11700000000000001</v>
      </c>
      <c r="H449">
        <v>0.36099999999999999</v>
      </c>
      <c r="I449">
        <v>0.48499999999999999</v>
      </c>
      <c r="J449">
        <v>72</v>
      </c>
      <c r="K449">
        <v>196</v>
      </c>
      <c r="L449">
        <v>86.2</v>
      </c>
      <c r="M449">
        <v>388</v>
      </c>
      <c r="N449">
        <v>2.4</v>
      </c>
      <c r="O449">
        <v>2072</v>
      </c>
      <c r="P449">
        <v>89.88</v>
      </c>
      <c r="Q449">
        <v>89.62</v>
      </c>
      <c r="R449">
        <v>451</v>
      </c>
      <c r="S449" s="1">
        <f t="shared" si="36"/>
        <v>8.9791666666666679</v>
      </c>
      <c r="T449" s="2">
        <v>448</v>
      </c>
      <c r="U449" s="4">
        <f t="shared" si="37"/>
        <v>8.1320754716981138</v>
      </c>
      <c r="V449" s="2">
        <v>448</v>
      </c>
      <c r="W449" s="1">
        <f t="shared" si="38"/>
        <v>3.3671875</v>
      </c>
      <c r="X449" s="2">
        <v>451</v>
      </c>
      <c r="Y449" s="4">
        <f t="shared" si="39"/>
        <v>3.2406015037593985</v>
      </c>
      <c r="Z449">
        <v>451</v>
      </c>
      <c r="AB449">
        <f t="shared" si="40"/>
        <v>9.6</v>
      </c>
      <c r="AC449">
        <v>447</v>
      </c>
      <c r="AD449">
        <f t="shared" si="41"/>
        <v>25.6</v>
      </c>
      <c r="AE449">
        <v>451</v>
      </c>
    </row>
    <row r="450" spans="1:31" x14ac:dyDescent="0.45">
      <c r="A450">
        <v>408</v>
      </c>
      <c r="B450">
        <v>488862</v>
      </c>
      <c r="C450" t="s">
        <v>190</v>
      </c>
      <c r="D450">
        <v>1951</v>
      </c>
      <c r="E450">
        <v>20.91</v>
      </c>
      <c r="F450">
        <v>0.36899999999999999</v>
      </c>
      <c r="G450">
        <v>0.106</v>
      </c>
      <c r="H450">
        <v>0.35699999999999998</v>
      </c>
      <c r="I450">
        <v>0.47499999999999998</v>
      </c>
      <c r="J450">
        <v>149</v>
      </c>
      <c r="K450">
        <v>404</v>
      </c>
      <c r="L450">
        <v>89.8</v>
      </c>
      <c r="M450">
        <v>177</v>
      </c>
      <c r="N450">
        <v>1.9</v>
      </c>
      <c r="O450">
        <v>2056</v>
      </c>
      <c r="P450">
        <v>88.63</v>
      </c>
      <c r="Q450">
        <v>88.17</v>
      </c>
      <c r="R450">
        <v>453</v>
      </c>
      <c r="S450" s="1">
        <f t="shared" ref="S450:S456" si="42">L450/(ABS(N450-12))</f>
        <v>8.8910891089108919</v>
      </c>
      <c r="T450" s="2">
        <v>449</v>
      </c>
      <c r="U450" s="4">
        <f t="shared" ref="U450:U456" si="43">(L450)/(ABS(N450-12)+1)</f>
        <v>8.0900900900900901</v>
      </c>
      <c r="V450" s="2">
        <v>449</v>
      </c>
      <c r="W450" s="1">
        <f t="shared" ref="W450:W456" si="44">L450/(ABS(N450-28))</f>
        <v>3.4406130268199231</v>
      </c>
      <c r="X450" s="2">
        <v>450</v>
      </c>
      <c r="Y450" s="4">
        <f t="shared" ref="Y450:Y456" si="45">L450/(ABS(N450-28)+1)</f>
        <v>3.3136531365313648</v>
      </c>
      <c r="Z450">
        <v>450</v>
      </c>
      <c r="AB450">
        <f t="shared" ref="AB450:AB456" si="46">ABS(N450-12)</f>
        <v>10.1</v>
      </c>
      <c r="AC450">
        <v>450</v>
      </c>
      <c r="AD450">
        <f t="shared" ref="AD450:AD456" si="47">ABS(N450-28)</f>
        <v>26.1</v>
      </c>
      <c r="AE450">
        <v>453</v>
      </c>
    </row>
    <row r="451" spans="1:31" x14ac:dyDescent="0.45">
      <c r="A451">
        <v>147</v>
      </c>
      <c r="B451">
        <v>542908</v>
      </c>
      <c r="C451" t="s">
        <v>321</v>
      </c>
      <c r="D451">
        <v>847</v>
      </c>
      <c r="E451">
        <v>17.36</v>
      </c>
      <c r="F451">
        <v>0.32900000000000001</v>
      </c>
      <c r="G451">
        <v>0.224</v>
      </c>
      <c r="H451">
        <v>0.28100000000000003</v>
      </c>
      <c r="I451">
        <v>0.55200000000000005</v>
      </c>
      <c r="J451">
        <v>47</v>
      </c>
      <c r="K451">
        <v>143</v>
      </c>
      <c r="L451">
        <v>87.8</v>
      </c>
      <c r="M451">
        <v>306</v>
      </c>
      <c r="N451">
        <v>22.4</v>
      </c>
      <c r="O451">
        <v>2091</v>
      </c>
      <c r="P451">
        <v>89.34</v>
      </c>
      <c r="Q451">
        <v>88.95</v>
      </c>
      <c r="R451">
        <v>3</v>
      </c>
      <c r="S451" s="1">
        <f t="shared" si="42"/>
        <v>8.4423076923076934</v>
      </c>
      <c r="T451" s="2">
        <v>451</v>
      </c>
      <c r="U451" s="4">
        <f t="shared" si="43"/>
        <v>7.7017543859649127</v>
      </c>
      <c r="V451" s="2">
        <v>450</v>
      </c>
      <c r="W451" s="1">
        <f t="shared" si="44"/>
        <v>15.678571428571423</v>
      </c>
      <c r="X451" s="2">
        <v>3</v>
      </c>
      <c r="Y451" s="4">
        <f t="shared" si="45"/>
        <v>13.303030303030299</v>
      </c>
      <c r="Z451">
        <v>3</v>
      </c>
      <c r="AB451">
        <f t="shared" si="46"/>
        <v>10.399999999999999</v>
      </c>
      <c r="AC451">
        <v>451</v>
      </c>
      <c r="AD451">
        <f t="shared" si="47"/>
        <v>5.6000000000000014</v>
      </c>
      <c r="AE451">
        <v>3</v>
      </c>
    </row>
    <row r="452" spans="1:31" x14ac:dyDescent="0.45">
      <c r="A452">
        <v>158</v>
      </c>
      <c r="B452">
        <v>542436</v>
      </c>
      <c r="C452" t="s">
        <v>460</v>
      </c>
      <c r="D452">
        <v>981</v>
      </c>
      <c r="E452">
        <v>16.11</v>
      </c>
      <c r="F452">
        <v>0.27200000000000002</v>
      </c>
      <c r="G452">
        <v>0.114</v>
      </c>
      <c r="H452">
        <v>0.26300000000000001</v>
      </c>
      <c r="I452">
        <v>0.38600000000000001</v>
      </c>
      <c r="J452">
        <v>43</v>
      </c>
      <c r="K452">
        <v>158</v>
      </c>
      <c r="L452">
        <v>83.8</v>
      </c>
      <c r="M452">
        <v>446</v>
      </c>
      <c r="N452">
        <v>2.1</v>
      </c>
      <c r="O452">
        <v>2142</v>
      </c>
      <c r="P452">
        <v>89.52</v>
      </c>
      <c r="Q452">
        <v>89.25</v>
      </c>
      <c r="R452">
        <v>452</v>
      </c>
      <c r="S452" s="1">
        <f t="shared" si="42"/>
        <v>8.4646464646464636</v>
      </c>
      <c r="T452" s="2">
        <v>450</v>
      </c>
      <c r="U452" s="4">
        <f t="shared" si="43"/>
        <v>7.6880733944954125</v>
      </c>
      <c r="V452" s="2">
        <v>451</v>
      </c>
      <c r="W452" s="1">
        <f t="shared" si="44"/>
        <v>3.2355212355212357</v>
      </c>
      <c r="X452" s="2">
        <v>454</v>
      </c>
      <c r="Y452" s="4">
        <f t="shared" si="45"/>
        <v>3.1152416356877324</v>
      </c>
      <c r="Z452">
        <v>454</v>
      </c>
      <c r="AB452">
        <f t="shared" si="46"/>
        <v>9.9</v>
      </c>
      <c r="AC452">
        <v>449</v>
      </c>
      <c r="AD452">
        <f t="shared" si="47"/>
        <v>25.9</v>
      </c>
      <c r="AE452">
        <v>452</v>
      </c>
    </row>
    <row r="453" spans="1:31" x14ac:dyDescent="0.45">
      <c r="A453">
        <v>111</v>
      </c>
      <c r="B453">
        <v>543877</v>
      </c>
      <c r="C453" t="s">
        <v>328</v>
      </c>
      <c r="D453">
        <v>747</v>
      </c>
      <c r="E453">
        <v>14.86</v>
      </c>
      <c r="F453">
        <v>0.33300000000000002</v>
      </c>
      <c r="G453">
        <v>0.11700000000000001</v>
      </c>
      <c r="H453">
        <v>0.32700000000000001</v>
      </c>
      <c r="I453">
        <v>0.45</v>
      </c>
      <c r="J453">
        <v>37</v>
      </c>
      <c r="K453">
        <v>111</v>
      </c>
      <c r="L453">
        <v>87.8</v>
      </c>
      <c r="M453">
        <v>313</v>
      </c>
      <c r="N453">
        <v>1.3</v>
      </c>
      <c r="O453">
        <v>1900</v>
      </c>
      <c r="P453">
        <v>87.77</v>
      </c>
      <c r="Q453">
        <v>87.05</v>
      </c>
      <c r="R453">
        <v>454</v>
      </c>
      <c r="S453" s="1">
        <f t="shared" si="42"/>
        <v>8.2056074766355138</v>
      </c>
      <c r="T453" s="2">
        <v>452</v>
      </c>
      <c r="U453" s="4">
        <f t="shared" si="43"/>
        <v>7.5042735042735043</v>
      </c>
      <c r="V453" s="2">
        <v>452</v>
      </c>
      <c r="W453" s="1">
        <f t="shared" si="44"/>
        <v>3.2883895131086143</v>
      </c>
      <c r="X453" s="2">
        <v>453</v>
      </c>
      <c r="Y453" s="4">
        <f t="shared" si="45"/>
        <v>3.1696750902527078</v>
      </c>
      <c r="Z453">
        <v>453</v>
      </c>
      <c r="AB453">
        <f t="shared" si="46"/>
        <v>10.7</v>
      </c>
      <c r="AC453">
        <v>452</v>
      </c>
      <c r="AD453">
        <f t="shared" si="47"/>
        <v>26.7</v>
      </c>
      <c r="AE453">
        <v>454</v>
      </c>
    </row>
    <row r="454" spans="1:31" x14ac:dyDescent="0.45">
      <c r="A454">
        <v>83</v>
      </c>
      <c r="B454">
        <v>592407</v>
      </c>
      <c r="C454" t="s">
        <v>420</v>
      </c>
      <c r="D454">
        <v>503</v>
      </c>
      <c r="E454">
        <v>16.5</v>
      </c>
      <c r="F454">
        <v>0.33300000000000002</v>
      </c>
      <c r="G454">
        <v>0.185</v>
      </c>
      <c r="H454">
        <v>0.309</v>
      </c>
      <c r="I454">
        <v>0.51900000000000002</v>
      </c>
      <c r="J454">
        <v>27</v>
      </c>
      <c r="K454">
        <v>81</v>
      </c>
      <c r="L454">
        <v>85.7</v>
      </c>
      <c r="M454">
        <v>405</v>
      </c>
      <c r="N454">
        <v>22.8</v>
      </c>
      <c r="O454">
        <v>2027</v>
      </c>
      <c r="P454">
        <v>88.22</v>
      </c>
      <c r="Q454">
        <v>88.06</v>
      </c>
      <c r="R454">
        <v>2</v>
      </c>
      <c r="S454" s="1">
        <f t="shared" si="42"/>
        <v>7.9351851851851851</v>
      </c>
      <c r="T454" s="2">
        <v>453</v>
      </c>
      <c r="U454" s="4">
        <f t="shared" si="43"/>
        <v>7.2627118644067794</v>
      </c>
      <c r="V454" s="2">
        <v>453</v>
      </c>
      <c r="W454" s="1">
        <f t="shared" si="44"/>
        <v>16.480769230769234</v>
      </c>
      <c r="X454" s="2">
        <v>2</v>
      </c>
      <c r="Y454" s="4">
        <f t="shared" si="45"/>
        <v>13.822580645161292</v>
      </c>
      <c r="Z454">
        <v>2</v>
      </c>
      <c r="AB454">
        <f t="shared" si="46"/>
        <v>10.8</v>
      </c>
      <c r="AC454">
        <v>453</v>
      </c>
      <c r="AD454">
        <f t="shared" si="47"/>
        <v>5.1999999999999993</v>
      </c>
      <c r="AE454">
        <v>2</v>
      </c>
    </row>
    <row r="455" spans="1:31" x14ac:dyDescent="0.45">
      <c r="A455">
        <v>89</v>
      </c>
      <c r="B455">
        <v>608700</v>
      </c>
      <c r="C455" t="s">
        <v>454</v>
      </c>
      <c r="D455">
        <v>568</v>
      </c>
      <c r="E455">
        <v>15.67</v>
      </c>
      <c r="F455">
        <v>0.27</v>
      </c>
      <c r="G455">
        <v>0.10100000000000001</v>
      </c>
      <c r="H455">
        <v>0.26100000000000001</v>
      </c>
      <c r="I455">
        <v>0.371</v>
      </c>
      <c r="J455">
        <v>24</v>
      </c>
      <c r="K455">
        <v>89</v>
      </c>
      <c r="L455">
        <v>84.2</v>
      </c>
      <c r="M455">
        <v>439</v>
      </c>
      <c r="N455">
        <v>0.8</v>
      </c>
      <c r="O455">
        <v>2010</v>
      </c>
      <c r="P455">
        <v>89.1</v>
      </c>
      <c r="Q455">
        <v>88.75</v>
      </c>
      <c r="R455">
        <v>455</v>
      </c>
      <c r="S455" s="1">
        <f t="shared" si="42"/>
        <v>7.5178571428571432</v>
      </c>
      <c r="T455" s="2">
        <v>454</v>
      </c>
      <c r="U455" s="4">
        <f t="shared" si="43"/>
        <v>6.9016393442622954</v>
      </c>
      <c r="V455" s="2">
        <v>454</v>
      </c>
      <c r="W455" s="1">
        <f t="shared" si="44"/>
        <v>3.0955882352941178</v>
      </c>
      <c r="X455" s="2">
        <v>455</v>
      </c>
      <c r="Y455" s="4">
        <f t="shared" si="45"/>
        <v>2.9858156028368796</v>
      </c>
      <c r="Z455">
        <v>455</v>
      </c>
      <c r="AB455">
        <f t="shared" si="46"/>
        <v>11.2</v>
      </c>
      <c r="AC455">
        <v>454</v>
      </c>
      <c r="AD455">
        <f t="shared" si="47"/>
        <v>27.2</v>
      </c>
      <c r="AE455">
        <v>455</v>
      </c>
    </row>
    <row r="456" spans="1:31" x14ac:dyDescent="0.45">
      <c r="A456">
        <v>147</v>
      </c>
      <c r="B456">
        <v>572114</v>
      </c>
      <c r="C456" t="s">
        <v>80</v>
      </c>
      <c r="D456">
        <v>1458</v>
      </c>
      <c r="E456">
        <v>10.08</v>
      </c>
      <c r="F456">
        <v>0.40699999999999997</v>
      </c>
      <c r="G456">
        <v>0.57899999999999996</v>
      </c>
      <c r="H456">
        <v>0.313</v>
      </c>
      <c r="I456">
        <v>0.98599999999999999</v>
      </c>
      <c r="J456">
        <v>59</v>
      </c>
      <c r="K456">
        <v>145</v>
      </c>
      <c r="L456">
        <v>91.5</v>
      </c>
      <c r="M456">
        <v>64</v>
      </c>
      <c r="N456">
        <v>27.7</v>
      </c>
      <c r="O456">
        <v>2054</v>
      </c>
      <c r="P456">
        <v>88.99</v>
      </c>
      <c r="Q456">
        <v>88.65</v>
      </c>
      <c r="R456">
        <v>1</v>
      </c>
      <c r="S456" s="1">
        <f t="shared" si="42"/>
        <v>5.8280254777070066</v>
      </c>
      <c r="T456" s="2">
        <v>455</v>
      </c>
      <c r="U456" s="4">
        <f t="shared" si="43"/>
        <v>5.4790419161676649</v>
      </c>
      <c r="V456" s="2">
        <v>455</v>
      </c>
      <c r="W456" s="1">
        <f t="shared" si="44"/>
        <v>304.99999999999926</v>
      </c>
      <c r="X456" s="2">
        <v>1</v>
      </c>
      <c r="Y456" s="4">
        <f t="shared" si="45"/>
        <v>70.384615384615344</v>
      </c>
      <c r="Z456">
        <v>1</v>
      </c>
      <c r="AB456">
        <f t="shared" si="46"/>
        <v>15.7</v>
      </c>
      <c r="AC456">
        <v>455</v>
      </c>
      <c r="AD456">
        <f t="shared" si="47"/>
        <v>0.30000000000000071</v>
      </c>
      <c r="AE456">
        <v>1</v>
      </c>
    </row>
  </sheetData>
  <autoFilter ref="A1:AE456">
    <sortState ref="A2:AE456">
      <sortCondition descending="1" ref="U1:U456"/>
    </sortState>
  </autoFilter>
  <sortState ref="A1:V456">
    <sortCondition descending="1" ref="S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savant_data (7)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cjand_000</dc:creator>
  <cp:lastModifiedBy>cjand_000</cp:lastModifiedBy>
  <dcterms:created xsi:type="dcterms:W3CDTF">2016-12-09T02:08:02Z</dcterms:created>
  <dcterms:modified xsi:type="dcterms:W3CDTF">2017-04-13T02:04:49Z</dcterms:modified>
</cp:coreProperties>
</file>