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Arduino\servo-signals\"/>
    </mc:Choice>
  </mc:AlternateContent>
  <xr:revisionPtr revIDLastSave="0" documentId="13_ncr:1_{7D43CFE4-7B28-4DC6-8B06-682DB2D5D5F3}" xr6:coauthVersionLast="47" xr6:coauthVersionMax="47" xr10:uidLastSave="{00000000-0000-0000-0000-000000000000}"/>
  <bookViews>
    <workbookView xWindow="-108" yWindow="-108" windowWidth="23256" windowHeight="13176" activeTab="1" xr2:uid="{14BA11BE-CDF7-4F9F-8ABD-AB266F46EB2E}"/>
  </bookViews>
  <sheets>
    <sheet name="Sheet1" sheetId="1" r:id="rId1"/>
    <sheet name="Profile" sheetId="3" r:id="rId2"/>
    <sheet name="Sheet3" sheetId="4" r:id="rId3"/>
    <sheet name="Shap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3" i="3"/>
  <c r="E14" i="3"/>
  <c r="E15" i="3"/>
  <c r="E16" i="3"/>
  <c r="E17" i="3"/>
  <c r="E18" i="3"/>
  <c r="E19" i="3"/>
  <c r="E20" i="3"/>
  <c r="E21" i="3"/>
  <c r="E22" i="3"/>
  <c r="E4" i="3"/>
</calcChain>
</file>

<file path=xl/sharedStrings.xml><?xml version="1.0" encoding="utf-8"?>
<sst xmlns="http://schemas.openxmlformats.org/spreadsheetml/2006/main" count="66" uniqueCount="66">
  <si>
    <t>How to Control the SG90 Servo Motor With the Arduino UNO</t>
  </si>
  <si>
    <t>https://www.instructables.com/How-to-Control-the-SG90-Servo-Motor-With-the-Ardui/</t>
  </si>
  <si>
    <t>x</t>
  </si>
  <si>
    <t>y</t>
  </si>
  <si>
    <t>y2</t>
  </si>
  <si>
    <t>15:58:03.802 -&gt; prevX = 0, profileX = 0.90, profileY = 1.80, deltaSignalMs = 999</t>
  </si>
  <si>
    <t>15:58:04.836 -&gt; prevX = 1, profileX = 1.80, profileY = 4.40, deltaSignalMs = 1000</t>
  </si>
  <si>
    <t>15:58:05.805 -&gt; prevX = 2, profileX = 2.70, profileY = 12.03, deltaSignalMs = 1001</t>
  </si>
  <si>
    <t>15:58:06.828 -&gt; prevX = 3, profileX = 3.60, profileY = 24.07, deltaSignalMs = 999</t>
  </si>
  <si>
    <t>15:58:07.810 -&gt; prevX = 4, profileX = 4.51, profileY = 40.14, deltaSignalMs = 1000</t>
  </si>
  <si>
    <t>15:58:08.834 -&gt; prevX = 5, profileX = 5.41, profileY = 56.15, deltaSignalMs = 1000</t>
  </si>
  <si>
    <t>15:58:09.836 -&gt; prevX = 6, profileX = 6.31, profileY = 68.13, deltaSignalMs = 1001</t>
  </si>
  <si>
    <t>15:58:10.850 -&gt; prevX = 7, profileX = 7.22, profileY = 75.43, deltaSignalMs = 999</t>
  </si>
  <si>
    <t>15:58:11.822 -&gt; prevX = 8, profileX = 8.12, profileY = 76.76, deltaSignalMs = 1001</t>
  </si>
  <si>
    <t>15:58:12.858 -&gt; prevX = 9, profileX = 9.02, profileY = 74.79, deltaSignalMs = 1000</t>
  </si>
  <si>
    <t>15:58:13.845 -&gt; prevX = 9, profileX = 9.92, profileY = 65.77, deltaSignalMs = 999</t>
  </si>
  <si>
    <t>15:58:14.831 -&gt; prevX = 10, profileX = 10.83, profileY = 44.37, deltaSignalMs = 999</t>
  </si>
  <si>
    <t>15:58:15.851 -&gt; prevX = 11, profileX = 11.73, profileY = 21.76, deltaSignalMs = 1000</t>
  </si>
  <si>
    <t>15:58:16.840 -&gt; prevX = 12, profileX = 12.64, profileY = 5.47, deltaSignalMs = 1001</t>
  </si>
  <si>
    <t>15:58:17.873 -&gt; prevX = 13, profileX = 13.54, profileY = 5.38, deltaSignalMs = 999</t>
  </si>
  <si>
    <t>15:58:18.877 -&gt; prevX = 14, profileX = 14.44, profileY = 12.21, deltaSignalMs = 1000</t>
  </si>
  <si>
    <t>15:58:19.886 -&gt; prevX = 15, profileX = 15.35, profileY = 13.27, deltaSignalMs = 1000</t>
  </si>
  <si>
    <t>15:58:20.891 -&gt; prevX = 16, profileX = 16.25, profileY = 8.24, deltaSignalMs = 1001</t>
  </si>
  <si>
    <t>15:58:21.862 -&gt; prevX = 17, profileX = 17.15, profileY = 2.54, deltaSignalMs = 999</t>
  </si>
  <si>
    <t>16:00:42.067 -&gt; prevX = 0, profileX = 0.45, profileY = 0.90, deltaSignalMs = 499</t>
  </si>
  <si>
    <t>16:00:42.569 -&gt; prevX = 0, profileX = 0.90, profileY = 1.80, deltaSignalMs = 500</t>
  </si>
  <si>
    <t>16:00:43.060 -&gt; prevX = 1, profileX = 1.35, profileY = 3.06, deltaSignalMs = 500</t>
  </si>
  <si>
    <t>16:00:43.560 -&gt; prevX = 1, profileX = 1.80, profileY = 4.41, deltaSignalMs = 500</t>
  </si>
  <si>
    <t>16:00:44.073 -&gt; prevX = 2, profileX = 2.25, profileY = 7.54, deltaSignalMs = 500</t>
  </si>
  <si>
    <t>16:00:44.561 -&gt; prevX = 2, profileX = 2.71, profileY = 12.05, deltaSignalMs = 501</t>
  </si>
  <si>
    <t>16:00:45.062 -&gt; prevX = 3, profileX = 3.16, profileY = 17.36, deltaSignalMs = 500</t>
  </si>
  <si>
    <t>16:00:45.545 -&gt; prevX = 3, profileX = 3.61, profileY = 24.15, deltaSignalMs = 501</t>
  </si>
  <si>
    <t>16:00:46.047 -&gt; prevX = 4, profileX = 4.06, profileY = 31.22, deltaSignalMs = 499</t>
  </si>
  <si>
    <t>16:00:46.565 -&gt; prevX = 4, profileX = 4.51, profileY = 40.25, deltaSignalMs = 500</t>
  </si>
  <si>
    <t>16:00:47.052 -&gt; prevX = 4, profileX = 4.97, profileY = 49.31, deltaSignalMs = 500</t>
  </si>
  <si>
    <t>16:00:47.584 -&gt; prevX = 5, profileX = 5.42, profileY = 56.26, deltaSignalMs = 500</t>
  </si>
  <si>
    <t>16:00:48.086 -&gt; prevX = 5, profileX = 5.87, profileY = 63.03, deltaSignalMs = 500</t>
  </si>
  <si>
    <t>16:00:48.558 -&gt; prevX = 6, profileX = 6.32, profileY = 68.21, deltaSignalMs = 500</t>
  </si>
  <si>
    <t>16:00:49.060 -&gt; prevX = 6, profileX = 6.77, profileY = 72.73, deltaSignalMs = 501</t>
  </si>
  <si>
    <t>16:00:49.588 -&gt; prevX = 7, profileX = 7.23, profileY = 75.45, deltaSignalMs = 500</t>
  </si>
  <si>
    <t>16:00:50.098 -&gt; prevX = 7, profileX = 7.68, profileY = 76.35, deltaSignalMs = 499</t>
  </si>
  <si>
    <t>16:00:50.567 -&gt; prevX = 8, profileX = 8.13, profileY = 76.74, deltaSignalMs = 500</t>
  </si>
  <si>
    <t>16:00:51.070 -&gt; prevX = 8, profileX = 8.58, profileY = 75.84, deltaSignalMs = 500</t>
  </si>
  <si>
    <t>16:00:51.602 -&gt; prevX = 9, profileX = 9.03, profileY = 74.67, deltaSignalMs = 501</t>
  </si>
  <si>
    <t>16:00:52.103 -&gt; prevX = 9, profileX = 9.49, profileY = 70.15, deltaSignalMs = 500</t>
  </si>
  <si>
    <t>16:00:52.576 -&gt; prevX = 9, profileX = 9.94, profileY = 65.63, deltaSignalMs = 500</t>
  </si>
  <si>
    <t>16:00:53.106 -&gt; prevX = 10, profileX = 10.39, profileY = 55.28, deltaSignalMs = 500</t>
  </si>
  <si>
    <t>16:00:53.582 -&gt; prevX = 10, profileX = 10.84, profileY = 43.94, deltaSignalMs = 500</t>
  </si>
  <si>
    <t>16:00:54.120 -&gt; prevX = 11, profileX = 11.30, profileY = 32.58, deltaSignalMs = 500</t>
  </si>
  <si>
    <t>16:00:54.624 -&gt; prevX = 11, profileX = 11.75, profileY = 21.24, deltaSignalMs = 500</t>
  </si>
  <si>
    <t>16:00:55.120 -&gt; prevX = 12, profileX = 12.20, profileY = 11.94, deltaSignalMs = 499</t>
  </si>
  <si>
    <t>16:00:55.599 -&gt; prevX = 12, profileX = 12.66, profileY = 5.14, deltaSignalMs = 500</t>
  </si>
  <si>
    <t>16:00:56.136 -&gt; prevX = 13, profileX = 13.11, profileY = 1.11, deltaSignalMs = 501</t>
  </si>
  <si>
    <t>16:00:56.628 -&gt; prevX = 13, profileX = 13.56, profileY = 5.64, deltaSignalMs = 500</t>
  </si>
  <si>
    <t>16:00:57.142 -&gt; prevX = 14, profileX = 14.02, profileY = 10.09, deltaSignalMs = 501</t>
  </si>
  <si>
    <t>16:00:57.646 -&gt; prevX = 14, profileX = 14.47, profileY = 12.35, deltaSignalMs = 499</t>
  </si>
  <si>
    <t>16:00:58.150 -&gt; prevX = 14, profileX = 14.92, profileY = 14.62, deltaSignalMs = 501</t>
  </si>
  <si>
    <t>16:00:58.631 -&gt; prevX = 15, profileX = 15.38, profileY = 13.11, deltaSignalMs = 500</t>
  </si>
  <si>
    <t>16:00:59.147 -&gt; prevX = 15, profileX = 15.83, profileY = 10.84, deltaSignalMs = 500</t>
  </si>
  <si>
    <t>16:00:59.646 -&gt; prevX = 16, profileX = 16.29, profileY = 8.00, deltaSignalMs = 500</t>
  </si>
  <si>
    <t>16:01:00.161 -&gt; prevX = 16, profileX = 16.74, profileY = 4.83, deltaSignalMs = 499</t>
  </si>
  <si>
    <t>16:01:00.637 -&gt; prevX = 17, profileX = 17.19, profileY = 2.42, deltaSignalMs = 499</t>
  </si>
  <si>
    <t>16:01:01.165 -&gt; prevX = 17, profileX = 17.64, profileY = 1.07, deltaSignalMs = 500</t>
  </si>
  <si>
    <t>16:01:01.676 -&gt; prevX = 18, profileX = 18.10, profileY = 0.00, deltaSignalMs = 501</t>
  </si>
  <si>
    <t>16:01:02.178 -&gt; prevX = 18, profileX = 18.55, profileY = 0.00, deltaSignalMs = 500</t>
  </si>
  <si>
    <t>16:01:02.677 -&gt; prevX = 19, profileX = 19.00, profileY = 0.00, deltaSignalMs =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</si>
</sst>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4E5B6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Profile!$E$3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Profile!$E$4:$E$22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15</c:v>
                </c:pt>
                <c:pt idx="4">
                  <c:v>30</c:v>
                </c:pt>
                <c:pt idx="5">
                  <c:v>50</c:v>
                </c:pt>
                <c:pt idx="6">
                  <c:v>65</c:v>
                </c:pt>
                <c:pt idx="7">
                  <c:v>75</c:v>
                </c:pt>
                <c:pt idx="8">
                  <c:v>77</c:v>
                </c:pt>
                <c:pt idx="9">
                  <c:v>75</c:v>
                </c:pt>
                <c:pt idx="10">
                  <c:v>65</c:v>
                </c:pt>
                <c:pt idx="11">
                  <c:v>40</c:v>
                </c:pt>
                <c:pt idx="12">
                  <c:v>15</c:v>
                </c:pt>
                <c:pt idx="13">
                  <c:v>0</c:v>
                </c:pt>
                <c:pt idx="14">
                  <c:v>10</c:v>
                </c:pt>
                <c:pt idx="15">
                  <c:v>15</c:v>
                </c:pt>
                <c:pt idx="16">
                  <c:v>10</c:v>
                </c:pt>
                <c:pt idx="17">
                  <c:v>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F-41B4-B957-FB4CC094E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531487"/>
        <c:axId val="1359531967"/>
      </c:lineChart>
      <c:catAx>
        <c:axId val="1359531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31967"/>
        <c:crosses val="autoZero"/>
        <c:auto val="1"/>
        <c:lblAlgn val="ctr"/>
        <c:lblOffset val="100"/>
        <c:noMultiLvlLbl val="0"/>
      </c:catAx>
      <c:valAx>
        <c:axId val="13595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3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102870</xdr:colOff>
      <xdr:row>2</xdr:row>
      <xdr:rowOff>68580</xdr:rowOff>
    </xdr:from>
    <xdr:to>
      <xdr:col>71</xdr:col>
      <xdr:colOff>45720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ADE93-70BC-2FE3-047A-3EEC4F3DC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5C9C22B-2A52-2858-8041-9CEA803F04BD}"/>
            </a:ext>
          </a:extLst>
        </xdr:cNvPr>
        <xdr:cNvSpPr/>
      </xdr:nvSpPr>
      <xdr:spPr>
        <a:xfrm>
          <a:off x="548640" y="731520"/>
          <a:ext cx="914400" cy="548640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FD34237-1F49-462B-8AAC-1A40342A49DF}"/>
            </a:ext>
          </a:extLst>
        </xdr:cNvPr>
        <xdr:cNvSpPr/>
      </xdr:nvSpPr>
      <xdr:spPr>
        <a:xfrm>
          <a:off x="548640" y="1463040"/>
          <a:ext cx="914400" cy="548640"/>
        </a:xfrm>
        <a:prstGeom prst="round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50A4C51-86A6-468F-9244-8C8FB99A4BDC}"/>
            </a:ext>
          </a:extLst>
        </xdr:cNvPr>
        <xdr:cNvSpPr/>
      </xdr:nvSpPr>
      <xdr:spPr>
        <a:xfrm>
          <a:off x="548640" y="2194560"/>
          <a:ext cx="914400" cy="548640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83820</xdr:colOff>
      <xdr:row>4</xdr:row>
      <xdr:rowOff>175260</xdr:rowOff>
    </xdr:from>
    <xdr:to>
      <xdr:col>27</xdr:col>
      <xdr:colOff>83820</xdr:colOff>
      <xdr:row>8</xdr:row>
      <xdr:rowOff>175260</xdr:rowOff>
    </xdr:to>
    <xdr:sp macro="" textlink="">
      <xdr:nvSpPr>
        <xdr:cNvPr id="5" name="Callout: Line 4">
          <a:extLst>
            <a:ext uri="{FF2B5EF4-FFF2-40B4-BE49-F238E27FC236}">
              <a16:creationId xmlns:a16="http://schemas.microsoft.com/office/drawing/2014/main" id="{32F337E1-C1A6-EC89-5A12-2F6425A35B47}"/>
            </a:ext>
          </a:extLst>
        </xdr:cNvPr>
        <xdr:cNvSpPr/>
      </xdr:nvSpPr>
      <xdr:spPr>
        <a:xfrm>
          <a:off x="3009900" y="906780"/>
          <a:ext cx="2011680" cy="731520"/>
        </a:xfrm>
        <a:prstGeom prst="borderCallout1">
          <a:avLst>
            <a:gd name="adj1" fmla="val 50000"/>
            <a:gd name="adj2" fmla="val 758"/>
            <a:gd name="adj3" fmla="val 112500"/>
            <a:gd name="adj4" fmla="val -38333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Text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tructables.com/How-to-Control-the-SG90-Servo-Motor-With-the-Ardui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F87B-CE91-4B6D-A2D5-E7DE537DCFD9}">
  <dimension ref="B3:C4"/>
  <sheetViews>
    <sheetView workbookViewId="0">
      <selection activeCell="B6" sqref="B6"/>
    </sheetView>
  </sheetViews>
  <sheetFormatPr defaultColWidth="2.6640625" defaultRowHeight="14.4"/>
  <sheetData>
    <row r="3" spans="2:3">
      <c r="B3" t="s">
        <v>0</v>
      </c>
    </row>
    <row r="4" spans="2:3">
      <c r="C4" s="1" t="s">
        <v>1</v>
      </c>
    </row>
  </sheetData>
  <hyperlinks>
    <hyperlink ref="C4" r:id="rId1" xr:uid="{1E9B79FF-F839-4D7E-B673-C42FDAB04D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9E794-944E-4F8B-A7C1-908DA5E10FC4}">
  <dimension ref="B3:E22"/>
  <sheetViews>
    <sheetView tabSelected="1" workbookViewId="0">
      <selection activeCell="E4" sqref="E4:E22"/>
    </sheetView>
  </sheetViews>
  <sheetFormatPr defaultColWidth="2.6640625" defaultRowHeight="14.4"/>
  <cols>
    <col min="2" max="2" width="3" bestFit="1" customWidth="1"/>
    <col min="3" max="3" width="5.109375" customWidth="1"/>
    <col min="5" max="5" width="5" bestFit="1" customWidth="1"/>
  </cols>
  <sheetData>
    <row r="3" spans="2:5">
      <c r="B3" t="s">
        <v>2</v>
      </c>
      <c r="C3" t="s">
        <v>3</v>
      </c>
      <c r="E3" t="s">
        <v>4</v>
      </c>
    </row>
    <row r="4" spans="2:5">
      <c r="B4">
        <v>0</v>
      </c>
      <c r="C4">
        <v>0</v>
      </c>
      <c r="E4">
        <f>C4*5</f>
        <v>0</v>
      </c>
    </row>
    <row r="5" spans="2:5">
      <c r="B5">
        <v>1</v>
      </c>
      <c r="C5">
        <v>0.3</v>
      </c>
      <c r="E5">
        <v>2</v>
      </c>
    </row>
    <row r="6" spans="2:5">
      <c r="B6">
        <v>2</v>
      </c>
      <c r="C6">
        <v>1</v>
      </c>
      <c r="E6">
        <f t="shared" ref="E5:E22" si="0">C6*5</f>
        <v>5</v>
      </c>
    </row>
    <row r="7" spans="2:5">
      <c r="B7">
        <v>3</v>
      </c>
      <c r="C7">
        <v>3</v>
      </c>
      <c r="E7">
        <f t="shared" si="0"/>
        <v>15</v>
      </c>
    </row>
    <row r="8" spans="2:5">
      <c r="B8">
        <v>4</v>
      </c>
      <c r="C8">
        <v>6</v>
      </c>
      <c r="E8">
        <f t="shared" si="0"/>
        <v>30</v>
      </c>
    </row>
    <row r="9" spans="2:5">
      <c r="B9">
        <v>5</v>
      </c>
      <c r="C9">
        <v>10</v>
      </c>
      <c r="E9">
        <f t="shared" si="0"/>
        <v>50</v>
      </c>
    </row>
    <row r="10" spans="2:5">
      <c r="B10">
        <v>6</v>
      </c>
      <c r="C10">
        <v>13</v>
      </c>
      <c r="E10">
        <f t="shared" si="0"/>
        <v>65</v>
      </c>
    </row>
    <row r="11" spans="2:5">
      <c r="B11">
        <v>7</v>
      </c>
      <c r="C11">
        <v>15</v>
      </c>
      <c r="E11">
        <f t="shared" si="0"/>
        <v>75</v>
      </c>
    </row>
    <row r="12" spans="2:5">
      <c r="B12">
        <v>8</v>
      </c>
      <c r="C12">
        <v>15.5</v>
      </c>
      <c r="E12">
        <v>77</v>
      </c>
    </row>
    <row r="13" spans="2:5">
      <c r="B13">
        <v>9</v>
      </c>
      <c r="C13">
        <v>15</v>
      </c>
      <c r="E13">
        <f t="shared" si="0"/>
        <v>75</v>
      </c>
    </row>
    <row r="14" spans="2:5">
      <c r="B14">
        <v>10</v>
      </c>
      <c r="C14">
        <v>13</v>
      </c>
      <c r="E14">
        <f t="shared" si="0"/>
        <v>65</v>
      </c>
    </row>
    <row r="15" spans="2:5">
      <c r="B15">
        <v>11</v>
      </c>
      <c r="C15">
        <v>8</v>
      </c>
      <c r="E15">
        <f t="shared" si="0"/>
        <v>40</v>
      </c>
    </row>
    <row r="16" spans="2:5">
      <c r="B16">
        <v>12</v>
      </c>
      <c r="C16">
        <v>3</v>
      </c>
      <c r="E16">
        <f t="shared" si="0"/>
        <v>15</v>
      </c>
    </row>
    <row r="17" spans="2:5">
      <c r="B17">
        <v>13</v>
      </c>
      <c r="C17">
        <v>0</v>
      </c>
      <c r="E17">
        <f t="shared" si="0"/>
        <v>0</v>
      </c>
    </row>
    <row r="18" spans="2:5">
      <c r="B18">
        <v>14</v>
      </c>
      <c r="C18">
        <v>2</v>
      </c>
      <c r="E18">
        <f t="shared" si="0"/>
        <v>10</v>
      </c>
    </row>
    <row r="19" spans="2:5">
      <c r="B19">
        <v>15</v>
      </c>
      <c r="C19">
        <v>3</v>
      </c>
      <c r="E19">
        <f t="shared" si="0"/>
        <v>15</v>
      </c>
    </row>
    <row r="20" spans="2:5">
      <c r="B20">
        <v>16</v>
      </c>
      <c r="C20">
        <v>2</v>
      </c>
      <c r="E20">
        <f t="shared" si="0"/>
        <v>10</v>
      </c>
    </row>
    <row r="21" spans="2:5">
      <c r="B21">
        <v>17</v>
      </c>
      <c r="C21">
        <v>0.6</v>
      </c>
      <c r="E21">
        <f t="shared" si="0"/>
        <v>3</v>
      </c>
    </row>
    <row r="22" spans="2:5">
      <c r="B22">
        <v>18</v>
      </c>
      <c r="C22">
        <v>0</v>
      </c>
      <c r="E22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3DE7-C5C6-4BE5-BEE6-27AB5F14087B}">
  <dimension ref="B2:AD43"/>
  <sheetViews>
    <sheetView topLeftCell="A25" workbookViewId="0">
      <selection activeCell="BK18" sqref="BK18"/>
    </sheetView>
  </sheetViews>
  <sheetFormatPr defaultColWidth="2.6640625" defaultRowHeight="14.4"/>
  <sheetData>
    <row r="2" spans="2:30">
      <c r="B2" s="2" t="s">
        <v>5</v>
      </c>
      <c r="AD2" s="2" t="s">
        <v>24</v>
      </c>
    </row>
    <row r="3" spans="2:30">
      <c r="B3" s="2" t="s">
        <v>6</v>
      </c>
      <c r="AD3" s="2" t="s">
        <v>25</v>
      </c>
    </row>
    <row r="4" spans="2:30">
      <c r="B4" s="2" t="s">
        <v>7</v>
      </c>
      <c r="AD4" s="2" t="s">
        <v>26</v>
      </c>
    </row>
    <row r="5" spans="2:30">
      <c r="B5" s="2" t="s">
        <v>8</v>
      </c>
      <c r="AD5" s="2" t="s">
        <v>27</v>
      </c>
    </row>
    <row r="6" spans="2:30">
      <c r="B6" s="2" t="s">
        <v>9</v>
      </c>
      <c r="AD6" s="2" t="s">
        <v>28</v>
      </c>
    </row>
    <row r="7" spans="2:30">
      <c r="B7" s="2" t="s">
        <v>10</v>
      </c>
      <c r="AD7" s="2" t="s">
        <v>29</v>
      </c>
    </row>
    <row r="8" spans="2:30">
      <c r="B8" s="2" t="s">
        <v>11</v>
      </c>
      <c r="AD8" s="2" t="s">
        <v>30</v>
      </c>
    </row>
    <row r="9" spans="2:30">
      <c r="B9" s="2" t="s">
        <v>12</v>
      </c>
      <c r="AD9" s="2" t="s">
        <v>31</v>
      </c>
    </row>
    <row r="10" spans="2:30">
      <c r="B10" s="2" t="s">
        <v>13</v>
      </c>
      <c r="AD10" s="2" t="s">
        <v>32</v>
      </c>
    </row>
    <row r="11" spans="2:30">
      <c r="B11" s="2" t="s">
        <v>14</v>
      </c>
      <c r="AD11" s="2" t="s">
        <v>33</v>
      </c>
    </row>
    <row r="12" spans="2:30">
      <c r="B12" s="2" t="s">
        <v>15</v>
      </c>
      <c r="AD12" s="2" t="s">
        <v>34</v>
      </c>
    </row>
    <row r="13" spans="2:30">
      <c r="B13" s="2" t="s">
        <v>16</v>
      </c>
      <c r="AD13" s="2" t="s">
        <v>35</v>
      </c>
    </row>
    <row r="14" spans="2:30">
      <c r="B14" s="2" t="s">
        <v>17</v>
      </c>
      <c r="AD14" s="2" t="s">
        <v>36</v>
      </c>
    </row>
    <row r="15" spans="2:30">
      <c r="B15" s="2" t="s">
        <v>18</v>
      </c>
      <c r="AD15" s="2" t="s">
        <v>37</v>
      </c>
    </row>
    <row r="16" spans="2:30">
      <c r="B16" s="2" t="s">
        <v>19</v>
      </c>
      <c r="AD16" s="2" t="s">
        <v>38</v>
      </c>
    </row>
    <row r="17" spans="2:30">
      <c r="B17" s="2" t="s">
        <v>20</v>
      </c>
      <c r="AD17" s="2" t="s">
        <v>39</v>
      </c>
    </row>
    <row r="18" spans="2:30">
      <c r="B18" s="2" t="s">
        <v>21</v>
      </c>
      <c r="AD18" s="2" t="s">
        <v>40</v>
      </c>
    </row>
    <row r="19" spans="2:30">
      <c r="B19" s="2" t="s">
        <v>22</v>
      </c>
      <c r="AD19" s="2" t="s">
        <v>41</v>
      </c>
    </row>
    <row r="20" spans="2:30">
      <c r="B20" s="2" t="s">
        <v>23</v>
      </c>
      <c r="AD20" s="2" t="s">
        <v>42</v>
      </c>
    </row>
    <row r="21" spans="2:30">
      <c r="AD21" s="2" t="s">
        <v>43</v>
      </c>
    </row>
    <row r="22" spans="2:30">
      <c r="AD22" s="2" t="s">
        <v>44</v>
      </c>
    </row>
    <row r="23" spans="2:30">
      <c r="AD23" s="2" t="s">
        <v>45</v>
      </c>
    </row>
    <row r="24" spans="2:30">
      <c r="AD24" s="2" t="s">
        <v>46</v>
      </c>
    </row>
    <row r="25" spans="2:30">
      <c r="AD25" s="2" t="s">
        <v>47</v>
      </c>
    </row>
    <row r="26" spans="2:30">
      <c r="AD26" s="2" t="s">
        <v>48</v>
      </c>
    </row>
    <row r="27" spans="2:30">
      <c r="AD27" s="2" t="s">
        <v>49</v>
      </c>
    </row>
    <row r="28" spans="2:30">
      <c r="AD28" s="2" t="s">
        <v>50</v>
      </c>
    </row>
    <row r="29" spans="2:30">
      <c r="AD29" s="2" t="s">
        <v>51</v>
      </c>
    </row>
    <row r="30" spans="2:30">
      <c r="AD30" s="2" t="s">
        <v>52</v>
      </c>
    </row>
    <row r="31" spans="2:30">
      <c r="AD31" s="2" t="s">
        <v>53</v>
      </c>
    </row>
    <row r="32" spans="2:30">
      <c r="AD32" s="2" t="s">
        <v>54</v>
      </c>
    </row>
    <row r="33" spans="30:30">
      <c r="AD33" s="2" t="s">
        <v>55</v>
      </c>
    </row>
    <row r="34" spans="30:30">
      <c r="AD34" s="2" t="s">
        <v>56</v>
      </c>
    </row>
    <row r="35" spans="30:30">
      <c r="AD35" s="2" t="s">
        <v>57</v>
      </c>
    </row>
    <row r="36" spans="30:30">
      <c r="AD36" s="2" t="s">
        <v>58</v>
      </c>
    </row>
    <row r="37" spans="30:30">
      <c r="AD37" s="2" t="s">
        <v>59</v>
      </c>
    </row>
    <row r="38" spans="30:30">
      <c r="AD38" s="2" t="s">
        <v>60</v>
      </c>
    </row>
    <row r="39" spans="30:30">
      <c r="AD39" s="2" t="s">
        <v>61</v>
      </c>
    </row>
    <row r="40" spans="30:30">
      <c r="AD40" s="2" t="s">
        <v>62</v>
      </c>
    </row>
    <row r="41" spans="30:30">
      <c r="AD41" s="2" t="s">
        <v>63</v>
      </c>
    </row>
    <row r="42" spans="30:30">
      <c r="AD42" s="2" t="s">
        <v>64</v>
      </c>
    </row>
    <row r="43" spans="30:30">
      <c r="AD43" s="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9143D-BA6E-4311-86AA-BDA27116E218}">
  <dimension ref="A1"/>
  <sheetViews>
    <sheetView topLeftCell="C1" workbookViewId="0">
      <selection activeCell="AE14" sqref="AE14"/>
    </sheetView>
  </sheetViews>
  <sheetFormatPr defaultColWidth="2.6640625"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Profile</vt:lpstr>
      <vt:lpstr>Sheet3</vt:lpstr>
      <vt:lpstr>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Jakeman</dc:creator>
  <cp:lastModifiedBy>Chris Jakeman</cp:lastModifiedBy>
  <dcterms:created xsi:type="dcterms:W3CDTF">2024-04-13T15:46:40Z</dcterms:created>
  <dcterms:modified xsi:type="dcterms:W3CDTF">2025-01-05T16:59:52Z</dcterms:modified>
</cp:coreProperties>
</file>