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12237\Desktop\CSCI526\excel2json\questions\"/>
    </mc:Choice>
  </mc:AlternateContent>
  <xr:revisionPtr revIDLastSave="0" documentId="13_ncr:1_{4F1A1DFE-EEC3-4902-B771-DF4E7B0FA31F}" xr6:coauthVersionLast="47" xr6:coauthVersionMax="47" xr10:uidLastSave="{00000000-0000-0000-0000-000000000000}"/>
  <bookViews>
    <workbookView xWindow="2685" yWindow="2685" windowWidth="28800" windowHeight="15345" xr2:uid="{00000000-000D-0000-FFFF-FFFF00000000}"/>
  </bookViews>
  <sheets>
    <sheet name="Sheet1" sheetId="1" r:id="rId1"/>
    <sheet name="Analytics" sheetId="2" r:id="rId2"/>
    <sheet name="Easy" sheetId="3" r:id="rId3"/>
    <sheet name="Medium" sheetId="4" r:id="rId4"/>
    <sheet name="Difficult" sheetId="5" r:id="rId5"/>
  </sheets>
  <definedNames>
    <definedName name="Z_2074B6D7_CCEE_49AE_A711_D103C7AC9B14_.wvu.FilterData" localSheetId="0" hidden="1">Sheet1!$A$1:$Z$1000</definedName>
    <definedName name="Z_EE86A832_A7E7_4656_B81B_7C924826C605_.wvu.FilterData" localSheetId="0" hidden="1">Sheet1!$A$1:$L$51</definedName>
  </definedNames>
  <calcPr calcId="191029"/>
  <customWorkbookViews>
    <customWorkbookView name="Sanjana" guid="{2074B6D7-CCEE-49AE-A711-D103C7AC9B14}" maximized="1" windowWidth="0" windowHeight="0" activeSheetId="0"/>
    <customWorkbookView name="Filter 1" guid="{EE86A832-A7E7-4656-B81B-7C924826C60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1" l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<sst xmlns="http://schemas.openxmlformats.org/spreadsheetml/2006/main" count="740" uniqueCount="333">
  <si>
    <t>Question</t>
  </si>
  <si>
    <t>Answer</t>
  </si>
  <si>
    <t>Other Options: B</t>
  </si>
  <si>
    <t>Other Options: C</t>
  </si>
  <si>
    <t>Other Options: D</t>
  </si>
  <si>
    <t>Easy Votes</t>
  </si>
  <si>
    <t>Medium Votes</t>
  </si>
  <si>
    <t>Difficult Votes</t>
  </si>
  <si>
    <t>Most Votes</t>
  </si>
  <si>
    <t>Level Index</t>
  </si>
  <si>
    <t>Hint</t>
  </si>
  <si>
    <t>What are dried grapes called?</t>
  </si>
  <si>
    <t>Raisins</t>
  </si>
  <si>
    <t>Dates</t>
  </si>
  <si>
    <t>Drapes</t>
  </si>
  <si>
    <t>Prunes</t>
  </si>
  <si>
    <t>Medium</t>
  </si>
  <si>
    <t>English borrows the word from French</t>
  </si>
  <si>
    <t>Which is the only fruit with seeds on the outer skin?</t>
  </si>
  <si>
    <t>Strawberries</t>
  </si>
  <si>
    <t>Blackberry</t>
  </si>
  <si>
    <t>Watermelon</t>
  </si>
  <si>
    <t>Dragonfruit</t>
  </si>
  <si>
    <t>Easy</t>
  </si>
  <si>
    <t>Red body green hat</t>
  </si>
  <si>
    <t>Orange is a rich source of which vitamin?</t>
  </si>
  <si>
    <t>Vitamin C</t>
  </si>
  <si>
    <t>Vitamin D</t>
  </si>
  <si>
    <t>Vitamin B</t>
  </si>
  <si>
    <t>Vitamin E</t>
  </si>
  <si>
    <t>Citrus</t>
  </si>
  <si>
    <t>How do you normally cook pasta? (first step)</t>
  </si>
  <si>
    <t>Boil</t>
  </si>
  <si>
    <t>Fry</t>
  </si>
  <si>
    <t>Bake</t>
  </si>
  <si>
    <t>Roast</t>
  </si>
  <si>
    <t>Hot water</t>
  </si>
  <si>
    <t>Pizza Pasta originated from which country?</t>
  </si>
  <si>
    <t>Italy</t>
  </si>
  <si>
    <t>USA</t>
  </si>
  <si>
    <t>Canada</t>
  </si>
  <si>
    <t>German</t>
  </si>
  <si>
    <t>Long Mediterranean coastline</t>
  </si>
  <si>
    <t>What is the sticky substance that bees make? It is sweet.</t>
  </si>
  <si>
    <t>Honey</t>
  </si>
  <si>
    <t>Peanut butter</t>
  </si>
  <si>
    <t>Natto</t>
  </si>
  <si>
    <t>Brie</t>
  </si>
  <si>
    <t>Sugar Substitute</t>
  </si>
  <si>
    <t>Which fruit inspired Sir Isaac Newton to discover the law of gravity?</t>
  </si>
  <si>
    <t>Apple</t>
  </si>
  <si>
    <t>Banana</t>
  </si>
  <si>
    <t>Orange</t>
  </si>
  <si>
    <t xml:space="preserve">A fruit falls straight down </t>
  </si>
  <si>
    <t>Which degree of doneness of steak requires lowest temperature?</t>
  </si>
  <si>
    <t>Rare</t>
  </si>
  <si>
    <t>Medium Rare</t>
  </si>
  <si>
    <t>Well Done</t>
  </si>
  <si>
    <t>Seared outside, red inside</t>
  </si>
  <si>
    <t>Where did the Poke bowl originate?</t>
  </si>
  <si>
    <t>Hawaii</t>
  </si>
  <si>
    <t>California</t>
  </si>
  <si>
    <t>Georgia</t>
  </si>
  <si>
    <t>Florida</t>
  </si>
  <si>
    <t>Located in the Pacific Ocean about 2,000 miles from the U.S. mainland</t>
  </si>
  <si>
    <t>Peach pie is the national dessert of which state?</t>
  </si>
  <si>
    <t>Delaware</t>
  </si>
  <si>
    <t>A small Mid-Atlantic U.S. state</t>
  </si>
  <si>
    <t>What nationality was the person who invented the hot dog?</t>
  </si>
  <si>
    <t>China</t>
  </si>
  <si>
    <t>India</t>
  </si>
  <si>
    <t>Difficult</t>
  </si>
  <si>
    <t>This person is European</t>
  </si>
  <si>
    <t>What specific dish do you eat during Thanksgiving?</t>
  </si>
  <si>
    <t>Turkey</t>
  </si>
  <si>
    <t>Steak</t>
  </si>
  <si>
    <t>Seafood</t>
  </si>
  <si>
    <t>Pasta</t>
  </si>
  <si>
    <t>The original "ingredient" has feathers</t>
  </si>
  <si>
    <t>What is used to make hummus?</t>
  </si>
  <si>
    <t>Chickpeas</t>
  </si>
  <si>
    <t>Snowpeas</t>
  </si>
  <si>
    <t>Green bean</t>
  </si>
  <si>
    <t>Red bean pie</t>
  </si>
  <si>
    <t>Typically it has light yellow color</t>
  </si>
  <si>
    <t>What is the most frequently ordered item of food in the USA?</t>
  </si>
  <si>
    <t>Fried chicken</t>
  </si>
  <si>
    <t>Pizza</t>
  </si>
  <si>
    <t>Salad</t>
  </si>
  <si>
    <t>Cane's, KFC, Jollibee, Popeyes</t>
  </si>
  <si>
    <t>What part of the plant is a potato?</t>
  </si>
  <si>
    <t>Stem</t>
  </si>
  <si>
    <t>Leaf</t>
  </si>
  <si>
    <t>Seed</t>
  </si>
  <si>
    <t>Fruit</t>
  </si>
  <si>
    <t>Parts of plants that bear branches, leaves, and fruits</t>
  </si>
  <si>
    <t>Which is the only food that can never go off or go bad?</t>
  </si>
  <si>
    <t>Nuts</t>
  </si>
  <si>
    <t>Rice</t>
  </si>
  <si>
    <t>Wheat</t>
  </si>
  <si>
    <t>Sweet</t>
  </si>
  <si>
    <t>What is canola an abbreviation for?</t>
  </si>
  <si>
    <t>Canadian Oil</t>
  </si>
  <si>
    <t>Coconut Oil</t>
  </si>
  <si>
    <t>Walnut Oil</t>
  </si>
  <si>
    <t>Avocado Oil</t>
  </si>
  <si>
    <t>Canadians created oil with less than 2 percent erucic acid and renamed it canol</t>
  </si>
  <si>
    <t>Which is the only US state that grows coffee beans?</t>
  </si>
  <si>
    <t>Colorado</t>
  </si>
  <si>
    <t>Washington</t>
  </si>
  <si>
    <t>This state is in the South and have access to the Pacific Ocean</t>
  </si>
  <si>
    <t>Also called the Aloha State</t>
  </si>
  <si>
    <t>What is the national alcoholic drink of the USA?</t>
  </si>
  <si>
    <t>Bourbon</t>
  </si>
  <si>
    <t>Vodka</t>
  </si>
  <si>
    <t>Gin</t>
  </si>
  <si>
    <t>Beer</t>
  </si>
  <si>
    <t>A type of barrel-aged American whiskey</t>
  </si>
  <si>
    <t>What is the iconic meal often found in Chicago?</t>
  </si>
  <si>
    <t>deep-dish pizza</t>
  </si>
  <si>
    <t>Doughnut</t>
  </si>
  <si>
    <t>Hot dog</t>
  </si>
  <si>
    <t>Kuma burger</t>
  </si>
  <si>
    <t>High edge which provides ample space for large amounts of cheese and a chunky tomato sauce</t>
  </si>
  <si>
    <t>Where was Coca-Cola first served?</t>
  </si>
  <si>
    <t>Ohio</t>
  </si>
  <si>
    <t>Indiana</t>
  </si>
  <si>
    <t>This state is in the South and along the coastline of Atlantic ocean</t>
  </si>
  <si>
    <t>What the official state pie of Florida?</t>
  </si>
  <si>
    <t>Key lime pie</t>
  </si>
  <si>
    <t>Peach pie</t>
  </si>
  <si>
    <t>Apple pie</t>
  </si>
  <si>
    <t>Made of a fruit with green skin</t>
  </si>
  <si>
    <t>What is the most popular pizza topping in the USA?</t>
  </si>
  <si>
    <t>Pepperoni</t>
  </si>
  <si>
    <t>Cheese</t>
  </si>
  <si>
    <t>Salami</t>
  </si>
  <si>
    <t>Bacon</t>
  </si>
  <si>
    <t>Primary ingredient is ground beef and pork, spicy</t>
  </si>
  <si>
    <t>Rice is mainly composed of which nutrient?</t>
  </si>
  <si>
    <t>Carbohydrate</t>
  </si>
  <si>
    <t>Protein</t>
  </si>
  <si>
    <t>Fat</t>
  </si>
  <si>
    <t>Vitamin</t>
  </si>
  <si>
    <t>This nutrient is also the primarily seen in bread</t>
  </si>
  <si>
    <t>What is another name for garbanzo beans?</t>
  </si>
  <si>
    <t>Cannellini beans</t>
  </si>
  <si>
    <t>Kidney beans</t>
  </si>
  <si>
    <t>Pinto beans</t>
  </si>
  <si>
    <t>This bean can be used to make hummus</t>
  </si>
  <si>
    <t>Which popular fast food beverage used to contain whiskey and egg whites?</t>
  </si>
  <si>
    <t>Milkshake</t>
  </si>
  <si>
    <t>Latte</t>
  </si>
  <si>
    <t>Eggnog</t>
  </si>
  <si>
    <t>Coffee</t>
  </si>
  <si>
    <t>Now this beverage commonly use ice cream</t>
  </si>
  <si>
    <t>Where was pizza invented?</t>
  </si>
  <si>
    <t>Naples, Italy</t>
  </si>
  <si>
    <t>NYC, USA</t>
  </si>
  <si>
    <t>Berlin, Germany</t>
  </si>
  <si>
    <t>Vancouver, Canada</t>
  </si>
  <si>
    <t>The country borders Mediterranean sea</t>
  </si>
  <si>
    <t>Which is the oldest fast food restaurant?</t>
  </si>
  <si>
    <t>White Castle</t>
  </si>
  <si>
    <t>KFC</t>
  </si>
  <si>
    <t>Pizza Hut</t>
  </si>
  <si>
    <t>McDonald's</t>
  </si>
  <si>
    <t>White and orange color logo</t>
  </si>
  <si>
    <t>Which fruit is banned across all types of public transport in Singapore because of its unpleasant odor?</t>
  </si>
  <si>
    <t>Durian</t>
  </si>
  <si>
    <t>Peach</t>
  </si>
  <si>
    <t>Mango</t>
  </si>
  <si>
    <t>This fruit is spiky on the outside</t>
  </si>
  <si>
    <t>After eating which poisoned fruit did Snow White fall into a deep sleep?</t>
  </si>
  <si>
    <t>Pineapple</t>
  </si>
  <si>
    <t>Grape</t>
  </si>
  <si>
    <t>"This fruit" a day keeps the doctor away</t>
  </si>
  <si>
    <t>What is the main ingredient in cotton candy?</t>
  </si>
  <si>
    <t>Sugar</t>
  </si>
  <si>
    <t>Most common ingredient in any candy is?</t>
  </si>
  <si>
    <t>Which fast food restaurant had the slogan "Where’s the beef?"?</t>
  </si>
  <si>
    <t>Wendy’s</t>
  </si>
  <si>
    <t>Five Guys</t>
  </si>
  <si>
    <t>Denny's</t>
  </si>
  <si>
    <t>This restaruant's mascot is a little girl</t>
  </si>
  <si>
    <t>Which food item does Popeye consume to gain strength?</t>
  </si>
  <si>
    <t>Spinach</t>
  </si>
  <si>
    <t>Egg</t>
  </si>
  <si>
    <t>This food item is vegan</t>
  </si>
  <si>
    <t>What is the name of the signature burger of Carl’s Jr.?</t>
  </si>
  <si>
    <t>The Famous Star</t>
  </si>
  <si>
    <t>The Famous Singer</t>
  </si>
  <si>
    <t>The Best Dancer</t>
  </si>
  <si>
    <t>The Best Singer</t>
  </si>
  <si>
    <t>Look at their logo</t>
  </si>
  <si>
    <t>Which fruit has a hard exterior and milk inside it?</t>
  </si>
  <si>
    <t>Coconut</t>
  </si>
  <si>
    <t>Melon</t>
  </si>
  <si>
    <t>Cherry</t>
  </si>
  <si>
    <t>Strawberry</t>
  </si>
  <si>
    <t>This fruit is commonly seen in tropical regions</t>
  </si>
  <si>
    <t>Which is the most commonly consumed vegetable in the world?</t>
  </si>
  <si>
    <t>Potato</t>
  </si>
  <si>
    <t>Spinich</t>
  </si>
  <si>
    <t>Bok choy</t>
  </si>
  <si>
    <t>Onion</t>
  </si>
  <si>
    <t>At one point it caused a famine in Ireland</t>
  </si>
  <si>
    <t>Lady's finger is another name for which vegetable?</t>
  </si>
  <si>
    <t>Okra</t>
  </si>
  <si>
    <t>Carrot</t>
  </si>
  <si>
    <t>Broccoli</t>
  </si>
  <si>
    <t>Cucumber</t>
  </si>
  <si>
    <t>This vegetable has ridges</t>
  </si>
  <si>
    <t>If you ordered a ‘bouillabaisse’, what would you expect to eat?</t>
  </si>
  <si>
    <t>Tofu</t>
  </si>
  <si>
    <t>Order this in coastal Marseille for an authentic experience</t>
  </si>
  <si>
    <t>What cheese is the Netherlands famous for making?</t>
  </si>
  <si>
    <t>Gouda</t>
  </si>
  <si>
    <t>Cheddar</t>
  </si>
  <si>
    <t>Mozzarella</t>
  </si>
  <si>
    <t>Gruyere</t>
  </si>
  <si>
    <t>A sweet, creamy, yellow cow's milk cheese</t>
  </si>
  <si>
    <t>If you order an ‘affogato’, what would you get?</t>
  </si>
  <si>
    <t>Vanilla ice cream with a shot of espresso</t>
  </si>
  <si>
    <t>Latte with chocolate syrup</t>
  </si>
  <si>
    <t>Chocolate flavored donut</t>
  </si>
  <si>
    <t>Coffee flavored cupcake</t>
  </si>
  <si>
    <t>This item is a combination of hot and cold</t>
  </si>
  <si>
    <t>Which country is the largest producer of coffe?</t>
  </si>
  <si>
    <t>Brazil</t>
  </si>
  <si>
    <t>This country is in the Southern hemisphere</t>
  </si>
  <si>
    <t>What is commonly known as the King of English Cheeses?</t>
  </si>
  <si>
    <t>Stilton</t>
  </si>
  <si>
    <t>Bowland</t>
  </si>
  <si>
    <t>Derby</t>
  </si>
  <si>
    <t>Shropshire Blue</t>
  </si>
  <si>
    <t>Sounds like poles that allow you to stand off the ground</t>
  </si>
  <si>
    <t>Which country consumes the most coffee?</t>
  </si>
  <si>
    <t>Finland</t>
  </si>
  <si>
    <t>It gets extremely cold here. Brr!</t>
  </si>
  <si>
    <t>Tiramisu is one of the most popular Italian desserts. But what does it mean?</t>
  </si>
  <si>
    <t>Pick Me Up</t>
  </si>
  <si>
    <t>Romantic</t>
  </si>
  <si>
    <t>Hello</t>
  </si>
  <si>
    <t>Something that makes you feel better when you are sad</t>
  </si>
  <si>
    <t>If you asked for ‘unagi’ in a Japanese restaurant, what would you get?</t>
  </si>
  <si>
    <t>Eel</t>
  </si>
  <si>
    <t>Salmon</t>
  </si>
  <si>
    <t>Tuna</t>
  </si>
  <si>
    <t>Scallop</t>
  </si>
  <si>
    <t>Very long fish</t>
  </si>
  <si>
    <t>Where were French fries invented?</t>
  </si>
  <si>
    <t>Belgium</t>
  </si>
  <si>
    <t>France</t>
  </si>
  <si>
    <t>Australia</t>
  </si>
  <si>
    <t>Brussels is the capital</t>
  </si>
  <si>
    <t>What is Japanese Sake made from?</t>
  </si>
  <si>
    <t>Grapes</t>
  </si>
  <si>
    <t xml:space="preserve">Wheat </t>
  </si>
  <si>
    <t>Noodles</t>
  </si>
  <si>
    <t>Rhymes with "nice"</t>
  </si>
  <si>
    <t>Kopi Luwak is the most expensive coffee in the world - what is it also known as?</t>
  </si>
  <si>
    <t>Cat poo coffee</t>
  </si>
  <si>
    <t>Dog poo coffee</t>
  </si>
  <si>
    <t>Zebra poo coffee</t>
  </si>
  <si>
    <t>Elephant poo coffee</t>
  </si>
  <si>
    <t>Small animal</t>
  </si>
  <si>
    <t>Where was the Hawaiian pizza invented?</t>
  </si>
  <si>
    <t>Germany</t>
  </si>
  <si>
    <t>Maple Leaf</t>
  </si>
  <si>
    <t>The word "coffee" is derived from which language?</t>
  </si>
  <si>
    <t>Arabic</t>
  </si>
  <si>
    <t>English</t>
  </si>
  <si>
    <t>French</t>
  </si>
  <si>
    <t>Russian</t>
  </si>
  <si>
    <t>North Africa and Middle East</t>
  </si>
  <si>
    <t>Question Index</t>
  </si>
  <si>
    <t>SUM of Wrong Answer</t>
  </si>
  <si>
    <t>SUM of Correct Answer</t>
  </si>
  <si>
    <t>Wrong % (Out of total))</t>
  </si>
  <si>
    <t>Level</t>
  </si>
  <si>
    <t>0-20%</t>
  </si>
  <si>
    <t>20-40%</t>
  </si>
  <si>
    <t>Moderate</t>
  </si>
  <si>
    <t>40+</t>
  </si>
  <si>
    <t>Hard</t>
  </si>
  <si>
    <t>What do you call a person who does not eat meat but eats fish?</t>
  </si>
  <si>
    <t>What year did the first Taco Bell open?</t>
  </si>
  <si>
    <t>Where was the first Pizza Hut?</t>
  </si>
  <si>
    <t>Where would you be able to get a ‘Grand Slam’ meal?</t>
  </si>
  <si>
    <t>Which fast food restaurant had the slogan ‘where’s the beef?’?</t>
  </si>
  <si>
    <t>Grand Total</t>
  </si>
  <si>
    <t>strawberries</t>
  </si>
  <si>
    <t>black berry</t>
  </si>
  <si>
    <t>watermelon</t>
  </si>
  <si>
    <t>the famous star</t>
  </si>
  <si>
    <t>the famous singer</t>
  </si>
  <si>
    <t>the best star</t>
  </si>
  <si>
    <t>the best singer</t>
  </si>
  <si>
    <t>grapes</t>
  </si>
  <si>
    <t xml:space="preserve">wheat </t>
  </si>
  <si>
    <t>noodles</t>
  </si>
  <si>
    <t>raisins</t>
  </si>
  <si>
    <t>dates</t>
  </si>
  <si>
    <t>drapes</t>
  </si>
  <si>
    <t>prunes</t>
  </si>
  <si>
    <t>seafood</t>
  </si>
  <si>
    <t>steak</t>
  </si>
  <si>
    <t>pasta</t>
  </si>
  <si>
    <t>tofu</t>
  </si>
  <si>
    <t>boil</t>
  </si>
  <si>
    <t>fry</t>
  </si>
  <si>
    <t>bake</t>
  </si>
  <si>
    <t>roast</t>
  </si>
  <si>
    <t>fried chicken</t>
  </si>
  <si>
    <t>pizza</t>
  </si>
  <si>
    <t>salad</t>
  </si>
  <si>
    <t>milkshake</t>
  </si>
  <si>
    <t>latte</t>
  </si>
  <si>
    <t>The Netherlands</t>
  </si>
  <si>
    <t>Where is Poke bowl orignated?</t>
  </si>
  <si>
    <t>What part of the plant is a potato</t>
  </si>
  <si>
    <t>seed</t>
  </si>
  <si>
    <t>fruit</t>
  </si>
  <si>
    <t>Whiskey</t>
  </si>
  <si>
    <t>What is the main ingredient in cottom candy?</t>
  </si>
  <si>
    <t>latte with chocolate syrup</t>
  </si>
  <si>
    <t>chocolate flavor donut</t>
  </si>
  <si>
    <t>cofffee flavor cupcake</t>
  </si>
  <si>
    <t>dog poo coffee</t>
  </si>
  <si>
    <t>zebra poo coffee</t>
  </si>
  <si>
    <t>elephant poo coffee</t>
  </si>
  <si>
    <t>Wendy's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</si>
</sst>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2"/>
      <color rgb="FF2E3338"/>
      <name val="Arial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1"/>
      <color rgb="FF4D5156"/>
      <name val="Roboto"/>
    </font>
    <font>
      <sz val="10"/>
      <color theme="1"/>
      <name val="Arial"/>
      <family val="2"/>
    </font>
    <font>
      <sz val="9"/>
      <name val="Arial"/>
      <family val="3"/>
      <charset val="134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/>
    <xf numFmtId="0" fontId="2" fillId="0" borderId="0" xfId="0" applyFont="1" applyAlignment="1"/>
    <xf numFmtId="0" fontId="7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51"/>
  <sheetViews>
    <sheetView tabSelected="1" workbookViewId="0">
      <selection activeCell="E33" sqref="E33"/>
    </sheetView>
  </sheetViews>
  <sheetFormatPr defaultColWidth="12.5703125" defaultRowHeight="15.75" customHeight="1" x14ac:dyDescent="0.2"/>
  <cols>
    <col min="1" max="1" width="64.7109375" customWidth="1"/>
    <col min="2" max="2" width="17.7109375" customWidth="1"/>
    <col min="3" max="5" width="13.42578125" customWidth="1"/>
    <col min="12" max="12" width="24.42578125" customWidth="1"/>
  </cols>
  <sheetData>
    <row r="1" spans="1:17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2" t="s">
        <v>10</v>
      </c>
    </row>
    <row r="2" spans="1:17" ht="15" x14ac:dyDescent="0.2">
      <c r="A2" s="1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3">
        <v>6</v>
      </c>
      <c r="G2" s="2">
        <v>3</v>
      </c>
      <c r="I2" s="4" t="str">
        <f t="shared" ref="I2:I51" si="0">INDEX($F$1:$H$1,0,MATCH(MAX($F2:$H2),$F2:$H2,0))</f>
        <v>Easy Votes</v>
      </c>
      <c r="J2" s="4">
        <f t="shared" ref="J2:J51" si="1">VLOOKUP(I2,$P$6:$Q$8,2,0)</f>
        <v>0</v>
      </c>
      <c r="K2" s="2" t="s">
        <v>16</v>
      </c>
      <c r="L2" s="2" t="s">
        <v>17</v>
      </c>
    </row>
    <row r="3" spans="1:17" ht="15" x14ac:dyDescent="0.2">
      <c r="A3" s="1" t="s">
        <v>18</v>
      </c>
      <c r="B3" s="2" t="s">
        <v>19</v>
      </c>
      <c r="C3" s="2" t="s">
        <v>20</v>
      </c>
      <c r="D3" s="2" t="s">
        <v>21</v>
      </c>
      <c r="E3" s="2" t="s">
        <v>22</v>
      </c>
      <c r="F3" s="3">
        <v>5</v>
      </c>
      <c r="G3" s="2">
        <v>3</v>
      </c>
      <c r="I3" s="4" t="str">
        <f t="shared" si="0"/>
        <v>Easy Votes</v>
      </c>
      <c r="J3" s="4">
        <f t="shared" si="1"/>
        <v>0</v>
      </c>
      <c r="K3" s="4" t="s">
        <v>23</v>
      </c>
      <c r="L3" s="2" t="s">
        <v>24</v>
      </c>
    </row>
    <row r="4" spans="1:17" ht="15" x14ac:dyDescent="0.2">
      <c r="A4" s="1" t="s">
        <v>25</v>
      </c>
      <c r="B4" s="2" t="s">
        <v>26</v>
      </c>
      <c r="C4" s="2" t="s">
        <v>27</v>
      </c>
      <c r="D4" s="2" t="s">
        <v>28</v>
      </c>
      <c r="E4" s="2" t="s">
        <v>29</v>
      </c>
      <c r="F4" s="3">
        <v>7</v>
      </c>
      <c r="I4" s="4" t="str">
        <f t="shared" si="0"/>
        <v>Easy Votes</v>
      </c>
      <c r="J4" s="4">
        <f t="shared" si="1"/>
        <v>0</v>
      </c>
      <c r="K4" s="4" t="s">
        <v>23</v>
      </c>
      <c r="L4" s="2" t="s">
        <v>30</v>
      </c>
    </row>
    <row r="5" spans="1:17" ht="15" x14ac:dyDescent="0.2">
      <c r="A5" s="1" t="s">
        <v>31</v>
      </c>
      <c r="B5" s="2" t="s">
        <v>32</v>
      </c>
      <c r="C5" s="2" t="s">
        <v>33</v>
      </c>
      <c r="D5" s="2" t="s">
        <v>34</v>
      </c>
      <c r="E5" s="2" t="s">
        <v>35</v>
      </c>
      <c r="F5" s="3">
        <v>1</v>
      </c>
      <c r="G5" s="2">
        <v>4</v>
      </c>
      <c r="H5" s="2">
        <v>3</v>
      </c>
      <c r="I5" s="4" t="str">
        <f t="shared" si="0"/>
        <v>Medium Votes</v>
      </c>
      <c r="J5" s="4">
        <f t="shared" si="1"/>
        <v>1</v>
      </c>
      <c r="L5" s="2" t="s">
        <v>36</v>
      </c>
    </row>
    <row r="6" spans="1:17" ht="15.75" customHeight="1" x14ac:dyDescent="0.25">
      <c r="A6" s="1" t="s">
        <v>37</v>
      </c>
      <c r="B6" s="2" t="s">
        <v>38</v>
      </c>
      <c r="C6" s="2" t="s">
        <v>39</v>
      </c>
      <c r="D6" s="2" t="s">
        <v>40</v>
      </c>
      <c r="E6" s="2" t="s">
        <v>41</v>
      </c>
      <c r="F6" s="3">
        <v>8</v>
      </c>
      <c r="I6" s="4" t="str">
        <f t="shared" si="0"/>
        <v>Easy Votes</v>
      </c>
      <c r="J6" s="4">
        <f t="shared" si="1"/>
        <v>0</v>
      </c>
      <c r="K6" s="4" t="s">
        <v>23</v>
      </c>
      <c r="L6" s="5" t="s">
        <v>42</v>
      </c>
      <c r="P6" s="2" t="s">
        <v>5</v>
      </c>
      <c r="Q6" s="2">
        <v>0</v>
      </c>
    </row>
    <row r="7" spans="1:17" ht="15" x14ac:dyDescent="0.2">
      <c r="A7" s="1" t="s">
        <v>43</v>
      </c>
      <c r="B7" s="2" t="s">
        <v>44</v>
      </c>
      <c r="C7" s="2" t="s">
        <v>45</v>
      </c>
      <c r="D7" s="2" t="s">
        <v>46</v>
      </c>
      <c r="E7" s="2" t="s">
        <v>47</v>
      </c>
      <c r="F7" s="3">
        <v>8</v>
      </c>
      <c r="I7" s="4" t="str">
        <f t="shared" si="0"/>
        <v>Easy Votes</v>
      </c>
      <c r="J7" s="4">
        <f t="shared" si="1"/>
        <v>0</v>
      </c>
      <c r="K7" s="4" t="s">
        <v>23</v>
      </c>
      <c r="L7" s="2" t="s">
        <v>48</v>
      </c>
      <c r="P7" s="2" t="s">
        <v>6</v>
      </c>
      <c r="Q7" s="2">
        <v>1</v>
      </c>
    </row>
    <row r="8" spans="1:17" ht="15" x14ac:dyDescent="0.2">
      <c r="A8" s="1" t="s">
        <v>49</v>
      </c>
      <c r="B8" s="2" t="s">
        <v>50</v>
      </c>
      <c r="C8" s="2" t="s">
        <v>51</v>
      </c>
      <c r="D8" s="2" t="s">
        <v>21</v>
      </c>
      <c r="E8" s="2" t="s">
        <v>52</v>
      </c>
      <c r="F8" s="3">
        <v>2</v>
      </c>
      <c r="I8" s="4" t="str">
        <f t="shared" si="0"/>
        <v>Easy Votes</v>
      </c>
      <c r="J8" s="4">
        <f t="shared" si="1"/>
        <v>0</v>
      </c>
      <c r="K8" s="4" t="s">
        <v>23</v>
      </c>
      <c r="L8" s="2" t="s">
        <v>53</v>
      </c>
      <c r="P8" s="2" t="s">
        <v>7</v>
      </c>
      <c r="Q8" s="2">
        <v>2</v>
      </c>
    </row>
    <row r="9" spans="1:17" ht="15" x14ac:dyDescent="0.2">
      <c r="A9" s="1" t="s">
        <v>54</v>
      </c>
      <c r="B9" s="6" t="s">
        <v>55</v>
      </c>
      <c r="C9" s="6" t="s">
        <v>56</v>
      </c>
      <c r="D9" s="6" t="s">
        <v>16</v>
      </c>
      <c r="E9" s="6" t="s">
        <v>57</v>
      </c>
      <c r="G9" s="3">
        <v>1</v>
      </c>
      <c r="H9" s="2">
        <v>7</v>
      </c>
      <c r="I9" s="4" t="str">
        <f t="shared" si="0"/>
        <v>Difficult Votes</v>
      </c>
      <c r="J9" s="4">
        <f t="shared" si="1"/>
        <v>2</v>
      </c>
      <c r="L9" s="2" t="s">
        <v>58</v>
      </c>
    </row>
    <row r="10" spans="1:17" ht="15" x14ac:dyDescent="0.2">
      <c r="A10" s="1" t="s">
        <v>59</v>
      </c>
      <c r="B10" s="2" t="s">
        <v>60</v>
      </c>
      <c r="C10" s="2" t="s">
        <v>61</v>
      </c>
      <c r="D10" s="2" t="s">
        <v>62</v>
      </c>
      <c r="E10" s="2" t="s">
        <v>63</v>
      </c>
      <c r="F10" s="3">
        <v>1</v>
      </c>
      <c r="G10" s="2">
        <v>3</v>
      </c>
      <c r="H10" s="2">
        <v>4</v>
      </c>
      <c r="I10" s="4" t="str">
        <f t="shared" si="0"/>
        <v>Difficult Votes</v>
      </c>
      <c r="J10" s="4">
        <f t="shared" si="1"/>
        <v>2</v>
      </c>
      <c r="L10" s="2" t="s">
        <v>64</v>
      </c>
    </row>
    <row r="11" spans="1:17" ht="15" x14ac:dyDescent="0.2">
      <c r="A11" s="1" t="s">
        <v>65</v>
      </c>
      <c r="B11" s="2" t="s">
        <v>66</v>
      </c>
      <c r="C11" s="2" t="s">
        <v>61</v>
      </c>
      <c r="D11" s="2" t="s">
        <v>62</v>
      </c>
      <c r="E11" s="2" t="s">
        <v>63</v>
      </c>
      <c r="G11" s="2">
        <v>3</v>
      </c>
      <c r="H11" s="3">
        <v>4</v>
      </c>
      <c r="I11" s="4" t="str">
        <f t="shared" si="0"/>
        <v>Difficult Votes</v>
      </c>
      <c r="J11" s="4">
        <f t="shared" si="1"/>
        <v>2</v>
      </c>
      <c r="L11" s="2" t="s">
        <v>67</v>
      </c>
    </row>
    <row r="12" spans="1:17" ht="15" x14ac:dyDescent="0.2">
      <c r="A12" s="1" t="s">
        <v>68</v>
      </c>
      <c r="B12" s="2" t="s">
        <v>41</v>
      </c>
      <c r="C12" s="2" t="s">
        <v>69</v>
      </c>
      <c r="D12" s="2" t="s">
        <v>70</v>
      </c>
      <c r="E12" s="2" t="s">
        <v>39</v>
      </c>
      <c r="F12" s="3">
        <v>4</v>
      </c>
      <c r="G12" s="2">
        <v>4</v>
      </c>
      <c r="H12" s="2">
        <v>1</v>
      </c>
      <c r="I12" s="4" t="str">
        <f t="shared" si="0"/>
        <v>Easy Votes</v>
      </c>
      <c r="J12" s="4">
        <f t="shared" si="1"/>
        <v>0</v>
      </c>
      <c r="K12" s="2" t="s">
        <v>71</v>
      </c>
      <c r="L12" s="2" t="s">
        <v>72</v>
      </c>
    </row>
    <row r="13" spans="1:17" ht="15" x14ac:dyDescent="0.2">
      <c r="A13" s="1" t="s">
        <v>73</v>
      </c>
      <c r="B13" s="2" t="s">
        <v>74</v>
      </c>
      <c r="C13" s="2" t="s">
        <v>75</v>
      </c>
      <c r="D13" s="2" t="s">
        <v>76</v>
      </c>
      <c r="E13" s="2" t="s">
        <v>77</v>
      </c>
      <c r="G13" s="2">
        <v>4</v>
      </c>
      <c r="H13" s="3">
        <v>5</v>
      </c>
      <c r="I13" s="4" t="str">
        <f t="shared" si="0"/>
        <v>Difficult Votes</v>
      </c>
      <c r="J13" s="4">
        <f t="shared" si="1"/>
        <v>2</v>
      </c>
      <c r="L13" s="2" t="s">
        <v>78</v>
      </c>
    </row>
    <row r="14" spans="1:17" ht="15" x14ac:dyDescent="0.2">
      <c r="A14" s="1" t="s">
        <v>79</v>
      </c>
      <c r="B14" s="6" t="s">
        <v>80</v>
      </c>
      <c r="C14" s="6" t="s">
        <v>81</v>
      </c>
      <c r="D14" s="6" t="s">
        <v>82</v>
      </c>
      <c r="E14" s="6" t="s">
        <v>83</v>
      </c>
      <c r="G14" s="3">
        <v>1</v>
      </c>
      <c r="H14" s="2">
        <v>4</v>
      </c>
      <c r="I14" s="4" t="str">
        <f t="shared" si="0"/>
        <v>Difficult Votes</v>
      </c>
      <c r="J14" s="4">
        <f t="shared" si="1"/>
        <v>2</v>
      </c>
      <c r="L14" s="2" t="s">
        <v>84</v>
      </c>
    </row>
    <row r="15" spans="1:17" ht="15" x14ac:dyDescent="0.2">
      <c r="A15" s="1" t="s">
        <v>85</v>
      </c>
      <c r="B15" s="2" t="s">
        <v>86</v>
      </c>
      <c r="C15" s="2" t="s">
        <v>87</v>
      </c>
      <c r="D15" s="2" t="s">
        <v>75</v>
      </c>
      <c r="E15" s="2" t="s">
        <v>88</v>
      </c>
      <c r="G15" s="3">
        <v>6</v>
      </c>
      <c r="H15" s="2">
        <v>1</v>
      </c>
      <c r="I15" s="4" t="str">
        <f t="shared" si="0"/>
        <v>Medium Votes</v>
      </c>
      <c r="J15" s="4">
        <f t="shared" si="1"/>
        <v>1</v>
      </c>
      <c r="K15" s="2" t="s">
        <v>71</v>
      </c>
      <c r="L15" s="2" t="s">
        <v>89</v>
      </c>
    </row>
    <row r="16" spans="1:17" ht="15" x14ac:dyDescent="0.2">
      <c r="A16" s="1" t="s">
        <v>90</v>
      </c>
      <c r="B16" s="2" t="s">
        <v>91</v>
      </c>
      <c r="C16" s="2" t="s">
        <v>92</v>
      </c>
      <c r="D16" s="2" t="s">
        <v>93</v>
      </c>
      <c r="E16" s="2" t="s">
        <v>94</v>
      </c>
      <c r="G16" s="2">
        <v>3</v>
      </c>
      <c r="H16" s="3">
        <v>4</v>
      </c>
      <c r="I16" s="4" t="str">
        <f t="shared" si="0"/>
        <v>Difficult Votes</v>
      </c>
      <c r="J16" s="4">
        <f t="shared" si="1"/>
        <v>2</v>
      </c>
      <c r="L16" s="2" t="s">
        <v>95</v>
      </c>
    </row>
    <row r="17" spans="1:13" ht="15" x14ac:dyDescent="0.2">
      <c r="A17" s="1" t="s">
        <v>96</v>
      </c>
      <c r="B17" s="2" t="s">
        <v>44</v>
      </c>
      <c r="C17" s="2" t="s">
        <v>97</v>
      </c>
      <c r="D17" s="2" t="s">
        <v>98</v>
      </c>
      <c r="E17" s="2" t="s">
        <v>99</v>
      </c>
      <c r="F17" s="3">
        <v>2</v>
      </c>
      <c r="G17" s="2">
        <v>2</v>
      </c>
      <c r="H17" s="2">
        <v>3</v>
      </c>
      <c r="I17" s="4" t="str">
        <f t="shared" si="0"/>
        <v>Difficult Votes</v>
      </c>
      <c r="J17" s="4">
        <f t="shared" si="1"/>
        <v>2</v>
      </c>
      <c r="L17" s="2" t="s">
        <v>100</v>
      </c>
    </row>
    <row r="18" spans="1:13" ht="15" x14ac:dyDescent="0.2">
      <c r="A18" s="1" t="s">
        <v>101</v>
      </c>
      <c r="B18" s="2" t="s">
        <v>102</v>
      </c>
      <c r="C18" s="2" t="s">
        <v>103</v>
      </c>
      <c r="D18" s="2" t="s">
        <v>104</v>
      </c>
      <c r="E18" s="2" t="s">
        <v>105</v>
      </c>
      <c r="G18" s="3">
        <v>3</v>
      </c>
      <c r="H18" s="2">
        <v>4</v>
      </c>
      <c r="I18" s="4" t="str">
        <f t="shared" si="0"/>
        <v>Difficult Votes</v>
      </c>
      <c r="J18" s="4">
        <f t="shared" si="1"/>
        <v>2</v>
      </c>
      <c r="L18" s="2" t="s">
        <v>106</v>
      </c>
    </row>
    <row r="19" spans="1:13" ht="15" x14ac:dyDescent="0.2">
      <c r="A19" s="1" t="s">
        <v>107</v>
      </c>
      <c r="B19" s="2" t="s">
        <v>60</v>
      </c>
      <c r="C19" s="2" t="s">
        <v>61</v>
      </c>
      <c r="D19" s="2" t="s">
        <v>108</v>
      </c>
      <c r="E19" s="2" t="s">
        <v>109</v>
      </c>
      <c r="G19" s="2">
        <v>3</v>
      </c>
      <c r="H19" s="3">
        <v>4</v>
      </c>
      <c r="I19" s="4" t="str">
        <f t="shared" si="0"/>
        <v>Difficult Votes</v>
      </c>
      <c r="J19" s="4">
        <f t="shared" si="1"/>
        <v>2</v>
      </c>
      <c r="L19" s="2" t="s">
        <v>110</v>
      </c>
      <c r="M19" s="2" t="s">
        <v>111</v>
      </c>
    </row>
    <row r="20" spans="1:13" ht="15" x14ac:dyDescent="0.2">
      <c r="A20" s="1" t="s">
        <v>112</v>
      </c>
      <c r="B20" s="2" t="s">
        <v>113</v>
      </c>
      <c r="C20" s="2" t="s">
        <v>114</v>
      </c>
      <c r="D20" s="2" t="s">
        <v>115</v>
      </c>
      <c r="E20" s="2" t="s">
        <v>116</v>
      </c>
      <c r="F20" s="2">
        <v>1</v>
      </c>
      <c r="G20" s="2">
        <v>1</v>
      </c>
      <c r="H20" s="3">
        <v>5</v>
      </c>
      <c r="I20" s="4" t="str">
        <f t="shared" si="0"/>
        <v>Difficult Votes</v>
      </c>
      <c r="J20" s="4">
        <f t="shared" si="1"/>
        <v>2</v>
      </c>
      <c r="L20" s="2" t="s">
        <v>117</v>
      </c>
    </row>
    <row r="21" spans="1:13" ht="15" x14ac:dyDescent="0.2">
      <c r="A21" s="1" t="s">
        <v>118</v>
      </c>
      <c r="B21" s="2" t="s">
        <v>119</v>
      </c>
      <c r="C21" s="2" t="s">
        <v>120</v>
      </c>
      <c r="D21" s="2" t="s">
        <v>121</v>
      </c>
      <c r="E21" s="2" t="s">
        <v>122</v>
      </c>
      <c r="F21" s="3">
        <v>5</v>
      </c>
      <c r="G21" s="2">
        <v>2</v>
      </c>
      <c r="I21" s="4" t="str">
        <f t="shared" si="0"/>
        <v>Easy Votes</v>
      </c>
      <c r="J21" s="4">
        <f t="shared" si="1"/>
        <v>0</v>
      </c>
      <c r="K21" s="2" t="s">
        <v>16</v>
      </c>
      <c r="L21" s="2" t="s">
        <v>123</v>
      </c>
    </row>
    <row r="22" spans="1:13" ht="15" x14ac:dyDescent="0.2">
      <c r="A22" s="1" t="s">
        <v>124</v>
      </c>
      <c r="B22" s="2" t="s">
        <v>62</v>
      </c>
      <c r="C22" s="2" t="s">
        <v>61</v>
      </c>
      <c r="D22" s="2" t="s">
        <v>125</v>
      </c>
      <c r="E22" s="2" t="s">
        <v>126</v>
      </c>
      <c r="F22" s="2">
        <v>1</v>
      </c>
      <c r="G22" s="2">
        <v>2</v>
      </c>
      <c r="H22" s="3">
        <v>4</v>
      </c>
      <c r="I22" s="4" t="str">
        <f t="shared" si="0"/>
        <v>Difficult Votes</v>
      </c>
      <c r="J22" s="4">
        <f t="shared" si="1"/>
        <v>2</v>
      </c>
      <c r="L22" s="2" t="s">
        <v>127</v>
      </c>
    </row>
    <row r="23" spans="1:13" ht="15" x14ac:dyDescent="0.2">
      <c r="A23" s="1" t="s">
        <v>128</v>
      </c>
      <c r="B23" s="2" t="s">
        <v>129</v>
      </c>
      <c r="C23" s="2" t="s">
        <v>130</v>
      </c>
      <c r="D23" s="2" t="s">
        <v>131</v>
      </c>
      <c r="E23" s="2" t="s">
        <v>83</v>
      </c>
      <c r="F23" s="3">
        <v>1</v>
      </c>
      <c r="G23" s="2">
        <v>1</v>
      </c>
      <c r="H23" s="2">
        <v>5</v>
      </c>
      <c r="I23" s="4" t="str">
        <f t="shared" si="0"/>
        <v>Difficult Votes</v>
      </c>
      <c r="J23" s="4">
        <f t="shared" si="1"/>
        <v>2</v>
      </c>
      <c r="L23" s="2" t="s">
        <v>132</v>
      </c>
    </row>
    <row r="24" spans="1:13" ht="15" x14ac:dyDescent="0.2">
      <c r="A24" s="1" t="s">
        <v>133</v>
      </c>
      <c r="B24" s="2" t="s">
        <v>134</v>
      </c>
      <c r="C24" s="2" t="s">
        <v>135</v>
      </c>
      <c r="D24" s="2" t="s">
        <v>136</v>
      </c>
      <c r="E24" s="2" t="s">
        <v>137</v>
      </c>
      <c r="F24" s="2">
        <v>2</v>
      </c>
      <c r="G24" s="3">
        <v>4</v>
      </c>
      <c r="H24" s="2">
        <v>1</v>
      </c>
      <c r="I24" s="4" t="str">
        <f t="shared" si="0"/>
        <v>Medium Votes</v>
      </c>
      <c r="J24" s="4">
        <f t="shared" si="1"/>
        <v>1</v>
      </c>
      <c r="K24" s="2" t="s">
        <v>16</v>
      </c>
      <c r="L24" s="2" t="s">
        <v>138</v>
      </c>
    </row>
    <row r="25" spans="1:13" ht="15" x14ac:dyDescent="0.2">
      <c r="A25" s="1" t="s">
        <v>139</v>
      </c>
      <c r="B25" s="6" t="s">
        <v>140</v>
      </c>
      <c r="C25" s="6" t="s">
        <v>141</v>
      </c>
      <c r="D25" s="6" t="s">
        <v>142</v>
      </c>
      <c r="E25" s="6" t="s">
        <v>143</v>
      </c>
      <c r="G25" s="2">
        <v>2</v>
      </c>
      <c r="H25" s="3">
        <v>5</v>
      </c>
      <c r="I25" s="4" t="str">
        <f t="shared" si="0"/>
        <v>Difficult Votes</v>
      </c>
      <c r="J25" s="4">
        <f t="shared" si="1"/>
        <v>2</v>
      </c>
      <c r="L25" s="2" t="s">
        <v>144</v>
      </c>
    </row>
    <row r="26" spans="1:13" ht="15" x14ac:dyDescent="0.2">
      <c r="A26" s="1" t="s">
        <v>145</v>
      </c>
      <c r="B26" s="2" t="s">
        <v>80</v>
      </c>
      <c r="C26" s="2" t="s">
        <v>146</v>
      </c>
      <c r="D26" s="2" t="s">
        <v>147</v>
      </c>
      <c r="E26" s="2" t="s">
        <v>148</v>
      </c>
      <c r="F26" s="3">
        <v>4</v>
      </c>
      <c r="H26" s="2">
        <v>3</v>
      </c>
      <c r="I26" s="4" t="str">
        <f t="shared" si="0"/>
        <v>Easy Votes</v>
      </c>
      <c r="J26" s="4">
        <f t="shared" si="1"/>
        <v>0</v>
      </c>
      <c r="K26" s="2" t="s">
        <v>71</v>
      </c>
      <c r="L26" s="2" t="s">
        <v>149</v>
      </c>
    </row>
    <row r="27" spans="1:13" ht="15" x14ac:dyDescent="0.2">
      <c r="A27" s="1" t="s">
        <v>150</v>
      </c>
      <c r="B27" s="2" t="s">
        <v>151</v>
      </c>
      <c r="C27" s="2" t="s">
        <v>152</v>
      </c>
      <c r="D27" s="2" t="s">
        <v>153</v>
      </c>
      <c r="E27" s="2" t="s">
        <v>154</v>
      </c>
      <c r="F27" s="2">
        <v>1</v>
      </c>
      <c r="G27" s="2">
        <v>4</v>
      </c>
      <c r="H27" s="3">
        <v>2</v>
      </c>
      <c r="I27" s="4" t="str">
        <f t="shared" si="0"/>
        <v>Medium Votes</v>
      </c>
      <c r="J27" s="4">
        <f t="shared" si="1"/>
        <v>1</v>
      </c>
      <c r="K27" s="2" t="s">
        <v>71</v>
      </c>
      <c r="L27" s="2" t="s">
        <v>155</v>
      </c>
    </row>
    <row r="28" spans="1:13" ht="15" x14ac:dyDescent="0.2">
      <c r="A28" s="1" t="s">
        <v>156</v>
      </c>
      <c r="B28" s="2" t="s">
        <v>157</v>
      </c>
      <c r="C28" s="2" t="s">
        <v>158</v>
      </c>
      <c r="D28" s="2" t="s">
        <v>159</v>
      </c>
      <c r="E28" s="2" t="s">
        <v>160</v>
      </c>
      <c r="F28" s="3">
        <v>8</v>
      </c>
      <c r="I28" s="4" t="str">
        <f t="shared" si="0"/>
        <v>Easy Votes</v>
      </c>
      <c r="J28" s="4">
        <f t="shared" si="1"/>
        <v>0</v>
      </c>
      <c r="K28" s="4" t="s">
        <v>23</v>
      </c>
      <c r="L28" s="2" t="s">
        <v>161</v>
      </c>
    </row>
    <row r="29" spans="1:13" ht="15" x14ac:dyDescent="0.2">
      <c r="A29" s="1" t="s">
        <v>162</v>
      </c>
      <c r="B29" s="2" t="s">
        <v>163</v>
      </c>
      <c r="C29" s="2" t="s">
        <v>164</v>
      </c>
      <c r="D29" s="2" t="s">
        <v>165</v>
      </c>
      <c r="E29" s="2" t="s">
        <v>166</v>
      </c>
      <c r="G29" s="3">
        <v>4</v>
      </c>
      <c r="H29" s="2">
        <v>3</v>
      </c>
      <c r="I29" s="4" t="str">
        <f t="shared" si="0"/>
        <v>Medium Votes</v>
      </c>
      <c r="J29" s="4">
        <f t="shared" si="1"/>
        <v>1</v>
      </c>
      <c r="K29" s="2" t="s">
        <v>71</v>
      </c>
      <c r="L29" s="2" t="s">
        <v>167</v>
      </c>
    </row>
    <row r="30" spans="1:13" ht="15" x14ac:dyDescent="0.2">
      <c r="A30" s="1" t="s">
        <v>168</v>
      </c>
      <c r="B30" s="6" t="s">
        <v>169</v>
      </c>
      <c r="C30" s="6" t="s">
        <v>21</v>
      </c>
      <c r="D30" s="6" t="s">
        <v>170</v>
      </c>
      <c r="E30" s="6" t="s">
        <v>171</v>
      </c>
      <c r="G30" s="2">
        <v>23</v>
      </c>
      <c r="H30" s="3">
        <v>5</v>
      </c>
      <c r="I30" s="4" t="str">
        <f t="shared" si="0"/>
        <v>Medium Votes</v>
      </c>
      <c r="J30" s="4">
        <f t="shared" si="1"/>
        <v>1</v>
      </c>
      <c r="L30" s="2" t="s">
        <v>172</v>
      </c>
    </row>
    <row r="31" spans="1:13" ht="15" x14ac:dyDescent="0.2">
      <c r="A31" s="1" t="s">
        <v>173</v>
      </c>
      <c r="B31" s="2" t="s">
        <v>50</v>
      </c>
      <c r="C31" s="2" t="s">
        <v>174</v>
      </c>
      <c r="D31" s="2" t="s">
        <v>170</v>
      </c>
      <c r="E31" s="2" t="s">
        <v>175</v>
      </c>
      <c r="F31" s="2">
        <v>2</v>
      </c>
      <c r="G31" s="2">
        <v>3</v>
      </c>
      <c r="H31" s="3">
        <v>3</v>
      </c>
      <c r="I31" s="4" t="str">
        <f t="shared" si="0"/>
        <v>Medium Votes</v>
      </c>
      <c r="J31" s="4">
        <f t="shared" si="1"/>
        <v>1</v>
      </c>
      <c r="L31" s="2" t="s">
        <v>176</v>
      </c>
    </row>
    <row r="32" spans="1:13" ht="15" x14ac:dyDescent="0.2">
      <c r="A32" s="1" t="s">
        <v>177</v>
      </c>
      <c r="B32" s="2" t="s">
        <v>178</v>
      </c>
      <c r="C32" s="2" t="s">
        <v>142</v>
      </c>
      <c r="D32" s="2" t="s">
        <v>141</v>
      </c>
      <c r="E32" s="2" t="s">
        <v>143</v>
      </c>
      <c r="G32" s="2">
        <v>3</v>
      </c>
      <c r="H32" s="3">
        <v>5</v>
      </c>
      <c r="I32" s="4" t="str">
        <f t="shared" si="0"/>
        <v>Difficult Votes</v>
      </c>
      <c r="J32" s="4">
        <f t="shared" si="1"/>
        <v>2</v>
      </c>
      <c r="L32" s="2" t="s">
        <v>179</v>
      </c>
    </row>
    <row r="33" spans="1:12" ht="15" x14ac:dyDescent="0.2">
      <c r="A33" s="1" t="s">
        <v>180</v>
      </c>
      <c r="B33" s="9" t="s">
        <v>332</v>
      </c>
      <c r="C33" s="2" t="s">
        <v>182</v>
      </c>
      <c r="D33" s="2" t="s">
        <v>164</v>
      </c>
      <c r="E33" s="2" t="s">
        <v>183</v>
      </c>
      <c r="F33" s="2">
        <v>2</v>
      </c>
      <c r="G33" s="3">
        <v>5</v>
      </c>
      <c r="H33" s="2">
        <v>1</v>
      </c>
      <c r="I33" s="4" t="str">
        <f t="shared" si="0"/>
        <v>Medium Votes</v>
      </c>
      <c r="J33" s="4">
        <f t="shared" si="1"/>
        <v>1</v>
      </c>
      <c r="K33" s="2" t="s">
        <v>71</v>
      </c>
      <c r="L33" s="2" t="s">
        <v>184</v>
      </c>
    </row>
    <row r="34" spans="1:12" ht="15" x14ac:dyDescent="0.2">
      <c r="A34" s="1" t="s">
        <v>185</v>
      </c>
      <c r="B34" s="2" t="s">
        <v>186</v>
      </c>
      <c r="C34" s="2" t="s">
        <v>75</v>
      </c>
      <c r="D34" s="2" t="s">
        <v>187</v>
      </c>
      <c r="E34" s="2" t="s">
        <v>98</v>
      </c>
      <c r="G34" s="2">
        <v>4</v>
      </c>
      <c r="H34" s="3">
        <v>3</v>
      </c>
      <c r="I34" s="4" t="str">
        <f t="shared" si="0"/>
        <v>Medium Votes</v>
      </c>
      <c r="J34" s="4">
        <f t="shared" si="1"/>
        <v>1</v>
      </c>
      <c r="L34" s="2" t="s">
        <v>188</v>
      </c>
    </row>
    <row r="35" spans="1:12" ht="15" x14ac:dyDescent="0.2">
      <c r="A35" s="1" t="s">
        <v>189</v>
      </c>
      <c r="B35" s="2" t="s">
        <v>190</v>
      </c>
      <c r="C35" s="2" t="s">
        <v>191</v>
      </c>
      <c r="D35" s="2" t="s">
        <v>192</v>
      </c>
      <c r="E35" s="2" t="s">
        <v>193</v>
      </c>
      <c r="F35" s="2">
        <v>4</v>
      </c>
      <c r="G35" s="2">
        <v>2</v>
      </c>
      <c r="H35" s="3">
        <v>2</v>
      </c>
      <c r="I35" s="4" t="str">
        <f t="shared" si="0"/>
        <v>Easy Votes</v>
      </c>
      <c r="J35" s="4">
        <f t="shared" si="1"/>
        <v>0</v>
      </c>
      <c r="K35" s="4" t="s">
        <v>23</v>
      </c>
      <c r="L35" s="2" t="s">
        <v>194</v>
      </c>
    </row>
    <row r="36" spans="1:12" ht="15" x14ac:dyDescent="0.2">
      <c r="A36" s="1" t="s">
        <v>195</v>
      </c>
      <c r="B36" s="2" t="s">
        <v>196</v>
      </c>
      <c r="C36" s="2" t="s">
        <v>197</v>
      </c>
      <c r="D36" s="2" t="s">
        <v>198</v>
      </c>
      <c r="E36" s="2" t="s">
        <v>199</v>
      </c>
      <c r="G36" s="2">
        <v>3</v>
      </c>
      <c r="H36" s="3">
        <v>4</v>
      </c>
      <c r="I36" s="4" t="str">
        <f t="shared" si="0"/>
        <v>Difficult Votes</v>
      </c>
      <c r="J36" s="4">
        <f t="shared" si="1"/>
        <v>2</v>
      </c>
      <c r="L36" s="2" t="s">
        <v>200</v>
      </c>
    </row>
    <row r="37" spans="1:12" ht="15" x14ac:dyDescent="0.2">
      <c r="A37" s="1" t="s">
        <v>201</v>
      </c>
      <c r="B37" s="6" t="s">
        <v>202</v>
      </c>
      <c r="C37" s="6" t="s">
        <v>203</v>
      </c>
      <c r="D37" s="6" t="s">
        <v>204</v>
      </c>
      <c r="E37" s="6" t="s">
        <v>205</v>
      </c>
      <c r="H37" s="3">
        <v>7</v>
      </c>
      <c r="I37" s="4" t="str">
        <f t="shared" si="0"/>
        <v>Difficult Votes</v>
      </c>
      <c r="J37" s="4">
        <f t="shared" si="1"/>
        <v>2</v>
      </c>
      <c r="L37" s="2" t="s">
        <v>206</v>
      </c>
    </row>
    <row r="38" spans="1:12" ht="15" x14ac:dyDescent="0.2">
      <c r="A38" s="1" t="s">
        <v>207</v>
      </c>
      <c r="B38" s="2" t="s">
        <v>208</v>
      </c>
      <c r="C38" s="2" t="s">
        <v>209</v>
      </c>
      <c r="D38" s="2" t="s">
        <v>210</v>
      </c>
      <c r="E38" s="2" t="s">
        <v>211</v>
      </c>
      <c r="H38" s="3">
        <v>7</v>
      </c>
      <c r="I38" s="4" t="str">
        <f t="shared" si="0"/>
        <v>Difficult Votes</v>
      </c>
      <c r="J38" s="4">
        <f t="shared" si="1"/>
        <v>2</v>
      </c>
      <c r="L38" s="2" t="s">
        <v>212</v>
      </c>
    </row>
    <row r="39" spans="1:12" ht="15" x14ac:dyDescent="0.2">
      <c r="A39" s="1" t="s">
        <v>213</v>
      </c>
      <c r="B39" s="2" t="s">
        <v>76</v>
      </c>
      <c r="C39" s="2" t="s">
        <v>75</v>
      </c>
      <c r="D39" s="2" t="s">
        <v>77</v>
      </c>
      <c r="E39" s="2" t="s">
        <v>214</v>
      </c>
      <c r="F39" s="2">
        <v>1</v>
      </c>
      <c r="G39" s="2">
        <v>3</v>
      </c>
      <c r="H39" s="3">
        <v>3</v>
      </c>
      <c r="I39" s="4" t="str">
        <f t="shared" si="0"/>
        <v>Medium Votes</v>
      </c>
      <c r="J39" s="4">
        <f t="shared" si="1"/>
        <v>1</v>
      </c>
      <c r="K39" s="2" t="s">
        <v>16</v>
      </c>
      <c r="L39" s="2" t="s">
        <v>215</v>
      </c>
    </row>
    <row r="40" spans="1:12" ht="15" x14ac:dyDescent="0.2">
      <c r="A40" s="1" t="s">
        <v>216</v>
      </c>
      <c r="B40" s="2" t="s">
        <v>217</v>
      </c>
      <c r="C40" s="2" t="s">
        <v>218</v>
      </c>
      <c r="D40" s="2" t="s">
        <v>219</v>
      </c>
      <c r="E40" s="2" t="s">
        <v>220</v>
      </c>
      <c r="F40" s="2">
        <v>2</v>
      </c>
      <c r="G40" s="2">
        <v>2</v>
      </c>
      <c r="H40" s="3">
        <v>3</v>
      </c>
      <c r="I40" s="4" t="str">
        <f t="shared" si="0"/>
        <v>Difficult Votes</v>
      </c>
      <c r="J40" s="4">
        <f t="shared" si="1"/>
        <v>2</v>
      </c>
      <c r="L40" s="2" t="s">
        <v>221</v>
      </c>
    </row>
    <row r="41" spans="1:12" ht="15" x14ac:dyDescent="0.2">
      <c r="A41" s="1" t="s">
        <v>222</v>
      </c>
      <c r="B41" s="2" t="s">
        <v>223</v>
      </c>
      <c r="C41" s="2" t="s">
        <v>224</v>
      </c>
      <c r="D41" s="2" t="s">
        <v>225</v>
      </c>
      <c r="E41" s="2" t="s">
        <v>226</v>
      </c>
      <c r="F41" s="2">
        <v>2</v>
      </c>
      <c r="G41" s="2">
        <v>2</v>
      </c>
      <c r="H41" s="3">
        <v>4</v>
      </c>
      <c r="I41" s="4" t="str">
        <f t="shared" si="0"/>
        <v>Difficult Votes</v>
      </c>
      <c r="J41" s="4">
        <f t="shared" si="1"/>
        <v>2</v>
      </c>
      <c r="L41" s="2" t="s">
        <v>227</v>
      </c>
    </row>
    <row r="42" spans="1:12" ht="15" x14ac:dyDescent="0.2">
      <c r="A42" s="1" t="s">
        <v>228</v>
      </c>
      <c r="B42" s="2" t="s">
        <v>229</v>
      </c>
      <c r="C42" s="2" t="s">
        <v>69</v>
      </c>
      <c r="D42" s="2" t="s">
        <v>70</v>
      </c>
      <c r="E42" s="2" t="s">
        <v>39</v>
      </c>
      <c r="F42" s="2">
        <v>2</v>
      </c>
      <c r="G42" s="3">
        <v>2</v>
      </c>
      <c r="H42" s="2">
        <v>4</v>
      </c>
      <c r="I42" s="4" t="str">
        <f t="shared" si="0"/>
        <v>Difficult Votes</v>
      </c>
      <c r="J42" s="4">
        <f t="shared" si="1"/>
        <v>2</v>
      </c>
      <c r="L42" s="2" t="s">
        <v>230</v>
      </c>
    </row>
    <row r="43" spans="1:12" ht="15" x14ac:dyDescent="0.2">
      <c r="A43" s="1" t="s">
        <v>231</v>
      </c>
      <c r="B43" s="2" t="s">
        <v>232</v>
      </c>
      <c r="C43" s="2" t="s">
        <v>233</v>
      </c>
      <c r="D43" s="2" t="s">
        <v>234</v>
      </c>
      <c r="E43" s="2" t="s">
        <v>235</v>
      </c>
      <c r="H43" s="3">
        <v>8</v>
      </c>
      <c r="I43" s="4" t="str">
        <f t="shared" si="0"/>
        <v>Difficult Votes</v>
      </c>
      <c r="J43" s="4">
        <f t="shared" si="1"/>
        <v>2</v>
      </c>
      <c r="L43" s="2" t="s">
        <v>236</v>
      </c>
    </row>
    <row r="44" spans="1:12" ht="15" x14ac:dyDescent="0.2">
      <c r="A44" s="1" t="s">
        <v>237</v>
      </c>
      <c r="B44" s="2" t="s">
        <v>238</v>
      </c>
      <c r="C44" s="2" t="s">
        <v>39</v>
      </c>
      <c r="D44" s="2" t="s">
        <v>69</v>
      </c>
      <c r="E44" s="2" t="s">
        <v>70</v>
      </c>
      <c r="G44" s="2">
        <v>5</v>
      </c>
      <c r="H44" s="3">
        <v>3</v>
      </c>
      <c r="I44" s="4" t="str">
        <f t="shared" si="0"/>
        <v>Medium Votes</v>
      </c>
      <c r="J44" s="4">
        <f t="shared" si="1"/>
        <v>1</v>
      </c>
      <c r="K44" s="2" t="s">
        <v>71</v>
      </c>
      <c r="L44" s="2" t="s">
        <v>239</v>
      </c>
    </row>
    <row r="45" spans="1:12" ht="15" x14ac:dyDescent="0.2">
      <c r="A45" s="1" t="s">
        <v>240</v>
      </c>
      <c r="B45" s="2" t="s">
        <v>241</v>
      </c>
      <c r="C45" s="2" t="s">
        <v>100</v>
      </c>
      <c r="D45" s="2" t="s">
        <v>242</v>
      </c>
      <c r="E45" s="2" t="s">
        <v>243</v>
      </c>
      <c r="H45" s="3">
        <v>7</v>
      </c>
      <c r="I45" s="4" t="str">
        <f t="shared" si="0"/>
        <v>Difficult Votes</v>
      </c>
      <c r="J45" s="4">
        <f t="shared" si="1"/>
        <v>2</v>
      </c>
      <c r="L45" s="2" t="s">
        <v>244</v>
      </c>
    </row>
    <row r="46" spans="1:12" ht="15" x14ac:dyDescent="0.2">
      <c r="A46" s="1" t="s">
        <v>245</v>
      </c>
      <c r="B46" s="2" t="s">
        <v>246</v>
      </c>
      <c r="C46" s="2" t="s">
        <v>247</v>
      </c>
      <c r="D46" s="2" t="s">
        <v>248</v>
      </c>
      <c r="E46" s="2" t="s">
        <v>249</v>
      </c>
      <c r="F46" s="2">
        <v>4</v>
      </c>
      <c r="G46" s="2">
        <v>3</v>
      </c>
      <c r="H46" s="3">
        <v>1</v>
      </c>
      <c r="I46" s="4" t="str">
        <f t="shared" si="0"/>
        <v>Easy Votes</v>
      </c>
      <c r="J46" s="4">
        <f t="shared" si="1"/>
        <v>0</v>
      </c>
      <c r="K46" s="2" t="s">
        <v>71</v>
      </c>
      <c r="L46" s="2" t="s">
        <v>250</v>
      </c>
    </row>
    <row r="47" spans="1:12" ht="15" x14ac:dyDescent="0.2">
      <c r="A47" s="1" t="s">
        <v>251</v>
      </c>
      <c r="B47" s="2" t="s">
        <v>252</v>
      </c>
      <c r="C47" s="2" t="s">
        <v>39</v>
      </c>
      <c r="D47" s="2" t="s">
        <v>253</v>
      </c>
      <c r="E47" s="2" t="s">
        <v>254</v>
      </c>
      <c r="F47" s="2">
        <v>1</v>
      </c>
      <c r="G47" s="2">
        <v>4</v>
      </c>
      <c r="H47" s="3">
        <v>3</v>
      </c>
      <c r="I47" s="4" t="str">
        <f t="shared" si="0"/>
        <v>Medium Votes</v>
      </c>
      <c r="J47" s="4">
        <f t="shared" si="1"/>
        <v>1</v>
      </c>
      <c r="K47" s="2" t="s">
        <v>71</v>
      </c>
      <c r="L47" s="2" t="s">
        <v>255</v>
      </c>
    </row>
    <row r="48" spans="1:12" ht="15" x14ac:dyDescent="0.2">
      <c r="A48" s="1" t="s">
        <v>256</v>
      </c>
      <c r="B48" s="2" t="s">
        <v>98</v>
      </c>
      <c r="C48" s="2" t="s">
        <v>257</v>
      </c>
      <c r="D48" s="2" t="s">
        <v>258</v>
      </c>
      <c r="E48" s="2" t="s">
        <v>259</v>
      </c>
      <c r="F48" s="2">
        <v>3</v>
      </c>
      <c r="G48" s="2">
        <v>3</v>
      </c>
      <c r="H48" s="3">
        <v>1</v>
      </c>
      <c r="I48" s="4" t="str">
        <f t="shared" si="0"/>
        <v>Easy Votes</v>
      </c>
      <c r="J48" s="4">
        <f t="shared" si="1"/>
        <v>0</v>
      </c>
      <c r="K48" s="4" t="s">
        <v>23</v>
      </c>
      <c r="L48" s="2" t="s">
        <v>260</v>
      </c>
    </row>
    <row r="49" spans="1:12" ht="15" x14ac:dyDescent="0.2">
      <c r="A49" s="1" t="s">
        <v>261</v>
      </c>
      <c r="B49" s="2" t="s">
        <v>262</v>
      </c>
      <c r="C49" s="2" t="s">
        <v>263</v>
      </c>
      <c r="D49" s="2" t="s">
        <v>264</v>
      </c>
      <c r="E49" s="2" t="s">
        <v>265</v>
      </c>
      <c r="F49" s="2">
        <v>2</v>
      </c>
      <c r="G49" s="2">
        <v>2</v>
      </c>
      <c r="H49" s="3">
        <v>4</v>
      </c>
      <c r="I49" s="4" t="str">
        <f t="shared" si="0"/>
        <v>Difficult Votes</v>
      </c>
      <c r="J49" s="4">
        <f t="shared" si="1"/>
        <v>2</v>
      </c>
      <c r="L49" s="2" t="s">
        <v>266</v>
      </c>
    </row>
    <row r="50" spans="1:12" ht="15" x14ac:dyDescent="0.2">
      <c r="A50" s="1" t="s">
        <v>267</v>
      </c>
      <c r="B50" s="2" t="s">
        <v>40</v>
      </c>
      <c r="C50" s="2" t="s">
        <v>39</v>
      </c>
      <c r="D50" s="2" t="s">
        <v>268</v>
      </c>
      <c r="E50" s="2" t="s">
        <v>38</v>
      </c>
      <c r="G50" s="2">
        <v>2</v>
      </c>
      <c r="H50" s="3">
        <v>6</v>
      </c>
      <c r="I50" s="4" t="str">
        <f t="shared" si="0"/>
        <v>Difficult Votes</v>
      </c>
      <c r="J50" s="4">
        <f t="shared" si="1"/>
        <v>2</v>
      </c>
      <c r="L50" s="2" t="s">
        <v>269</v>
      </c>
    </row>
    <row r="51" spans="1:12" ht="15" x14ac:dyDescent="0.2">
      <c r="A51" s="1" t="s">
        <v>270</v>
      </c>
      <c r="B51" s="2" t="s">
        <v>271</v>
      </c>
      <c r="C51" s="2" t="s">
        <v>272</v>
      </c>
      <c r="D51" s="2" t="s">
        <v>273</v>
      </c>
      <c r="E51" s="2" t="s">
        <v>274</v>
      </c>
      <c r="H51" s="3">
        <v>8</v>
      </c>
      <c r="I51" s="4" t="str">
        <f t="shared" si="0"/>
        <v>Difficult Votes</v>
      </c>
      <c r="J51" s="4">
        <f t="shared" si="1"/>
        <v>2</v>
      </c>
      <c r="L51" s="2" t="s">
        <v>275</v>
      </c>
    </row>
  </sheetData>
  <customSheetViews>
    <customSheetView guid="{2074B6D7-CCEE-49AE-A711-D103C7AC9B14}" filter="1" showAutoFilter="1">
      <pageMargins left="0.7" right="0.7" top="0.75" bottom="0.75" header="0.3" footer="0.3"/>
      <autoFilter ref="A1:Z1000" xr:uid="{CEF4FBD7-D464-433A-8D83-EBC88BC99655}"/>
    </customSheetView>
    <customSheetView guid="{EE86A832-A7E7-4656-B81B-7C924826C605}" filter="1" showAutoFilter="1">
      <pageMargins left="0.7" right="0.7" top="0.75" bottom="0.75" header="0.3" footer="0.3"/>
      <autoFilter ref="A1:L51" xr:uid="{826AEA13-D5F3-43FC-92C3-B60D8336F780}"/>
    </customSheetView>
  </customSheetViews>
  <phoneticPr fontId="6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7"/>
  <sheetViews>
    <sheetView workbookViewId="0"/>
  </sheetViews>
  <sheetFormatPr defaultColWidth="12.5703125" defaultRowHeight="15.75" customHeight="1" x14ac:dyDescent="0.2"/>
  <cols>
    <col min="1" max="1" width="56.5703125" customWidth="1"/>
    <col min="4" max="4" width="18.140625" customWidth="1"/>
  </cols>
  <sheetData>
    <row r="1" spans="1:8" x14ac:dyDescent="0.2">
      <c r="A1" s="2" t="s">
        <v>276</v>
      </c>
      <c r="B1" s="2" t="s">
        <v>277</v>
      </c>
      <c r="C1" s="2" t="s">
        <v>278</v>
      </c>
      <c r="D1" s="2" t="s">
        <v>279</v>
      </c>
      <c r="E1" s="2" t="s">
        <v>280</v>
      </c>
      <c r="G1" s="7" t="s">
        <v>281</v>
      </c>
      <c r="H1" s="7" t="s">
        <v>23</v>
      </c>
    </row>
    <row r="2" spans="1:8" x14ac:dyDescent="0.2">
      <c r="A2" s="2" t="s">
        <v>245</v>
      </c>
      <c r="B2" s="2">
        <v>16</v>
      </c>
      <c r="C2" s="2">
        <v>14</v>
      </c>
      <c r="D2" s="2">
        <v>53.333333330000002</v>
      </c>
      <c r="E2" s="2" t="s">
        <v>71</v>
      </c>
      <c r="G2" s="7" t="s">
        <v>282</v>
      </c>
      <c r="H2" s="7" t="s">
        <v>283</v>
      </c>
    </row>
    <row r="3" spans="1:8" x14ac:dyDescent="0.2">
      <c r="A3" s="2" t="s">
        <v>213</v>
      </c>
      <c r="B3" s="2">
        <v>9</v>
      </c>
      <c r="C3" s="2">
        <v>16</v>
      </c>
      <c r="D3" s="2">
        <v>36</v>
      </c>
      <c r="E3" s="2" t="s">
        <v>16</v>
      </c>
      <c r="G3" s="7" t="s">
        <v>284</v>
      </c>
      <c r="H3" s="7" t="s">
        <v>285</v>
      </c>
    </row>
    <row r="4" spans="1:8" x14ac:dyDescent="0.2">
      <c r="A4" s="2" t="s">
        <v>25</v>
      </c>
      <c r="B4" s="2">
        <v>5</v>
      </c>
      <c r="C4" s="2">
        <v>41</v>
      </c>
      <c r="D4" s="2">
        <v>10.86956522</v>
      </c>
      <c r="E4" s="2" t="s">
        <v>23</v>
      </c>
    </row>
    <row r="5" spans="1:8" x14ac:dyDescent="0.2">
      <c r="A5" s="2" t="s">
        <v>37</v>
      </c>
      <c r="B5" s="2">
        <v>8</v>
      </c>
      <c r="C5" s="2">
        <v>38</v>
      </c>
      <c r="D5" s="2">
        <v>17.391304349999999</v>
      </c>
      <c r="E5" s="2" t="s">
        <v>23</v>
      </c>
    </row>
    <row r="6" spans="1:8" x14ac:dyDescent="0.2">
      <c r="A6" s="2" t="s">
        <v>11</v>
      </c>
      <c r="B6" s="2">
        <v>9</v>
      </c>
      <c r="C6" s="2">
        <v>28</v>
      </c>
      <c r="D6" s="2">
        <v>24.324324319999999</v>
      </c>
      <c r="E6" s="2" t="s">
        <v>16</v>
      </c>
    </row>
    <row r="7" spans="1:8" x14ac:dyDescent="0.2">
      <c r="A7" s="2" t="s">
        <v>286</v>
      </c>
      <c r="B7" s="2">
        <v>2</v>
      </c>
      <c r="C7" s="2">
        <v>13</v>
      </c>
      <c r="D7" s="2">
        <v>13.33333333</v>
      </c>
      <c r="E7" s="2" t="s">
        <v>23</v>
      </c>
    </row>
    <row r="8" spans="1:8" x14ac:dyDescent="0.2">
      <c r="A8" s="2" t="s">
        <v>145</v>
      </c>
      <c r="B8" s="2">
        <v>17</v>
      </c>
      <c r="C8" s="2">
        <v>13</v>
      </c>
      <c r="D8" s="2">
        <v>56.666666669999998</v>
      </c>
      <c r="E8" s="2" t="s">
        <v>71</v>
      </c>
    </row>
    <row r="9" spans="1:8" x14ac:dyDescent="0.2">
      <c r="A9" s="2" t="s">
        <v>256</v>
      </c>
      <c r="B9" s="2">
        <v>8</v>
      </c>
      <c r="C9" s="2">
        <v>31</v>
      </c>
      <c r="D9" s="2">
        <v>20.512820510000001</v>
      </c>
      <c r="E9" s="2" t="s">
        <v>23</v>
      </c>
    </row>
    <row r="10" spans="1:8" x14ac:dyDescent="0.2">
      <c r="A10" s="2" t="s">
        <v>118</v>
      </c>
      <c r="B10" s="2">
        <v>11</v>
      </c>
      <c r="C10" s="2">
        <v>28</v>
      </c>
      <c r="D10" s="2">
        <v>28.205128210000002</v>
      </c>
      <c r="E10" s="2" t="s">
        <v>16</v>
      </c>
    </row>
    <row r="11" spans="1:8" x14ac:dyDescent="0.2">
      <c r="A11" s="2" t="s">
        <v>85</v>
      </c>
      <c r="B11" s="2">
        <v>10</v>
      </c>
      <c r="C11" s="2">
        <v>7</v>
      </c>
      <c r="D11" s="2">
        <v>58.823529409999999</v>
      </c>
      <c r="E11" s="2" t="s">
        <v>71</v>
      </c>
    </row>
    <row r="12" spans="1:8" x14ac:dyDescent="0.2">
      <c r="A12" s="2" t="s">
        <v>133</v>
      </c>
      <c r="B12" s="2">
        <v>4</v>
      </c>
      <c r="C12" s="2">
        <v>11</v>
      </c>
      <c r="D12" s="2">
        <v>26.666666670000001</v>
      </c>
      <c r="E12" s="2" t="s">
        <v>16</v>
      </c>
    </row>
    <row r="13" spans="1:8" x14ac:dyDescent="0.2">
      <c r="A13" s="2" t="s">
        <v>189</v>
      </c>
      <c r="B13" s="2">
        <v>23</v>
      </c>
      <c r="C13" s="2">
        <v>21</v>
      </c>
      <c r="D13" s="2">
        <v>52.272727269999997</v>
      </c>
      <c r="E13" s="2" t="s">
        <v>23</v>
      </c>
    </row>
    <row r="14" spans="1:8" x14ac:dyDescent="0.2">
      <c r="A14" s="2" t="s">
        <v>43</v>
      </c>
      <c r="B14" s="2">
        <v>2</v>
      </c>
      <c r="C14" s="2">
        <v>33</v>
      </c>
      <c r="D14" s="2">
        <v>5.7142857139999998</v>
      </c>
      <c r="E14" s="2" t="s">
        <v>23</v>
      </c>
    </row>
    <row r="15" spans="1:8" x14ac:dyDescent="0.2">
      <c r="A15" s="2" t="s">
        <v>68</v>
      </c>
      <c r="B15" s="2">
        <v>15</v>
      </c>
      <c r="C15" s="2">
        <v>15</v>
      </c>
      <c r="D15" s="2">
        <v>50</v>
      </c>
      <c r="E15" s="2" t="s">
        <v>71</v>
      </c>
    </row>
    <row r="16" spans="1:8" x14ac:dyDescent="0.2">
      <c r="A16" s="2" t="s">
        <v>287</v>
      </c>
      <c r="B16" s="2">
        <v>11</v>
      </c>
      <c r="C16" s="2">
        <v>8</v>
      </c>
      <c r="D16" s="2">
        <v>57.89473684</v>
      </c>
      <c r="E16" s="2" t="s">
        <v>71</v>
      </c>
    </row>
    <row r="17" spans="1:5" x14ac:dyDescent="0.2">
      <c r="A17" s="2" t="s">
        <v>156</v>
      </c>
      <c r="B17" s="2">
        <v>4</v>
      </c>
      <c r="C17" s="2">
        <v>34</v>
      </c>
      <c r="D17" s="2">
        <v>10.52631579</v>
      </c>
      <c r="E17" s="2" t="s">
        <v>23</v>
      </c>
    </row>
    <row r="18" spans="1:5" x14ac:dyDescent="0.2">
      <c r="A18" s="2" t="s">
        <v>288</v>
      </c>
      <c r="B18" s="2">
        <v>15</v>
      </c>
      <c r="C18" s="2">
        <v>9</v>
      </c>
      <c r="D18" s="2">
        <v>62.5</v>
      </c>
      <c r="E18" s="2" t="s">
        <v>71</v>
      </c>
    </row>
    <row r="19" spans="1:5" x14ac:dyDescent="0.2">
      <c r="A19" s="2" t="s">
        <v>251</v>
      </c>
      <c r="B19" s="2">
        <v>9</v>
      </c>
      <c r="C19" s="2">
        <v>4</v>
      </c>
      <c r="D19" s="2">
        <v>69.230769230000007</v>
      </c>
      <c r="E19" s="2" t="s">
        <v>71</v>
      </c>
    </row>
    <row r="20" spans="1:5" x14ac:dyDescent="0.2">
      <c r="A20" s="2" t="s">
        <v>289</v>
      </c>
      <c r="B20" s="2">
        <v>17</v>
      </c>
      <c r="C20" s="2">
        <v>11</v>
      </c>
      <c r="D20" s="2">
        <v>60.714285709999999</v>
      </c>
      <c r="E20" s="2" t="s">
        <v>71</v>
      </c>
    </row>
    <row r="21" spans="1:5" x14ac:dyDescent="0.2">
      <c r="A21" s="2" t="s">
        <v>237</v>
      </c>
      <c r="B21" s="2">
        <v>14</v>
      </c>
      <c r="C21" s="2">
        <v>7</v>
      </c>
      <c r="D21" s="2">
        <v>66.666666669999998</v>
      </c>
      <c r="E21" s="2" t="s">
        <v>71</v>
      </c>
    </row>
    <row r="22" spans="1:5" x14ac:dyDescent="0.2">
      <c r="A22" s="2" t="s">
        <v>290</v>
      </c>
      <c r="B22" s="2">
        <v>18</v>
      </c>
      <c r="C22" s="2">
        <v>10</v>
      </c>
      <c r="D22" s="2">
        <v>64.285714290000001</v>
      </c>
      <c r="E22" s="2" t="s">
        <v>71</v>
      </c>
    </row>
    <row r="23" spans="1:5" x14ac:dyDescent="0.2">
      <c r="A23" s="2" t="s">
        <v>49</v>
      </c>
      <c r="B23" s="2">
        <v>3</v>
      </c>
      <c r="C23" s="2">
        <v>28</v>
      </c>
      <c r="D23" s="2">
        <v>9.6774193549999996</v>
      </c>
      <c r="E23" s="2" t="s">
        <v>23</v>
      </c>
    </row>
    <row r="24" spans="1:5" x14ac:dyDescent="0.2">
      <c r="A24" s="2" t="s">
        <v>162</v>
      </c>
      <c r="B24" s="2">
        <v>14</v>
      </c>
      <c r="C24" s="2">
        <v>11</v>
      </c>
      <c r="D24" s="2">
        <v>56</v>
      </c>
      <c r="E24" s="2" t="s">
        <v>71</v>
      </c>
    </row>
    <row r="25" spans="1:5" x14ac:dyDescent="0.2">
      <c r="A25" s="2" t="s">
        <v>18</v>
      </c>
      <c r="B25" s="2">
        <v>6</v>
      </c>
      <c r="C25" s="2">
        <v>30</v>
      </c>
      <c r="D25" s="2">
        <v>16.666666670000001</v>
      </c>
      <c r="E25" s="2" t="s">
        <v>23</v>
      </c>
    </row>
    <row r="26" spans="1:5" x14ac:dyDescent="0.2">
      <c r="A26" s="2" t="s">
        <v>150</v>
      </c>
      <c r="B26" s="2">
        <v>15</v>
      </c>
      <c r="C26" s="2">
        <v>4</v>
      </c>
      <c r="D26" s="2">
        <v>78.947368420000004</v>
      </c>
      <c r="E26" s="2" t="s">
        <v>71</v>
      </c>
    </row>
    <row r="27" spans="1:5" x14ac:dyDescent="0.2">
      <c r="A27" s="2" t="s">
        <v>291</v>
      </c>
      <c r="B27" s="2">
        <v>265</v>
      </c>
      <c r="C27" s="2">
        <v>465</v>
      </c>
      <c r="D27" s="2">
        <v>36.301369860000001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"/>
  <sheetViews>
    <sheetView workbookViewId="0"/>
  </sheetViews>
  <sheetFormatPr defaultColWidth="12.5703125" defaultRowHeight="15.75" customHeight="1" x14ac:dyDescent="0.2"/>
  <cols>
    <col min="1" max="1" width="60.5703125" customWidth="1"/>
  </cols>
  <sheetData>
    <row r="1" spans="1: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8" t="s">
        <v>8</v>
      </c>
      <c r="G1" s="8" t="s">
        <v>9</v>
      </c>
    </row>
    <row r="2" spans="1:8" x14ac:dyDescent="0.2">
      <c r="A2" s="1" t="s">
        <v>18</v>
      </c>
      <c r="B2" s="2" t="s">
        <v>292</v>
      </c>
      <c r="C2" s="2" t="s">
        <v>293</v>
      </c>
      <c r="D2" s="2" t="s">
        <v>294</v>
      </c>
      <c r="E2" s="2" t="s">
        <v>22</v>
      </c>
      <c r="F2" s="4" t="s">
        <v>5</v>
      </c>
      <c r="G2" s="4">
        <v>0</v>
      </c>
      <c r="H2" s="4" t="s">
        <v>23</v>
      </c>
    </row>
    <row r="3" spans="1:8" x14ac:dyDescent="0.2">
      <c r="A3" s="1" t="s">
        <v>25</v>
      </c>
      <c r="B3" s="2" t="s">
        <v>26</v>
      </c>
      <c r="C3" s="2" t="s">
        <v>27</v>
      </c>
      <c r="D3" s="2" t="s">
        <v>28</v>
      </c>
      <c r="E3" s="2" t="s">
        <v>29</v>
      </c>
      <c r="F3" s="4" t="s">
        <v>5</v>
      </c>
      <c r="G3" s="4">
        <v>0</v>
      </c>
      <c r="H3" s="4" t="s">
        <v>23</v>
      </c>
    </row>
    <row r="4" spans="1:8" x14ac:dyDescent="0.2">
      <c r="A4" s="1" t="s">
        <v>37</v>
      </c>
      <c r="B4" s="2" t="s">
        <v>38</v>
      </c>
      <c r="C4" s="2" t="s">
        <v>39</v>
      </c>
      <c r="D4" s="2" t="s">
        <v>40</v>
      </c>
      <c r="E4" s="2" t="s">
        <v>41</v>
      </c>
      <c r="F4" s="4" t="s">
        <v>5</v>
      </c>
      <c r="G4" s="4">
        <v>0</v>
      </c>
      <c r="H4" s="4" t="s">
        <v>23</v>
      </c>
    </row>
    <row r="5" spans="1:8" x14ac:dyDescent="0.2">
      <c r="A5" s="1" t="s">
        <v>43</v>
      </c>
      <c r="B5" s="2" t="s">
        <v>44</v>
      </c>
      <c r="C5" s="2" t="s">
        <v>45</v>
      </c>
      <c r="D5" s="2" t="s">
        <v>46</v>
      </c>
      <c r="E5" s="2" t="s">
        <v>47</v>
      </c>
      <c r="F5" s="4" t="s">
        <v>5</v>
      </c>
      <c r="G5" s="4">
        <v>0</v>
      </c>
      <c r="H5" s="4" t="s">
        <v>23</v>
      </c>
    </row>
    <row r="6" spans="1:8" x14ac:dyDescent="0.2">
      <c r="A6" s="1" t="s">
        <v>49</v>
      </c>
      <c r="B6" s="2" t="s">
        <v>50</v>
      </c>
      <c r="C6" s="2" t="s">
        <v>51</v>
      </c>
      <c r="D6" s="2" t="s">
        <v>21</v>
      </c>
      <c r="E6" s="2" t="s">
        <v>52</v>
      </c>
      <c r="F6" s="4" t="s">
        <v>5</v>
      </c>
      <c r="G6" s="4">
        <v>0</v>
      </c>
      <c r="H6" s="4" t="s">
        <v>23</v>
      </c>
    </row>
    <row r="7" spans="1:8" x14ac:dyDescent="0.2">
      <c r="A7" s="1" t="s">
        <v>156</v>
      </c>
      <c r="B7" s="2" t="s">
        <v>157</v>
      </c>
      <c r="C7" s="2" t="s">
        <v>158</v>
      </c>
      <c r="D7" s="2" t="s">
        <v>159</v>
      </c>
      <c r="E7" s="2" t="s">
        <v>160</v>
      </c>
      <c r="F7" s="4" t="s">
        <v>5</v>
      </c>
      <c r="G7" s="4">
        <v>0</v>
      </c>
      <c r="H7" s="4" t="s">
        <v>23</v>
      </c>
    </row>
    <row r="8" spans="1:8" x14ac:dyDescent="0.2">
      <c r="A8" s="1" t="s">
        <v>189</v>
      </c>
      <c r="B8" s="2" t="s">
        <v>295</v>
      </c>
      <c r="C8" s="2" t="s">
        <v>296</v>
      </c>
      <c r="D8" s="2" t="s">
        <v>297</v>
      </c>
      <c r="E8" s="2" t="s">
        <v>298</v>
      </c>
      <c r="F8" s="4" t="s">
        <v>5</v>
      </c>
      <c r="G8" s="4">
        <v>0</v>
      </c>
      <c r="H8" s="4" t="s">
        <v>23</v>
      </c>
    </row>
    <row r="9" spans="1:8" x14ac:dyDescent="0.2">
      <c r="A9" s="1" t="s">
        <v>256</v>
      </c>
      <c r="B9" s="2" t="s">
        <v>98</v>
      </c>
      <c r="C9" s="2" t="s">
        <v>299</v>
      </c>
      <c r="D9" s="2" t="s">
        <v>300</v>
      </c>
      <c r="E9" s="2" t="s">
        <v>301</v>
      </c>
      <c r="F9" s="4" t="s">
        <v>5</v>
      </c>
      <c r="G9" s="4">
        <v>0</v>
      </c>
      <c r="H9" s="4" t="s">
        <v>23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9"/>
  <sheetViews>
    <sheetView workbookViewId="0"/>
  </sheetViews>
  <sheetFormatPr defaultColWidth="12.5703125" defaultRowHeight="15.75" customHeight="1" x14ac:dyDescent="0.2"/>
  <cols>
    <col min="1" max="1" width="66.28515625" customWidth="1"/>
  </cols>
  <sheetData>
    <row r="1" spans="1: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8" t="s">
        <v>8</v>
      </c>
      <c r="G1" s="8" t="s">
        <v>9</v>
      </c>
    </row>
    <row r="2" spans="1:8" x14ac:dyDescent="0.2">
      <c r="A2" s="1" t="s">
        <v>11</v>
      </c>
      <c r="B2" s="2" t="s">
        <v>302</v>
      </c>
      <c r="C2" s="2" t="s">
        <v>303</v>
      </c>
      <c r="D2" s="2" t="s">
        <v>304</v>
      </c>
      <c r="E2" s="2" t="s">
        <v>305</v>
      </c>
      <c r="F2" s="4" t="s">
        <v>5</v>
      </c>
      <c r="G2" s="4">
        <v>0</v>
      </c>
      <c r="H2" s="2" t="s">
        <v>16</v>
      </c>
    </row>
    <row r="3" spans="1:8" x14ac:dyDescent="0.2">
      <c r="A3" s="1" t="s">
        <v>118</v>
      </c>
      <c r="B3" s="2" t="s">
        <v>119</v>
      </c>
      <c r="C3" s="2" t="s">
        <v>120</v>
      </c>
      <c r="D3" s="2" t="s">
        <v>121</v>
      </c>
      <c r="E3" s="2" t="s">
        <v>122</v>
      </c>
      <c r="F3" s="4" t="s">
        <v>5</v>
      </c>
      <c r="G3" s="4">
        <v>0</v>
      </c>
      <c r="H3" s="2" t="s">
        <v>16</v>
      </c>
    </row>
    <row r="4" spans="1:8" x14ac:dyDescent="0.2">
      <c r="A4" s="1" t="s">
        <v>133</v>
      </c>
      <c r="B4" s="2" t="s">
        <v>134</v>
      </c>
      <c r="C4" s="2" t="s">
        <v>135</v>
      </c>
      <c r="D4" s="2" t="s">
        <v>136</v>
      </c>
      <c r="E4" s="2" t="s">
        <v>137</v>
      </c>
      <c r="F4" s="4" t="s">
        <v>6</v>
      </c>
      <c r="G4" s="4">
        <v>1</v>
      </c>
      <c r="H4" s="2" t="s">
        <v>16</v>
      </c>
    </row>
    <row r="5" spans="1:8" x14ac:dyDescent="0.2">
      <c r="A5" s="1" t="s">
        <v>213</v>
      </c>
      <c r="B5" s="2" t="s">
        <v>306</v>
      </c>
      <c r="C5" s="2" t="s">
        <v>307</v>
      </c>
      <c r="D5" s="2" t="s">
        <v>308</v>
      </c>
      <c r="E5" s="2" t="s">
        <v>309</v>
      </c>
      <c r="F5" s="4" t="s">
        <v>6</v>
      </c>
      <c r="G5" s="4">
        <v>1</v>
      </c>
      <c r="H5" s="2" t="s">
        <v>16</v>
      </c>
    </row>
    <row r="6" spans="1:8" x14ac:dyDescent="0.2">
      <c r="A6" s="1" t="s">
        <v>31</v>
      </c>
      <c r="B6" s="2" t="s">
        <v>310</v>
      </c>
      <c r="C6" s="2" t="s">
        <v>311</v>
      </c>
      <c r="D6" s="2" t="s">
        <v>312</v>
      </c>
      <c r="E6" s="2" t="s">
        <v>313</v>
      </c>
      <c r="F6" s="4" t="s">
        <v>6</v>
      </c>
      <c r="G6" s="4">
        <v>1</v>
      </c>
    </row>
    <row r="7" spans="1:8" x14ac:dyDescent="0.2">
      <c r="A7" s="1" t="s">
        <v>168</v>
      </c>
      <c r="B7" s="6" t="s">
        <v>169</v>
      </c>
      <c r="C7" s="6" t="s">
        <v>21</v>
      </c>
      <c r="D7" s="6" t="s">
        <v>170</v>
      </c>
      <c r="E7" s="6" t="s">
        <v>171</v>
      </c>
      <c r="F7" s="4" t="s">
        <v>6</v>
      </c>
      <c r="G7" s="4">
        <v>1</v>
      </c>
    </row>
    <row r="8" spans="1:8" x14ac:dyDescent="0.2">
      <c r="A8" s="1" t="s">
        <v>173</v>
      </c>
      <c r="B8" s="2" t="s">
        <v>50</v>
      </c>
      <c r="C8" s="2" t="s">
        <v>174</v>
      </c>
      <c r="D8" s="2" t="s">
        <v>170</v>
      </c>
      <c r="E8" s="2" t="s">
        <v>175</v>
      </c>
      <c r="F8" s="4" t="s">
        <v>6</v>
      </c>
      <c r="G8" s="4">
        <v>1</v>
      </c>
    </row>
    <row r="9" spans="1:8" x14ac:dyDescent="0.2">
      <c r="A9" s="1" t="s">
        <v>185</v>
      </c>
      <c r="B9" s="2" t="s">
        <v>186</v>
      </c>
      <c r="C9" s="2" t="s">
        <v>75</v>
      </c>
      <c r="D9" s="2" t="s">
        <v>187</v>
      </c>
      <c r="E9" s="2" t="s">
        <v>98</v>
      </c>
      <c r="F9" s="4" t="s">
        <v>6</v>
      </c>
      <c r="G9" s="4">
        <v>1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35"/>
  <sheetViews>
    <sheetView workbookViewId="0"/>
  </sheetViews>
  <sheetFormatPr defaultColWidth="12.5703125" defaultRowHeight="15.75" customHeight="1" x14ac:dyDescent="0.2"/>
  <sheetData>
    <row r="1" spans="1: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8" t="s">
        <v>8</v>
      </c>
      <c r="G1" s="8" t="s">
        <v>9</v>
      </c>
    </row>
    <row r="2" spans="1:8" x14ac:dyDescent="0.2">
      <c r="A2" s="1" t="s">
        <v>68</v>
      </c>
      <c r="B2" s="2" t="s">
        <v>41</v>
      </c>
      <c r="C2" s="2" t="s">
        <v>69</v>
      </c>
      <c r="D2" s="2" t="s">
        <v>70</v>
      </c>
      <c r="E2" s="2" t="s">
        <v>39</v>
      </c>
      <c r="F2" s="4" t="s">
        <v>5</v>
      </c>
      <c r="G2" s="4">
        <v>0</v>
      </c>
      <c r="H2" s="2" t="s">
        <v>71</v>
      </c>
    </row>
    <row r="3" spans="1:8" x14ac:dyDescent="0.2">
      <c r="A3" s="1" t="s">
        <v>85</v>
      </c>
      <c r="B3" s="2" t="s">
        <v>314</v>
      </c>
      <c r="C3" s="2" t="s">
        <v>315</v>
      </c>
      <c r="D3" s="2" t="s">
        <v>307</v>
      </c>
      <c r="E3" s="2" t="s">
        <v>316</v>
      </c>
      <c r="F3" s="4" t="s">
        <v>6</v>
      </c>
      <c r="G3" s="4">
        <v>1</v>
      </c>
      <c r="H3" s="2" t="s">
        <v>71</v>
      </c>
    </row>
    <row r="4" spans="1:8" x14ac:dyDescent="0.2">
      <c r="A4" s="1" t="s">
        <v>145</v>
      </c>
      <c r="B4" s="2" t="s">
        <v>80</v>
      </c>
      <c r="C4" s="2" t="s">
        <v>146</v>
      </c>
      <c r="D4" s="2" t="s">
        <v>147</v>
      </c>
      <c r="E4" s="2" t="s">
        <v>148</v>
      </c>
      <c r="F4" s="4" t="s">
        <v>5</v>
      </c>
      <c r="G4" s="4">
        <v>0</v>
      </c>
      <c r="H4" s="2" t="s">
        <v>71</v>
      </c>
    </row>
    <row r="5" spans="1:8" x14ac:dyDescent="0.2">
      <c r="A5" s="1" t="s">
        <v>150</v>
      </c>
      <c r="B5" s="2" t="s">
        <v>317</v>
      </c>
      <c r="C5" s="2" t="s">
        <v>318</v>
      </c>
      <c r="D5" s="2" t="s">
        <v>153</v>
      </c>
      <c r="E5" s="2" t="s">
        <v>154</v>
      </c>
      <c r="F5" s="4" t="s">
        <v>6</v>
      </c>
      <c r="G5" s="4">
        <v>1</v>
      </c>
      <c r="H5" s="2" t="s">
        <v>71</v>
      </c>
    </row>
    <row r="6" spans="1:8" x14ac:dyDescent="0.2">
      <c r="A6" s="1" t="s">
        <v>162</v>
      </c>
      <c r="B6" s="2" t="s">
        <v>163</v>
      </c>
      <c r="C6" s="2" t="s">
        <v>164</v>
      </c>
      <c r="D6" s="2" t="s">
        <v>165</v>
      </c>
      <c r="E6" s="2" t="s">
        <v>166</v>
      </c>
      <c r="F6" s="4" t="s">
        <v>6</v>
      </c>
      <c r="G6" s="4">
        <v>1</v>
      </c>
      <c r="H6" s="2" t="s">
        <v>71</v>
      </c>
    </row>
    <row r="7" spans="1:8" x14ac:dyDescent="0.2">
      <c r="A7" s="1" t="s">
        <v>290</v>
      </c>
      <c r="B7" s="2" t="s">
        <v>181</v>
      </c>
      <c r="C7" s="2" t="s">
        <v>182</v>
      </c>
      <c r="D7" s="2" t="s">
        <v>164</v>
      </c>
      <c r="E7" s="2" t="s">
        <v>183</v>
      </c>
      <c r="F7" s="4" t="s">
        <v>6</v>
      </c>
      <c r="G7" s="4">
        <v>1</v>
      </c>
      <c r="H7" s="2" t="s">
        <v>71</v>
      </c>
    </row>
    <row r="8" spans="1:8" x14ac:dyDescent="0.2">
      <c r="A8" s="1" t="s">
        <v>237</v>
      </c>
      <c r="B8" s="2" t="s">
        <v>319</v>
      </c>
      <c r="C8" s="2" t="s">
        <v>39</v>
      </c>
      <c r="D8" s="2" t="s">
        <v>69</v>
      </c>
      <c r="E8" s="2" t="s">
        <v>70</v>
      </c>
      <c r="F8" s="4" t="s">
        <v>6</v>
      </c>
      <c r="G8" s="4">
        <v>1</v>
      </c>
      <c r="H8" s="2" t="s">
        <v>71</v>
      </c>
    </row>
    <row r="9" spans="1:8" x14ac:dyDescent="0.2">
      <c r="A9" s="1" t="s">
        <v>245</v>
      </c>
      <c r="B9" s="2" t="s">
        <v>246</v>
      </c>
      <c r="C9" s="2" t="s">
        <v>247</v>
      </c>
      <c r="D9" s="2" t="s">
        <v>248</v>
      </c>
      <c r="E9" s="2" t="s">
        <v>249</v>
      </c>
      <c r="F9" s="4" t="s">
        <v>5</v>
      </c>
      <c r="G9" s="4">
        <v>0</v>
      </c>
      <c r="H9" s="2" t="s">
        <v>71</v>
      </c>
    </row>
    <row r="10" spans="1:8" x14ac:dyDescent="0.2">
      <c r="A10" s="1" t="s">
        <v>251</v>
      </c>
      <c r="B10" s="2" t="s">
        <v>252</v>
      </c>
      <c r="C10" s="2" t="s">
        <v>39</v>
      </c>
      <c r="D10" s="2" t="s">
        <v>253</v>
      </c>
      <c r="E10" s="2" t="s">
        <v>254</v>
      </c>
      <c r="F10" s="4" t="s">
        <v>6</v>
      </c>
      <c r="G10" s="4">
        <v>1</v>
      </c>
      <c r="H10" s="2" t="s">
        <v>71</v>
      </c>
    </row>
    <row r="11" spans="1:8" x14ac:dyDescent="0.2">
      <c r="A11" s="1" t="s">
        <v>54</v>
      </c>
      <c r="B11" s="6" t="s">
        <v>55</v>
      </c>
      <c r="C11" s="6" t="s">
        <v>56</v>
      </c>
      <c r="D11" s="6" t="s">
        <v>16</v>
      </c>
      <c r="E11" s="6" t="s">
        <v>57</v>
      </c>
      <c r="F11" s="4" t="s">
        <v>7</v>
      </c>
      <c r="G11" s="4">
        <v>2</v>
      </c>
    </row>
    <row r="12" spans="1:8" x14ac:dyDescent="0.2">
      <c r="A12" s="1" t="s">
        <v>320</v>
      </c>
      <c r="B12" s="2" t="s">
        <v>60</v>
      </c>
      <c r="C12" s="2" t="s">
        <v>61</v>
      </c>
      <c r="D12" s="2" t="s">
        <v>62</v>
      </c>
      <c r="E12" s="2" t="s">
        <v>63</v>
      </c>
      <c r="F12" s="4" t="s">
        <v>7</v>
      </c>
      <c r="G12" s="4">
        <v>2</v>
      </c>
    </row>
    <row r="13" spans="1:8" x14ac:dyDescent="0.2">
      <c r="A13" s="1" t="s">
        <v>65</v>
      </c>
      <c r="B13" s="2" t="s">
        <v>66</v>
      </c>
      <c r="C13" s="2" t="s">
        <v>61</v>
      </c>
      <c r="D13" s="2" t="s">
        <v>62</v>
      </c>
      <c r="E13" s="2" t="s">
        <v>63</v>
      </c>
      <c r="F13" s="4" t="s">
        <v>7</v>
      </c>
      <c r="G13" s="4">
        <v>2</v>
      </c>
    </row>
    <row r="14" spans="1:8" x14ac:dyDescent="0.2">
      <c r="A14" s="1" t="s">
        <v>73</v>
      </c>
      <c r="B14" s="2" t="s">
        <v>74</v>
      </c>
      <c r="C14" s="2" t="s">
        <v>75</v>
      </c>
      <c r="D14" s="2" t="s">
        <v>76</v>
      </c>
      <c r="E14" s="2" t="s">
        <v>77</v>
      </c>
      <c r="F14" s="4" t="s">
        <v>7</v>
      </c>
      <c r="G14" s="4">
        <v>2</v>
      </c>
    </row>
    <row r="15" spans="1:8" x14ac:dyDescent="0.2">
      <c r="A15" s="1" t="s">
        <v>79</v>
      </c>
      <c r="B15" s="6" t="s">
        <v>80</v>
      </c>
      <c r="C15" s="6" t="s">
        <v>81</v>
      </c>
      <c r="D15" s="6" t="s">
        <v>82</v>
      </c>
      <c r="E15" s="6" t="s">
        <v>83</v>
      </c>
      <c r="F15" s="4" t="s">
        <v>7</v>
      </c>
      <c r="G15" s="4">
        <v>2</v>
      </c>
    </row>
    <row r="16" spans="1:8" x14ac:dyDescent="0.2">
      <c r="A16" s="1" t="s">
        <v>321</v>
      </c>
      <c r="B16" s="2" t="s">
        <v>91</v>
      </c>
      <c r="C16" s="2" t="s">
        <v>92</v>
      </c>
      <c r="D16" s="2" t="s">
        <v>322</v>
      </c>
      <c r="E16" s="2" t="s">
        <v>323</v>
      </c>
      <c r="F16" s="4" t="s">
        <v>7</v>
      </c>
      <c r="G16" s="4">
        <v>2</v>
      </c>
    </row>
    <row r="17" spans="1:7" x14ac:dyDescent="0.2">
      <c r="A17" s="1" t="s">
        <v>96</v>
      </c>
      <c r="B17" s="2" t="s">
        <v>44</v>
      </c>
      <c r="C17" s="2" t="s">
        <v>97</v>
      </c>
      <c r="D17" s="2" t="s">
        <v>98</v>
      </c>
      <c r="E17" s="2" t="s">
        <v>99</v>
      </c>
      <c r="F17" s="4" t="s">
        <v>7</v>
      </c>
      <c r="G17" s="4">
        <v>2</v>
      </c>
    </row>
    <row r="18" spans="1:7" x14ac:dyDescent="0.2">
      <c r="A18" s="1" t="s">
        <v>101</v>
      </c>
      <c r="B18" s="2" t="s">
        <v>102</v>
      </c>
      <c r="C18" s="2" t="s">
        <v>103</v>
      </c>
      <c r="D18" s="2" t="s">
        <v>104</v>
      </c>
      <c r="E18" s="2" t="s">
        <v>105</v>
      </c>
      <c r="F18" s="4" t="s">
        <v>7</v>
      </c>
      <c r="G18" s="4">
        <v>2</v>
      </c>
    </row>
    <row r="19" spans="1:7" x14ac:dyDescent="0.2">
      <c r="A19" s="1" t="s">
        <v>107</v>
      </c>
      <c r="B19" s="2" t="s">
        <v>60</v>
      </c>
      <c r="C19" s="2" t="s">
        <v>61</v>
      </c>
      <c r="D19" s="2" t="s">
        <v>108</v>
      </c>
      <c r="E19" s="2" t="s">
        <v>109</v>
      </c>
      <c r="F19" s="4" t="s">
        <v>7</v>
      </c>
      <c r="G19" s="4">
        <v>2</v>
      </c>
    </row>
    <row r="20" spans="1:7" x14ac:dyDescent="0.2">
      <c r="A20" s="1" t="s">
        <v>112</v>
      </c>
      <c r="B20" s="2" t="s">
        <v>113</v>
      </c>
      <c r="C20" s="2" t="s">
        <v>114</v>
      </c>
      <c r="D20" s="2" t="s">
        <v>115</v>
      </c>
      <c r="E20" s="2" t="s">
        <v>324</v>
      </c>
      <c r="F20" s="4" t="s">
        <v>7</v>
      </c>
      <c r="G20" s="4">
        <v>2</v>
      </c>
    </row>
    <row r="21" spans="1:7" x14ac:dyDescent="0.2">
      <c r="A21" s="1" t="s">
        <v>124</v>
      </c>
      <c r="B21" s="2" t="s">
        <v>62</v>
      </c>
      <c r="C21" s="2" t="s">
        <v>61</v>
      </c>
      <c r="D21" s="2" t="s">
        <v>125</v>
      </c>
      <c r="E21" s="2" t="s">
        <v>126</v>
      </c>
      <c r="F21" s="4" t="s">
        <v>7</v>
      </c>
      <c r="G21" s="4">
        <v>2</v>
      </c>
    </row>
    <row r="22" spans="1:7" x14ac:dyDescent="0.2">
      <c r="A22" s="1" t="s">
        <v>128</v>
      </c>
      <c r="B22" s="2" t="s">
        <v>129</v>
      </c>
      <c r="C22" s="2" t="s">
        <v>130</v>
      </c>
      <c r="D22" s="2" t="s">
        <v>131</v>
      </c>
      <c r="E22" s="2" t="s">
        <v>83</v>
      </c>
      <c r="F22" s="4" t="s">
        <v>7</v>
      </c>
      <c r="G22" s="4">
        <v>2</v>
      </c>
    </row>
    <row r="23" spans="1:7" x14ac:dyDescent="0.2">
      <c r="A23" s="1" t="s">
        <v>139</v>
      </c>
      <c r="B23" s="6" t="s">
        <v>140</v>
      </c>
      <c r="C23" s="6" t="s">
        <v>141</v>
      </c>
      <c r="D23" s="6" t="s">
        <v>142</v>
      </c>
      <c r="E23" s="6" t="s">
        <v>143</v>
      </c>
      <c r="F23" s="4" t="s">
        <v>7</v>
      </c>
      <c r="G23" s="4">
        <v>2</v>
      </c>
    </row>
    <row r="24" spans="1:7" x14ac:dyDescent="0.2">
      <c r="A24" s="1" t="s">
        <v>325</v>
      </c>
      <c r="B24" s="2" t="s">
        <v>178</v>
      </c>
      <c r="C24" s="2" t="s">
        <v>142</v>
      </c>
      <c r="D24" s="2" t="s">
        <v>141</v>
      </c>
      <c r="E24" s="2" t="s">
        <v>143</v>
      </c>
      <c r="F24" s="4" t="s">
        <v>7</v>
      </c>
      <c r="G24" s="4">
        <v>2</v>
      </c>
    </row>
    <row r="25" spans="1:7" x14ac:dyDescent="0.2">
      <c r="A25" s="1" t="s">
        <v>195</v>
      </c>
      <c r="B25" s="2" t="s">
        <v>196</v>
      </c>
      <c r="C25" s="2" t="s">
        <v>197</v>
      </c>
      <c r="D25" s="2" t="s">
        <v>198</v>
      </c>
      <c r="E25" s="2" t="s">
        <v>199</v>
      </c>
      <c r="F25" s="4" t="s">
        <v>7</v>
      </c>
      <c r="G25" s="4">
        <v>2</v>
      </c>
    </row>
    <row r="26" spans="1:7" x14ac:dyDescent="0.2">
      <c r="A26" s="1" t="s">
        <v>201</v>
      </c>
      <c r="B26" s="6" t="s">
        <v>202</v>
      </c>
      <c r="C26" s="6" t="s">
        <v>203</v>
      </c>
      <c r="D26" s="6" t="s">
        <v>204</v>
      </c>
      <c r="E26" s="6" t="s">
        <v>205</v>
      </c>
      <c r="F26" s="4" t="s">
        <v>7</v>
      </c>
      <c r="G26" s="4">
        <v>2</v>
      </c>
    </row>
    <row r="27" spans="1:7" x14ac:dyDescent="0.2">
      <c r="A27" s="1" t="s">
        <v>207</v>
      </c>
      <c r="B27" s="2" t="s">
        <v>208</v>
      </c>
      <c r="C27" s="2" t="s">
        <v>209</v>
      </c>
      <c r="D27" s="2" t="s">
        <v>210</v>
      </c>
      <c r="E27" s="2" t="s">
        <v>211</v>
      </c>
      <c r="F27" s="4" t="s">
        <v>7</v>
      </c>
      <c r="G27" s="4">
        <v>2</v>
      </c>
    </row>
    <row r="28" spans="1:7" x14ac:dyDescent="0.2">
      <c r="A28" s="1" t="s">
        <v>216</v>
      </c>
      <c r="B28" s="2" t="s">
        <v>217</v>
      </c>
      <c r="C28" s="2" t="s">
        <v>218</v>
      </c>
      <c r="D28" s="2" t="s">
        <v>219</v>
      </c>
      <c r="E28" s="2" t="s">
        <v>220</v>
      </c>
      <c r="F28" s="4" t="s">
        <v>7</v>
      </c>
      <c r="G28" s="4">
        <v>2</v>
      </c>
    </row>
    <row r="29" spans="1:7" x14ac:dyDescent="0.2">
      <c r="A29" s="1" t="s">
        <v>222</v>
      </c>
      <c r="B29" s="2" t="s">
        <v>223</v>
      </c>
      <c r="C29" s="2" t="s">
        <v>326</v>
      </c>
      <c r="D29" s="2" t="s">
        <v>327</v>
      </c>
      <c r="E29" s="2" t="s">
        <v>328</v>
      </c>
      <c r="F29" s="4" t="s">
        <v>7</v>
      </c>
      <c r="G29" s="4">
        <v>2</v>
      </c>
    </row>
    <row r="30" spans="1:7" x14ac:dyDescent="0.2">
      <c r="A30" s="1" t="s">
        <v>228</v>
      </c>
      <c r="B30" s="2" t="s">
        <v>229</v>
      </c>
      <c r="C30" s="2" t="s">
        <v>69</v>
      </c>
      <c r="D30" s="2" t="s">
        <v>70</v>
      </c>
      <c r="E30" s="2" t="s">
        <v>39</v>
      </c>
      <c r="F30" s="4" t="s">
        <v>7</v>
      </c>
      <c r="G30" s="4">
        <v>2</v>
      </c>
    </row>
    <row r="31" spans="1:7" x14ac:dyDescent="0.2">
      <c r="A31" s="1" t="s">
        <v>231</v>
      </c>
      <c r="B31" s="2" t="s">
        <v>232</v>
      </c>
      <c r="C31" s="2" t="s">
        <v>233</v>
      </c>
      <c r="D31" s="2" t="s">
        <v>234</v>
      </c>
      <c r="E31" s="2" t="s">
        <v>235</v>
      </c>
      <c r="F31" s="4" t="s">
        <v>7</v>
      </c>
      <c r="G31" s="4">
        <v>2</v>
      </c>
    </row>
    <row r="32" spans="1:7" x14ac:dyDescent="0.2">
      <c r="A32" s="1" t="s">
        <v>240</v>
      </c>
      <c r="B32" s="2" t="s">
        <v>241</v>
      </c>
      <c r="C32" s="2" t="s">
        <v>100</v>
      </c>
      <c r="D32" s="2" t="s">
        <v>242</v>
      </c>
      <c r="E32" s="2" t="s">
        <v>243</v>
      </c>
      <c r="F32" s="4" t="s">
        <v>7</v>
      </c>
      <c r="G32" s="4">
        <v>2</v>
      </c>
    </row>
    <row r="33" spans="1:7" x14ac:dyDescent="0.2">
      <c r="A33" s="1" t="s">
        <v>261</v>
      </c>
      <c r="B33" s="2" t="s">
        <v>262</v>
      </c>
      <c r="C33" s="2" t="s">
        <v>329</v>
      </c>
      <c r="D33" s="2" t="s">
        <v>330</v>
      </c>
      <c r="E33" s="2" t="s">
        <v>331</v>
      </c>
      <c r="F33" s="4" t="s">
        <v>7</v>
      </c>
      <c r="G33" s="4">
        <v>2</v>
      </c>
    </row>
    <row r="34" spans="1:7" x14ac:dyDescent="0.2">
      <c r="A34" s="1" t="s">
        <v>267</v>
      </c>
      <c r="B34" s="2" t="s">
        <v>40</v>
      </c>
      <c r="C34" s="2" t="s">
        <v>39</v>
      </c>
      <c r="D34" s="2" t="s">
        <v>268</v>
      </c>
      <c r="E34" s="2" t="s">
        <v>38</v>
      </c>
      <c r="F34" s="4" t="s">
        <v>7</v>
      </c>
      <c r="G34" s="4">
        <v>2</v>
      </c>
    </row>
    <row r="35" spans="1:7" x14ac:dyDescent="0.2">
      <c r="A35" s="1" t="s">
        <v>270</v>
      </c>
      <c r="B35" s="2" t="s">
        <v>271</v>
      </c>
      <c r="C35" s="2" t="s">
        <v>272</v>
      </c>
      <c r="D35" s="2" t="s">
        <v>273</v>
      </c>
      <c r="E35" s="2" t="s">
        <v>274</v>
      </c>
      <c r="F35" s="4" t="s">
        <v>7</v>
      </c>
      <c r="G35" s="4">
        <v>2</v>
      </c>
    </row>
  </sheetData>
  <phoneticPr fontId="6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Analytics</vt:lpstr>
      <vt:lpstr>Easy</vt:lpstr>
      <vt:lpstr>Medium</vt:lpstr>
      <vt:lpstr>Difficult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Niu Shang</cp:lastModifiedBy>
  <dcterms:modified xsi:type="dcterms:W3CDTF">2022-11-09T02:25:40Z</dcterms:modified>
</cp:coreProperties>
</file>