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nalytics" sheetId="2" r:id="rId5"/>
    <sheet state="visible" name="Easy" sheetId="3" r:id="rId6"/>
    <sheet state="visible" name="Medium" sheetId="4" r:id="rId7"/>
    <sheet state="visible" name="Difficult" sheetId="5" r:id="rId8"/>
    <sheet state="visible" name="Sheet6" sheetId="6" r:id="rId9"/>
  </sheets>
  <definedNames>
    <definedName hidden="1" localSheetId="0" name="Z_919549C1_9C3E_40C8_98F9_F3E1DAC11A99_.wvu.FilterData">Sheet1!$A$1:$AB$986</definedName>
    <definedName hidden="1" localSheetId="0" name="Z_67DB3315_8EC4_47FA_ADAF_A7F326EE74CB_.wvu.FilterData">Sheet1!$A$1:$L$51</definedName>
    <definedName hidden="1" localSheetId="0" name="Z_1ED57D6A_7CA2_448E_995F_C63BCC8DDA82_.wvu.FilterData">Sheet1!$A$1:$AB$986</definedName>
  </definedNames>
  <calcPr/>
  <customWorkbookViews>
    <customWorkbookView activeSheetId="0" maximized="1" windowHeight="0" windowWidth="0" guid="{1ED57D6A-7CA2-448E-995F-C63BCC8DDA82}" name="Sanjana"/>
    <customWorkbookView activeSheetId="0" maximized="1" windowHeight="0" windowWidth="0" guid="{919549C1-9C3E-40C8-98F9-F3E1DAC11A99}" name="Filter 2"/>
    <customWorkbookView activeSheetId="0" maximized="1" windowHeight="0" windowWidth="0" guid="{67DB3315-8EC4-47FA-ADAF-A7F326EE74CB}" name="Filter 1"/>
  </customWorkbookViews>
</workbook>
</file>

<file path=xl/sharedStrings.xml><?xml version="1.0" encoding="utf-8"?>
<sst xmlns="http://schemas.openxmlformats.org/spreadsheetml/2006/main" count="769" uniqueCount="414">
  <si>
    <t>Question</t>
  </si>
  <si>
    <t>Answer</t>
  </si>
  <si>
    <t>Other Options: B</t>
  </si>
  <si>
    <t>Other Options: C</t>
  </si>
  <si>
    <t>Other Options: D</t>
  </si>
  <si>
    <t>Easy Votes</t>
  </si>
  <si>
    <t>Medium Votes</t>
  </si>
  <si>
    <t>Difficult Votes</t>
  </si>
  <si>
    <t>Most Votes</t>
  </si>
  <si>
    <t>Level Index</t>
  </si>
  <si>
    <t>Hint</t>
  </si>
  <si>
    <t>What are dried grapes called?</t>
  </si>
  <si>
    <t>Raisins</t>
  </si>
  <si>
    <t>Dates</t>
  </si>
  <si>
    <t>Drapes</t>
  </si>
  <si>
    <t>Prunes</t>
  </si>
  <si>
    <t>Medium</t>
  </si>
  <si>
    <t>English borrows the word from French</t>
  </si>
  <si>
    <t>Which is the only fruit with seeds on the outer skin?</t>
  </si>
  <si>
    <t>Strawberries</t>
  </si>
  <si>
    <t>Blackberry</t>
  </si>
  <si>
    <t>Watermelon</t>
  </si>
  <si>
    <t>Dragonfruit</t>
  </si>
  <si>
    <t>Easy</t>
  </si>
  <si>
    <t>Red body green hat</t>
  </si>
  <si>
    <t>Orange is a rich source of which vitamin?</t>
  </si>
  <si>
    <t>Vitamin C</t>
  </si>
  <si>
    <t>Vitamin D</t>
  </si>
  <si>
    <t>Vitamin B</t>
  </si>
  <si>
    <t>Vitamin E</t>
  </si>
  <si>
    <t>Citrus</t>
  </si>
  <si>
    <t>What is the first step of cooking pasta?</t>
  </si>
  <si>
    <t>Boil</t>
  </si>
  <si>
    <t>Fry</t>
  </si>
  <si>
    <t>Bake</t>
  </si>
  <si>
    <t>Roast</t>
  </si>
  <si>
    <t>Hot water</t>
  </si>
  <si>
    <t>Pasta originated from which country?</t>
  </si>
  <si>
    <t>Italy</t>
  </si>
  <si>
    <t>USA</t>
  </si>
  <si>
    <t>Canada</t>
  </si>
  <si>
    <t>German</t>
  </si>
  <si>
    <t>Long Mediterranean coastline</t>
  </si>
  <si>
    <t>What is the sticky substance that bees make? It is sweet.</t>
  </si>
  <si>
    <t>Honey</t>
  </si>
  <si>
    <t>Peanut butter</t>
  </si>
  <si>
    <t>Natto</t>
  </si>
  <si>
    <t>Brie</t>
  </si>
  <si>
    <t>Sugar substitute</t>
  </si>
  <si>
    <t>Which fruit inspired Sir Isaac Newton to discover the law of gravity?</t>
  </si>
  <si>
    <t>Apple</t>
  </si>
  <si>
    <t>Banana</t>
  </si>
  <si>
    <t>Orange</t>
  </si>
  <si>
    <t xml:space="preserve">A fruit falls straight down </t>
  </si>
  <si>
    <t>Which degree of doneness of steak requires the lowest temperature?</t>
  </si>
  <si>
    <t>Rare</t>
  </si>
  <si>
    <t>Medium Rare</t>
  </si>
  <si>
    <t>Well Done</t>
  </si>
  <si>
    <t>Seared outside, red inside</t>
  </si>
  <si>
    <t>Where did the Poke bowl originate?</t>
  </si>
  <si>
    <t>Hawaii</t>
  </si>
  <si>
    <t>California</t>
  </si>
  <si>
    <t>Georgia</t>
  </si>
  <si>
    <t>Florida</t>
  </si>
  <si>
    <t>Located in the Pacific Ocean about 2,000 miles from the U.S. mainland</t>
  </si>
  <si>
    <t>What specific dish do you eat during Thanksgiving?</t>
  </si>
  <si>
    <t>Turkey</t>
  </si>
  <si>
    <t>Steak</t>
  </si>
  <si>
    <t>Seafood</t>
  </si>
  <si>
    <t>Pasta</t>
  </si>
  <si>
    <t>The original "ingredient" has feathers</t>
  </si>
  <si>
    <t>What is used to make hummus?</t>
  </si>
  <si>
    <t>Chickpeas</t>
  </si>
  <si>
    <t>Snowpeas</t>
  </si>
  <si>
    <t>Green bean</t>
  </si>
  <si>
    <t>Red bean pie</t>
  </si>
  <si>
    <t>Typically it has light yellow color</t>
  </si>
  <si>
    <t>What part of the plant is a potato?</t>
  </si>
  <si>
    <t>Stem</t>
  </si>
  <si>
    <t>Leaf</t>
  </si>
  <si>
    <t>Seed</t>
  </si>
  <si>
    <t>Fruit</t>
  </si>
  <si>
    <t>Parts of plants that bear branches, leaves, and fruits</t>
  </si>
  <si>
    <t>Which is the only food that can never go off or go bad?</t>
  </si>
  <si>
    <t>Nuts</t>
  </si>
  <si>
    <t>Rice</t>
  </si>
  <si>
    <t>Wheat</t>
  </si>
  <si>
    <t>Sweet</t>
  </si>
  <si>
    <t>What is canola an abbreviation for?</t>
  </si>
  <si>
    <t>Canadian Oil</t>
  </si>
  <si>
    <t>Coconut Oil</t>
  </si>
  <si>
    <t>Walnut Oil</t>
  </si>
  <si>
    <t>Avocado Oil</t>
  </si>
  <si>
    <t>Originally the name of a trade product in a North American country</t>
  </si>
  <si>
    <t>What is the national alcoholic drink of the USA?</t>
  </si>
  <si>
    <t>Bourbon</t>
  </si>
  <si>
    <t>Vodka</t>
  </si>
  <si>
    <t>Gin</t>
  </si>
  <si>
    <t>Beer</t>
  </si>
  <si>
    <t>A type of barrel-aged American whiskey</t>
  </si>
  <si>
    <t>What is the iconic meal often found in Chicago?</t>
  </si>
  <si>
    <t>Deep-dish pizza</t>
  </si>
  <si>
    <t>Doughnut</t>
  </si>
  <si>
    <t>Hot dog</t>
  </si>
  <si>
    <t>Kuma burger</t>
  </si>
  <si>
    <t>High edge which provides ample space for large amounts of cheese and a chunky tomato sauce</t>
  </si>
  <si>
    <t>What is the most popular pizza topping in the USA?</t>
  </si>
  <si>
    <t>Pepperoni</t>
  </si>
  <si>
    <t>Cheese</t>
  </si>
  <si>
    <t>Salami</t>
  </si>
  <si>
    <t>Bacon</t>
  </si>
  <si>
    <t>Primary ingredient is ground beef and pork, spicy</t>
  </si>
  <si>
    <t>Rice is mainly composed of which nutrient?</t>
  </si>
  <si>
    <t>Carbohydrate</t>
  </si>
  <si>
    <t>Protein</t>
  </si>
  <si>
    <t>Fat</t>
  </si>
  <si>
    <t>Vitamin</t>
  </si>
  <si>
    <t>This nutrient is also the primarily one in bread</t>
  </si>
  <si>
    <t>What is another name for garbanzo beans?</t>
  </si>
  <si>
    <t>Cannellini beans</t>
  </si>
  <si>
    <t>Kidney beans</t>
  </si>
  <si>
    <t>Pinto beans</t>
  </si>
  <si>
    <t>Difficult</t>
  </si>
  <si>
    <t>This bean can be used to make hummus</t>
  </si>
  <si>
    <t>Where was pizza invented?</t>
  </si>
  <si>
    <t>Naples, Italy</t>
  </si>
  <si>
    <t>NYC, USA</t>
  </si>
  <si>
    <t>Berlin, Germany</t>
  </si>
  <si>
    <t>Vancouver, Canada</t>
  </si>
  <si>
    <t>The country borders the Mediterranean sea</t>
  </si>
  <si>
    <t>Which is the oldest fast food restaurant?</t>
  </si>
  <si>
    <t>White Castle</t>
  </si>
  <si>
    <t>KFC</t>
  </si>
  <si>
    <t>Pizza Hut</t>
  </si>
  <si>
    <t>McDonald's</t>
  </si>
  <si>
    <t>White and orange color logo</t>
  </si>
  <si>
    <t>Which fruit is banned across all types of public transport in Singapore because of its unpleasant odor?</t>
  </si>
  <si>
    <t>Durian</t>
  </si>
  <si>
    <t>Peach</t>
  </si>
  <si>
    <t>Mango</t>
  </si>
  <si>
    <t>This fruit is spiky on the outside</t>
  </si>
  <si>
    <t>After eating which poisoned fruit did Snow White fall into a deep sleep?</t>
  </si>
  <si>
    <t>Pineapple</t>
  </si>
  <si>
    <t>Grape</t>
  </si>
  <si>
    <t>"This fruit" a day keeps the doctor away</t>
  </si>
  <si>
    <t>What is the main ingredient in cotton candy?</t>
  </si>
  <si>
    <t>Sugar</t>
  </si>
  <si>
    <t>Most common ingredient in any candy is?</t>
  </si>
  <si>
    <t>Which food item does Popeye consume to gain strength?</t>
  </si>
  <si>
    <t>Spinach</t>
  </si>
  <si>
    <t>Egg</t>
  </si>
  <si>
    <t>Leafy green</t>
  </si>
  <si>
    <t>Which fruit has a hard exterior and milk inside it?</t>
  </si>
  <si>
    <t>Coconut</t>
  </si>
  <si>
    <t>Melon</t>
  </si>
  <si>
    <t>Cherry</t>
  </si>
  <si>
    <t>Strawberry</t>
  </si>
  <si>
    <t>This fruit is commonly seen in tropical regions</t>
  </si>
  <si>
    <t>Which is the most commonly consumed vegetable in the world?</t>
  </si>
  <si>
    <t>Potato</t>
  </si>
  <si>
    <t>Bok choy</t>
  </si>
  <si>
    <t>Onion</t>
  </si>
  <si>
    <t>At one point it caused a famine in Ireland</t>
  </si>
  <si>
    <t>Lady's finger is another name for which vegetable?</t>
  </si>
  <si>
    <t>Okra</t>
  </si>
  <si>
    <t>Carrot</t>
  </si>
  <si>
    <t>Broccoli</t>
  </si>
  <si>
    <t>Cucumber</t>
  </si>
  <si>
    <t>This vegetable has ridges</t>
  </si>
  <si>
    <t>Which country is the largest producer of coffee?</t>
  </si>
  <si>
    <t>Brazil</t>
  </si>
  <si>
    <t>China</t>
  </si>
  <si>
    <t>India</t>
  </si>
  <si>
    <t>This country is in the Southern hemisphere</t>
  </si>
  <si>
    <t>Which country consumes the most coffee?</t>
  </si>
  <si>
    <t>Finland</t>
  </si>
  <si>
    <t>It gets extremely cold here. Brr!</t>
  </si>
  <si>
    <t>Tiramisu is one of the most popular Italian desserts. But what does it mean?</t>
  </si>
  <si>
    <t>Pick me up</t>
  </si>
  <si>
    <t>Romantic</t>
  </si>
  <si>
    <t>Hello</t>
  </si>
  <si>
    <t>Something that makes you feel better when you are sad</t>
  </si>
  <si>
    <t>If you asked for ‘unagi’ in a Japanese restaurant, what would you get?</t>
  </si>
  <si>
    <t>Eel</t>
  </si>
  <si>
    <t>Salmon</t>
  </si>
  <si>
    <t>Tuna</t>
  </si>
  <si>
    <t>Scallop</t>
  </si>
  <si>
    <t>Very long fish</t>
  </si>
  <si>
    <t>What is Japanese Sake made from?</t>
  </si>
  <si>
    <t>Grapes</t>
  </si>
  <si>
    <t xml:space="preserve">Wheat </t>
  </si>
  <si>
    <t>Potatoes</t>
  </si>
  <si>
    <t>Rhymes with "nice"</t>
  </si>
  <si>
    <t>Kopi Luwak is the most expensive coffee in the world - what is it also known as?</t>
  </si>
  <si>
    <t>Cat poo coffee</t>
  </si>
  <si>
    <t>Dog poo coffee</t>
  </si>
  <si>
    <t>Zebra poo coffee</t>
  </si>
  <si>
    <t>Elephant poo coffee</t>
  </si>
  <si>
    <t>Small animal</t>
  </si>
  <si>
    <t>Where was the Hawaiian pizza invented?</t>
  </si>
  <si>
    <t>Germany</t>
  </si>
  <si>
    <t>Maple Leaf flag</t>
  </si>
  <si>
    <t>The word "coffee" is derived from which language?</t>
  </si>
  <si>
    <t>Arabic</t>
  </si>
  <si>
    <t>English</t>
  </si>
  <si>
    <t>French</t>
  </si>
  <si>
    <t>Russian</t>
  </si>
  <si>
    <t>Spoken in the Middle East</t>
  </si>
  <si>
    <t>Which of these is always gluten-free?</t>
  </si>
  <si>
    <t>Fruits</t>
  </si>
  <si>
    <t>Bread</t>
  </si>
  <si>
    <t>Pie</t>
  </si>
  <si>
    <t>Apple, banana, orange, etc.</t>
  </si>
  <si>
    <t>Which of these is not a true berry?</t>
  </si>
  <si>
    <t>Lingonberry</t>
  </si>
  <si>
    <t>Blueberry</t>
  </si>
  <si>
    <t>Cranberry</t>
  </si>
  <si>
    <t>True berry has seeds on the inside</t>
  </si>
  <si>
    <t>Where did Sushi originate?</t>
  </si>
  <si>
    <t>Japan</t>
  </si>
  <si>
    <t>South Korea</t>
  </si>
  <si>
    <t>Singapore</t>
  </si>
  <si>
    <t>Land of the rising run</t>
  </si>
  <si>
    <t>Which is the world's costliest spice?</t>
  </si>
  <si>
    <t>Saffron</t>
  </si>
  <si>
    <t>Cinnamon</t>
  </si>
  <si>
    <t>Cardamom</t>
  </si>
  <si>
    <t>Cumin</t>
  </si>
  <si>
    <t>Gives a orange-yellow color</t>
  </si>
  <si>
    <t>What is added to table salt to avoid deficiency?</t>
  </si>
  <si>
    <t>Iodine</t>
  </si>
  <si>
    <t>Chlorine</t>
  </si>
  <si>
    <t>Fluorine</t>
  </si>
  <si>
    <t>Bromine</t>
  </si>
  <si>
    <t>After its addition, the salt is said to be "iodized"</t>
  </si>
  <si>
    <t>What is catsup?</t>
  </si>
  <si>
    <t>Ketchup</t>
  </si>
  <si>
    <t>Soup</t>
  </si>
  <si>
    <t>Cat food</t>
  </si>
  <si>
    <t>Restaurant</t>
  </si>
  <si>
    <t>Made out of tomatoes and used as a condiment or a dip</t>
  </si>
  <si>
    <t>Which of these was NOT invented in America?</t>
  </si>
  <si>
    <t>Mac and cheese</t>
  </si>
  <si>
    <t>Tater tots</t>
  </si>
  <si>
    <t>Corn dog</t>
  </si>
  <si>
    <t>Buffalo wings</t>
  </si>
  <si>
    <t>Pasta is not originally American</t>
  </si>
  <si>
    <t>Which is the hottest pepper in the world?</t>
  </si>
  <si>
    <t>Carolina Reaper</t>
  </si>
  <si>
    <t>Serrano</t>
  </si>
  <si>
    <t>Habanero</t>
  </si>
  <si>
    <t>Ghost Pepper</t>
  </si>
  <si>
    <t>It was first grown in America</t>
  </si>
  <si>
    <t>Which of these is NOT a long pasta?</t>
  </si>
  <si>
    <t>Maccheroni</t>
  </si>
  <si>
    <t>Linguine</t>
  </si>
  <si>
    <t>Fettuccine</t>
  </si>
  <si>
    <t>Spaghetti</t>
  </si>
  <si>
    <t>Mac and cheese is does not have long pasta</t>
  </si>
  <si>
    <t>What ingredient in bread makes it rise?</t>
  </si>
  <si>
    <t>Yeast</t>
  </si>
  <si>
    <t>Flour</t>
  </si>
  <si>
    <t>Water</t>
  </si>
  <si>
    <t>Salt</t>
  </si>
  <si>
    <t>Fungus used in fermentation</t>
  </si>
  <si>
    <t>Which spice is made from tree bark?</t>
  </si>
  <si>
    <t>Black pepper</t>
  </si>
  <si>
    <t>Nutmeg</t>
  </si>
  <si>
    <t>Clove</t>
  </si>
  <si>
    <t>This spice "roll" is a popular sweet item</t>
  </si>
  <si>
    <t>What does gelato mean in Italian?</t>
  </si>
  <si>
    <t>Ice cream</t>
  </si>
  <si>
    <t>Gelatin</t>
  </si>
  <si>
    <t>Jelly</t>
  </si>
  <si>
    <t>Frozen dessert</t>
  </si>
  <si>
    <t>What common food is toxic to dogs?</t>
  </si>
  <si>
    <t>Chocolate</t>
  </si>
  <si>
    <t>Tomato</t>
  </si>
  <si>
    <t>Sweet food made from cacao seeds</t>
  </si>
  <si>
    <t>What does "chips" in "fish and chips" refer to?</t>
  </si>
  <si>
    <t>French fries</t>
  </si>
  <si>
    <t>Potato chips</t>
  </si>
  <si>
    <t>Tortilla chips</t>
  </si>
  <si>
    <t>Cracker</t>
  </si>
  <si>
    <t>Deep-fried strips of potato</t>
  </si>
  <si>
    <t>Question Index</t>
  </si>
  <si>
    <t>SUM of Wrong Answer</t>
  </si>
  <si>
    <t>SUM of Correct Answer</t>
  </si>
  <si>
    <t>Wrong % (Out of total))</t>
  </si>
  <si>
    <t>Level</t>
  </si>
  <si>
    <t>0-20%</t>
  </si>
  <si>
    <t>20-40%</t>
  </si>
  <si>
    <t>Moderate</t>
  </si>
  <si>
    <t>If you ordered a ‘bouillabaisse’, what would you expect to eat?</t>
  </si>
  <si>
    <t>40+</t>
  </si>
  <si>
    <t>Hard</t>
  </si>
  <si>
    <t>Pizza Pasta originated from which country?</t>
  </si>
  <si>
    <t>What do you call a person who does not eat meat but eats fish?</t>
  </si>
  <si>
    <t>What is the most frequently ordered item of food in the USA?</t>
  </si>
  <si>
    <t>What is the name of the signature burger of Carl’s Jr.?</t>
  </si>
  <si>
    <t>What nationality was the person who invented the hot dog?</t>
  </si>
  <si>
    <t>What year did the first Taco Bell open?</t>
  </si>
  <si>
    <t>Where was the first Pizza Hut?</t>
  </si>
  <si>
    <t>Where were French fries invented?</t>
  </si>
  <si>
    <t>Where would you be able to get a ‘Grand Slam’ meal?</t>
  </si>
  <si>
    <t>Which fast food restaurant had the slogan ‘where’s the beef?’?</t>
  </si>
  <si>
    <t>Which popular fast food beverage used to contain whiskey and egg whites?</t>
  </si>
  <si>
    <t>Grand Total</t>
  </si>
  <si>
    <t>strawberries</t>
  </si>
  <si>
    <t>black berry</t>
  </si>
  <si>
    <t>watermelon</t>
  </si>
  <si>
    <t>the famous star</t>
  </si>
  <si>
    <t>the famous singer</t>
  </si>
  <si>
    <t>the best star</t>
  </si>
  <si>
    <t>the best singer</t>
  </si>
  <si>
    <t>grapes</t>
  </si>
  <si>
    <t xml:space="preserve">wheat </t>
  </si>
  <si>
    <t>noodles</t>
  </si>
  <si>
    <t>raisins</t>
  </si>
  <si>
    <t>dates</t>
  </si>
  <si>
    <t>drapes</t>
  </si>
  <si>
    <t>prunes</t>
  </si>
  <si>
    <t>deep-dish pizza</t>
  </si>
  <si>
    <t>seafood</t>
  </si>
  <si>
    <t>steak</t>
  </si>
  <si>
    <t>pasta</t>
  </si>
  <si>
    <t>tofu</t>
  </si>
  <si>
    <t>How do you normally cook pasta? (first step)</t>
  </si>
  <si>
    <t>boil</t>
  </si>
  <si>
    <t>fry</t>
  </si>
  <si>
    <t>bake</t>
  </si>
  <si>
    <t>roast</t>
  </si>
  <si>
    <t>fried chicken</t>
  </si>
  <si>
    <t>pizza</t>
  </si>
  <si>
    <t>salad</t>
  </si>
  <si>
    <t>milkshake</t>
  </si>
  <si>
    <t>latte</t>
  </si>
  <si>
    <t>Eggnog</t>
  </si>
  <si>
    <t>Coffee</t>
  </si>
  <si>
    <t>Wendy’s</t>
  </si>
  <si>
    <t>Five Guys</t>
  </si>
  <si>
    <t>Denny's</t>
  </si>
  <si>
    <t>The Netherlands</t>
  </si>
  <si>
    <t>Belgium</t>
  </si>
  <si>
    <t>France</t>
  </si>
  <si>
    <t>Australia</t>
  </si>
  <si>
    <t>Which degree of doneness of steak requires lowest temperature?</t>
  </si>
  <si>
    <t>Where is Poke bowl orignated?</t>
  </si>
  <si>
    <t>Peach pie is the national dessert of which state?</t>
  </si>
  <si>
    <t>Delaware</t>
  </si>
  <si>
    <t>What part of the plant is a potato</t>
  </si>
  <si>
    <t>seed</t>
  </si>
  <si>
    <t>fruit</t>
  </si>
  <si>
    <t>Which is the only US state that grows coffee beans?</t>
  </si>
  <si>
    <t>Colorado</t>
  </si>
  <si>
    <t>Washington</t>
  </si>
  <si>
    <t>Whiskey</t>
  </si>
  <si>
    <t>Where was Coca-Cola first served?</t>
  </si>
  <si>
    <t>Ohio</t>
  </si>
  <si>
    <t>Indiana</t>
  </si>
  <si>
    <t>What the official state pie of Florida?</t>
  </si>
  <si>
    <t>Key lime pie</t>
  </si>
  <si>
    <t>Peach pie</t>
  </si>
  <si>
    <t>Apple pie</t>
  </si>
  <si>
    <t>What is the main ingredient in cottom candy?</t>
  </si>
  <si>
    <t>Spinich</t>
  </si>
  <si>
    <t>What cheese is the Netherlands famous for making?</t>
  </si>
  <si>
    <t>Gouda</t>
  </si>
  <si>
    <t>Cheddar</t>
  </si>
  <si>
    <t>Mozzarella</t>
  </si>
  <si>
    <t>Gruyere</t>
  </si>
  <si>
    <t>If you order an ‘affogato’, what would you get?</t>
  </si>
  <si>
    <t>Vanilla ice cream with a shot of espresso</t>
  </si>
  <si>
    <t>latte with chocolate syrup</t>
  </si>
  <si>
    <t>chocolate flavor donut</t>
  </si>
  <si>
    <t>cofffee flavor cupcake</t>
  </si>
  <si>
    <t>Which country is the largest producer of coffe?</t>
  </si>
  <si>
    <t>What is commonly known as the King of English Cheeses?</t>
  </si>
  <si>
    <t>Stilton</t>
  </si>
  <si>
    <t>Bowland</t>
  </si>
  <si>
    <t>Derby</t>
  </si>
  <si>
    <t>Shropshire Blue</t>
  </si>
  <si>
    <t>Pick Me Up</t>
  </si>
  <si>
    <t>dog poo coffee</t>
  </si>
  <si>
    <t>zebra poo coffee</t>
  </si>
  <si>
    <t>elephant poo coffee</t>
  </si>
  <si>
    <t>Which region does NOT have a variation of Tzatziki?</t>
  </si>
  <si>
    <t>Greece</t>
  </si>
  <si>
    <t>Middle East</t>
  </si>
  <si>
    <t>Balkans</t>
  </si>
  <si>
    <t>East Asia</t>
  </si>
  <si>
    <t>What temperature is Tzatziki served at?</t>
  </si>
  <si>
    <t>Cold</t>
  </si>
  <si>
    <t>Hot</t>
  </si>
  <si>
    <t>Lukewarm</t>
  </si>
  <si>
    <t>Frozen</t>
  </si>
  <si>
    <t>You might use a refigerator to store Tzatziki</t>
  </si>
  <si>
    <t>Tzatziki is NOT used as a:</t>
  </si>
  <si>
    <t>Dessert</t>
  </si>
  <si>
    <t>Dip</t>
  </si>
  <si>
    <t>Sauce</t>
  </si>
  <si>
    <t>It isn't exactly sweet</t>
  </si>
  <si>
    <t>Where do cucumbers grow?</t>
  </si>
  <si>
    <t>Vine</t>
  </si>
  <si>
    <t>Tree</t>
  </si>
  <si>
    <t>Underground</t>
  </si>
  <si>
    <t>Shrubs</t>
  </si>
  <si>
    <t>These kinds of plants tend to climb on supports</t>
  </si>
  <si>
    <t>What is Tzatziki best paired with?</t>
  </si>
  <si>
    <t>Gyro</t>
  </si>
  <si>
    <t>Noodles</t>
  </si>
  <si>
    <t>Burger</t>
  </si>
  <si>
    <t>Fries</t>
  </si>
  <si>
    <t>Think mediterranean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</si>
</sst>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2E3338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4D5156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1.13"/>
    <col customWidth="1" min="2" max="2" width="17.75"/>
    <col customWidth="1" min="3" max="3" width="13.38"/>
    <col customWidth="1" min="4" max="5" width="13.5"/>
    <col customWidth="1" min="12" max="12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6.0</v>
      </c>
      <c r="G2" s="2">
        <v>3.0</v>
      </c>
      <c r="I2" s="4" t="str">
        <f t="shared" ref="I2:I37" si="1">INDEX($F$1:$H$1,0,MATCH(MAX($F2:$H2),$F2:$H2,0))</f>
        <v>Easy Votes</v>
      </c>
      <c r="J2" s="4">
        <f t="shared" ref="J2:J16" si="2">VLOOKUP(I2,$R$6:$S$8,2,0)</f>
        <v>0</v>
      </c>
      <c r="K2" s="2" t="s">
        <v>16</v>
      </c>
      <c r="L2" s="2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>
        <v>5.0</v>
      </c>
      <c r="G3" s="2">
        <v>3.0</v>
      </c>
      <c r="I3" s="4" t="str">
        <f t="shared" si="1"/>
        <v>Easy Votes</v>
      </c>
      <c r="J3" s="4">
        <f t="shared" si="2"/>
        <v>0</v>
      </c>
      <c r="K3" s="4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7.0</v>
      </c>
      <c r="I4" s="4" t="str">
        <f t="shared" si="1"/>
        <v>Easy Votes</v>
      </c>
      <c r="J4" s="4">
        <f t="shared" si="2"/>
        <v>0</v>
      </c>
      <c r="K4" s="4" t="s">
        <v>23</v>
      </c>
      <c r="L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>
        <v>1.0</v>
      </c>
      <c r="G5" s="2">
        <v>4.0</v>
      </c>
      <c r="H5" s="2">
        <v>3.0</v>
      </c>
      <c r="I5" s="4" t="str">
        <f t="shared" si="1"/>
        <v>Medium Votes</v>
      </c>
      <c r="J5" s="4">
        <f t="shared" si="2"/>
        <v>1</v>
      </c>
      <c r="L5" s="2" t="s">
        <v>36</v>
      </c>
    </row>
    <row r="6">
      <c r="A6" s="1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3">
        <v>8.0</v>
      </c>
      <c r="I6" s="4" t="str">
        <f t="shared" si="1"/>
        <v>Easy Votes</v>
      </c>
      <c r="J6" s="4">
        <f t="shared" si="2"/>
        <v>0</v>
      </c>
      <c r="K6" s="4" t="s">
        <v>23</v>
      </c>
      <c r="L6" s="5" t="s">
        <v>42</v>
      </c>
      <c r="R6" s="2" t="s">
        <v>5</v>
      </c>
      <c r="S6" s="2">
        <v>0.0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3">
        <v>8.0</v>
      </c>
      <c r="I7" s="4" t="str">
        <f t="shared" si="1"/>
        <v>Easy Votes</v>
      </c>
      <c r="J7" s="4">
        <f t="shared" si="2"/>
        <v>0</v>
      </c>
      <c r="K7" s="4" t="s">
        <v>23</v>
      </c>
      <c r="L7" s="2" t="s">
        <v>48</v>
      </c>
      <c r="R7" s="2" t="s">
        <v>6</v>
      </c>
      <c r="S7" s="2">
        <v>1.0</v>
      </c>
    </row>
    <row r="8">
      <c r="A8" s="1" t="s">
        <v>49</v>
      </c>
      <c r="B8" s="2" t="s">
        <v>50</v>
      </c>
      <c r="C8" s="2" t="s">
        <v>51</v>
      </c>
      <c r="D8" s="2" t="s">
        <v>21</v>
      </c>
      <c r="E8" s="2" t="s">
        <v>52</v>
      </c>
      <c r="F8" s="3">
        <v>2.0</v>
      </c>
      <c r="I8" s="4" t="str">
        <f t="shared" si="1"/>
        <v>Easy Votes</v>
      </c>
      <c r="J8" s="4">
        <f t="shared" si="2"/>
        <v>0</v>
      </c>
      <c r="K8" s="4" t="s">
        <v>23</v>
      </c>
      <c r="L8" s="2" t="s">
        <v>53</v>
      </c>
      <c r="R8" s="2" t="s">
        <v>7</v>
      </c>
      <c r="S8" s="2">
        <v>2.0</v>
      </c>
    </row>
    <row r="9">
      <c r="A9" s="1" t="s">
        <v>54</v>
      </c>
      <c r="B9" s="6" t="s">
        <v>55</v>
      </c>
      <c r="C9" s="6" t="s">
        <v>56</v>
      </c>
      <c r="D9" s="6" t="s">
        <v>16</v>
      </c>
      <c r="E9" s="6" t="s">
        <v>57</v>
      </c>
      <c r="G9" s="3">
        <v>1.0</v>
      </c>
      <c r="H9" s="2">
        <v>7.0</v>
      </c>
      <c r="I9" s="4" t="str">
        <f t="shared" si="1"/>
        <v>Difficult Votes</v>
      </c>
      <c r="J9" s="4">
        <f t="shared" si="2"/>
        <v>2</v>
      </c>
      <c r="L9" s="2" t="s">
        <v>58</v>
      </c>
    </row>
    <row r="10">
      <c r="A10" s="1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3">
        <v>1.0</v>
      </c>
      <c r="G10" s="2">
        <v>3.0</v>
      </c>
      <c r="H10" s="2">
        <v>4.0</v>
      </c>
      <c r="I10" s="4" t="str">
        <f t="shared" si="1"/>
        <v>Difficult Votes</v>
      </c>
      <c r="J10" s="4">
        <f t="shared" si="2"/>
        <v>2</v>
      </c>
      <c r="L10" s="2" t="s">
        <v>64</v>
      </c>
    </row>
    <row r="11">
      <c r="A11" s="1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G11" s="2">
        <v>4.0</v>
      </c>
      <c r="H11" s="3">
        <v>5.0</v>
      </c>
      <c r="I11" s="4" t="str">
        <f t="shared" si="1"/>
        <v>Difficult Votes</v>
      </c>
      <c r="J11" s="4">
        <f t="shared" si="2"/>
        <v>2</v>
      </c>
      <c r="L11" s="2" t="s">
        <v>70</v>
      </c>
    </row>
    <row r="12">
      <c r="A12" s="1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G12" s="3">
        <v>1.0</v>
      </c>
      <c r="H12" s="2">
        <v>4.0</v>
      </c>
      <c r="I12" s="4" t="str">
        <f t="shared" si="1"/>
        <v>Difficult Votes</v>
      </c>
      <c r="J12" s="4">
        <f t="shared" si="2"/>
        <v>2</v>
      </c>
      <c r="L12" s="2" t="s">
        <v>76</v>
      </c>
    </row>
    <row r="13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G13" s="2">
        <v>3.0</v>
      </c>
      <c r="H13" s="3">
        <v>4.0</v>
      </c>
      <c r="I13" s="4" t="str">
        <f t="shared" si="1"/>
        <v>Difficult Votes</v>
      </c>
      <c r="J13" s="4">
        <f t="shared" si="2"/>
        <v>2</v>
      </c>
      <c r="L13" s="2" t="s">
        <v>82</v>
      </c>
    </row>
    <row r="14">
      <c r="A14" s="1" t="s">
        <v>83</v>
      </c>
      <c r="B14" s="2" t="s">
        <v>44</v>
      </c>
      <c r="C14" s="2" t="s">
        <v>84</v>
      </c>
      <c r="D14" s="2" t="s">
        <v>85</v>
      </c>
      <c r="E14" s="2" t="s">
        <v>86</v>
      </c>
      <c r="F14" s="3">
        <v>2.0</v>
      </c>
      <c r="G14" s="2">
        <v>2.0</v>
      </c>
      <c r="H14" s="2">
        <v>3.0</v>
      </c>
      <c r="I14" s="4" t="str">
        <f t="shared" si="1"/>
        <v>Difficult Votes</v>
      </c>
      <c r="J14" s="4">
        <f t="shared" si="2"/>
        <v>2</v>
      </c>
      <c r="L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G15" s="3">
        <v>3.0</v>
      </c>
      <c r="H15" s="2">
        <v>4.0</v>
      </c>
      <c r="I15" s="4" t="str">
        <f t="shared" si="1"/>
        <v>Difficult Votes</v>
      </c>
      <c r="J15" s="4">
        <f t="shared" si="2"/>
        <v>2</v>
      </c>
      <c r="L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>
        <v>1.0</v>
      </c>
      <c r="G16" s="2">
        <v>1.0</v>
      </c>
      <c r="H16" s="3">
        <v>5.0</v>
      </c>
      <c r="I16" s="4" t="str">
        <f t="shared" si="1"/>
        <v>Difficult Votes</v>
      </c>
      <c r="J16" s="4">
        <f t="shared" si="2"/>
        <v>2</v>
      </c>
      <c r="L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3">
        <v>5.0</v>
      </c>
      <c r="G17" s="2">
        <v>2.0</v>
      </c>
      <c r="I17" s="4" t="str">
        <f t="shared" si="1"/>
        <v>Easy Votes</v>
      </c>
      <c r="J17" s="2">
        <v>1.0</v>
      </c>
      <c r="K17" s="2" t="s">
        <v>16</v>
      </c>
      <c r="L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>
        <v>2.0</v>
      </c>
      <c r="G18" s="3">
        <v>4.0</v>
      </c>
      <c r="H18" s="2">
        <v>1.0</v>
      </c>
      <c r="I18" s="4" t="str">
        <f t="shared" si="1"/>
        <v>Medium Votes</v>
      </c>
      <c r="J18" s="4">
        <f t="shared" ref="J18:J32" si="3">VLOOKUP(I18,$R$6:$S$8,2,0)</f>
        <v>1</v>
      </c>
      <c r="K18" s="2" t="s">
        <v>16</v>
      </c>
      <c r="L18" s="2" t="s">
        <v>111</v>
      </c>
    </row>
    <row r="19">
      <c r="A19" s="1" t="s">
        <v>112</v>
      </c>
      <c r="B19" s="6" t="s">
        <v>113</v>
      </c>
      <c r="C19" s="6" t="s">
        <v>114</v>
      </c>
      <c r="D19" s="6" t="s">
        <v>115</v>
      </c>
      <c r="E19" s="6" t="s">
        <v>116</v>
      </c>
      <c r="G19" s="2">
        <v>2.0</v>
      </c>
      <c r="H19" s="3">
        <v>5.0</v>
      </c>
      <c r="I19" s="4" t="str">
        <f t="shared" si="1"/>
        <v>Difficult Votes</v>
      </c>
      <c r="J19" s="4">
        <f t="shared" si="3"/>
        <v>2</v>
      </c>
      <c r="L19" s="2" t="s">
        <v>117</v>
      </c>
    </row>
    <row r="20">
      <c r="A20" s="1" t="s">
        <v>118</v>
      </c>
      <c r="B20" s="2" t="s">
        <v>72</v>
      </c>
      <c r="C20" s="2" t="s">
        <v>119</v>
      </c>
      <c r="D20" s="2" t="s">
        <v>120</v>
      </c>
      <c r="E20" s="2" t="s">
        <v>121</v>
      </c>
      <c r="F20" s="3">
        <v>4.0</v>
      </c>
      <c r="H20" s="2">
        <v>3.0</v>
      </c>
      <c r="I20" s="4" t="str">
        <f t="shared" si="1"/>
        <v>Easy Votes</v>
      </c>
      <c r="J20" s="4">
        <f t="shared" si="3"/>
        <v>0</v>
      </c>
      <c r="K20" s="2" t="s">
        <v>122</v>
      </c>
      <c r="L20" s="2" t="s">
        <v>123</v>
      </c>
    </row>
    <row r="21">
      <c r="A21" s="1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3">
        <v>8.0</v>
      </c>
      <c r="I21" s="4" t="str">
        <f t="shared" si="1"/>
        <v>Easy Votes</v>
      </c>
      <c r="J21" s="4">
        <f t="shared" si="3"/>
        <v>0</v>
      </c>
      <c r="K21" s="4" t="s">
        <v>23</v>
      </c>
      <c r="L21" s="2" t="s">
        <v>129</v>
      </c>
    </row>
    <row r="22">
      <c r="A22" s="1" t="s">
        <v>130</v>
      </c>
      <c r="B22" s="2" t="s">
        <v>131</v>
      </c>
      <c r="C22" s="2" t="s">
        <v>132</v>
      </c>
      <c r="D22" s="2" t="s">
        <v>133</v>
      </c>
      <c r="E22" s="2" t="s">
        <v>134</v>
      </c>
      <c r="G22" s="3">
        <v>4.0</v>
      </c>
      <c r="H22" s="2">
        <v>3.0</v>
      </c>
      <c r="I22" s="4" t="str">
        <f t="shared" si="1"/>
        <v>Medium Votes</v>
      </c>
      <c r="J22" s="4">
        <f t="shared" si="3"/>
        <v>1</v>
      </c>
      <c r="K22" s="2" t="s">
        <v>122</v>
      </c>
      <c r="L22" s="2" t="s">
        <v>135</v>
      </c>
    </row>
    <row r="23">
      <c r="A23" s="1" t="s">
        <v>136</v>
      </c>
      <c r="B23" s="6" t="s">
        <v>137</v>
      </c>
      <c r="C23" s="6" t="s">
        <v>21</v>
      </c>
      <c r="D23" s="6" t="s">
        <v>138</v>
      </c>
      <c r="E23" s="6" t="s">
        <v>139</v>
      </c>
      <c r="G23" s="2">
        <v>23.0</v>
      </c>
      <c r="H23" s="3">
        <v>5.0</v>
      </c>
      <c r="I23" s="4" t="str">
        <f t="shared" si="1"/>
        <v>Medium Votes</v>
      </c>
      <c r="J23" s="4">
        <f t="shared" si="3"/>
        <v>1</v>
      </c>
      <c r="L23" s="2" t="s">
        <v>140</v>
      </c>
    </row>
    <row r="24">
      <c r="A24" s="1" t="s">
        <v>141</v>
      </c>
      <c r="B24" s="2" t="s">
        <v>50</v>
      </c>
      <c r="C24" s="2" t="s">
        <v>142</v>
      </c>
      <c r="D24" s="2" t="s">
        <v>138</v>
      </c>
      <c r="E24" s="2" t="s">
        <v>143</v>
      </c>
      <c r="F24" s="2">
        <v>2.0</v>
      </c>
      <c r="G24" s="2">
        <v>3.0</v>
      </c>
      <c r="H24" s="3">
        <v>3.0</v>
      </c>
      <c r="I24" s="4" t="str">
        <f t="shared" si="1"/>
        <v>Medium Votes</v>
      </c>
      <c r="J24" s="4">
        <f t="shared" si="3"/>
        <v>1</v>
      </c>
      <c r="L24" s="2" t="s">
        <v>144</v>
      </c>
    </row>
    <row r="25">
      <c r="A25" s="1" t="s">
        <v>145</v>
      </c>
      <c r="B25" s="2" t="s">
        <v>146</v>
      </c>
      <c r="C25" s="2" t="s">
        <v>115</v>
      </c>
      <c r="D25" s="2" t="s">
        <v>114</v>
      </c>
      <c r="E25" s="2" t="s">
        <v>116</v>
      </c>
      <c r="G25" s="2">
        <v>3.0</v>
      </c>
      <c r="H25" s="3">
        <v>5.0</v>
      </c>
      <c r="I25" s="4" t="str">
        <f t="shared" si="1"/>
        <v>Difficult Votes</v>
      </c>
      <c r="J25" s="4">
        <f t="shared" si="3"/>
        <v>2</v>
      </c>
      <c r="L25" s="2" t="s">
        <v>147</v>
      </c>
    </row>
    <row r="26">
      <c r="A26" s="1" t="s">
        <v>148</v>
      </c>
      <c r="B26" s="2" t="s">
        <v>149</v>
      </c>
      <c r="C26" s="2" t="s">
        <v>67</v>
      </c>
      <c r="D26" s="2" t="s">
        <v>150</v>
      </c>
      <c r="E26" s="2" t="s">
        <v>85</v>
      </c>
      <c r="G26" s="2">
        <v>4.0</v>
      </c>
      <c r="H26" s="3">
        <v>3.0</v>
      </c>
      <c r="I26" s="4" t="str">
        <f t="shared" si="1"/>
        <v>Medium Votes</v>
      </c>
      <c r="J26" s="4">
        <f t="shared" si="3"/>
        <v>1</v>
      </c>
      <c r="L26" s="2" t="s">
        <v>151</v>
      </c>
    </row>
    <row r="27">
      <c r="A27" s="1" t="s">
        <v>152</v>
      </c>
      <c r="B27" s="2" t="s">
        <v>153</v>
      </c>
      <c r="C27" s="2" t="s">
        <v>154</v>
      </c>
      <c r="D27" s="2" t="s">
        <v>155</v>
      </c>
      <c r="E27" s="2" t="s">
        <v>156</v>
      </c>
      <c r="G27" s="2">
        <v>3.0</v>
      </c>
      <c r="H27" s="3">
        <v>4.0</v>
      </c>
      <c r="I27" s="4" t="str">
        <f t="shared" si="1"/>
        <v>Difficult Votes</v>
      </c>
      <c r="J27" s="4">
        <f t="shared" si="3"/>
        <v>2</v>
      </c>
      <c r="L27" s="2" t="s">
        <v>157</v>
      </c>
    </row>
    <row r="28">
      <c r="A28" s="1" t="s">
        <v>158</v>
      </c>
      <c r="B28" s="6" t="s">
        <v>159</v>
      </c>
      <c r="C28" s="6" t="s">
        <v>149</v>
      </c>
      <c r="D28" s="6" t="s">
        <v>160</v>
      </c>
      <c r="E28" s="6" t="s">
        <v>161</v>
      </c>
      <c r="H28" s="3">
        <v>7.0</v>
      </c>
      <c r="I28" s="4" t="str">
        <f t="shared" si="1"/>
        <v>Difficult Votes</v>
      </c>
      <c r="J28" s="4">
        <f t="shared" si="3"/>
        <v>2</v>
      </c>
      <c r="L28" s="2" t="s">
        <v>162</v>
      </c>
    </row>
    <row r="29">
      <c r="A29" s="1" t="s">
        <v>163</v>
      </c>
      <c r="B29" s="2" t="s">
        <v>164</v>
      </c>
      <c r="C29" s="2" t="s">
        <v>165</v>
      </c>
      <c r="D29" s="2" t="s">
        <v>166</v>
      </c>
      <c r="E29" s="2" t="s">
        <v>167</v>
      </c>
      <c r="H29" s="3">
        <v>7.0</v>
      </c>
      <c r="I29" s="4" t="str">
        <f t="shared" si="1"/>
        <v>Difficult Votes</v>
      </c>
      <c r="J29" s="4">
        <f t="shared" si="3"/>
        <v>2</v>
      </c>
      <c r="L29" s="2" t="s">
        <v>168</v>
      </c>
    </row>
    <row r="30">
      <c r="A30" s="1" t="s">
        <v>169</v>
      </c>
      <c r="B30" s="2" t="s">
        <v>170</v>
      </c>
      <c r="C30" s="2" t="s">
        <v>171</v>
      </c>
      <c r="D30" s="2" t="s">
        <v>172</v>
      </c>
      <c r="E30" s="2" t="s">
        <v>39</v>
      </c>
      <c r="F30" s="2">
        <v>2.0</v>
      </c>
      <c r="G30" s="3">
        <v>2.0</v>
      </c>
      <c r="H30" s="2">
        <v>4.0</v>
      </c>
      <c r="I30" s="4" t="str">
        <f t="shared" si="1"/>
        <v>Difficult Votes</v>
      </c>
      <c r="J30" s="4">
        <f t="shared" si="3"/>
        <v>2</v>
      </c>
      <c r="L30" s="2" t="s">
        <v>173</v>
      </c>
    </row>
    <row r="31">
      <c r="A31" s="1" t="s">
        <v>174</v>
      </c>
      <c r="B31" s="2" t="s">
        <v>175</v>
      </c>
      <c r="C31" s="2" t="s">
        <v>39</v>
      </c>
      <c r="D31" s="2" t="s">
        <v>171</v>
      </c>
      <c r="E31" s="2" t="s">
        <v>172</v>
      </c>
      <c r="G31" s="2">
        <v>5.0</v>
      </c>
      <c r="H31" s="3">
        <v>3.0</v>
      </c>
      <c r="I31" s="4" t="str">
        <f t="shared" si="1"/>
        <v>Medium Votes</v>
      </c>
      <c r="J31" s="4">
        <f t="shared" si="3"/>
        <v>1</v>
      </c>
      <c r="K31" s="2" t="s">
        <v>122</v>
      </c>
      <c r="L31" s="2" t="s">
        <v>176</v>
      </c>
    </row>
    <row r="32">
      <c r="A32" s="1" t="s">
        <v>177</v>
      </c>
      <c r="B32" s="2" t="s">
        <v>178</v>
      </c>
      <c r="C32" s="2" t="s">
        <v>87</v>
      </c>
      <c r="D32" s="2" t="s">
        <v>179</v>
      </c>
      <c r="E32" s="2" t="s">
        <v>180</v>
      </c>
      <c r="H32" s="3">
        <v>7.0</v>
      </c>
      <c r="I32" s="4" t="str">
        <f t="shared" si="1"/>
        <v>Difficult Votes</v>
      </c>
      <c r="J32" s="4">
        <f t="shared" si="3"/>
        <v>2</v>
      </c>
      <c r="L32" s="2" t="s">
        <v>181</v>
      </c>
    </row>
    <row r="33">
      <c r="A33" s="1" t="s">
        <v>182</v>
      </c>
      <c r="B33" s="2" t="s">
        <v>183</v>
      </c>
      <c r="C33" s="2" t="s">
        <v>184</v>
      </c>
      <c r="D33" s="2" t="s">
        <v>185</v>
      </c>
      <c r="E33" s="2" t="s">
        <v>186</v>
      </c>
      <c r="F33" s="2">
        <v>4.0</v>
      </c>
      <c r="G33" s="2">
        <v>3.0</v>
      </c>
      <c r="H33" s="3">
        <v>1.0</v>
      </c>
      <c r="I33" s="4" t="str">
        <f t="shared" si="1"/>
        <v>Easy Votes</v>
      </c>
      <c r="J33" s="2">
        <v>1.0</v>
      </c>
      <c r="K33" s="2" t="s">
        <v>122</v>
      </c>
      <c r="L33" s="2" t="s">
        <v>187</v>
      </c>
    </row>
    <row r="34">
      <c r="A34" s="1" t="s">
        <v>188</v>
      </c>
      <c r="B34" s="2" t="s">
        <v>85</v>
      </c>
      <c r="C34" s="2" t="s">
        <v>189</v>
      </c>
      <c r="D34" s="2" t="s">
        <v>190</v>
      </c>
      <c r="E34" s="2" t="s">
        <v>191</v>
      </c>
      <c r="F34" s="2">
        <v>3.0</v>
      </c>
      <c r="G34" s="2">
        <v>3.0</v>
      </c>
      <c r="H34" s="3">
        <v>1.0</v>
      </c>
      <c r="I34" s="4" t="str">
        <f t="shared" si="1"/>
        <v>Easy Votes</v>
      </c>
      <c r="J34" s="2">
        <v>1.0</v>
      </c>
      <c r="K34" s="4" t="s">
        <v>23</v>
      </c>
      <c r="L34" s="2" t="s">
        <v>192</v>
      </c>
    </row>
    <row r="35">
      <c r="A35" s="1" t="s">
        <v>193</v>
      </c>
      <c r="B35" s="2" t="s">
        <v>194</v>
      </c>
      <c r="C35" s="2" t="s">
        <v>195</v>
      </c>
      <c r="D35" s="2" t="s">
        <v>196</v>
      </c>
      <c r="E35" s="2" t="s">
        <v>197</v>
      </c>
      <c r="F35" s="2">
        <v>2.0</v>
      </c>
      <c r="G35" s="2">
        <v>2.0</v>
      </c>
      <c r="H35" s="3">
        <v>4.0</v>
      </c>
      <c r="I35" s="4" t="str">
        <f t="shared" si="1"/>
        <v>Difficult Votes</v>
      </c>
      <c r="J35" s="4">
        <f t="shared" ref="J35:J37" si="4">VLOOKUP(I35,$R$6:$S$8,2,0)</f>
        <v>2</v>
      </c>
      <c r="L35" s="2" t="s">
        <v>198</v>
      </c>
    </row>
    <row r="36">
      <c r="A36" s="1" t="s">
        <v>199</v>
      </c>
      <c r="B36" s="2" t="s">
        <v>40</v>
      </c>
      <c r="C36" s="2" t="s">
        <v>39</v>
      </c>
      <c r="D36" s="2" t="s">
        <v>200</v>
      </c>
      <c r="E36" s="2" t="s">
        <v>38</v>
      </c>
      <c r="G36" s="2">
        <v>2.0</v>
      </c>
      <c r="H36" s="3">
        <v>6.0</v>
      </c>
      <c r="I36" s="4" t="str">
        <f t="shared" si="1"/>
        <v>Difficult Votes</v>
      </c>
      <c r="J36" s="4">
        <f t="shared" si="4"/>
        <v>2</v>
      </c>
      <c r="L36" s="2" t="s">
        <v>201</v>
      </c>
    </row>
    <row r="37">
      <c r="A37" s="1" t="s">
        <v>202</v>
      </c>
      <c r="B37" s="2" t="s">
        <v>203</v>
      </c>
      <c r="C37" s="2" t="s">
        <v>204</v>
      </c>
      <c r="D37" s="2" t="s">
        <v>205</v>
      </c>
      <c r="E37" s="2" t="s">
        <v>206</v>
      </c>
      <c r="H37" s="3">
        <v>8.0</v>
      </c>
      <c r="I37" s="4" t="str">
        <f t="shared" si="1"/>
        <v>Difficult Votes</v>
      </c>
      <c r="J37" s="4">
        <f t="shared" si="4"/>
        <v>2</v>
      </c>
      <c r="L37" s="2" t="s">
        <v>207</v>
      </c>
    </row>
    <row r="38">
      <c r="A38" s="2" t="s">
        <v>208</v>
      </c>
      <c r="B38" s="2" t="s">
        <v>209</v>
      </c>
      <c r="C38" s="2" t="s">
        <v>69</v>
      </c>
      <c r="D38" s="2" t="s">
        <v>210</v>
      </c>
      <c r="E38" s="2" t="s">
        <v>211</v>
      </c>
      <c r="J38" s="2">
        <v>2.0</v>
      </c>
      <c r="L38" s="2" t="s">
        <v>212</v>
      </c>
    </row>
    <row r="39">
      <c r="A39" s="2" t="s">
        <v>213</v>
      </c>
      <c r="B39" s="2" t="s">
        <v>156</v>
      </c>
      <c r="C39" s="2" t="s">
        <v>214</v>
      </c>
      <c r="D39" s="2" t="s">
        <v>215</v>
      </c>
      <c r="E39" s="2" t="s">
        <v>216</v>
      </c>
      <c r="J39" s="2">
        <v>2.0</v>
      </c>
      <c r="L39" s="2" t="s">
        <v>217</v>
      </c>
    </row>
    <row r="40">
      <c r="A40" s="2" t="s">
        <v>218</v>
      </c>
      <c r="B40" s="2" t="s">
        <v>219</v>
      </c>
      <c r="C40" s="2" t="s">
        <v>171</v>
      </c>
      <c r="D40" s="2" t="s">
        <v>220</v>
      </c>
      <c r="E40" s="2" t="s">
        <v>221</v>
      </c>
      <c r="J40" s="2">
        <v>0.0</v>
      </c>
      <c r="L40" s="2" t="s">
        <v>222</v>
      </c>
    </row>
    <row r="41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227</v>
      </c>
      <c r="J41" s="2">
        <v>2.0</v>
      </c>
      <c r="L41" s="2" t="s">
        <v>228</v>
      </c>
    </row>
    <row r="42">
      <c r="A42" s="2" t="s">
        <v>229</v>
      </c>
      <c r="B42" s="2" t="s">
        <v>230</v>
      </c>
      <c r="C42" s="2" t="s">
        <v>231</v>
      </c>
      <c r="D42" s="2" t="s">
        <v>232</v>
      </c>
      <c r="E42" s="2" t="s">
        <v>233</v>
      </c>
      <c r="J42" s="2">
        <v>2.0</v>
      </c>
      <c r="L42" s="2" t="s">
        <v>234</v>
      </c>
    </row>
    <row r="43">
      <c r="A43" s="2" t="s">
        <v>235</v>
      </c>
      <c r="B43" s="2" t="s">
        <v>236</v>
      </c>
      <c r="C43" s="2" t="s">
        <v>237</v>
      </c>
      <c r="D43" s="2" t="s">
        <v>238</v>
      </c>
      <c r="E43" s="2" t="s">
        <v>239</v>
      </c>
      <c r="J43" s="2">
        <v>1.0</v>
      </c>
      <c r="L43" s="2" t="s">
        <v>240</v>
      </c>
    </row>
    <row r="44">
      <c r="A44" s="2" t="s">
        <v>241</v>
      </c>
      <c r="B44" s="2" t="s">
        <v>242</v>
      </c>
      <c r="C44" s="2" t="s">
        <v>243</v>
      </c>
      <c r="D44" s="2" t="s">
        <v>244</v>
      </c>
      <c r="E44" s="2" t="s">
        <v>245</v>
      </c>
      <c r="J44" s="2">
        <v>1.0</v>
      </c>
      <c r="L44" s="2" t="s">
        <v>246</v>
      </c>
    </row>
    <row r="45">
      <c r="A45" s="2" t="s">
        <v>247</v>
      </c>
      <c r="B45" s="2" t="s">
        <v>248</v>
      </c>
      <c r="C45" s="2" t="s">
        <v>249</v>
      </c>
      <c r="D45" s="2" t="s">
        <v>250</v>
      </c>
      <c r="E45" s="2" t="s">
        <v>251</v>
      </c>
      <c r="J45" s="2">
        <v>2.0</v>
      </c>
      <c r="L45" s="2" t="s">
        <v>252</v>
      </c>
    </row>
    <row r="46">
      <c r="A46" s="2" t="s">
        <v>253</v>
      </c>
      <c r="B46" s="2" t="s">
        <v>254</v>
      </c>
      <c r="C46" s="2" t="s">
        <v>255</v>
      </c>
      <c r="D46" s="2" t="s">
        <v>256</v>
      </c>
      <c r="E46" s="2" t="s">
        <v>257</v>
      </c>
      <c r="J46" s="2">
        <v>1.0</v>
      </c>
      <c r="L46" s="2" t="s">
        <v>258</v>
      </c>
    </row>
    <row r="47">
      <c r="A47" s="2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J47" s="2">
        <v>1.0</v>
      </c>
      <c r="L47" s="2" t="s">
        <v>264</v>
      </c>
    </row>
    <row r="48">
      <c r="A48" s="7" t="s">
        <v>265</v>
      </c>
      <c r="B48" s="2" t="s">
        <v>225</v>
      </c>
      <c r="C48" s="2" t="s">
        <v>266</v>
      </c>
      <c r="D48" s="2" t="s">
        <v>267</v>
      </c>
      <c r="E48" s="2" t="s">
        <v>268</v>
      </c>
      <c r="J48" s="2">
        <v>2.0</v>
      </c>
      <c r="L48" s="2" t="s">
        <v>269</v>
      </c>
    </row>
    <row r="49">
      <c r="A49" s="2" t="s">
        <v>270</v>
      </c>
      <c r="B49" s="2" t="s">
        <v>271</v>
      </c>
      <c r="C49" s="2" t="s">
        <v>272</v>
      </c>
      <c r="D49" s="2" t="s">
        <v>273</v>
      </c>
      <c r="E49" s="2" t="s">
        <v>87</v>
      </c>
      <c r="J49" s="2">
        <v>1.0</v>
      </c>
      <c r="L49" s="2" t="s">
        <v>274</v>
      </c>
    </row>
    <row r="50">
      <c r="A50" s="2" t="s">
        <v>275</v>
      </c>
      <c r="B50" s="2" t="s">
        <v>276</v>
      </c>
      <c r="C50" s="2" t="s">
        <v>85</v>
      </c>
      <c r="D50" s="2" t="s">
        <v>277</v>
      </c>
      <c r="E50" s="2" t="s">
        <v>159</v>
      </c>
      <c r="J50" s="2">
        <v>2.0</v>
      </c>
      <c r="L50" s="2" t="s">
        <v>278</v>
      </c>
    </row>
    <row r="51">
      <c r="A51" s="2" t="s">
        <v>279</v>
      </c>
      <c r="B51" s="2" t="s">
        <v>280</v>
      </c>
      <c r="C51" s="2" t="s">
        <v>281</v>
      </c>
      <c r="D51" s="2" t="s">
        <v>282</v>
      </c>
      <c r="E51" s="2" t="s">
        <v>283</v>
      </c>
      <c r="J51" s="2">
        <v>0.0</v>
      </c>
      <c r="L51" s="2" t="s">
        <v>284</v>
      </c>
    </row>
  </sheetData>
  <customSheetViews>
    <customSheetView guid="{919549C1-9C3E-40C8-98F9-F3E1DAC11A99}" filter="1" showAutoFilter="1">
      <autoFilter ref="$A$1:$AB$986"/>
    </customSheetView>
    <customSheetView guid="{1ED57D6A-7CA2-448E-995F-C63BCC8DDA82}" filter="1" showAutoFilter="1">
      <autoFilter ref="$A$1:$AB$986"/>
    </customSheetView>
    <customSheetView guid="{67DB3315-8EC4-47FA-ADAF-A7F326EE74CB}" filter="1" showAutoFilter="1">
      <autoFilter ref="$A$1:$L$5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63"/>
    <col customWidth="1" min="4" max="4" width="18.13"/>
  </cols>
  <sheetData>
    <row r="1">
      <c r="A1" s="2" t="s">
        <v>285</v>
      </c>
      <c r="B1" s="2" t="s">
        <v>286</v>
      </c>
      <c r="C1" s="2" t="s">
        <v>287</v>
      </c>
      <c r="D1" s="2" t="s">
        <v>288</v>
      </c>
      <c r="E1" s="2" t="s">
        <v>289</v>
      </c>
      <c r="G1" s="8" t="s">
        <v>290</v>
      </c>
      <c r="H1" s="8" t="s">
        <v>23</v>
      </c>
    </row>
    <row r="2">
      <c r="A2" s="2" t="s">
        <v>182</v>
      </c>
      <c r="B2" s="2">
        <v>16.0</v>
      </c>
      <c r="C2" s="2">
        <v>14.0</v>
      </c>
      <c r="D2" s="2">
        <v>53.33333333</v>
      </c>
      <c r="E2" s="2" t="s">
        <v>122</v>
      </c>
      <c r="G2" s="8" t="s">
        <v>291</v>
      </c>
      <c r="H2" s="8" t="s">
        <v>292</v>
      </c>
    </row>
    <row r="3">
      <c r="A3" s="2" t="s">
        <v>293</v>
      </c>
      <c r="B3" s="2">
        <v>9.0</v>
      </c>
      <c r="C3" s="2">
        <v>16.0</v>
      </c>
      <c r="D3" s="2">
        <v>36.0</v>
      </c>
      <c r="E3" s="2" t="s">
        <v>16</v>
      </c>
      <c r="G3" s="8" t="s">
        <v>294</v>
      </c>
      <c r="H3" s="8" t="s">
        <v>295</v>
      </c>
    </row>
    <row r="4">
      <c r="A4" s="2" t="s">
        <v>25</v>
      </c>
      <c r="B4" s="2">
        <v>5.0</v>
      </c>
      <c r="C4" s="2">
        <v>41.0</v>
      </c>
      <c r="D4" s="2">
        <v>10.86956522</v>
      </c>
      <c r="E4" s="2" t="s">
        <v>23</v>
      </c>
    </row>
    <row r="5">
      <c r="A5" s="2" t="s">
        <v>296</v>
      </c>
      <c r="B5" s="2">
        <v>8.0</v>
      </c>
      <c r="C5" s="2">
        <v>38.0</v>
      </c>
      <c r="D5" s="2">
        <v>17.39130435</v>
      </c>
      <c r="E5" s="2" t="s">
        <v>23</v>
      </c>
    </row>
    <row r="6">
      <c r="A6" s="2" t="s">
        <v>11</v>
      </c>
      <c r="B6" s="2">
        <v>9.0</v>
      </c>
      <c r="C6" s="2">
        <v>28.0</v>
      </c>
      <c r="D6" s="2">
        <v>24.32432432</v>
      </c>
      <c r="E6" s="2" t="s">
        <v>16</v>
      </c>
    </row>
    <row r="7">
      <c r="A7" s="2" t="s">
        <v>297</v>
      </c>
      <c r="B7" s="2">
        <v>2.0</v>
      </c>
      <c r="C7" s="2">
        <v>13.0</v>
      </c>
      <c r="D7" s="2">
        <v>13.33333333</v>
      </c>
      <c r="E7" s="2" t="s">
        <v>23</v>
      </c>
    </row>
    <row r="8">
      <c r="A8" s="2" t="s">
        <v>118</v>
      </c>
      <c r="B8" s="2">
        <v>17.0</v>
      </c>
      <c r="C8" s="2">
        <v>13.0</v>
      </c>
      <c r="D8" s="2">
        <v>56.66666667</v>
      </c>
      <c r="E8" s="2" t="s">
        <v>122</v>
      </c>
    </row>
    <row r="9">
      <c r="A9" s="2" t="s">
        <v>188</v>
      </c>
      <c r="B9" s="2">
        <v>8.0</v>
      </c>
      <c r="C9" s="2">
        <v>31.0</v>
      </c>
      <c r="D9" s="2">
        <v>20.51282051</v>
      </c>
      <c r="E9" s="2" t="s">
        <v>23</v>
      </c>
    </row>
    <row r="10">
      <c r="A10" s="2" t="s">
        <v>100</v>
      </c>
      <c r="B10" s="2">
        <v>11.0</v>
      </c>
      <c r="C10" s="2">
        <v>28.0</v>
      </c>
      <c r="D10" s="2">
        <v>28.20512821</v>
      </c>
      <c r="E10" s="2" t="s">
        <v>16</v>
      </c>
    </row>
    <row r="11">
      <c r="A11" s="2" t="s">
        <v>298</v>
      </c>
      <c r="B11" s="2">
        <v>10.0</v>
      </c>
      <c r="C11" s="2">
        <v>7.0</v>
      </c>
      <c r="D11" s="2">
        <v>58.82352941</v>
      </c>
      <c r="E11" s="2" t="s">
        <v>122</v>
      </c>
    </row>
    <row r="12">
      <c r="A12" s="2" t="s">
        <v>106</v>
      </c>
      <c r="B12" s="2">
        <v>4.0</v>
      </c>
      <c r="C12" s="2">
        <v>11.0</v>
      </c>
      <c r="D12" s="2">
        <v>26.66666667</v>
      </c>
      <c r="E12" s="2" t="s">
        <v>16</v>
      </c>
    </row>
    <row r="13">
      <c r="A13" s="2" t="s">
        <v>299</v>
      </c>
      <c r="B13" s="2">
        <v>23.0</v>
      </c>
      <c r="C13" s="2">
        <v>21.0</v>
      </c>
      <c r="D13" s="2">
        <v>52.27272727</v>
      </c>
      <c r="E13" s="2" t="s">
        <v>23</v>
      </c>
    </row>
    <row r="14">
      <c r="A14" s="2" t="s">
        <v>43</v>
      </c>
      <c r="B14" s="2">
        <v>2.0</v>
      </c>
      <c r="C14" s="2">
        <v>33.0</v>
      </c>
      <c r="D14" s="2">
        <v>5.714285714</v>
      </c>
      <c r="E14" s="2" t="s">
        <v>23</v>
      </c>
    </row>
    <row r="15">
      <c r="A15" s="2" t="s">
        <v>300</v>
      </c>
      <c r="B15" s="2">
        <v>15.0</v>
      </c>
      <c r="C15" s="2">
        <v>15.0</v>
      </c>
      <c r="D15" s="2">
        <v>50.0</v>
      </c>
      <c r="E15" s="2" t="s">
        <v>122</v>
      </c>
    </row>
    <row r="16">
      <c r="A16" s="2" t="s">
        <v>301</v>
      </c>
      <c r="B16" s="2">
        <v>11.0</v>
      </c>
      <c r="C16" s="2">
        <v>8.0</v>
      </c>
      <c r="D16" s="2">
        <v>57.89473684</v>
      </c>
      <c r="E16" s="2" t="s">
        <v>122</v>
      </c>
    </row>
    <row r="17">
      <c r="A17" s="2" t="s">
        <v>124</v>
      </c>
      <c r="B17" s="2">
        <v>4.0</v>
      </c>
      <c r="C17" s="2">
        <v>34.0</v>
      </c>
      <c r="D17" s="2">
        <v>10.52631579</v>
      </c>
      <c r="E17" s="2" t="s">
        <v>23</v>
      </c>
    </row>
    <row r="18">
      <c r="A18" s="2" t="s">
        <v>302</v>
      </c>
      <c r="B18" s="2">
        <v>15.0</v>
      </c>
      <c r="C18" s="2">
        <v>9.0</v>
      </c>
      <c r="D18" s="2">
        <v>62.5</v>
      </c>
      <c r="E18" s="2" t="s">
        <v>122</v>
      </c>
    </row>
    <row r="19">
      <c r="A19" s="2" t="s">
        <v>303</v>
      </c>
      <c r="B19" s="2">
        <v>9.0</v>
      </c>
      <c r="C19" s="2">
        <v>4.0</v>
      </c>
      <c r="D19" s="2">
        <v>69.23076923</v>
      </c>
      <c r="E19" s="2" t="s">
        <v>122</v>
      </c>
    </row>
    <row r="20">
      <c r="A20" s="2" t="s">
        <v>304</v>
      </c>
      <c r="B20" s="2">
        <v>17.0</v>
      </c>
      <c r="C20" s="2">
        <v>11.0</v>
      </c>
      <c r="D20" s="2">
        <v>60.71428571</v>
      </c>
      <c r="E20" s="2" t="s">
        <v>122</v>
      </c>
    </row>
    <row r="21">
      <c r="A21" s="2" t="s">
        <v>174</v>
      </c>
      <c r="B21" s="2">
        <v>14.0</v>
      </c>
      <c r="C21" s="2">
        <v>7.0</v>
      </c>
      <c r="D21" s="2">
        <v>66.66666667</v>
      </c>
      <c r="E21" s="2" t="s">
        <v>122</v>
      </c>
    </row>
    <row r="22">
      <c r="A22" s="2" t="s">
        <v>305</v>
      </c>
      <c r="B22" s="2">
        <v>18.0</v>
      </c>
      <c r="C22" s="2">
        <v>10.0</v>
      </c>
      <c r="D22" s="2">
        <v>64.28571429</v>
      </c>
      <c r="E22" s="2" t="s">
        <v>122</v>
      </c>
    </row>
    <row r="23">
      <c r="A23" s="2" t="s">
        <v>49</v>
      </c>
      <c r="B23" s="2">
        <v>3.0</v>
      </c>
      <c r="C23" s="2">
        <v>28.0</v>
      </c>
      <c r="D23" s="2">
        <v>9.677419355</v>
      </c>
      <c r="E23" s="2" t="s">
        <v>23</v>
      </c>
    </row>
    <row r="24">
      <c r="A24" s="2" t="s">
        <v>130</v>
      </c>
      <c r="B24" s="2">
        <v>14.0</v>
      </c>
      <c r="C24" s="2">
        <v>11.0</v>
      </c>
      <c r="D24" s="2">
        <v>56.0</v>
      </c>
      <c r="E24" s="2" t="s">
        <v>122</v>
      </c>
    </row>
    <row r="25">
      <c r="A25" s="2" t="s">
        <v>18</v>
      </c>
      <c r="B25" s="2">
        <v>6.0</v>
      </c>
      <c r="C25" s="2">
        <v>30.0</v>
      </c>
      <c r="D25" s="2">
        <v>16.66666667</v>
      </c>
      <c r="E25" s="2" t="s">
        <v>23</v>
      </c>
    </row>
    <row r="26">
      <c r="A26" s="2" t="s">
        <v>306</v>
      </c>
      <c r="B26" s="2">
        <v>15.0</v>
      </c>
      <c r="C26" s="2">
        <v>4.0</v>
      </c>
      <c r="D26" s="2">
        <v>78.94736842</v>
      </c>
      <c r="E26" s="2" t="s">
        <v>122</v>
      </c>
    </row>
    <row r="27">
      <c r="A27" s="2" t="s">
        <v>307</v>
      </c>
      <c r="B27" s="2">
        <v>265.0</v>
      </c>
      <c r="C27" s="2">
        <v>465.0</v>
      </c>
      <c r="D27" s="2">
        <v>36.30136986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8</v>
      </c>
      <c r="G1" s="9" t="s">
        <v>9</v>
      </c>
    </row>
    <row r="2">
      <c r="A2" s="1" t="s">
        <v>18</v>
      </c>
      <c r="B2" s="2" t="s">
        <v>308</v>
      </c>
      <c r="C2" s="2" t="s">
        <v>309</v>
      </c>
      <c r="D2" s="2" t="s">
        <v>310</v>
      </c>
      <c r="E2" s="2" t="s">
        <v>22</v>
      </c>
      <c r="F2" s="4" t="s">
        <v>5</v>
      </c>
      <c r="G2" s="4">
        <v>0.0</v>
      </c>
      <c r="H2" s="4" t="s">
        <v>23</v>
      </c>
    </row>
    <row r="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4" t="s">
        <v>5</v>
      </c>
      <c r="G3" s="4">
        <v>0.0</v>
      </c>
      <c r="H3" s="4" t="s">
        <v>23</v>
      </c>
    </row>
    <row r="4">
      <c r="A4" s="1" t="s">
        <v>296</v>
      </c>
      <c r="B4" s="2" t="s">
        <v>38</v>
      </c>
      <c r="C4" s="2" t="s">
        <v>39</v>
      </c>
      <c r="D4" s="2" t="s">
        <v>40</v>
      </c>
      <c r="E4" s="2" t="s">
        <v>41</v>
      </c>
      <c r="F4" s="4" t="s">
        <v>5</v>
      </c>
      <c r="G4" s="4">
        <v>0.0</v>
      </c>
      <c r="H4" s="4" t="s">
        <v>23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4" t="s">
        <v>5</v>
      </c>
      <c r="G5" s="4">
        <v>0.0</v>
      </c>
      <c r="H5" s="4" t="s">
        <v>23</v>
      </c>
    </row>
    <row r="6">
      <c r="A6" s="1" t="s">
        <v>49</v>
      </c>
      <c r="B6" s="2" t="s">
        <v>50</v>
      </c>
      <c r="C6" s="2" t="s">
        <v>51</v>
      </c>
      <c r="D6" s="2" t="s">
        <v>21</v>
      </c>
      <c r="E6" s="2" t="s">
        <v>52</v>
      </c>
      <c r="F6" s="4" t="s">
        <v>5</v>
      </c>
      <c r="G6" s="4">
        <v>0.0</v>
      </c>
      <c r="H6" s="4" t="s">
        <v>23</v>
      </c>
    </row>
    <row r="7">
      <c r="A7" s="1" t="s">
        <v>124</v>
      </c>
      <c r="B7" s="2" t="s">
        <v>125</v>
      </c>
      <c r="C7" s="2" t="s">
        <v>126</v>
      </c>
      <c r="D7" s="2" t="s">
        <v>127</v>
      </c>
      <c r="E7" s="2" t="s">
        <v>128</v>
      </c>
      <c r="F7" s="4" t="s">
        <v>5</v>
      </c>
      <c r="G7" s="4">
        <v>0.0</v>
      </c>
      <c r="H7" s="4" t="s">
        <v>23</v>
      </c>
    </row>
    <row r="8">
      <c r="A8" s="1" t="s">
        <v>299</v>
      </c>
      <c r="B8" s="2" t="s">
        <v>311</v>
      </c>
      <c r="C8" s="2" t="s">
        <v>312</v>
      </c>
      <c r="D8" s="2" t="s">
        <v>313</v>
      </c>
      <c r="E8" s="2" t="s">
        <v>314</v>
      </c>
      <c r="F8" s="4" t="s">
        <v>5</v>
      </c>
      <c r="G8" s="4">
        <v>0.0</v>
      </c>
      <c r="H8" s="4" t="s">
        <v>23</v>
      </c>
    </row>
    <row r="9">
      <c r="A9" s="1" t="s">
        <v>188</v>
      </c>
      <c r="B9" s="2" t="s">
        <v>85</v>
      </c>
      <c r="C9" s="2" t="s">
        <v>315</v>
      </c>
      <c r="D9" s="2" t="s">
        <v>316</v>
      </c>
      <c r="E9" s="2" t="s">
        <v>317</v>
      </c>
      <c r="F9" s="4" t="s">
        <v>5</v>
      </c>
      <c r="G9" s="4">
        <v>0.0</v>
      </c>
      <c r="H9" s="4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8</v>
      </c>
      <c r="G1" s="9" t="s">
        <v>9</v>
      </c>
    </row>
    <row r="2">
      <c r="A2" s="1" t="s">
        <v>11</v>
      </c>
      <c r="B2" s="2" t="s">
        <v>318</v>
      </c>
      <c r="C2" s="2" t="s">
        <v>319</v>
      </c>
      <c r="D2" s="2" t="s">
        <v>320</v>
      </c>
      <c r="E2" s="2" t="s">
        <v>321</v>
      </c>
      <c r="F2" s="4" t="s">
        <v>5</v>
      </c>
      <c r="G2" s="4">
        <v>0.0</v>
      </c>
      <c r="H2" s="2" t="s">
        <v>16</v>
      </c>
    </row>
    <row r="3">
      <c r="A3" s="1" t="s">
        <v>100</v>
      </c>
      <c r="B3" s="2" t="s">
        <v>322</v>
      </c>
      <c r="C3" s="2" t="s">
        <v>102</v>
      </c>
      <c r="D3" s="2" t="s">
        <v>103</v>
      </c>
      <c r="E3" s="2" t="s">
        <v>104</v>
      </c>
      <c r="F3" s="4" t="s">
        <v>5</v>
      </c>
      <c r="G3" s="4">
        <v>0.0</v>
      </c>
      <c r="H3" s="2" t="s">
        <v>16</v>
      </c>
    </row>
    <row r="4">
      <c r="A4" s="1" t="s">
        <v>106</v>
      </c>
      <c r="B4" s="2" t="s">
        <v>107</v>
      </c>
      <c r="C4" s="2" t="s">
        <v>108</v>
      </c>
      <c r="D4" s="2" t="s">
        <v>109</v>
      </c>
      <c r="E4" s="2" t="s">
        <v>110</v>
      </c>
      <c r="F4" s="4" t="s">
        <v>6</v>
      </c>
      <c r="G4" s="4">
        <v>1.0</v>
      </c>
      <c r="H4" s="2" t="s">
        <v>16</v>
      </c>
    </row>
    <row r="5">
      <c r="A5" s="1" t="s">
        <v>293</v>
      </c>
      <c r="B5" s="2" t="s">
        <v>323</v>
      </c>
      <c r="C5" s="2" t="s">
        <v>324</v>
      </c>
      <c r="D5" s="2" t="s">
        <v>325</v>
      </c>
      <c r="E5" s="2" t="s">
        <v>326</v>
      </c>
      <c r="F5" s="4" t="s">
        <v>6</v>
      </c>
      <c r="G5" s="4">
        <v>1.0</v>
      </c>
      <c r="H5" s="2" t="s">
        <v>16</v>
      </c>
    </row>
    <row r="6">
      <c r="A6" s="1" t="s">
        <v>327</v>
      </c>
      <c r="B6" s="2" t="s">
        <v>328</v>
      </c>
      <c r="C6" s="2" t="s">
        <v>329</v>
      </c>
      <c r="D6" s="2" t="s">
        <v>330</v>
      </c>
      <c r="E6" s="2" t="s">
        <v>331</v>
      </c>
      <c r="F6" s="4" t="s">
        <v>6</v>
      </c>
      <c r="G6" s="4">
        <v>1.0</v>
      </c>
    </row>
    <row r="7">
      <c r="A7" s="1" t="s">
        <v>136</v>
      </c>
      <c r="B7" s="6" t="s">
        <v>137</v>
      </c>
      <c r="C7" s="6" t="s">
        <v>21</v>
      </c>
      <c r="D7" s="6" t="s">
        <v>138</v>
      </c>
      <c r="E7" s="6" t="s">
        <v>139</v>
      </c>
      <c r="F7" s="4" t="s">
        <v>6</v>
      </c>
      <c r="G7" s="4">
        <v>1.0</v>
      </c>
    </row>
    <row r="8">
      <c r="A8" s="1" t="s">
        <v>141</v>
      </c>
      <c r="B8" s="2" t="s">
        <v>50</v>
      </c>
      <c r="C8" s="2" t="s">
        <v>142</v>
      </c>
      <c r="D8" s="2" t="s">
        <v>138</v>
      </c>
      <c r="E8" s="2" t="s">
        <v>143</v>
      </c>
      <c r="F8" s="4" t="s">
        <v>6</v>
      </c>
      <c r="G8" s="4">
        <v>1.0</v>
      </c>
    </row>
    <row r="9">
      <c r="A9" s="1" t="s">
        <v>148</v>
      </c>
      <c r="B9" s="2" t="s">
        <v>149</v>
      </c>
      <c r="C9" s="2" t="s">
        <v>67</v>
      </c>
      <c r="D9" s="2" t="s">
        <v>150</v>
      </c>
      <c r="E9" s="2" t="s">
        <v>85</v>
      </c>
      <c r="F9" s="4" t="s">
        <v>6</v>
      </c>
      <c r="G9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8</v>
      </c>
      <c r="G1" s="9" t="s">
        <v>9</v>
      </c>
    </row>
    <row r="2">
      <c r="A2" s="1" t="s">
        <v>300</v>
      </c>
      <c r="B2" s="2" t="s">
        <v>41</v>
      </c>
      <c r="C2" s="2" t="s">
        <v>171</v>
      </c>
      <c r="D2" s="2" t="s">
        <v>172</v>
      </c>
      <c r="E2" s="2" t="s">
        <v>39</v>
      </c>
      <c r="F2" s="4" t="s">
        <v>5</v>
      </c>
      <c r="G2" s="4">
        <v>0.0</v>
      </c>
      <c r="H2" s="2" t="s">
        <v>122</v>
      </c>
    </row>
    <row r="3">
      <c r="A3" s="1" t="s">
        <v>298</v>
      </c>
      <c r="B3" s="2" t="s">
        <v>332</v>
      </c>
      <c r="C3" s="2" t="s">
        <v>333</v>
      </c>
      <c r="D3" s="2" t="s">
        <v>324</v>
      </c>
      <c r="E3" s="2" t="s">
        <v>334</v>
      </c>
      <c r="F3" s="4" t="s">
        <v>6</v>
      </c>
      <c r="G3" s="4">
        <v>1.0</v>
      </c>
      <c r="H3" s="2" t="s">
        <v>122</v>
      </c>
    </row>
    <row r="4">
      <c r="A4" s="1" t="s">
        <v>118</v>
      </c>
      <c r="B4" s="2" t="s">
        <v>72</v>
      </c>
      <c r="C4" s="2" t="s">
        <v>119</v>
      </c>
      <c r="D4" s="2" t="s">
        <v>120</v>
      </c>
      <c r="E4" s="2" t="s">
        <v>121</v>
      </c>
      <c r="F4" s="4" t="s">
        <v>5</v>
      </c>
      <c r="G4" s="4">
        <v>0.0</v>
      </c>
      <c r="H4" s="2" t="s">
        <v>122</v>
      </c>
    </row>
    <row r="5">
      <c r="A5" s="1" t="s">
        <v>306</v>
      </c>
      <c r="B5" s="2" t="s">
        <v>335</v>
      </c>
      <c r="C5" s="2" t="s">
        <v>336</v>
      </c>
      <c r="D5" s="2" t="s">
        <v>337</v>
      </c>
      <c r="E5" s="2" t="s">
        <v>338</v>
      </c>
      <c r="F5" s="4" t="s">
        <v>6</v>
      </c>
      <c r="G5" s="4">
        <v>1.0</v>
      </c>
      <c r="H5" s="2" t="s">
        <v>122</v>
      </c>
    </row>
    <row r="6">
      <c r="A6" s="1" t="s">
        <v>130</v>
      </c>
      <c r="B6" s="2" t="s">
        <v>131</v>
      </c>
      <c r="C6" s="2" t="s">
        <v>132</v>
      </c>
      <c r="D6" s="2" t="s">
        <v>133</v>
      </c>
      <c r="E6" s="2" t="s">
        <v>134</v>
      </c>
      <c r="F6" s="4" t="s">
        <v>6</v>
      </c>
      <c r="G6" s="4">
        <v>1.0</v>
      </c>
      <c r="H6" s="2" t="s">
        <v>122</v>
      </c>
    </row>
    <row r="7">
      <c r="A7" s="1" t="s">
        <v>305</v>
      </c>
      <c r="B7" s="2" t="s">
        <v>339</v>
      </c>
      <c r="C7" s="2" t="s">
        <v>340</v>
      </c>
      <c r="D7" s="2" t="s">
        <v>132</v>
      </c>
      <c r="E7" s="2" t="s">
        <v>341</v>
      </c>
      <c r="F7" s="4" t="s">
        <v>6</v>
      </c>
      <c r="G7" s="4">
        <v>1.0</v>
      </c>
      <c r="H7" s="2" t="s">
        <v>122</v>
      </c>
    </row>
    <row r="8">
      <c r="A8" s="1" t="s">
        <v>174</v>
      </c>
      <c r="B8" s="2" t="s">
        <v>342</v>
      </c>
      <c r="C8" s="2" t="s">
        <v>39</v>
      </c>
      <c r="D8" s="2" t="s">
        <v>171</v>
      </c>
      <c r="E8" s="2" t="s">
        <v>172</v>
      </c>
      <c r="F8" s="4" t="s">
        <v>6</v>
      </c>
      <c r="G8" s="4">
        <v>1.0</v>
      </c>
      <c r="H8" s="2" t="s">
        <v>122</v>
      </c>
    </row>
    <row r="9">
      <c r="A9" s="1" t="s">
        <v>182</v>
      </c>
      <c r="B9" s="2" t="s">
        <v>183</v>
      </c>
      <c r="C9" s="2" t="s">
        <v>184</v>
      </c>
      <c r="D9" s="2" t="s">
        <v>185</v>
      </c>
      <c r="E9" s="2" t="s">
        <v>186</v>
      </c>
      <c r="F9" s="4" t="s">
        <v>5</v>
      </c>
      <c r="G9" s="4">
        <v>0.0</v>
      </c>
      <c r="H9" s="2" t="s">
        <v>122</v>
      </c>
    </row>
    <row r="10">
      <c r="A10" s="1" t="s">
        <v>303</v>
      </c>
      <c r="B10" s="2" t="s">
        <v>343</v>
      </c>
      <c r="C10" s="2" t="s">
        <v>39</v>
      </c>
      <c r="D10" s="2" t="s">
        <v>344</v>
      </c>
      <c r="E10" s="2" t="s">
        <v>345</v>
      </c>
      <c r="F10" s="4" t="s">
        <v>6</v>
      </c>
      <c r="G10" s="4">
        <v>1.0</v>
      </c>
      <c r="H10" s="2" t="s">
        <v>122</v>
      </c>
    </row>
    <row r="11">
      <c r="A11" s="1" t="s">
        <v>346</v>
      </c>
      <c r="B11" s="6" t="s">
        <v>55</v>
      </c>
      <c r="C11" s="6" t="s">
        <v>56</v>
      </c>
      <c r="D11" s="6" t="s">
        <v>16</v>
      </c>
      <c r="E11" s="6" t="s">
        <v>57</v>
      </c>
      <c r="F11" s="4" t="s">
        <v>7</v>
      </c>
      <c r="G11" s="4">
        <v>2.0</v>
      </c>
    </row>
    <row r="12">
      <c r="A12" s="1" t="s">
        <v>347</v>
      </c>
      <c r="B12" s="2" t="s">
        <v>60</v>
      </c>
      <c r="C12" s="2" t="s">
        <v>61</v>
      </c>
      <c r="D12" s="2" t="s">
        <v>62</v>
      </c>
      <c r="E12" s="2" t="s">
        <v>63</v>
      </c>
      <c r="F12" s="4" t="s">
        <v>7</v>
      </c>
      <c r="G12" s="4">
        <v>2.0</v>
      </c>
    </row>
    <row r="13">
      <c r="A13" s="1" t="s">
        <v>348</v>
      </c>
      <c r="B13" s="2" t="s">
        <v>349</v>
      </c>
      <c r="C13" s="2" t="s">
        <v>61</v>
      </c>
      <c r="D13" s="2" t="s">
        <v>62</v>
      </c>
      <c r="E13" s="2" t="s">
        <v>63</v>
      </c>
      <c r="F13" s="4" t="s">
        <v>7</v>
      </c>
      <c r="G13" s="4">
        <v>2.0</v>
      </c>
    </row>
    <row r="14">
      <c r="A14" s="1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4" t="s">
        <v>7</v>
      </c>
      <c r="G14" s="4">
        <v>2.0</v>
      </c>
    </row>
    <row r="15">
      <c r="A15" s="1" t="s">
        <v>71</v>
      </c>
      <c r="B15" s="6" t="s">
        <v>72</v>
      </c>
      <c r="C15" s="6" t="s">
        <v>73</v>
      </c>
      <c r="D15" s="6" t="s">
        <v>74</v>
      </c>
      <c r="E15" s="6" t="s">
        <v>75</v>
      </c>
      <c r="F15" s="4" t="s">
        <v>7</v>
      </c>
      <c r="G15" s="4">
        <v>2.0</v>
      </c>
    </row>
    <row r="16">
      <c r="A16" s="1" t="s">
        <v>350</v>
      </c>
      <c r="B16" s="2" t="s">
        <v>78</v>
      </c>
      <c r="C16" s="2" t="s">
        <v>79</v>
      </c>
      <c r="D16" s="2" t="s">
        <v>351</v>
      </c>
      <c r="E16" s="2" t="s">
        <v>352</v>
      </c>
      <c r="F16" s="4" t="s">
        <v>7</v>
      </c>
      <c r="G16" s="4">
        <v>2.0</v>
      </c>
    </row>
    <row r="17">
      <c r="A17" s="1" t="s">
        <v>83</v>
      </c>
      <c r="B17" s="2" t="s">
        <v>44</v>
      </c>
      <c r="C17" s="2" t="s">
        <v>84</v>
      </c>
      <c r="D17" s="2" t="s">
        <v>85</v>
      </c>
      <c r="E17" s="2" t="s">
        <v>86</v>
      </c>
      <c r="F17" s="4" t="s">
        <v>7</v>
      </c>
      <c r="G17" s="4">
        <v>2.0</v>
      </c>
    </row>
    <row r="18">
      <c r="A18" s="1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4" t="s">
        <v>7</v>
      </c>
      <c r="G18" s="4">
        <v>2.0</v>
      </c>
    </row>
    <row r="19">
      <c r="A19" s="1" t="s">
        <v>353</v>
      </c>
      <c r="B19" s="2" t="s">
        <v>60</v>
      </c>
      <c r="C19" s="2" t="s">
        <v>61</v>
      </c>
      <c r="D19" s="2" t="s">
        <v>354</v>
      </c>
      <c r="E19" s="2" t="s">
        <v>355</v>
      </c>
      <c r="F19" s="4" t="s">
        <v>7</v>
      </c>
      <c r="G19" s="4">
        <v>2.0</v>
      </c>
    </row>
    <row r="20">
      <c r="A20" s="1" t="s">
        <v>94</v>
      </c>
      <c r="B20" s="2" t="s">
        <v>95</v>
      </c>
      <c r="C20" s="2" t="s">
        <v>96</v>
      </c>
      <c r="D20" s="2" t="s">
        <v>97</v>
      </c>
      <c r="E20" s="2" t="s">
        <v>356</v>
      </c>
      <c r="F20" s="4" t="s">
        <v>7</v>
      </c>
      <c r="G20" s="4">
        <v>2.0</v>
      </c>
    </row>
    <row r="21">
      <c r="A21" s="1" t="s">
        <v>357</v>
      </c>
      <c r="B21" s="2" t="s">
        <v>62</v>
      </c>
      <c r="C21" s="2" t="s">
        <v>61</v>
      </c>
      <c r="D21" s="2" t="s">
        <v>358</v>
      </c>
      <c r="E21" s="2" t="s">
        <v>359</v>
      </c>
      <c r="F21" s="4" t="s">
        <v>7</v>
      </c>
      <c r="G21" s="4">
        <v>2.0</v>
      </c>
    </row>
    <row r="22">
      <c r="A22" s="1" t="s">
        <v>360</v>
      </c>
      <c r="B22" s="2" t="s">
        <v>361</v>
      </c>
      <c r="C22" s="2" t="s">
        <v>362</v>
      </c>
      <c r="D22" s="2" t="s">
        <v>363</v>
      </c>
      <c r="E22" s="2" t="s">
        <v>75</v>
      </c>
      <c r="F22" s="4" t="s">
        <v>7</v>
      </c>
      <c r="G22" s="4">
        <v>2.0</v>
      </c>
    </row>
    <row r="23">
      <c r="A23" s="1" t="s">
        <v>112</v>
      </c>
      <c r="B23" s="6" t="s">
        <v>113</v>
      </c>
      <c r="C23" s="6" t="s">
        <v>114</v>
      </c>
      <c r="D23" s="6" t="s">
        <v>115</v>
      </c>
      <c r="E23" s="6" t="s">
        <v>116</v>
      </c>
      <c r="F23" s="4" t="s">
        <v>7</v>
      </c>
      <c r="G23" s="4">
        <v>2.0</v>
      </c>
    </row>
    <row r="24">
      <c r="A24" s="1" t="s">
        <v>364</v>
      </c>
      <c r="B24" s="2" t="s">
        <v>146</v>
      </c>
      <c r="C24" s="2" t="s">
        <v>115</v>
      </c>
      <c r="D24" s="2" t="s">
        <v>114</v>
      </c>
      <c r="E24" s="2" t="s">
        <v>116</v>
      </c>
      <c r="F24" s="4" t="s">
        <v>7</v>
      </c>
      <c r="G24" s="4">
        <v>2.0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4" t="s">
        <v>7</v>
      </c>
      <c r="G25" s="4">
        <v>2.0</v>
      </c>
    </row>
    <row r="26">
      <c r="A26" s="1" t="s">
        <v>158</v>
      </c>
      <c r="B26" s="6" t="s">
        <v>159</v>
      </c>
      <c r="C26" s="6" t="s">
        <v>365</v>
      </c>
      <c r="D26" s="6" t="s">
        <v>160</v>
      </c>
      <c r="E26" s="6" t="s">
        <v>161</v>
      </c>
      <c r="F26" s="4" t="s">
        <v>7</v>
      </c>
      <c r="G26" s="4">
        <v>2.0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4" t="s">
        <v>7</v>
      </c>
      <c r="G27" s="4">
        <v>2.0</v>
      </c>
    </row>
    <row r="28">
      <c r="A28" s="1" t="s">
        <v>366</v>
      </c>
      <c r="B28" s="2" t="s">
        <v>367</v>
      </c>
      <c r="C28" s="2" t="s">
        <v>368</v>
      </c>
      <c r="D28" s="2" t="s">
        <v>369</v>
      </c>
      <c r="E28" s="2" t="s">
        <v>370</v>
      </c>
      <c r="F28" s="4" t="s">
        <v>7</v>
      </c>
      <c r="G28" s="4">
        <v>2.0</v>
      </c>
    </row>
    <row r="29">
      <c r="A29" s="1" t="s">
        <v>371</v>
      </c>
      <c r="B29" s="2" t="s">
        <v>372</v>
      </c>
      <c r="C29" s="2" t="s">
        <v>373</v>
      </c>
      <c r="D29" s="2" t="s">
        <v>374</v>
      </c>
      <c r="E29" s="2" t="s">
        <v>375</v>
      </c>
      <c r="F29" s="4" t="s">
        <v>7</v>
      </c>
      <c r="G29" s="4">
        <v>2.0</v>
      </c>
    </row>
    <row r="30">
      <c r="A30" s="1" t="s">
        <v>376</v>
      </c>
      <c r="B30" s="2" t="s">
        <v>170</v>
      </c>
      <c r="C30" s="2" t="s">
        <v>171</v>
      </c>
      <c r="D30" s="2" t="s">
        <v>172</v>
      </c>
      <c r="E30" s="2" t="s">
        <v>39</v>
      </c>
      <c r="F30" s="4" t="s">
        <v>7</v>
      </c>
      <c r="G30" s="4">
        <v>2.0</v>
      </c>
    </row>
    <row r="31">
      <c r="A31" s="1" t="s">
        <v>377</v>
      </c>
      <c r="B31" s="2" t="s">
        <v>378</v>
      </c>
      <c r="C31" s="2" t="s">
        <v>379</v>
      </c>
      <c r="D31" s="2" t="s">
        <v>380</v>
      </c>
      <c r="E31" s="2" t="s">
        <v>381</v>
      </c>
      <c r="F31" s="4" t="s">
        <v>7</v>
      </c>
      <c r="G31" s="4">
        <v>2.0</v>
      </c>
    </row>
    <row r="32">
      <c r="A32" s="1" t="s">
        <v>177</v>
      </c>
      <c r="B32" s="2" t="s">
        <v>382</v>
      </c>
      <c r="C32" s="2" t="s">
        <v>87</v>
      </c>
      <c r="D32" s="2" t="s">
        <v>179</v>
      </c>
      <c r="E32" s="2" t="s">
        <v>180</v>
      </c>
      <c r="F32" s="4" t="s">
        <v>7</v>
      </c>
      <c r="G32" s="4">
        <v>2.0</v>
      </c>
    </row>
    <row r="33">
      <c r="A33" s="1" t="s">
        <v>193</v>
      </c>
      <c r="B33" s="2" t="s">
        <v>194</v>
      </c>
      <c r="C33" s="2" t="s">
        <v>383</v>
      </c>
      <c r="D33" s="2" t="s">
        <v>384</v>
      </c>
      <c r="E33" s="2" t="s">
        <v>385</v>
      </c>
      <c r="F33" s="4" t="s">
        <v>7</v>
      </c>
      <c r="G33" s="4">
        <v>2.0</v>
      </c>
    </row>
    <row r="34">
      <c r="A34" s="1" t="s">
        <v>199</v>
      </c>
      <c r="B34" s="2" t="s">
        <v>40</v>
      </c>
      <c r="C34" s="2" t="s">
        <v>39</v>
      </c>
      <c r="D34" s="2" t="s">
        <v>200</v>
      </c>
      <c r="E34" s="2" t="s">
        <v>38</v>
      </c>
      <c r="F34" s="4" t="s">
        <v>7</v>
      </c>
      <c r="G34" s="4">
        <v>2.0</v>
      </c>
    </row>
    <row r="35">
      <c r="A35" s="1" t="s">
        <v>202</v>
      </c>
      <c r="B35" s="2" t="s">
        <v>203</v>
      </c>
      <c r="C35" s="2" t="s">
        <v>204</v>
      </c>
      <c r="D35" s="2" t="s">
        <v>205</v>
      </c>
      <c r="E35" s="2" t="s">
        <v>206</v>
      </c>
      <c r="F35" s="4" t="s">
        <v>7</v>
      </c>
      <c r="G35" s="4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3" max="3" width="13.38"/>
    <col customWidth="1" min="4" max="5" width="13.5"/>
    <col customWidth="1" min="7" max="7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</row>
    <row r="2">
      <c r="A2" s="2" t="s">
        <v>386</v>
      </c>
      <c r="B2" s="2" t="s">
        <v>171</v>
      </c>
      <c r="C2" s="2" t="s">
        <v>387</v>
      </c>
      <c r="D2" s="2" t="s">
        <v>388</v>
      </c>
      <c r="E2" s="2" t="s">
        <v>389</v>
      </c>
      <c r="F2" s="2">
        <v>0.0</v>
      </c>
      <c r="G2" s="2" t="s">
        <v>390</v>
      </c>
    </row>
    <row r="3">
      <c r="A3" s="2" t="s">
        <v>391</v>
      </c>
      <c r="B3" s="2" t="s">
        <v>392</v>
      </c>
      <c r="C3" s="2" t="s">
        <v>393</v>
      </c>
      <c r="D3" s="2" t="s">
        <v>394</v>
      </c>
      <c r="E3" s="2" t="s">
        <v>395</v>
      </c>
      <c r="F3" s="2">
        <v>0.0</v>
      </c>
      <c r="G3" s="2" t="s">
        <v>396</v>
      </c>
    </row>
    <row r="4">
      <c r="A4" s="2" t="s">
        <v>397</v>
      </c>
      <c r="B4" s="2" t="s">
        <v>398</v>
      </c>
      <c r="C4" s="2" t="s">
        <v>399</v>
      </c>
      <c r="D4" s="2" t="s">
        <v>237</v>
      </c>
      <c r="E4" s="2" t="s">
        <v>400</v>
      </c>
      <c r="F4" s="2">
        <v>0.0</v>
      </c>
      <c r="G4" s="2" t="s">
        <v>401</v>
      </c>
    </row>
    <row r="5">
      <c r="A5" s="2" t="s">
        <v>402</v>
      </c>
      <c r="B5" s="2" t="s">
        <v>403</v>
      </c>
      <c r="C5" s="2" t="s">
        <v>404</v>
      </c>
      <c r="D5" s="2" t="s">
        <v>405</v>
      </c>
      <c r="E5" s="2" t="s">
        <v>406</v>
      </c>
      <c r="F5" s="2">
        <v>0.0</v>
      </c>
      <c r="G5" s="2" t="s">
        <v>407</v>
      </c>
    </row>
    <row r="6">
      <c r="A6" s="1" t="s">
        <v>408</v>
      </c>
      <c r="B6" s="2" t="s">
        <v>409</v>
      </c>
      <c r="C6" s="2" t="s">
        <v>410</v>
      </c>
      <c r="D6" s="2" t="s">
        <v>411</v>
      </c>
      <c r="E6" s="2" t="s">
        <v>412</v>
      </c>
      <c r="F6" s="2">
        <v>0.0</v>
      </c>
      <c r="G6" s="2" t="s">
        <v>413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