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ris\Desktop\git\dist-db\"/>
    </mc:Choice>
  </mc:AlternateContent>
  <bookViews>
    <workbookView xWindow="0" yWindow="0" windowWidth="16380" windowHeight="8196" activeTab="1"/>
  </bookViews>
  <sheets>
    <sheet name="Janeczek" sheetId="8" r:id="rId1"/>
    <sheet name="Mair" sheetId="3" r:id="rId2"/>
    <sheet name="SUM" sheetId="5" r:id="rId3"/>
  </sheets>
  <definedNames>
    <definedName name="SumActJaneczek">Janeczek!$F$14</definedName>
    <definedName name="SumActMair">Mair!$F$15</definedName>
    <definedName name="SumEstJaneczek">Janeczek!$E$14</definedName>
    <definedName name="SumEstMair">Mair!$E$15</definedName>
  </definedNames>
  <calcPr calcId="152511" iterateDelta="1E-4"/>
</workbook>
</file>

<file path=xl/calcChain.xml><?xml version="1.0" encoding="utf-8"?>
<calcChain xmlns="http://schemas.openxmlformats.org/spreadsheetml/2006/main">
  <c r="F15" i="3" l="1"/>
  <c r="D7" i="5" s="1"/>
  <c r="E15" i="3"/>
  <c r="C7" i="5" s="1"/>
  <c r="F14" i="8"/>
  <c r="D6" i="5" s="1"/>
  <c r="E14" i="8"/>
  <c r="C6" i="5" s="1"/>
  <c r="C8" i="5" l="1"/>
  <c r="D8" i="5"/>
</calcChain>
</file>

<file path=xl/sharedStrings.xml><?xml version="1.0" encoding="utf-8"?>
<sst xmlns="http://schemas.openxmlformats.org/spreadsheetml/2006/main" count="44" uniqueCount="26">
  <si>
    <t>PHASE</t>
  </si>
  <si>
    <t>NAME</t>
  </si>
  <si>
    <t>Janeczek</t>
  </si>
  <si>
    <t>Mair</t>
  </si>
  <si>
    <t>Recherche</t>
  </si>
  <si>
    <t>Taking a recherche: OracleXE</t>
  </si>
  <si>
    <t>ESTIMATION</t>
  </si>
  <si>
    <t>TASK</t>
  </si>
  <si>
    <t>DATE</t>
  </si>
  <si>
    <t>SUM</t>
  </si>
  <si>
    <t>ACTUAL</t>
  </si>
  <si>
    <t>COMMENT</t>
  </si>
  <si>
    <t>Working Hours</t>
  </si>
  <si>
    <t>Protocol</t>
  </si>
  <si>
    <t>Writing the basics of the protocol</t>
  </si>
  <si>
    <t>still ongoing</t>
  </si>
  <si>
    <t>done.</t>
  </si>
  <si>
    <t>RM-Creation</t>
  </si>
  <si>
    <t>Creating the RM-Model</t>
  </si>
  <si>
    <t>ER-Creation</t>
  </si>
  <si>
    <t>Creating the ER-Model</t>
  </si>
  <si>
    <t>OracleXE VM</t>
  </si>
  <si>
    <t>Getting started with the OracleXE Virtual Machine</t>
  </si>
  <si>
    <t>required information gathered, thanks to the oracle documentation</t>
  </si>
  <si>
    <t>didn't take quite as long, thanks to the parallel creating of ER and RM</t>
  </si>
  <si>
    <t>ongoing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</si>
</sst>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yy"/>
  </numFmts>
  <fonts count="6" x14ac:knownFonts="1">
    <font>
      <sz val="11"/>
      <color rgb="FF000000"/>
      <name val="Calibri"/>
      <family val="2"/>
      <charset val="1"/>
    </font>
    <font>
      <b/>
      <sz val="14"/>
      <color rgb="FF31859C"/>
      <name val="Calibri"/>
      <family val="2"/>
      <charset val="1"/>
    </font>
    <font>
      <b/>
      <sz val="11"/>
      <color rgb="FF215968"/>
      <name val="Calibri"/>
      <family val="2"/>
      <charset val="1"/>
    </font>
    <font>
      <b/>
      <sz val="11"/>
      <color rgb="FF31859C"/>
      <name val="Calibri"/>
      <family val="2"/>
      <charset val="1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B7DEE8"/>
        <bgColor rgb="FF99CCFF"/>
      </patternFill>
    </fill>
    <fill>
      <patternFill patternType="solid">
        <fgColor rgb="FFDBEEF4"/>
        <bgColor rgb="FFCCFFFF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rgb="FF31859C"/>
      </left>
      <right style="thin">
        <color rgb="FF31859C"/>
      </right>
      <top style="thin">
        <color rgb="FF31859C"/>
      </top>
      <bottom style="thin">
        <color rgb="FF31859C"/>
      </bottom>
      <diagonal/>
    </border>
  </borders>
  <cellStyleXfs count="3">
    <xf numFmtId="0" fontId="0" fillId="0" borderId="0"/>
    <xf numFmtId="0" fontId="4" fillId="4" borderId="0" applyNumberFormat="0" applyBorder="0" applyAlignment="0" applyProtection="0"/>
    <xf numFmtId="0" fontId="5" fillId="5" borderId="0" applyNumberFormat="0" applyBorder="0" applyAlignment="0" applyProtection="0"/>
  </cellStyleXfs>
  <cellXfs count="26">
    <xf numFmtId="0" fontId="0" fillId="0" borderId="0" xfId="0"/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 wrapText="1"/>
    </xf>
    <xf numFmtId="0" fontId="0" fillId="0" borderId="0" xfId="0" applyAlignment="1">
      <alignment horizontal="left" vertical="top" wrapText="1"/>
    </xf>
    <xf numFmtId="0" fontId="2" fillId="2" borderId="1" xfId="0" applyFont="1" applyFill="1" applyBorder="1" applyAlignment="1">
      <alignment horizontal="center" vertical="top" wrapText="1"/>
    </xf>
    <xf numFmtId="164" fontId="0" fillId="0" borderId="1" xfId="0" applyNumberFormat="1" applyBorder="1" applyAlignment="1">
      <alignment horizontal="center" vertical="top" wrapText="1"/>
    </xf>
    <xf numFmtId="0" fontId="3" fillId="3" borderId="1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right"/>
    </xf>
    <xf numFmtId="0" fontId="0" fillId="0" borderId="1" xfId="0" applyBorder="1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 vertical="top" wrapText="1"/>
    </xf>
    <xf numFmtId="46" fontId="0" fillId="0" borderId="1" xfId="0" applyNumberFormat="1" applyBorder="1" applyAlignment="1">
      <alignment horizontal="center" vertical="top" wrapText="1"/>
    </xf>
    <xf numFmtId="46" fontId="3" fillId="3" borderId="1" xfId="0" applyNumberFormat="1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0" fontId="1" fillId="0" borderId="0" xfId="0" applyFont="1" applyBorder="1" applyAlignment="1">
      <alignment horizontal="center" vertical="top" wrapText="1"/>
    </xf>
    <xf numFmtId="0" fontId="3" fillId="3" borderId="1" xfId="0" applyFont="1" applyFill="1" applyBorder="1" applyAlignment="1">
      <alignment horizontal="right" vertical="top" wrapText="1"/>
    </xf>
    <xf numFmtId="46" fontId="5" fillId="5" borderId="1" xfId="2" applyNumberFormat="1" applyBorder="1" applyAlignment="1">
      <alignment horizontal="center" vertical="top" wrapText="1"/>
    </xf>
    <xf numFmtId="46" fontId="4" fillId="4" borderId="1" xfId="1" applyNumberFormat="1" applyBorder="1" applyAlignment="1">
      <alignment horizontal="center" vertical="top" wrapText="1"/>
    </xf>
    <xf numFmtId="21" fontId="0" fillId="0" borderId="1" xfId="0" applyNumberFormat="1" applyBorder="1" applyAlignment="1">
      <alignment horizontal="center" vertical="top" wrapText="1"/>
    </xf>
    <xf numFmtId="46" fontId="5" fillId="5" borderId="1" xfId="2" applyNumberFormat="1" applyBorder="1" applyAlignment="1">
      <alignment horizontal="center"/>
    </xf>
    <xf numFmtId="46" fontId="4" fillId="4" borderId="1" xfId="1" applyNumberFormat="1" applyBorder="1" applyAlignment="1">
      <alignment horizontal="center"/>
    </xf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BEEF4"/>
      <rgbColor rgb="FF660066"/>
      <rgbColor rgb="FFFF8080"/>
      <rgbColor rgb="FF0066CC"/>
      <rgbColor rgb="FFB7DEE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215968"/>
      <rgbColor rgb="FF31859C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B8" sqref="B8:G8"/>
    </sheetView>
  </sheetViews>
  <sheetFormatPr defaultColWidth="9.109375" defaultRowHeight="14.4" x14ac:dyDescent="0.3"/>
  <cols>
    <col min="2" max="2" width="10.109375" bestFit="1" customWidth="1"/>
    <col min="3" max="3" width="15.5546875" style="13" customWidth="1"/>
    <col min="4" max="4" width="35.44140625" style="13" customWidth="1"/>
    <col min="5" max="5" width="12" style="13" customWidth="1"/>
    <col min="6" max="6" width="9" style="13" customWidth="1"/>
    <col min="7" max="7" width="59.33203125" style="12" customWidth="1"/>
  </cols>
  <sheetData>
    <row r="1" spans="1:7" x14ac:dyDescent="0.3">
      <c r="A1" s="1"/>
      <c r="B1" s="2"/>
      <c r="C1" s="2"/>
      <c r="D1" s="2"/>
      <c r="E1" s="2"/>
      <c r="F1" s="2"/>
    </row>
    <row r="2" spans="1:7" ht="18.75" customHeight="1" x14ac:dyDescent="0.3">
      <c r="A2" s="1"/>
      <c r="B2" s="19" t="s">
        <v>12</v>
      </c>
      <c r="C2" s="19"/>
      <c r="D2" s="19"/>
      <c r="E2" s="19"/>
      <c r="F2" s="19"/>
      <c r="G2" s="19"/>
    </row>
    <row r="3" spans="1:7" x14ac:dyDescent="0.3">
      <c r="A3" s="1"/>
      <c r="B3" s="2"/>
      <c r="C3" s="2"/>
      <c r="D3" s="2"/>
      <c r="E3" s="2"/>
      <c r="F3" s="2"/>
    </row>
    <row r="4" spans="1:7" s="13" customFormat="1" ht="15.6" customHeight="1" x14ac:dyDescent="0.3">
      <c r="A4" s="2"/>
      <c r="B4" s="4" t="s">
        <v>8</v>
      </c>
      <c r="C4" s="4" t="s">
        <v>0</v>
      </c>
      <c r="D4" s="4" t="s">
        <v>7</v>
      </c>
      <c r="E4" s="4" t="s">
        <v>6</v>
      </c>
      <c r="F4" s="4" t="s">
        <v>10</v>
      </c>
      <c r="G4" s="4" t="s">
        <v>11</v>
      </c>
    </row>
    <row r="5" spans="1:7" ht="15.6" customHeight="1" x14ac:dyDescent="0.3">
      <c r="A5" s="1"/>
      <c r="B5" s="5">
        <v>41922</v>
      </c>
      <c r="C5" s="15" t="s">
        <v>13</v>
      </c>
      <c r="D5" s="15" t="s">
        <v>14</v>
      </c>
      <c r="E5" s="21">
        <v>8.3333333333333329E-2</v>
      </c>
      <c r="F5" s="22">
        <v>6.1111111111111116E-2</v>
      </c>
      <c r="G5" s="11" t="s">
        <v>16</v>
      </c>
    </row>
    <row r="6" spans="1:7" ht="15.6" customHeight="1" x14ac:dyDescent="0.3">
      <c r="A6" s="1"/>
      <c r="B6" s="5">
        <v>41922</v>
      </c>
      <c r="C6" s="15" t="s">
        <v>4</v>
      </c>
      <c r="D6" s="15" t="s">
        <v>5</v>
      </c>
      <c r="E6" s="21">
        <v>0.20833333333333334</v>
      </c>
      <c r="F6" s="22">
        <v>0.14047453703703702</v>
      </c>
      <c r="G6" s="11" t="s">
        <v>23</v>
      </c>
    </row>
    <row r="7" spans="1:7" ht="15.6" customHeight="1" x14ac:dyDescent="0.3">
      <c r="A7" s="1"/>
      <c r="B7" s="5">
        <v>41922</v>
      </c>
      <c r="C7" s="15" t="s">
        <v>17</v>
      </c>
      <c r="D7" s="15" t="s">
        <v>18</v>
      </c>
      <c r="E7" s="21">
        <v>4.1666666666666664E-2</v>
      </c>
      <c r="F7" s="22">
        <v>2.9178240740740741E-2</v>
      </c>
      <c r="G7" s="11" t="s">
        <v>24</v>
      </c>
    </row>
    <row r="8" spans="1:7" ht="29.4" customHeight="1" x14ac:dyDescent="0.3">
      <c r="A8" s="1"/>
      <c r="B8" s="5">
        <v>41928</v>
      </c>
      <c r="C8" s="15" t="s">
        <v>21</v>
      </c>
      <c r="D8" s="15" t="s">
        <v>22</v>
      </c>
      <c r="E8" s="23">
        <v>4.1666666666666664E-2</v>
      </c>
      <c r="F8" s="16"/>
      <c r="G8" s="11" t="s">
        <v>25</v>
      </c>
    </row>
    <row r="9" spans="1:7" ht="15.6" customHeight="1" x14ac:dyDescent="0.3">
      <c r="A9" s="1"/>
      <c r="B9" s="5"/>
      <c r="C9" s="15"/>
      <c r="D9" s="15"/>
      <c r="E9" s="16"/>
      <c r="F9" s="16"/>
      <c r="G9" s="11"/>
    </row>
    <row r="10" spans="1:7" ht="15.6" customHeight="1" x14ac:dyDescent="0.3">
      <c r="A10" s="1"/>
      <c r="B10" s="5"/>
      <c r="C10" s="15"/>
      <c r="D10" s="15"/>
      <c r="E10" s="16"/>
      <c r="F10" s="16"/>
      <c r="G10" s="11"/>
    </row>
    <row r="11" spans="1:7" ht="15.6" customHeight="1" x14ac:dyDescent="0.3">
      <c r="A11" s="1"/>
      <c r="B11" s="5"/>
      <c r="C11" s="15"/>
      <c r="D11" s="15"/>
      <c r="E11" s="16"/>
      <c r="F11" s="16"/>
      <c r="G11" s="11"/>
    </row>
    <row r="12" spans="1:7" ht="15.6" customHeight="1" x14ac:dyDescent="0.3">
      <c r="A12" s="1"/>
      <c r="B12" s="5"/>
      <c r="C12" s="15"/>
      <c r="D12" s="15"/>
      <c r="E12" s="16"/>
      <c r="F12" s="16"/>
      <c r="G12" s="11"/>
    </row>
    <row r="13" spans="1:7" ht="15.6" customHeight="1" x14ac:dyDescent="0.3">
      <c r="A13" s="1"/>
      <c r="B13" s="5"/>
      <c r="C13" s="15"/>
      <c r="D13" s="15"/>
      <c r="E13" s="16"/>
      <c r="F13" s="16"/>
      <c r="G13" s="11"/>
    </row>
    <row r="14" spans="1:7" x14ac:dyDescent="0.3">
      <c r="A14" s="1"/>
      <c r="B14" s="20" t="s">
        <v>9</v>
      </c>
      <c r="C14" s="20"/>
      <c r="D14" s="20"/>
      <c r="E14" s="17">
        <f>SUM(E5:E13)</f>
        <v>0.37500000000000006</v>
      </c>
      <c r="F14" s="17">
        <f>SUM(F5:F13)</f>
        <v>0.23076388888888888</v>
      </c>
      <c r="G14" s="6"/>
    </row>
    <row r="15" spans="1:7" x14ac:dyDescent="0.3">
      <c r="A15" s="1"/>
      <c r="B15" s="1"/>
      <c r="C15" s="2"/>
      <c r="D15" s="2"/>
      <c r="E15" s="2"/>
      <c r="F15" s="2"/>
    </row>
    <row r="16" spans="1:7" x14ac:dyDescent="0.3">
      <c r="A16" s="1"/>
      <c r="B16" s="1"/>
      <c r="C16" s="2"/>
      <c r="D16" s="2"/>
      <c r="E16" s="2"/>
      <c r="F16" s="2"/>
    </row>
    <row r="17" spans="1:6" x14ac:dyDescent="0.3">
      <c r="A17" s="1"/>
      <c r="B17" s="1"/>
      <c r="C17" s="2"/>
      <c r="D17" s="2"/>
      <c r="E17" s="2"/>
      <c r="F17" s="2"/>
    </row>
    <row r="18" spans="1:6" x14ac:dyDescent="0.3">
      <c r="A18" s="1"/>
      <c r="B18" s="1"/>
      <c r="C18" s="2"/>
      <c r="D18" s="2"/>
      <c r="E18" s="2"/>
      <c r="F18" s="2"/>
    </row>
  </sheetData>
  <mergeCells count="2">
    <mergeCell ref="B14:D14"/>
    <mergeCell ref="B2:G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tabSelected="1" zoomScaleNormal="100" workbookViewId="0">
      <selection activeCell="F23" sqref="F23"/>
    </sheetView>
  </sheetViews>
  <sheetFormatPr defaultColWidth="9.109375" defaultRowHeight="14.4" x14ac:dyDescent="0.3"/>
  <cols>
    <col min="2" max="2" width="10.109375"/>
    <col min="3" max="3" width="15.5546875" style="13" customWidth="1"/>
    <col min="4" max="4" width="37.6640625" style="13"/>
    <col min="5" max="5" width="14.88671875" customWidth="1"/>
    <col min="7" max="7" width="16.109375" customWidth="1"/>
  </cols>
  <sheetData>
    <row r="1" spans="1:7" x14ac:dyDescent="0.3">
      <c r="A1" s="1"/>
      <c r="B1" s="2"/>
      <c r="C1" s="2"/>
      <c r="D1" s="2"/>
      <c r="E1" s="3"/>
      <c r="F1" s="1"/>
    </row>
    <row r="2" spans="1:7" ht="18.75" customHeight="1" x14ac:dyDescent="0.3">
      <c r="A2" s="1"/>
      <c r="B2" s="19" t="s">
        <v>12</v>
      </c>
      <c r="C2" s="19"/>
      <c r="D2" s="19"/>
      <c r="E2" s="19"/>
      <c r="F2" s="19"/>
      <c r="G2" s="19"/>
    </row>
    <row r="3" spans="1:7" x14ac:dyDescent="0.3">
      <c r="A3" s="1"/>
      <c r="B3" s="2"/>
      <c r="C3" s="2"/>
      <c r="D3" s="2"/>
      <c r="E3" s="3"/>
      <c r="F3" s="1"/>
    </row>
    <row r="4" spans="1:7" ht="15.6" customHeight="1" x14ac:dyDescent="0.3">
      <c r="A4" s="1"/>
      <c r="B4" s="4" t="s">
        <v>8</v>
      </c>
      <c r="C4" s="4" t="s">
        <v>0</v>
      </c>
      <c r="D4" s="4" t="s">
        <v>7</v>
      </c>
      <c r="E4" s="4" t="s">
        <v>6</v>
      </c>
      <c r="F4" s="4" t="s">
        <v>10</v>
      </c>
      <c r="G4" s="4" t="s">
        <v>11</v>
      </c>
    </row>
    <row r="5" spans="1:7" x14ac:dyDescent="0.3">
      <c r="A5" s="1"/>
      <c r="B5" s="5">
        <v>41922</v>
      </c>
      <c r="C5" s="15" t="s">
        <v>4</v>
      </c>
      <c r="D5" s="15" t="s">
        <v>5</v>
      </c>
      <c r="E5" s="21">
        <v>0.1875</v>
      </c>
      <c r="F5" s="22">
        <v>6.25E-2</v>
      </c>
      <c r="G5" s="11" t="s">
        <v>15</v>
      </c>
    </row>
    <row r="6" spans="1:7" x14ac:dyDescent="0.3">
      <c r="A6" s="1"/>
      <c r="B6" s="5">
        <v>41922</v>
      </c>
      <c r="C6" s="18" t="s">
        <v>19</v>
      </c>
      <c r="D6" s="18" t="s">
        <v>20</v>
      </c>
      <c r="E6" s="22">
        <v>4.1666666666666664E-2</v>
      </c>
      <c r="F6" s="21">
        <v>6.9456018518518514E-2</v>
      </c>
      <c r="G6" s="11" t="s">
        <v>15</v>
      </c>
    </row>
    <row r="7" spans="1:7" ht="28.8" x14ac:dyDescent="0.3">
      <c r="A7" s="1"/>
      <c r="B7" s="5">
        <v>41928</v>
      </c>
      <c r="C7" s="15" t="s">
        <v>21</v>
      </c>
      <c r="D7" s="15" t="s">
        <v>22</v>
      </c>
      <c r="E7" s="23">
        <v>4.1666666666666664E-2</v>
      </c>
      <c r="F7" s="16"/>
      <c r="G7" s="11" t="s">
        <v>25</v>
      </c>
    </row>
    <row r="8" spans="1:7" x14ac:dyDescent="0.3">
      <c r="A8" s="1"/>
      <c r="B8" s="5"/>
      <c r="C8" s="15"/>
      <c r="D8" s="15"/>
      <c r="E8" s="16"/>
      <c r="F8" s="16"/>
      <c r="G8" s="11"/>
    </row>
    <row r="9" spans="1:7" x14ac:dyDescent="0.3">
      <c r="A9" s="1"/>
      <c r="B9" s="5"/>
      <c r="C9" s="15"/>
      <c r="D9" s="15"/>
      <c r="E9" s="16"/>
      <c r="F9" s="16"/>
      <c r="G9" s="11"/>
    </row>
    <row r="10" spans="1:7" x14ac:dyDescent="0.3">
      <c r="A10" s="1"/>
      <c r="B10" s="5"/>
      <c r="C10" s="15"/>
      <c r="D10" s="15"/>
      <c r="E10" s="16"/>
      <c r="F10" s="16"/>
      <c r="G10" s="11"/>
    </row>
    <row r="11" spans="1:7" x14ac:dyDescent="0.3">
      <c r="A11" s="1"/>
      <c r="B11" s="5"/>
      <c r="C11" s="15"/>
      <c r="D11" s="15"/>
      <c r="E11" s="16"/>
      <c r="F11" s="16"/>
      <c r="G11" s="11"/>
    </row>
    <row r="12" spans="1:7" x14ac:dyDescent="0.3">
      <c r="A12" s="1"/>
      <c r="B12" s="5"/>
      <c r="C12" s="15"/>
      <c r="D12" s="15"/>
      <c r="E12" s="16"/>
      <c r="F12" s="16"/>
      <c r="G12" s="11"/>
    </row>
    <row r="13" spans="1:7" x14ac:dyDescent="0.3">
      <c r="A13" s="1"/>
      <c r="B13" s="5"/>
      <c r="C13" s="15"/>
      <c r="D13" s="15"/>
      <c r="E13" s="16"/>
      <c r="F13" s="16"/>
      <c r="G13" s="11"/>
    </row>
    <row r="14" spans="1:7" x14ac:dyDescent="0.3">
      <c r="A14" s="1"/>
      <c r="B14" s="5"/>
      <c r="C14" s="15"/>
      <c r="D14" s="15"/>
      <c r="E14" s="16"/>
      <c r="F14" s="16"/>
      <c r="G14" s="11"/>
    </row>
    <row r="15" spans="1:7" x14ac:dyDescent="0.3">
      <c r="A15" s="1"/>
      <c r="B15" s="20" t="s">
        <v>9</v>
      </c>
      <c r="C15" s="20"/>
      <c r="D15" s="20"/>
      <c r="E15" s="17">
        <f>SUM(E5:E14)</f>
        <v>0.27083333333333331</v>
      </c>
      <c r="F15" s="17">
        <f>SUM(F5:F14)</f>
        <v>0.13195601851851851</v>
      </c>
      <c r="G15" s="6"/>
    </row>
    <row r="16" spans="1:7" x14ac:dyDescent="0.3">
      <c r="A16" s="1"/>
      <c r="B16" s="1"/>
      <c r="C16" s="2"/>
      <c r="D16" s="2"/>
      <c r="E16" s="1"/>
      <c r="F16" s="1"/>
    </row>
    <row r="17" spans="1:6" x14ac:dyDescent="0.3">
      <c r="A17" s="1"/>
      <c r="B17" s="1"/>
      <c r="C17" s="2"/>
      <c r="D17" s="2"/>
      <c r="E17" s="1"/>
      <c r="F17" s="1"/>
    </row>
    <row r="18" spans="1:6" x14ac:dyDescent="0.3">
      <c r="A18" s="1"/>
      <c r="B18" s="1"/>
      <c r="C18" s="2"/>
      <c r="D18" s="2"/>
      <c r="E18" s="1"/>
      <c r="F18" s="1"/>
    </row>
    <row r="19" spans="1:6" x14ac:dyDescent="0.3">
      <c r="A19" s="1"/>
      <c r="B19" s="1"/>
      <c r="C19" s="2"/>
      <c r="D19" s="2"/>
      <c r="E19" s="1"/>
      <c r="F19" s="1"/>
    </row>
  </sheetData>
  <mergeCells count="2">
    <mergeCell ref="B15:D15"/>
    <mergeCell ref="B2:G2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8"/>
  <sheetViews>
    <sheetView zoomScaleNormal="100" workbookViewId="0">
      <selection activeCell="G13" sqref="G13"/>
    </sheetView>
  </sheetViews>
  <sheetFormatPr defaultColWidth="9.109375" defaultRowHeight="14.4" x14ac:dyDescent="0.3"/>
  <cols>
    <col min="2" max="2" width="10.5546875"/>
    <col min="3" max="3" width="14.33203125" customWidth="1"/>
  </cols>
  <sheetData>
    <row r="3" spans="1:4" ht="18" x14ac:dyDescent="0.3">
      <c r="A3" s="19" t="s">
        <v>12</v>
      </c>
      <c r="B3" s="19"/>
      <c r="C3" s="19"/>
      <c r="D3" s="19"/>
    </row>
    <row r="4" spans="1:4" ht="18" x14ac:dyDescent="0.35">
      <c r="B4" s="7"/>
      <c r="C4" s="7"/>
    </row>
    <row r="5" spans="1:4" x14ac:dyDescent="0.3">
      <c r="B5" s="8" t="s">
        <v>1</v>
      </c>
      <c r="C5" s="9" t="s">
        <v>6</v>
      </c>
      <c r="D5" s="9" t="s">
        <v>10</v>
      </c>
    </row>
    <row r="6" spans="1:4" x14ac:dyDescent="0.3">
      <c r="B6" s="14" t="s">
        <v>2</v>
      </c>
      <c r="C6" s="24">
        <f>SumEstJaneczek</f>
        <v>0.37500000000000006</v>
      </c>
      <c r="D6" s="25">
        <f>SumActJaneczek</f>
        <v>0.23076388888888888</v>
      </c>
    </row>
    <row r="7" spans="1:4" x14ac:dyDescent="0.3">
      <c r="B7" s="14" t="s">
        <v>3</v>
      </c>
      <c r="C7" s="24">
        <f>SumEstMair</f>
        <v>0.27083333333333331</v>
      </c>
      <c r="D7" s="25">
        <f>SumActMair</f>
        <v>0.13195601851851851</v>
      </c>
    </row>
    <row r="8" spans="1:4" x14ac:dyDescent="0.3">
      <c r="B8" s="10" t="s">
        <v>9</v>
      </c>
      <c r="C8" s="24">
        <f>SUM(SumEstJaneczek+SumEstMair)</f>
        <v>0.64583333333333337</v>
      </c>
      <c r="D8" s="25">
        <f>SUM(SumActJaneczek+SumActMair)</f>
        <v>0.36271990740740739</v>
      </c>
    </row>
  </sheetData>
  <mergeCells count="1">
    <mergeCell ref="A3:D3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Janeczek</vt:lpstr>
      <vt:lpstr>Mair</vt:lpstr>
      <vt:lpstr>SUM</vt:lpstr>
      <vt:lpstr>SumActJaneczek</vt:lpstr>
      <vt:lpstr>SumActMair</vt:lpstr>
      <vt:lpstr>SumEstJaneczek</vt:lpstr>
      <vt:lpstr>SumEstMair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cp:revision>0</cp:revision>
  <dcterms:created xsi:type="dcterms:W3CDTF">2013-10-08T09:59:29Z</dcterms:created>
  <dcterms:modified xsi:type="dcterms:W3CDTF">2014-10-16T11:42:14Z</dcterms:modified>
  <dc:language>de-AT</dc:language>
</cp:coreProperties>
</file>