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arnold/Library/Mobile Documents/com~apple~CloudDocs/Documents/RIT Academics/2023 Year/The Last Spring/Capstone ll/DATA/"/>
    </mc:Choice>
  </mc:AlternateContent>
  <xr:revisionPtr revIDLastSave="0" documentId="13_ncr:1_{B90900AD-4720-EA47-B177-5EDCBE9827BC}" xr6:coauthVersionLast="47" xr6:coauthVersionMax="47" xr10:uidLastSave="{00000000-0000-0000-0000-000000000000}"/>
  <bookViews>
    <workbookView xWindow="0" yWindow="500" windowWidth="28800" windowHeight="16180" xr2:uid="{F8FF1039-E00C-3F41-B7AA-F457F8AE64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3" i="1"/>
  <c r="L4" i="1"/>
  <c r="L5" i="1"/>
  <c r="L6" i="1"/>
  <c r="L7" i="1"/>
  <c r="L8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" i="1"/>
</calcChain>
</file>

<file path=xl/sharedStrings.xml><?xml version="1.0" encoding="utf-8"?>
<sst xmlns="http://schemas.openxmlformats.org/spreadsheetml/2006/main" count="95" uniqueCount="31">
  <si>
    <t>PLAYER</t>
  </si>
  <si>
    <t>PITCH</t>
  </si>
  <si>
    <t>Hand_v</t>
  </si>
  <si>
    <t>bend_v2</t>
  </si>
  <si>
    <t>2S</t>
  </si>
  <si>
    <t>CU</t>
  </si>
  <si>
    <t>SL</t>
  </si>
  <si>
    <t>CH</t>
  </si>
  <si>
    <t>Peter Bossinas</t>
  </si>
  <si>
    <t>CB</t>
  </si>
  <si>
    <t>Matt Vitro</t>
  </si>
  <si>
    <t>FS</t>
  </si>
  <si>
    <t>Jack Luensmann</t>
  </si>
  <si>
    <t>Jacob Statman</t>
  </si>
  <si>
    <t>Anthony Aparicio</t>
  </si>
  <si>
    <t>KN</t>
  </si>
  <si>
    <t>Rob Carpenter</t>
  </si>
  <si>
    <t>Trent Rapp</t>
  </si>
  <si>
    <t>Luc Rising</t>
  </si>
  <si>
    <t>w_squared</t>
  </si>
  <si>
    <t>Efficiency</t>
  </si>
  <si>
    <t>Stride_length</t>
  </si>
  <si>
    <t>OMEGA_1</t>
  </si>
  <si>
    <t>omega_dim</t>
  </si>
  <si>
    <t>A</t>
  </si>
  <si>
    <t>B</t>
  </si>
  <si>
    <t>alpha</t>
  </si>
  <si>
    <t>damp</t>
  </si>
  <si>
    <t>John Arnold </t>
  </si>
  <si>
    <t>Alex Slotter </t>
  </si>
  <si>
    <t>Liam Miller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</si>
</sst>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8CBA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wrapText="1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11F02-60CF-144A-A8D1-188E0F5ACB72}">
  <dimension ref="A1:M42"/>
  <sheetViews>
    <sheetView tabSelected="1" workbookViewId="0">
      <selection activeCell="M2" sqref="M2:M42"/>
    </sheetView>
  </sheetViews>
  <sheetFormatPr baseColWidth="10" defaultRowHeight="16" x14ac:dyDescent="0.2"/>
  <cols>
    <col min="1" max="1" width="15" bestFit="1" customWidth="1"/>
    <col min="5" max="5" width="12.83203125" bestFit="1" customWidth="1"/>
    <col min="9" max="9" width="13.1640625" customWidth="1"/>
    <col min="10" max="10" width="13.33203125" customWidth="1"/>
  </cols>
  <sheetData>
    <row r="1" spans="1:13" ht="34" x14ac:dyDescent="0.2">
      <c r="A1" t="s">
        <v>0</v>
      </c>
      <c r="B1" t="s">
        <v>1</v>
      </c>
      <c r="C1" t="s">
        <v>24</v>
      </c>
      <c r="D1" t="s">
        <v>22</v>
      </c>
      <c r="E1" t="s">
        <v>23</v>
      </c>
      <c r="F1" s="1" t="s">
        <v>19</v>
      </c>
      <c r="G1" t="s">
        <v>26</v>
      </c>
      <c r="H1" s="2" t="s">
        <v>2</v>
      </c>
      <c r="I1" s="2" t="s">
        <v>20</v>
      </c>
      <c r="J1" s="2" t="s">
        <v>3</v>
      </c>
      <c r="K1" s="2" t="s">
        <v>21</v>
      </c>
      <c r="L1" s="2" t="s">
        <v>25</v>
      </c>
      <c r="M1" s="2" t="s">
        <v>27</v>
      </c>
    </row>
    <row r="2" spans="1:13" x14ac:dyDescent="0.2">
      <c r="A2" t="s">
        <v>28</v>
      </c>
      <c r="B2" t="s">
        <v>4</v>
      </c>
      <c r="C2">
        <v>0.44244096538056299</v>
      </c>
      <c r="D2">
        <v>0.91106186954104007</v>
      </c>
      <c r="E2">
        <v>2.9468229699999999</v>
      </c>
      <c r="F2">
        <v>313.78552939999997</v>
      </c>
      <c r="G2">
        <v>17.7139925</v>
      </c>
      <c r="H2">
        <v>66</v>
      </c>
      <c r="I2">
        <v>11</v>
      </c>
      <c r="J2">
        <v>474.17500000000001</v>
      </c>
      <c r="K2">
        <v>0.86</v>
      </c>
      <c r="L2">
        <f>D2+(C2*M2)</f>
        <v>16.023224336442642</v>
      </c>
      <c r="M2">
        <v>34.156336436665541</v>
      </c>
    </row>
    <row r="3" spans="1:13" x14ac:dyDescent="0.2">
      <c r="A3" t="s">
        <v>28</v>
      </c>
      <c r="B3" t="s">
        <v>5</v>
      </c>
      <c r="C3">
        <v>0.44912557641570078</v>
      </c>
      <c r="D3">
        <v>0.94945911308491526</v>
      </c>
      <c r="E3">
        <v>3.35711264</v>
      </c>
      <c r="F3">
        <v>262.58261700000003</v>
      </c>
      <c r="G3">
        <v>16.2044012</v>
      </c>
      <c r="H3">
        <v>64</v>
      </c>
      <c r="I3">
        <v>3.3</v>
      </c>
      <c r="J3">
        <v>490.233</v>
      </c>
      <c r="K3">
        <v>0.86</v>
      </c>
      <c r="L3">
        <f t="shared" ref="L3:L42" si="0">D3+(C3*M3)</f>
        <v>16.963579489007081</v>
      </c>
      <c r="M3">
        <v>35.656220034772296</v>
      </c>
    </row>
    <row r="4" spans="1:13" x14ac:dyDescent="0.2">
      <c r="A4" t="s">
        <v>28</v>
      </c>
      <c r="B4" t="s">
        <v>6</v>
      </c>
      <c r="C4">
        <v>0.44505895925855399</v>
      </c>
      <c r="D4">
        <v>1.1344640137963142</v>
      </c>
      <c r="E4">
        <v>3.7443375200000002</v>
      </c>
      <c r="F4">
        <v>301.35384249999998</v>
      </c>
      <c r="G4">
        <v>17.3595462</v>
      </c>
      <c r="H4">
        <v>68</v>
      </c>
      <c r="I4">
        <v>4.8</v>
      </c>
      <c r="J4">
        <v>453.3</v>
      </c>
      <c r="K4">
        <v>0.84</v>
      </c>
      <c r="L4">
        <f t="shared" si="0"/>
        <v>16.068692447703278</v>
      </c>
      <c r="M4">
        <v>33.555618021456397</v>
      </c>
    </row>
    <row r="5" spans="1:13" x14ac:dyDescent="0.2">
      <c r="A5" t="s">
        <v>28</v>
      </c>
      <c r="B5" t="s">
        <v>7</v>
      </c>
      <c r="C5">
        <v>0.47066293938531084</v>
      </c>
      <c r="D5">
        <v>0.44121923490416654</v>
      </c>
      <c r="E5">
        <v>1.66972798</v>
      </c>
      <c r="F5">
        <v>229.22537460000001</v>
      </c>
      <c r="G5">
        <v>15.1401907</v>
      </c>
      <c r="H5">
        <v>65</v>
      </c>
      <c r="I5">
        <v>3.68</v>
      </c>
      <c r="J5">
        <v>476.5</v>
      </c>
      <c r="K5">
        <v>0.87</v>
      </c>
      <c r="L5">
        <f t="shared" si="0"/>
        <v>14.83474157475286</v>
      </c>
      <c r="M5">
        <v>30.581380294456022</v>
      </c>
    </row>
    <row r="6" spans="1:13" x14ac:dyDescent="0.2">
      <c r="A6" t="s">
        <v>8</v>
      </c>
      <c r="B6" t="s">
        <v>4</v>
      </c>
      <c r="C6">
        <v>0.54017940349224502</v>
      </c>
      <c r="D6">
        <v>0.91455252804502862</v>
      </c>
      <c r="E6">
        <v>3.5400300499999999</v>
      </c>
      <c r="F6">
        <v>219.1031777</v>
      </c>
      <c r="G6">
        <v>14.802134199999999</v>
      </c>
      <c r="H6">
        <v>56</v>
      </c>
      <c r="I6">
        <v>45.7</v>
      </c>
      <c r="J6">
        <v>424.27499999999998</v>
      </c>
      <c r="K6">
        <v>0.88</v>
      </c>
      <c r="L6">
        <f t="shared" si="0"/>
        <v>12.085464838655332</v>
      </c>
      <c r="M6">
        <v>20.680004158601125</v>
      </c>
    </row>
    <row r="7" spans="1:13" x14ac:dyDescent="0.2">
      <c r="A7" t="s">
        <v>8</v>
      </c>
      <c r="B7" t="s">
        <v>9</v>
      </c>
      <c r="C7">
        <v>0.53581608036225914</v>
      </c>
      <c r="D7">
        <v>0.29670597283903605</v>
      </c>
      <c r="E7">
        <v>1.1172649800000001</v>
      </c>
      <c r="F7">
        <v>231.51837710000001</v>
      </c>
      <c r="G7">
        <v>15.215728</v>
      </c>
      <c r="H7">
        <v>58</v>
      </c>
      <c r="I7">
        <v>68.33</v>
      </c>
      <c r="J7">
        <v>412.7</v>
      </c>
      <c r="K7">
        <v>0.9</v>
      </c>
      <c r="L7">
        <f t="shared" si="0"/>
        <v>11.377760021480945</v>
      </c>
      <c r="M7">
        <v>20.680704545392022</v>
      </c>
    </row>
    <row r="8" spans="1:13" x14ac:dyDescent="0.2">
      <c r="A8" t="s">
        <v>8</v>
      </c>
      <c r="B8" t="s">
        <v>6</v>
      </c>
      <c r="C8">
        <v>0.53319808648426759</v>
      </c>
      <c r="D8">
        <v>0.4153883619746504</v>
      </c>
      <c r="E8">
        <v>1.5805521899999999</v>
      </c>
      <c r="F8">
        <v>226.74422390000001</v>
      </c>
      <c r="G8">
        <v>15.0580286</v>
      </c>
      <c r="H8">
        <v>58</v>
      </c>
      <c r="I8">
        <v>60</v>
      </c>
      <c r="J8">
        <v>434.02499999999998</v>
      </c>
      <c r="K8">
        <v>0.9</v>
      </c>
      <c r="L8">
        <f t="shared" si="0"/>
        <v>12.134696801621732</v>
      </c>
      <c r="M8">
        <v>21.979277001761837</v>
      </c>
    </row>
    <row r="9" spans="1:13" x14ac:dyDescent="0.2">
      <c r="A9" t="s">
        <v>10</v>
      </c>
      <c r="B9" t="s">
        <v>4</v>
      </c>
      <c r="C9">
        <v>0.40753438034067602</v>
      </c>
      <c r="D9">
        <v>2.1912608758788803</v>
      </c>
      <c r="E9">
        <v>6.6244557500000001</v>
      </c>
      <c r="F9">
        <v>359.19726960000003</v>
      </c>
      <c r="G9">
        <v>18.952500400000002</v>
      </c>
      <c r="H9">
        <v>63</v>
      </c>
      <c r="I9">
        <v>51.75</v>
      </c>
      <c r="J9">
        <v>432.9</v>
      </c>
      <c r="K9">
        <v>0.94</v>
      </c>
      <c r="L9">
        <f t="shared" si="0"/>
        <v>15.665377817099552</v>
      </c>
      <c r="M9">
        <v>33.062528196902214</v>
      </c>
    </row>
    <row r="10" spans="1:13" x14ac:dyDescent="0.2">
      <c r="A10" t="s">
        <v>10</v>
      </c>
      <c r="B10" t="s">
        <v>6</v>
      </c>
      <c r="C10">
        <v>0.39968039870670141</v>
      </c>
      <c r="D10">
        <v>1.9373154697137058</v>
      </c>
      <c r="E10">
        <v>6.2796665599999999</v>
      </c>
      <c r="F10">
        <v>312.44443219999999</v>
      </c>
      <c r="G10">
        <v>17.676097800000001</v>
      </c>
      <c r="H10">
        <v>62</v>
      </c>
      <c r="I10">
        <v>52.25</v>
      </c>
      <c r="J10">
        <v>470.55</v>
      </c>
      <c r="K10">
        <v>0.94</v>
      </c>
      <c r="L10">
        <f t="shared" si="0"/>
        <v>16.828335789695863</v>
      </c>
      <c r="M10">
        <v>37.257319518712947</v>
      </c>
    </row>
    <row r="11" spans="1:13" x14ac:dyDescent="0.2">
      <c r="A11" t="s">
        <v>10</v>
      </c>
      <c r="B11" t="s">
        <v>5</v>
      </c>
      <c r="C11">
        <v>0.37699111843077515</v>
      </c>
      <c r="D11">
        <v>-3.2946056691121361</v>
      </c>
      <c r="E11">
        <v>-11.700025999999999</v>
      </c>
      <c r="F11">
        <v>260.30260010000001</v>
      </c>
      <c r="G11">
        <v>16.133896</v>
      </c>
      <c r="H11">
        <v>43</v>
      </c>
      <c r="I11">
        <v>22.67</v>
      </c>
      <c r="J11">
        <v>353.45</v>
      </c>
      <c r="K11">
        <v>0.94</v>
      </c>
      <c r="L11">
        <f t="shared" si="0"/>
        <v>6.9724614744933406</v>
      </c>
      <c r="M11">
        <v>27.234241449353302</v>
      </c>
    </row>
    <row r="12" spans="1:13" x14ac:dyDescent="0.2">
      <c r="A12" t="s">
        <v>29</v>
      </c>
      <c r="B12" t="s">
        <v>11</v>
      </c>
      <c r="C12">
        <v>0.50033353666921443</v>
      </c>
      <c r="D12">
        <v>0.43052036658944126</v>
      </c>
      <c r="E12">
        <v>1.29605225</v>
      </c>
      <c r="F12">
        <v>362.23269720000002</v>
      </c>
      <c r="G12">
        <v>19.032411799999998</v>
      </c>
      <c r="H12">
        <v>67</v>
      </c>
      <c r="I12">
        <v>36.33</v>
      </c>
      <c r="J12">
        <v>663.1</v>
      </c>
      <c r="K12">
        <v>0.8</v>
      </c>
      <c r="L12">
        <f t="shared" si="0"/>
        <v>20.417248220459769</v>
      </c>
      <c r="M12">
        <v>39.94680825699708</v>
      </c>
    </row>
    <row r="13" spans="1:13" x14ac:dyDescent="0.2">
      <c r="A13" t="s">
        <v>29</v>
      </c>
      <c r="B13" t="s">
        <v>6</v>
      </c>
      <c r="C13">
        <v>0.50963614158234416</v>
      </c>
      <c r="D13">
        <v>0.84648468721724979</v>
      </c>
      <c r="E13">
        <v>2.37617637</v>
      </c>
      <c r="F13">
        <v>416.60658790000002</v>
      </c>
      <c r="G13">
        <v>20.410942800000001</v>
      </c>
      <c r="H13">
        <v>71</v>
      </c>
      <c r="I13">
        <v>24.67</v>
      </c>
      <c r="J13">
        <v>728.8</v>
      </c>
      <c r="K13">
        <v>0.8</v>
      </c>
      <c r="L13">
        <f t="shared" si="0"/>
        <v>22.578520926471349</v>
      </c>
      <c r="M13">
        <v>42.642258792281432</v>
      </c>
    </row>
    <row r="14" spans="1:13" x14ac:dyDescent="0.2">
      <c r="A14" t="s">
        <v>29</v>
      </c>
      <c r="B14" t="s">
        <v>7</v>
      </c>
      <c r="C14">
        <v>0.53349479245710663</v>
      </c>
      <c r="D14">
        <v>0.3094992362561545</v>
      </c>
      <c r="E14">
        <v>0.87590639999999997</v>
      </c>
      <c r="F14">
        <v>409.87273119999998</v>
      </c>
      <c r="G14">
        <v>20.245313800000002</v>
      </c>
      <c r="H14">
        <v>69</v>
      </c>
      <c r="I14">
        <v>25.67</v>
      </c>
      <c r="J14">
        <v>743.66700000000003</v>
      </c>
      <c r="K14">
        <v>0.82</v>
      </c>
      <c r="L14">
        <f t="shared" si="0"/>
        <v>22.265899840393384</v>
      </c>
      <c r="M14">
        <v>41.155791798853485</v>
      </c>
    </row>
    <row r="15" spans="1:13" x14ac:dyDescent="0.2">
      <c r="A15" t="s">
        <v>12</v>
      </c>
      <c r="B15" t="s">
        <v>11</v>
      </c>
      <c r="C15">
        <v>0.40317105721069013</v>
      </c>
      <c r="D15">
        <v>1.8325957145940461E-2</v>
      </c>
      <c r="E15">
        <v>6.628336E-2</v>
      </c>
      <c r="F15">
        <v>250.9398285</v>
      </c>
      <c r="G15">
        <v>15.841080399999999</v>
      </c>
      <c r="H15">
        <v>53</v>
      </c>
      <c r="I15">
        <v>33</v>
      </c>
      <c r="J15">
        <v>328.1</v>
      </c>
      <c r="K15">
        <v>0.92</v>
      </c>
      <c r="L15">
        <f>D15+(C15*M15)</f>
        <v>9.9032753518720913</v>
      </c>
      <c r="M15">
        <v>24.518003507281648</v>
      </c>
    </row>
    <row r="16" spans="1:13" x14ac:dyDescent="0.2">
      <c r="A16" t="s">
        <v>12</v>
      </c>
      <c r="B16" t="s">
        <v>4</v>
      </c>
      <c r="C16">
        <v>0.53843407424025069</v>
      </c>
      <c r="D16">
        <v>-0.20367992370773824</v>
      </c>
      <c r="E16">
        <v>-0.68575470000000005</v>
      </c>
      <c r="F16">
        <v>289.60370940000001</v>
      </c>
      <c r="G16">
        <v>17.017746899999999</v>
      </c>
      <c r="H16">
        <v>51</v>
      </c>
      <c r="I16">
        <v>29.75</v>
      </c>
      <c r="J16">
        <v>551.72500000000002</v>
      </c>
      <c r="K16">
        <v>0.91</v>
      </c>
      <c r="L16">
        <f t="shared" si="0"/>
        <v>16.414417339965318</v>
      </c>
      <c r="M16">
        <v>30.863754837807715</v>
      </c>
    </row>
    <row r="17" spans="1:13" x14ac:dyDescent="0.2">
      <c r="A17" t="s">
        <v>12</v>
      </c>
      <c r="B17" t="s">
        <v>7</v>
      </c>
      <c r="C17">
        <v>0.52883476335428181</v>
      </c>
      <c r="D17">
        <v>-0.7592182246175333</v>
      </c>
      <c r="E17">
        <v>-2.6930046000000001</v>
      </c>
      <c r="F17">
        <v>260.91817529999997</v>
      </c>
      <c r="G17">
        <v>16.1529618</v>
      </c>
      <c r="H17">
        <v>50</v>
      </c>
      <c r="I17">
        <v>28.5</v>
      </c>
      <c r="J17">
        <v>534.1</v>
      </c>
      <c r="K17">
        <v>0.9</v>
      </c>
      <c r="L17">
        <f t="shared" si="0"/>
        <v>15.870618939752671</v>
      </c>
      <c r="M17">
        <v>31.446187574528629</v>
      </c>
    </row>
    <row r="18" spans="1:13" x14ac:dyDescent="0.2">
      <c r="A18" t="s">
        <v>12</v>
      </c>
      <c r="B18" t="s">
        <v>6</v>
      </c>
      <c r="C18">
        <v>0.50527281845235839</v>
      </c>
      <c r="D18">
        <v>-1.2226031410220277</v>
      </c>
      <c r="E18">
        <v>-4.4167427000000004</v>
      </c>
      <c r="F18">
        <v>251.5429116</v>
      </c>
      <c r="G18">
        <v>15.860104400000001</v>
      </c>
      <c r="H18">
        <v>52</v>
      </c>
      <c r="I18">
        <v>30</v>
      </c>
      <c r="J18">
        <v>546</v>
      </c>
      <c r="K18">
        <v>0.92</v>
      </c>
      <c r="L18">
        <f t="shared" si="0"/>
        <v>15.751090983363696</v>
      </c>
      <c r="M18">
        <v>33.593127325502778</v>
      </c>
    </row>
    <row r="19" spans="1:13" x14ac:dyDescent="0.2">
      <c r="A19" t="s">
        <v>13</v>
      </c>
      <c r="B19" t="s">
        <v>11</v>
      </c>
      <c r="C19">
        <v>0.48127454123743635</v>
      </c>
      <c r="D19">
        <v>-1.5725416560468908</v>
      </c>
      <c r="E19">
        <v>-6.2914512</v>
      </c>
      <c r="F19">
        <v>205.09162269999999</v>
      </c>
      <c r="G19">
        <v>14.321020300000001</v>
      </c>
      <c r="H19">
        <v>58</v>
      </c>
      <c r="I19">
        <v>47</v>
      </c>
      <c r="J19">
        <v>598</v>
      </c>
      <c r="K19">
        <v>0.94</v>
      </c>
      <c r="L19">
        <f t="shared" si="0"/>
        <v>14.944204198034811</v>
      </c>
      <c r="M19">
        <v>34.318760787999338</v>
      </c>
    </row>
    <row r="20" spans="1:13" x14ac:dyDescent="0.2">
      <c r="A20" t="s">
        <v>13</v>
      </c>
      <c r="B20" t="s">
        <v>7</v>
      </c>
      <c r="C20">
        <v>0.52534410485029326</v>
      </c>
      <c r="D20">
        <v>-1.0018189906447452</v>
      </c>
      <c r="E20">
        <v>-3.9552380999999999</v>
      </c>
      <c r="F20">
        <v>210.60976769999999</v>
      </c>
      <c r="G20">
        <v>14.5124005</v>
      </c>
      <c r="H20">
        <v>59</v>
      </c>
      <c r="I20">
        <v>43</v>
      </c>
      <c r="J20">
        <v>586.79999999999995</v>
      </c>
      <c r="K20">
        <v>0.94</v>
      </c>
      <c r="L20">
        <f t="shared" si="0"/>
        <v>18.414201201996171</v>
      </c>
      <c r="M20">
        <v>36.958671494322523</v>
      </c>
    </row>
    <row r="21" spans="1:13" x14ac:dyDescent="0.2">
      <c r="A21" t="s">
        <v>13</v>
      </c>
      <c r="B21" t="s">
        <v>6</v>
      </c>
      <c r="C21">
        <v>0.46687557490848314</v>
      </c>
      <c r="D21">
        <v>-0.26179938779914941</v>
      </c>
      <c r="E21">
        <v>-0.9755395</v>
      </c>
      <c r="F21">
        <v>236.4246928</v>
      </c>
      <c r="G21">
        <v>15.376107899999999</v>
      </c>
      <c r="H21">
        <v>59</v>
      </c>
      <c r="I21">
        <v>59.25</v>
      </c>
      <c r="J21">
        <v>610</v>
      </c>
      <c r="K21">
        <v>0.93</v>
      </c>
      <c r="L21">
        <f t="shared" si="0"/>
        <v>14.670554557003893</v>
      </c>
      <c r="M21">
        <v>31.983583522719258</v>
      </c>
    </row>
    <row r="22" spans="1:13" x14ac:dyDescent="0.2">
      <c r="A22" t="s">
        <v>13</v>
      </c>
      <c r="B22" t="s">
        <v>5</v>
      </c>
      <c r="C22">
        <v>0.46774823953448036</v>
      </c>
      <c r="D22">
        <v>-5.2359877559829883E-2</v>
      </c>
      <c r="E22">
        <v>-0.1963811</v>
      </c>
      <c r="F22">
        <v>233.3688832</v>
      </c>
      <c r="G22">
        <v>15.2764159</v>
      </c>
      <c r="H22">
        <v>58</v>
      </c>
      <c r="I22">
        <v>52</v>
      </c>
      <c r="J22">
        <v>643.25</v>
      </c>
      <c r="K22">
        <v>0.94</v>
      </c>
      <c r="L22">
        <f t="shared" si="0"/>
        <v>17.908271903900111</v>
      </c>
      <c r="M22">
        <v>38.39807456963387</v>
      </c>
    </row>
    <row r="23" spans="1:13" x14ac:dyDescent="0.2">
      <c r="A23" t="s">
        <v>13</v>
      </c>
      <c r="B23" t="s">
        <v>9</v>
      </c>
      <c r="C23">
        <v>0.4869468613064179</v>
      </c>
      <c r="D23">
        <v>-1.1344640137963142</v>
      </c>
      <c r="E23">
        <v>-4.8241610000000001</v>
      </c>
      <c r="F23">
        <v>181.5445163</v>
      </c>
      <c r="G23">
        <v>13.473845600000001</v>
      </c>
      <c r="H23">
        <v>60</v>
      </c>
      <c r="I23">
        <v>62</v>
      </c>
      <c r="J23">
        <v>604</v>
      </c>
      <c r="K23">
        <v>0.95</v>
      </c>
      <c r="L23">
        <f t="shared" si="0"/>
        <v>18.526826846762205</v>
      </c>
      <c r="M23">
        <v>40.37666616806959</v>
      </c>
    </row>
    <row r="24" spans="1:13" x14ac:dyDescent="0.2">
      <c r="A24" t="s">
        <v>14</v>
      </c>
      <c r="B24" t="s">
        <v>11</v>
      </c>
      <c r="C24">
        <v>0.47909287967244346</v>
      </c>
      <c r="D24">
        <v>1.2391837689159739</v>
      </c>
      <c r="E24">
        <v>3.8256035000000002</v>
      </c>
      <c r="F24">
        <v>344.4425425</v>
      </c>
      <c r="G24">
        <v>18.559163300000002</v>
      </c>
      <c r="H24">
        <v>50</v>
      </c>
      <c r="I24">
        <v>49.5</v>
      </c>
      <c r="J24">
        <v>431.6</v>
      </c>
      <c r="K24">
        <v>0.82</v>
      </c>
      <c r="L24">
        <f t="shared" si="0"/>
        <v>18.864622274281984</v>
      </c>
      <c r="M24">
        <v>36.789189013655452</v>
      </c>
    </row>
    <row r="25" spans="1:13" x14ac:dyDescent="0.2">
      <c r="A25" t="s">
        <v>14</v>
      </c>
      <c r="B25" t="s">
        <v>4</v>
      </c>
      <c r="C25">
        <v>0.45029494701453704</v>
      </c>
      <c r="D25">
        <v>1.7278759594743864</v>
      </c>
      <c r="E25">
        <v>4.8331934900000002</v>
      </c>
      <c r="F25">
        <v>419.5676795</v>
      </c>
      <c r="G25">
        <v>20.483351299999999</v>
      </c>
      <c r="H25">
        <v>50</v>
      </c>
      <c r="I25">
        <v>49</v>
      </c>
      <c r="J25">
        <v>442.15</v>
      </c>
      <c r="K25">
        <v>0.83</v>
      </c>
      <c r="L25">
        <f t="shared" si="0"/>
        <v>14.013167286421533</v>
      </c>
      <c r="M25">
        <v>27.282765237315743</v>
      </c>
    </row>
    <row r="26" spans="1:13" x14ac:dyDescent="0.2">
      <c r="A26" t="s">
        <v>14</v>
      </c>
      <c r="B26" t="s">
        <v>5</v>
      </c>
      <c r="C26">
        <v>0.43750168359741853</v>
      </c>
      <c r="D26">
        <v>1.5358897417550099</v>
      </c>
      <c r="E26">
        <v>4.3034697900000003</v>
      </c>
      <c r="F26">
        <v>418.1458839</v>
      </c>
      <c r="G26">
        <v>20.448615700000001</v>
      </c>
      <c r="H26">
        <v>51</v>
      </c>
      <c r="I26">
        <v>52.67</v>
      </c>
      <c r="J26">
        <v>471.93299999999999</v>
      </c>
      <c r="K26">
        <v>0.82</v>
      </c>
      <c r="L26">
        <f t="shared" si="0"/>
        <v>14.33124642555121</v>
      </c>
      <c r="M26">
        <v>29.246417016237739</v>
      </c>
    </row>
    <row r="27" spans="1:13" x14ac:dyDescent="0.2">
      <c r="A27" t="s">
        <v>14</v>
      </c>
      <c r="B27" t="s">
        <v>6</v>
      </c>
      <c r="C27">
        <v>0.42236967898262778</v>
      </c>
      <c r="D27">
        <v>1.7104226669544429</v>
      </c>
      <c r="E27">
        <v>4.0373937900000003</v>
      </c>
      <c r="F27">
        <v>589.18262340000001</v>
      </c>
      <c r="G27">
        <v>24.273084300000001</v>
      </c>
      <c r="H27">
        <v>61</v>
      </c>
      <c r="I27">
        <v>44</v>
      </c>
      <c r="J27">
        <v>397.9</v>
      </c>
      <c r="K27">
        <v>0.88</v>
      </c>
      <c r="L27">
        <f t="shared" si="0"/>
        <v>15.724058312306866</v>
      </c>
      <c r="M27">
        <v>33.178602401354688</v>
      </c>
    </row>
    <row r="28" spans="1:13" x14ac:dyDescent="0.2">
      <c r="A28" t="s">
        <v>30</v>
      </c>
      <c r="B28" t="s">
        <v>11</v>
      </c>
      <c r="C28">
        <v>0.48083820892443779</v>
      </c>
      <c r="D28">
        <v>0.50614548307835561</v>
      </c>
      <c r="E28">
        <v>2.3667345700000002</v>
      </c>
      <c r="F28">
        <v>150.14016419999999</v>
      </c>
      <c r="G28">
        <v>12.2531696</v>
      </c>
      <c r="H28">
        <v>50</v>
      </c>
      <c r="I28">
        <v>13.33</v>
      </c>
      <c r="J28">
        <v>373</v>
      </c>
      <c r="K28">
        <v>0.82</v>
      </c>
      <c r="L28">
        <f t="shared" si="0"/>
        <v>11.949661421443883</v>
      </c>
      <c r="M28">
        <v>23.799098586534832</v>
      </c>
    </row>
    <row r="29" spans="1:13" x14ac:dyDescent="0.2">
      <c r="A29" t="s">
        <v>30</v>
      </c>
      <c r="B29" t="s">
        <v>5</v>
      </c>
      <c r="C29">
        <v>0.5701467067489876</v>
      </c>
      <c r="D29">
        <v>0.36704274169440754</v>
      </c>
      <c r="E29">
        <v>1.2433223499999999</v>
      </c>
      <c r="F29">
        <v>286.09552380000002</v>
      </c>
      <c r="G29">
        <v>16.914358499999999</v>
      </c>
      <c r="H29">
        <v>52</v>
      </c>
      <c r="I29">
        <v>17.329999999999998</v>
      </c>
      <c r="J29">
        <v>522.70000000000005</v>
      </c>
      <c r="K29">
        <v>0.84</v>
      </c>
      <c r="L29">
        <f t="shared" si="0"/>
        <v>16.432094003514266</v>
      </c>
      <c r="M29">
        <v>28.177048243291257</v>
      </c>
    </row>
    <row r="30" spans="1:13" x14ac:dyDescent="0.2">
      <c r="A30" t="s">
        <v>30</v>
      </c>
      <c r="B30" t="s">
        <v>15</v>
      </c>
      <c r="C30">
        <v>0.5468640145273832</v>
      </c>
      <c r="D30">
        <v>1.3089969389957472</v>
      </c>
      <c r="E30">
        <v>4.3740572899999997</v>
      </c>
      <c r="F30">
        <v>294.00423960000001</v>
      </c>
      <c r="G30">
        <v>17.146551800000001</v>
      </c>
      <c r="H30">
        <v>50</v>
      </c>
      <c r="I30">
        <v>12.33</v>
      </c>
      <c r="J30">
        <v>468.36700000000002</v>
      </c>
      <c r="K30">
        <v>0.84</v>
      </c>
      <c r="L30">
        <f t="shared" si="0"/>
        <v>16.197804124742948</v>
      </c>
      <c r="M30">
        <v>27.225794329536512</v>
      </c>
    </row>
    <row r="31" spans="1:13" x14ac:dyDescent="0.2">
      <c r="A31" t="s">
        <v>30</v>
      </c>
      <c r="B31" t="s">
        <v>9</v>
      </c>
      <c r="C31">
        <v>0.55384533153536064</v>
      </c>
      <c r="D31">
        <v>0.65741316934870409</v>
      </c>
      <c r="E31">
        <v>2.2646449899999999</v>
      </c>
      <c r="F31">
        <v>276.64434920000002</v>
      </c>
      <c r="G31">
        <v>16.632629099999999</v>
      </c>
      <c r="H31">
        <v>51</v>
      </c>
      <c r="I31">
        <v>13</v>
      </c>
      <c r="J31">
        <v>540</v>
      </c>
      <c r="K31">
        <v>0.84</v>
      </c>
      <c r="L31">
        <f t="shared" si="0"/>
        <v>17.46393270495561</v>
      </c>
      <c r="M31">
        <v>30.345149771356123</v>
      </c>
    </row>
    <row r="32" spans="1:13" x14ac:dyDescent="0.2">
      <c r="A32" t="s">
        <v>16</v>
      </c>
      <c r="B32" t="s">
        <v>11</v>
      </c>
      <c r="C32">
        <v>0.53843407424025069</v>
      </c>
      <c r="D32">
        <v>-8.1157810217736326E-2</v>
      </c>
      <c r="E32">
        <v>-0.27731830000000002</v>
      </c>
      <c r="F32">
        <v>281.15697310000002</v>
      </c>
      <c r="G32">
        <v>16.7677361</v>
      </c>
      <c r="H32">
        <v>56</v>
      </c>
      <c r="I32">
        <v>49.5</v>
      </c>
      <c r="J32">
        <v>303.3</v>
      </c>
      <c r="K32">
        <v>0.88</v>
      </c>
      <c r="L32">
        <f t="shared" si="0"/>
        <v>8.0241365259042201</v>
      </c>
      <c r="M32">
        <v>15.053457282692982</v>
      </c>
    </row>
    <row r="33" spans="1:13" x14ac:dyDescent="0.2">
      <c r="A33" t="s">
        <v>16</v>
      </c>
      <c r="B33" t="s">
        <v>4</v>
      </c>
      <c r="C33">
        <v>0.51080551218118042</v>
      </c>
      <c r="D33">
        <v>0.35081117965086023</v>
      </c>
      <c r="E33">
        <v>1.1903427600000001</v>
      </c>
      <c r="F33">
        <v>285.13337039999999</v>
      </c>
      <c r="G33">
        <v>16.885892599999998</v>
      </c>
      <c r="H33">
        <v>56</v>
      </c>
      <c r="I33">
        <v>51.33</v>
      </c>
      <c r="J33">
        <v>311</v>
      </c>
      <c r="K33">
        <v>0.91</v>
      </c>
      <c r="L33">
        <f t="shared" si="0"/>
        <v>8.4510659556554142</v>
      </c>
      <c r="M33">
        <v>15.857806117666621</v>
      </c>
    </row>
    <row r="34" spans="1:13" x14ac:dyDescent="0.2">
      <c r="A34" t="s">
        <v>16</v>
      </c>
      <c r="B34" t="s">
        <v>6</v>
      </c>
      <c r="C34">
        <v>0.49392817831439528</v>
      </c>
      <c r="D34">
        <v>0.35953782591083194</v>
      </c>
      <c r="E34">
        <v>1.1473758199999999</v>
      </c>
      <c r="F34">
        <v>322.34657320000002</v>
      </c>
      <c r="G34">
        <v>17.9540127</v>
      </c>
      <c r="H34">
        <v>56</v>
      </c>
      <c r="I34">
        <v>41.67</v>
      </c>
      <c r="J34">
        <v>373.37599999999998</v>
      </c>
      <c r="K34">
        <v>0.91</v>
      </c>
      <c r="L34">
        <f t="shared" si="0"/>
        <v>10.665974002810245</v>
      </c>
      <c r="M34">
        <v>20.866264832412856</v>
      </c>
    </row>
    <row r="35" spans="1:13" x14ac:dyDescent="0.2">
      <c r="A35" t="s">
        <v>17</v>
      </c>
      <c r="B35" t="s">
        <v>11</v>
      </c>
      <c r="C35">
        <v>0.4753055151956157</v>
      </c>
      <c r="D35">
        <v>-3.4609879067047555</v>
      </c>
      <c r="E35">
        <v>-14.766463</v>
      </c>
      <c r="F35">
        <v>180.3401714</v>
      </c>
      <c r="G35">
        <v>13.4290793</v>
      </c>
      <c r="H35">
        <v>52</v>
      </c>
      <c r="I35">
        <v>34.33</v>
      </c>
      <c r="J35">
        <v>413.06700000000001</v>
      </c>
      <c r="K35">
        <v>0.83</v>
      </c>
      <c r="L35">
        <f t="shared" si="0"/>
        <v>8.2131115258403202</v>
      </c>
      <c r="M35">
        <v>24.561253886861607</v>
      </c>
    </row>
    <row r="36" spans="1:13" x14ac:dyDescent="0.2">
      <c r="A36" t="s">
        <v>17</v>
      </c>
      <c r="B36" t="s">
        <v>4</v>
      </c>
      <c r="C36">
        <v>0.48054150295159875</v>
      </c>
      <c r="D36">
        <v>-3.0211649352021843</v>
      </c>
      <c r="E36">
        <v>-12.634868000000001</v>
      </c>
      <c r="F36">
        <v>187.69499980000001</v>
      </c>
      <c r="G36">
        <v>13.7001825</v>
      </c>
      <c r="H36">
        <v>53</v>
      </c>
      <c r="I36">
        <v>41</v>
      </c>
      <c r="J36">
        <v>428.4</v>
      </c>
      <c r="K36">
        <v>0.84</v>
      </c>
      <c r="L36">
        <f t="shared" si="0"/>
        <v>9.4629938773429938</v>
      </c>
      <c r="M36">
        <v>25.979356071982426</v>
      </c>
    </row>
    <row r="37" spans="1:13" x14ac:dyDescent="0.2">
      <c r="A37" t="s">
        <v>17</v>
      </c>
      <c r="B37" t="s">
        <v>9</v>
      </c>
      <c r="C37">
        <v>0.47764425639328822</v>
      </c>
      <c r="D37">
        <v>-2.6616271092913526</v>
      </c>
      <c r="E37">
        <v>-11.261053</v>
      </c>
      <c r="F37">
        <v>183.39253769999999</v>
      </c>
      <c r="G37">
        <v>13.5422501</v>
      </c>
      <c r="H37">
        <v>52</v>
      </c>
      <c r="I37">
        <v>44.33</v>
      </c>
      <c r="J37">
        <v>432.3</v>
      </c>
      <c r="K37">
        <v>0.87</v>
      </c>
      <c r="L37">
        <f t="shared" si="0"/>
        <v>10.362213853577567</v>
      </c>
      <c r="M37">
        <v>27.266822093104366</v>
      </c>
    </row>
    <row r="38" spans="1:13" x14ac:dyDescent="0.2">
      <c r="A38" t="s">
        <v>17</v>
      </c>
      <c r="B38" t="s">
        <v>7</v>
      </c>
      <c r="C38">
        <v>0.49916416607037828</v>
      </c>
      <c r="D38">
        <v>-2.1618869845678161</v>
      </c>
      <c r="E38">
        <v>-9.4911300999999995</v>
      </c>
      <c r="F38">
        <v>170.32382029999999</v>
      </c>
      <c r="G38">
        <v>13.0508168</v>
      </c>
      <c r="H38">
        <v>52</v>
      </c>
      <c r="I38">
        <v>55</v>
      </c>
      <c r="J38">
        <v>379.2</v>
      </c>
      <c r="K38">
        <v>0.85</v>
      </c>
      <c r="L38">
        <f t="shared" si="0"/>
        <v>9.4030469041199911</v>
      </c>
      <c r="M38">
        <v>23.168597977959102</v>
      </c>
    </row>
    <row r="39" spans="1:13" x14ac:dyDescent="0.2">
      <c r="A39" t="s">
        <v>18</v>
      </c>
      <c r="B39" t="s">
        <v>11</v>
      </c>
      <c r="C39">
        <v>0.45553093477052004</v>
      </c>
      <c r="D39">
        <v>-1.8133970928221086</v>
      </c>
      <c r="E39">
        <v>-10.098420000000001</v>
      </c>
      <c r="F39">
        <v>105.8581355</v>
      </c>
      <c r="G39">
        <v>10.2887383</v>
      </c>
      <c r="H39">
        <v>55</v>
      </c>
      <c r="I39">
        <v>63.8</v>
      </c>
      <c r="J39">
        <v>359.76</v>
      </c>
      <c r="K39">
        <v>0.83</v>
      </c>
      <c r="L39">
        <f t="shared" si="0"/>
        <v>9.8032545250253076</v>
      </c>
      <c r="M39">
        <v>25.501345202163854</v>
      </c>
    </row>
    <row r="40" spans="1:13" x14ac:dyDescent="0.2">
      <c r="A40" t="s">
        <v>18</v>
      </c>
      <c r="B40" t="s">
        <v>7</v>
      </c>
      <c r="C40">
        <v>0.52185344634630448</v>
      </c>
      <c r="D40">
        <v>-0.63879050622992462</v>
      </c>
      <c r="E40">
        <v>-2.1203911999999998</v>
      </c>
      <c r="F40">
        <v>297.94095449999998</v>
      </c>
      <c r="G40">
        <v>17.260966199999999</v>
      </c>
      <c r="H40">
        <v>53</v>
      </c>
      <c r="I40">
        <v>42.67</v>
      </c>
      <c r="J40">
        <v>470.66699999999997</v>
      </c>
      <c r="K40">
        <v>0.82</v>
      </c>
      <c r="L40">
        <f t="shared" si="0"/>
        <v>13.997490585856717</v>
      </c>
      <c r="M40">
        <v>28.046726901126821</v>
      </c>
    </row>
    <row r="41" spans="1:13" x14ac:dyDescent="0.2">
      <c r="A41" t="s">
        <v>18</v>
      </c>
      <c r="B41" t="s">
        <v>6</v>
      </c>
      <c r="C41">
        <v>0.4846255734012655</v>
      </c>
      <c r="D41">
        <v>5.7595865315812872E-2</v>
      </c>
      <c r="E41">
        <v>0.18334344999999999</v>
      </c>
      <c r="F41">
        <v>323.96424780000001</v>
      </c>
      <c r="G41">
        <v>17.999006900000001</v>
      </c>
      <c r="H41">
        <v>52</v>
      </c>
      <c r="I41">
        <v>46.33</v>
      </c>
      <c r="J41">
        <v>503.233</v>
      </c>
      <c r="K41">
        <v>0.82</v>
      </c>
      <c r="L41">
        <f t="shared" si="0"/>
        <v>15.787247210542299</v>
      </c>
      <c r="M41">
        <v>32.457328313961014</v>
      </c>
    </row>
    <row r="42" spans="1:13" x14ac:dyDescent="0.2">
      <c r="A42" t="s">
        <v>18</v>
      </c>
      <c r="B42" t="s">
        <v>9</v>
      </c>
      <c r="C42">
        <v>0.49131018443640373</v>
      </c>
      <c r="D42">
        <v>-0.38833575856873837</v>
      </c>
      <c r="E42">
        <v>-1.3014315999999999</v>
      </c>
      <c r="F42">
        <v>292.29226790000001</v>
      </c>
      <c r="G42">
        <v>17.096557199999999</v>
      </c>
      <c r="H42">
        <v>52</v>
      </c>
      <c r="I42">
        <v>53</v>
      </c>
      <c r="J42">
        <v>530.875</v>
      </c>
      <c r="K42">
        <v>0.83</v>
      </c>
      <c r="L42">
        <f t="shared" si="0"/>
        <v>16.063142687646078</v>
      </c>
      <c r="M42">
        <v>33.484912316822395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 Arnold</dc:creator>
  <cp:lastModifiedBy>CJ Arnold</cp:lastModifiedBy>
  <dcterms:created xsi:type="dcterms:W3CDTF">2022-11-28T17:59:50Z</dcterms:created>
  <dcterms:modified xsi:type="dcterms:W3CDTF">2023-04-27T05:44:28Z</dcterms:modified>
</cp:coreProperties>
</file>