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4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etpub\wwwroot\e-FORS\e-FORS\UploadedExcel\Template\"/>
    </mc:Choice>
  </mc:AlternateContent>
  <xr:revisionPtr revIDLastSave="0" documentId="13_ncr:1_{D9AB5B02-B718-436C-ACE0-0419D91D29CF}" xr6:coauthVersionLast="47" xr6:coauthVersionMax="47" xr10:uidLastSave="{00000000-0000-0000-0000-000000000000}"/>
  <bookViews>
    <workbookView xWindow="20370" yWindow="-120" windowWidth="20730" windowHeight="11310" xr2:uid="{22A09722-299E-4922-B9CD-F04BCC226A16}" activeTab="1"/>
  </bookViews>
  <sheets>
    <sheet name="Sheet1" sheetId="3" r:id="rId1" state="veryHidden"/>
    <sheet name="1" sheetId="4" r:id="rId6"/>
    <sheet name="2" sheetId="5" r:id="rId7"/>
    <sheet name="3" sheetId="6" r:id="rId8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<sst xmlns="http://schemas.openxmlformats.org/spreadsheetml/2006/main" count="32" uniqueCount="32">
  <si>
    <t>EZO.C5.F.007</t>
  </si>
  <si>
    <t>MONITORING - LIQUIDATION LEDGER FOR SUBCONTRACTING / TEMPORARY TRANSFER / FARM - OUT</t>
  </si>
  <si>
    <t xml:space="preserve">ENTERPRISE:       EPSON-LTC</t>
  </si>
  <si>
    <t xml:space="preserve"> </t>
  </si>
  <si>
    <t xml:space="preserve">LOA DATE:  JULY 09,2021</t>
  </si>
  <si>
    <t xml:space="preserve">LOA EXPIRY:  JULY 08,2022</t>
  </si>
  <si>
    <t xml:space="preserve">GENERAL INFORMATION </t>
  </si>
  <si>
    <t>WITHDRAWN/DELIVERED TO SUB-CON / FOR TEMPORARY TRANSFER</t>
  </si>
  <si>
    <t>RETURN OF (PROCESSED) GOODS FROM SUBCON / SUPPLIER / RECIPIENT</t>
  </si>
  <si>
    <t>PEZA REP. (sig)</t>
  </si>
  <si>
    <t>CONSIGNEE/ RECIPIENT/ SUPPLIER</t>
  </si>
  <si>
    <t>DESCRIPTION OF GOODS</t>
  </si>
  <si>
    <t>Date</t>
  </si>
  <si>
    <t>QTY</t>
  </si>
  <si>
    <t>$ Value</t>
  </si>
  <si>
    <t xml:space="preserve">Date </t>
  </si>
  <si>
    <t>Total withdrawn</t>
  </si>
  <si>
    <t>Total returns w/ waste or rejects, as applicable</t>
  </si>
  <si>
    <r xmlns="http://schemas.openxmlformats.org/spreadsheetml/2006/main">
      <t xml:space="preserve">Prepared by:  </t>
    </r>
    <r xmlns="http://schemas.openxmlformats.org/spreadsheetml/2006/main">
      <rPr>
        <u/>
        <sz val="10"/>
        <rFont val="Arial"/>
        <family val="2"/>
      </rPr>
      <t>ISABEL OLAGUIR/ CLERK</t>
    </r>
  </si>
  <si>
    <t xml:space="preserve">Certified Correct by:    _______________________</t>
  </si>
  <si>
    <t>MS.DAYANARA PALOMAR/SV</t>
  </si>
  <si>
    <t xml:space="preserve">                     Name and Designation/Sig.</t>
  </si>
  <si>
    <t>Name and Designation/Sig.</t>
  </si>
  <si>
    <t xml:space="preserve">LOA NO.     LTC-SC/TT-22-152</t>
  </si>
  <si>
    <t xml:space="preserve">LOA EXPIRY:  FEBRUARY 21,2023</t>
  </si>
  <si>
    <t>PHILINAK INDUSTRIES, INC.</t>
  </si>
  <si>
    <t>CONSUMABLES</t>
  </si>
  <si>
    <t>JIGS</t>
  </si>
  <si>
    <t>PARTS</t>
  </si>
  <si>
    <t>0</t>
  </si>
  <si>
    <t>PARTS | SPARE PARTS</t>
  </si>
  <si>
    <t>PHILIPPINES TRC,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</si>
</sst>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 applyProtection="1"/>
    <xf numFmtId="43" applyNumberFormat="1" fontId="1" applyFont="1" fillId="0" borderId="0" applyProtection="1"/>
    <xf numFmtId="0" fontId="2" applyFont="1" fillId="0" borderId="0" applyProtection="1"/>
  </cellStyleXfs>
  <cellXfs count="3">
    <xf numFmtId="0" fontId="0" fillId="0" borderId="0" xfId="0" applyProtection="1"/>
    <xf numFmtId="0" fontId="3" applyFont="1" fillId="0" borderId="0" xfId="2" applyProtection="1"/>
    <xf numFmtId="0" fontId="2" applyFont="1" fillId="0" borderId="0" xfId="2" applyProtection="1"/>
    <xf numFmtId="0" fontId="4" applyFont="1" fillId="0" borderId="0" xfId="2" applyProtection="1"/>
    <xf numFmtId="0" fontId="4" applyFont="1" fillId="0" borderId="0" xfId="2" applyProtection="1" applyAlignment="1">
      <alignment vertical="center"/>
    </xf>
    <xf numFmtId="0" fontId="5" applyFont="1" fillId="0" borderId="0" xfId="2" applyProtection="1"/>
    <xf numFmtId="0" fontId="6" applyFont="1" fillId="2" applyFill="1" borderId="5" applyBorder="1" xfId="2" applyProtection="1" applyAlignment="1">
      <alignment horizontal="center" vertical="center" wrapText="1"/>
    </xf>
    <xf numFmtId="0" fontId="4" applyFont="1" fillId="2" applyFill="1" borderId="2" applyBorder="1" xfId="2" applyProtection="1" applyAlignment="1">
      <alignment horizontal="center" vertical="center"/>
    </xf>
    <xf numFmtId="0" fontId="6" applyFont="1" fillId="2" applyFill="1" borderId="5" applyBorder="1" xfId="2" applyProtection="1" applyAlignment="1">
      <alignment horizontal="center" vertical="center"/>
    </xf>
    <xf numFmtId="0" fontId="4" applyFont="1" fillId="2" applyFill="1" borderId="5" applyBorder="1" xfId="2" applyProtection="1" applyAlignment="1">
      <alignment horizontal="center" vertical="center"/>
    </xf>
    <xf numFmtId="0" fontId="4" applyFont="1" fillId="2" applyFill="1" borderId="5" applyBorder="1" xfId="2" applyProtection="1" applyAlignment="1">
      <alignment horizontal="center" vertical="center" wrapText="1"/>
    </xf>
    <xf numFmtId="0" fontId="2" applyFont="1" fillId="0" borderId="5" applyBorder="1" xfId="2" applyProtection="1" applyAlignment="1">
      <alignment horizontal="center"/>
    </xf>
    <xf numFmtId="0" fontId="7" applyFont="1" fillId="0" borderId="5" applyBorder="1" xfId="2" applyProtection="1" applyAlignment="1">
      <alignment horizontal="center"/>
    </xf>
    <xf numFmtId="41" applyNumberFormat="1" fontId="2" applyFont="1" fillId="0" borderId="5" applyBorder="1" xfId="1" applyProtection="1"/>
    <xf numFmtId="43" applyNumberFormat="1" fontId="2" applyFont="1" fillId="0" borderId="5" applyBorder="1" xfId="1" applyProtection="1"/>
    <xf numFmtId="0" fontId="2" applyFont="1" fillId="0" borderId="4" applyBorder="1" xfId="2" applyProtection="1"/>
    <xf numFmtId="0" fontId="2" applyFont="1" fillId="0" borderId="7" applyBorder="1" xfId="2" applyProtection="1"/>
    <xf numFmtId="41" applyNumberFormat="1" fontId="2" applyFont="1" fillId="3" applyFill="1" borderId="4" applyBorder="1" xfId="2" applyProtection="1" applyAlignment="1">
      <alignment vertical="center"/>
    </xf>
    <xf numFmtId="43" applyNumberFormat="1" fontId="2" applyFont="1" fillId="3" applyFill="1" borderId="4" applyBorder="1" xfId="2" applyProtection="1" applyAlignment="1">
      <alignment vertical="center"/>
    </xf>
    <xf numFmtId="0" fontId="2" applyFont="1" fillId="3" applyFill="1" borderId="4" applyBorder="1" xfId="2" applyProtection="1"/>
    <xf numFmtId="0" fontId="4" applyFont="1" fillId="0" borderId="6" applyBorder="1" xfId="2" applyProtection="1" applyAlignment="1">
      <alignment horizontal="center" vertical="center" wrapText="1"/>
    </xf>
    <xf numFmtId="0" fontId="4" applyFont="1" fillId="0" borderId="9" applyBorder="1" xfId="2" applyProtection="1" applyAlignment="1">
      <alignment horizontal="center" vertical="center" wrapText="1"/>
    </xf>
    <xf numFmtId="41" applyNumberFormat="1" fontId="2" applyFont="1" fillId="3" applyFill="1" borderId="6" applyBorder="1" xfId="2" applyProtection="1" applyAlignment="1">
      <alignment vertical="center"/>
    </xf>
    <xf numFmtId="43" applyNumberFormat="1" fontId="2" applyFont="1" fillId="3" applyFill="1" borderId="6" applyBorder="1" xfId="2" applyProtection="1" applyAlignment="1">
      <alignment vertical="center"/>
    </xf>
    <xf numFmtId="0" fontId="2" applyFont="1" fillId="3" applyFill="1" borderId="6" applyBorder="1" xfId="2" applyProtection="1"/>
    <xf numFmtId="0" fontId="2" applyFont="1" fillId="0" borderId="6" applyBorder="1" xfId="2" applyProtection="1"/>
    <xf numFmtId="0" fontId="8" applyFont="1" fillId="0" borderId="0" xfId="2" applyProtection="1"/>
    <xf numFmtId="0" fontId="9" applyFont="1" fillId="0" borderId="0" xfId="2" applyProtection="1"/>
    <xf numFmtId="0" fontId="2" applyFont="1" fillId="0" borderId="5" applyBorder="1" xfId="2" quotePrefix="1" applyProtection="1" applyAlignment="1">
      <alignment horizontal="center"/>
    </xf>
    <xf numFmtId="4" applyNumberFormat="1" fontId="2" applyFont="1" fillId="0" borderId="5" applyBorder="1" xfId="1" applyProtection="1"/>
    <xf numFmtId="164" applyNumberFormat="1" fontId="2" applyFont="1" fillId="0" borderId="5" applyBorder="1" xfId="2" quotePrefix="1" applyProtection="1" applyAlignment="1">
      <alignment horizontal="center"/>
    </xf>
    <xf numFmtId="164" applyNumberFormat="1" fontId="2" applyFont="1" fillId="0" borderId="5" applyBorder="1" xfId="2" applyProtection="1" applyAlignment="1">
      <alignment horizontal="center"/>
    </xf>
    <xf numFmtId="3" applyNumberFormat="1" fontId="2" applyFont="1" fillId="0" borderId="0" xfId="2" applyProtection="1"/>
    <xf numFmtId="3" applyNumberFormat="1" fontId="2" applyFont="1" fillId="0" borderId="11" applyBorder="1" xfId="2" quotePrefix="1" applyProtection="1"/>
    <xf numFmtId="44" applyNumberFormat="1" fontId="2" applyFont="1" fillId="0" borderId="0" xfId="2" applyProtection="1"/>
    <xf numFmtId="0" fontId="5" applyFont="1" fillId="2" applyFill="1" borderId="4" applyBorder="1" xfId="2" applyProtection="1" applyAlignment="1">
      <alignment horizontal="center" vertical="center" wrapText="1"/>
    </xf>
    <xf numFmtId="0" fontId="5" applyFont="1" fillId="2" applyFill="1" borderId="6" applyBorder="1" xfId="2" applyProtection="1" applyAlignment="1">
      <alignment horizontal="center" vertical="center" wrapText="1"/>
    </xf>
    <xf numFmtId="0" fontId="4" applyFont="1" fillId="0" borderId="8" applyBorder="1" xfId="2" applyProtection="1" applyAlignment="1">
      <alignment horizontal="center" vertical="center" wrapText="1"/>
    </xf>
    <xf numFmtId="0" fontId="4" applyFont="1" fillId="0" borderId="7" applyBorder="1" xfId="2" applyProtection="1" applyAlignment="1">
      <alignment horizontal="center" vertical="center" wrapText="1"/>
    </xf>
    <xf numFmtId="0" fontId="4" applyFont="1" fillId="0" borderId="10" applyBorder="1" xfId="2" applyProtection="1" applyAlignment="1">
      <alignment horizontal="center" vertical="center" wrapText="1"/>
    </xf>
    <xf numFmtId="0" fontId="4" applyFont="1" fillId="0" borderId="9" applyBorder="1" xfId="2" applyProtection="1" applyAlignment="1">
      <alignment horizontal="center" vertical="center" wrapText="1"/>
    </xf>
    <xf numFmtId="0" fontId="5" applyFont="1" fillId="0" borderId="8" applyBorder="1" xfId="2" applyProtection="1" applyAlignment="1">
      <alignment horizontal="center" vertical="center" wrapText="1"/>
    </xf>
    <xf numFmtId="0" fontId="5" applyFont="1" fillId="0" borderId="7" applyBorder="1" xfId="2" applyProtection="1" applyAlignment="1">
      <alignment horizontal="center" vertical="center" wrapText="1"/>
    </xf>
    <xf numFmtId="0" fontId="5" applyFont="1" fillId="0" borderId="10" applyBorder="1" xfId="2" applyProtection="1" applyAlignment="1">
      <alignment horizontal="center" vertical="center" wrapText="1"/>
    </xf>
    <xf numFmtId="0" fontId="5" applyFont="1" fillId="0" borderId="9" applyBorder="1" xfId="2" applyProtection="1" applyAlignment="1">
      <alignment horizontal="center" vertical="center" wrapText="1"/>
    </xf>
    <xf numFmtId="0" fontId="4" applyFont="1" fillId="0" borderId="0" xfId="2" applyProtection="1" applyAlignment="1">
      <alignment vertical="center"/>
    </xf>
    <xf numFmtId="0" fontId="6" applyFont="1" fillId="2" applyFill="1" borderId="1" applyBorder="1" xfId="2" applyProtection="1" applyAlignment="1">
      <alignment horizontal="center" vertical="center" wrapText="1"/>
    </xf>
    <xf numFmtId="0" fontId="6" applyFont="1" fillId="2" applyFill="1" borderId="2" applyBorder="1" xfId="2" applyProtection="1" applyAlignment="1">
      <alignment horizontal="center" vertical="center" wrapText="1"/>
    </xf>
    <xf numFmtId="0" fontId="6" applyFont="1" fillId="2" applyFill="1" borderId="3" applyBorder="1" xfId="2" applyProtection="1" applyAlignment="1">
      <alignment horizontal="center" vertical="center" wrapText="1"/>
    </xf>
    <xf numFmtId="0" fontId="5" applyFont="1" fillId="2" applyFill="1" borderId="1" applyBorder="1" xfId="2" applyProtection="1" applyAlignment="1">
      <alignment horizontal="center" vertical="center" wrapText="1"/>
    </xf>
    <xf numFmtId="0" fontId="5" applyFont="1" fillId="2" applyFill="1" borderId="3" applyBorder="1" xfId="2" applyProtection="1" applyAlignment="1">
      <alignment horizontal="center" vertical="center" wrapText="1"/>
    </xf>
    <xf numFmtId="0" fontId="5" applyFont="1" fillId="2" applyFill="1" borderId="2" applyBorder="1" xfId="2" applyProtection="1" applyAlignment="1">
      <alignment horizontal="center" vertical="center" wrapText="1"/>
    </xf>
    <xf numFmtId="43" applyNumberFormat="1" fontId="2" applyFont="1" fillId="0" borderId="11" applyBorder="1" xfId="2" quotePrefix="1" applyProtection="1"/>
  </cellXfs>
  <cellStyles count="3">
    <cellStyle name="Comma" xfId="1" builtinId="3"/>
    <cellStyle name="Normal" xfId="0" builtinId="0"/>
    <cellStyle name="Normal 2" xfId="2" xr:uid="{ABAFFD6C-C78E-4FB8-BC7E-EDFBED435A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9" Type="http://schemas.openxmlformats.org/officeDocument/2006/relationships/sharedStrings" Target="sharedStrings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22" zoomScaleNormal="100" workbookViewId="0">
      <selection activeCell="F41" sqref="F41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>
      <c r="B8" s="45"/>
      <c r="C8" s="45"/>
      <c r="D8" s="4"/>
      <c r="E8" s="4" t="s">
        <v>4</v>
      </c>
      <c r="F8" s="4"/>
      <c r="G8" s="4"/>
      <c r="H8" s="4" t="s">
        <v>5</v>
      </c>
      <c r="I8" s="4"/>
      <c r="J8" s="4"/>
      <c r="K8" s="3"/>
      <c r="L8" s="3"/>
    </row>
    <row r="9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6" t="s">
        <v>6</v>
      </c>
      <c r="C11" s="47"/>
      <c r="D11" s="46" t="s">
        <v>7</v>
      </c>
      <c r="E11" s="48"/>
      <c r="F11" s="48"/>
      <c r="G11" s="47"/>
      <c r="H11" s="49" t="s">
        <v>8</v>
      </c>
      <c r="I11" s="50"/>
      <c r="J11" s="50"/>
      <c r="K11" s="51"/>
      <c r="L11" s="35" t="s">
        <v>9</v>
      </c>
    </row>
    <row r="12" ht="36" customHeight="1">
      <c r="B12" s="6" t="s">
        <v>10</v>
      </c>
      <c r="C12" s="7" t="s">
        <v>11</v>
      </c>
      <c r="D12" s="8">
        <v>8106</v>
      </c>
      <c r="E12" s="9" t="s">
        <v>12</v>
      </c>
      <c r="F12" s="9" t="s">
        <v>13</v>
      </c>
      <c r="G12" s="9" t="s">
        <v>14</v>
      </c>
      <c r="H12" s="10">
        <v>8105</v>
      </c>
      <c r="I12" s="9" t="s">
        <v>15</v>
      </c>
      <c r="J12" s="9" t="s">
        <v>13</v>
      </c>
      <c r="K12" s="9" t="s">
        <v>14</v>
      </c>
      <c r="L12" s="36"/>
    </row>
    <row r="13">
      <c r="B13" s="11"/>
      <c r="C13" s="12"/>
      <c r="D13" s="11"/>
      <c r="E13" s="30"/>
      <c r="F13" s="13"/>
      <c r="G13" s="14"/>
      <c r="H13" s="11"/>
      <c r="I13" s="30"/>
      <c r="J13" s="11"/>
      <c r="K13" s="11"/>
      <c r="L13" s="11"/>
    </row>
    <row r="14">
      <c r="B14" s="11"/>
      <c r="C14" s="12"/>
      <c r="D14" s="11"/>
      <c r="E14" s="30"/>
      <c r="F14" s="13"/>
      <c r="G14" s="14"/>
      <c r="H14" s="11"/>
      <c r="I14" s="30"/>
      <c r="J14" s="11"/>
      <c r="K14" s="11"/>
      <c r="L14" s="11"/>
    </row>
    <row r="15">
      <c r="B15" s="11"/>
      <c r="C15" s="12"/>
      <c r="D15" s="11"/>
      <c r="E15" s="30"/>
      <c r="F15" s="13"/>
      <c r="G15" s="14"/>
      <c r="H15" s="11"/>
      <c r="I15" s="30"/>
      <c r="J15" s="11"/>
      <c r="K15" s="11"/>
      <c r="L15" s="11"/>
    </row>
    <row r="16">
      <c r="B16" s="11"/>
      <c r="C16" s="12"/>
      <c r="D16" s="11"/>
      <c r="E16" s="31"/>
      <c r="F16" s="13"/>
      <c r="G16" s="14"/>
      <c r="H16" s="11"/>
      <c r="I16" s="30"/>
      <c r="J16" s="11"/>
      <c r="K16" s="11"/>
      <c r="L16" s="11"/>
    </row>
    <row r="17">
      <c r="B17" s="11"/>
      <c r="C17" s="12"/>
      <c r="D17" s="28"/>
      <c r="E17" s="31"/>
      <c r="F17" s="13"/>
      <c r="G17" s="14"/>
      <c r="H17" s="11"/>
      <c r="I17" s="30"/>
      <c r="J17" s="11"/>
      <c r="K17" s="11"/>
      <c r="L17" s="11"/>
    </row>
    <row r="18">
      <c r="B18" s="11"/>
      <c r="C18" s="12"/>
      <c r="D18" s="28"/>
      <c r="E18" s="31"/>
      <c r="F18" s="13"/>
      <c r="G18" s="14"/>
      <c r="H18" s="11"/>
      <c r="I18" s="30"/>
      <c r="J18" s="11"/>
      <c r="K18" s="11"/>
      <c r="L18" s="11"/>
    </row>
    <row r="19">
      <c r="B19" s="11"/>
      <c r="C19" s="12"/>
      <c r="D19" s="28"/>
      <c r="E19" s="31"/>
      <c r="F19" s="13"/>
      <c r="G19" s="14"/>
      <c r="H19" s="11"/>
      <c r="I19" s="30"/>
      <c r="J19" s="11"/>
      <c r="K19" s="11"/>
      <c r="L19" s="11"/>
    </row>
    <row r="20">
      <c r="B20" s="11"/>
      <c r="C20" s="12"/>
      <c r="D20" s="28"/>
      <c r="E20" s="31"/>
      <c r="F20" s="13"/>
      <c r="G20" s="14"/>
      <c r="H20" s="11"/>
      <c r="I20" s="30"/>
      <c r="J20" s="11"/>
      <c r="K20" s="11"/>
      <c r="L20" s="11"/>
    </row>
    <row r="21">
      <c r="B21" s="11"/>
      <c r="C21" s="12"/>
      <c r="D21" s="11"/>
      <c r="E21" s="31"/>
      <c r="F21" s="13"/>
      <c r="G21" s="14"/>
      <c r="H21" s="11"/>
      <c r="I21" s="30"/>
      <c r="J21" s="11"/>
      <c r="K21" s="11"/>
      <c r="L21" s="11"/>
    </row>
    <row r="22">
      <c r="B22" s="11"/>
      <c r="C22" s="12"/>
      <c r="D22" s="11"/>
      <c r="E22" s="31"/>
      <c r="F22" s="13"/>
      <c r="G22" s="14"/>
      <c r="H22" s="11"/>
      <c r="I22" s="30"/>
      <c r="J22" s="11"/>
      <c r="K22" s="11"/>
      <c r="L22" s="11"/>
    </row>
    <row r="23">
      <c r="B23" s="11"/>
      <c r="C23" s="12"/>
      <c r="D23" s="11"/>
      <c r="E23" s="31"/>
      <c r="F23" s="13"/>
      <c r="G23" s="29"/>
      <c r="H23" s="11"/>
      <c r="I23" s="30"/>
      <c r="J23" s="11"/>
      <c r="K23" s="11"/>
      <c r="L23" s="11"/>
    </row>
    <row r="24">
      <c r="B24" s="11"/>
      <c r="C24" s="12"/>
      <c r="D24" s="11"/>
      <c r="E24" s="31"/>
      <c r="F24" s="13"/>
      <c r="G24" s="29"/>
      <c r="H24" s="11"/>
      <c r="I24" s="30"/>
      <c r="J24" s="11"/>
      <c r="K24" s="11"/>
      <c r="L24" s="11"/>
    </row>
    <row r="25">
      <c r="B25" s="11"/>
      <c r="C25" s="12"/>
      <c r="D25" s="11"/>
      <c r="E25" s="31"/>
      <c r="F25" s="13"/>
      <c r="G25" s="29"/>
      <c r="H25" s="11"/>
      <c r="I25" s="30"/>
      <c r="J25" s="11"/>
      <c r="K25" s="11"/>
      <c r="L25" s="11"/>
    </row>
    <row r="26">
      <c r="B26" s="11"/>
      <c r="C26" s="12"/>
      <c r="D26" s="11"/>
      <c r="E26" s="31"/>
      <c r="F26" s="13"/>
      <c r="G26" s="29"/>
      <c r="H26" s="11"/>
      <c r="I26" s="30"/>
      <c r="J26" s="11"/>
      <c r="K26" s="11"/>
      <c r="L26" s="11"/>
    </row>
    <row r="27">
      <c r="B27" s="11"/>
      <c r="C27" s="12"/>
      <c r="D27" s="11"/>
      <c r="E27" s="31"/>
      <c r="F27" s="13"/>
      <c r="G27" s="29"/>
      <c r="H27" s="11"/>
      <c r="I27" s="30"/>
      <c r="J27" s="11"/>
      <c r="K27" s="11"/>
      <c r="L27" s="11"/>
    </row>
    <row r="28">
      <c r="B28" s="11"/>
      <c r="C28" s="12"/>
      <c r="D28" s="11"/>
      <c r="E28" s="31"/>
      <c r="F28" s="13"/>
      <c r="G28" s="29"/>
      <c r="H28" s="11"/>
      <c r="I28" s="30"/>
      <c r="J28" s="11"/>
      <c r="K28" s="11"/>
      <c r="L28" s="11"/>
    </row>
    <row r="29">
      <c r="B29" s="11"/>
      <c r="C29" s="12"/>
      <c r="D29" s="11"/>
      <c r="E29" s="31"/>
      <c r="F29" s="13"/>
      <c r="G29" s="29"/>
      <c r="H29" s="11"/>
      <c r="I29" s="30"/>
      <c r="J29" s="11"/>
      <c r="K29" s="11"/>
      <c r="L29" s="11"/>
    </row>
    <row r="30">
      <c r="B30" s="11"/>
      <c r="C30" s="12"/>
      <c r="D30" s="11"/>
      <c r="E30" s="31"/>
      <c r="F30" s="13"/>
      <c r="G30" s="29"/>
      <c r="H30" s="11"/>
      <c r="I30" s="30"/>
      <c r="J30" s="11"/>
      <c r="K30" s="11"/>
      <c r="L30" s="11"/>
    </row>
    <row r="31">
      <c r="B31" s="11"/>
      <c r="C31" s="12"/>
      <c r="D31" s="11"/>
      <c r="E31" s="31"/>
      <c r="F31" s="13"/>
      <c r="G31" s="29"/>
      <c r="H31" s="11"/>
      <c r="I31" s="30"/>
      <c r="J31" s="11"/>
      <c r="K31" s="11"/>
      <c r="L31" s="11"/>
    </row>
    <row r="32" ht="15" customHeight="1">
      <c r="B32" s="15"/>
      <c r="C32" s="16"/>
      <c r="D32" s="37" t="s">
        <v>16</v>
      </c>
      <c r="E32" s="38"/>
      <c r="F32" s="17">
        <f>SUM(F13:F31)</f>
        <v>0</v>
      </c>
      <c r="G32" s="18">
        <f>SUM(G13:G31)</f>
        <v>0</v>
      </c>
      <c r="H32" s="41" t="s">
        <v>17</v>
      </c>
      <c r="I32" s="42"/>
      <c r="J32" s="19"/>
      <c r="K32" s="19"/>
      <c r="L32" s="15"/>
    </row>
    <row r="33">
      <c r="B33" s="20"/>
      <c r="C33" s="21"/>
      <c r="D33" s="39"/>
      <c r="E33" s="40"/>
      <c r="F33" s="22"/>
      <c r="G33" s="23"/>
      <c r="H33" s="43"/>
      <c r="I33" s="44"/>
      <c r="J33" s="24"/>
      <c r="K33" s="24"/>
      <c r="L33" s="25"/>
    </row>
    <row r="34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>
      <c r="B35" s="2" t="s">
        <v>18</v>
      </c>
      <c r="C35" s="2"/>
      <c r="D35" s="32"/>
      <c r="E35" s="2"/>
      <c r="F35" s="34"/>
      <c r="G35" s="2"/>
      <c r="H35" s="2" t="s">
        <v>19</v>
      </c>
      <c r="I35" s="2"/>
      <c r="J35" s="27" t="s">
        <v>20</v>
      </c>
      <c r="K35" s="2"/>
      <c r="L35" s="2"/>
    </row>
    <row r="36">
      <c r="B36" s="2" t="s">
        <v>21</v>
      </c>
      <c r="C36" s="2"/>
      <c r="D36" s="33">
        <f>F32</f>
        <v>0</v>
      </c>
      <c r="E36" s="2"/>
      <c r="F36" s="52">
        <f>G32</f>
        <v>0</v>
      </c>
      <c r="G36" s="2"/>
      <c r="H36" s="2"/>
      <c r="I36" s="2" t="s">
        <v>3</v>
      </c>
      <c r="J36" s="2" t="s">
        <v>22</v>
      </c>
      <c r="K36" s="2"/>
      <c r="L36" s="2"/>
    </row>
    <row r="37">
      <c r="B37" s="2" t="s">
        <v>3</v>
      </c>
      <c r="C37" s="2"/>
      <c r="D37" s="32">
        <f>D35-D36</f>
        <v>0</v>
      </c>
      <c r="E37" s="2"/>
      <c r="F37" s="34">
        <f>F35-F36</f>
        <v>0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22" zoomScaleNormal="100" workbookViewId="0">
      <selection activeCell="F41" sqref="F41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 customHeight="1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 customHeight="1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ht="15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ht="15" customHeight="1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 ht="15" customHeight="1">
      <c r="B8" s="45" t="s">
        <v>23</v>
      </c>
      <c r="C8" s="45"/>
      <c r="D8" s="4"/>
      <c r="E8" s="4" t="s">
        <v>4</v>
      </c>
      <c r="F8" s="4"/>
      <c r="G8" s="4"/>
      <c r="H8" s="4" t="s">
        <v>24</v>
      </c>
      <c r="I8" s="4"/>
      <c r="J8" s="4"/>
      <c r="K8" s="3"/>
      <c r="L8" s="3"/>
    </row>
    <row r="9" ht="15" customHeight="1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6" t="s">
        <v>6</v>
      </c>
      <c r="C11" s="47"/>
      <c r="D11" s="46" t="s">
        <v>7</v>
      </c>
      <c r="E11" s="48"/>
      <c r="F11" s="48"/>
      <c r="G11" s="47"/>
      <c r="H11" s="49" t="s">
        <v>8</v>
      </c>
      <c r="I11" s="50"/>
      <c r="J11" s="50"/>
      <c r="K11" s="51"/>
      <c r="L11" s="35" t="s">
        <v>9</v>
      </c>
    </row>
    <row r="12" ht="36" customHeight="1">
      <c r="B12" s="6" t="s">
        <v>10</v>
      </c>
      <c r="C12" s="7" t="s">
        <v>11</v>
      </c>
      <c r="D12" s="8">
        <v>8106</v>
      </c>
      <c r="E12" s="9" t="s">
        <v>12</v>
      </c>
      <c r="F12" s="9" t="s">
        <v>13</v>
      </c>
      <c r="G12" s="9" t="s">
        <v>14</v>
      </c>
      <c r="H12" s="10">
        <v>8105</v>
      </c>
      <c r="I12" s="9" t="s">
        <v>15</v>
      </c>
      <c r="J12" s="9" t="s">
        <v>13</v>
      </c>
      <c r="K12" s="9" t="s">
        <v>14</v>
      </c>
      <c r="L12" s="36"/>
    </row>
    <row r="13" ht="15" customHeight="1">
      <c r="B13" s="11" t="s">
        <v>25</v>
      </c>
      <c r="C13" s="12" t="s">
        <v>26</v>
      </c>
      <c r="D13" s="11">
        <v>2944612</v>
      </c>
      <c r="E13" s="30">
        <v>44806</v>
      </c>
      <c r="F13" s="13">
        <v>15</v>
      </c>
      <c r="G13" s="14">
        <v>29.25</v>
      </c>
      <c r="H13" s="11"/>
      <c r="I13" s="30"/>
      <c r="J13" s="11"/>
      <c r="K13" s="11"/>
      <c r="L13" s="11"/>
    </row>
    <row r="14" ht="15" customHeight="1">
      <c r="B14" s="11" t="s">
        <v>25</v>
      </c>
      <c r="C14" s="12" t="s">
        <v>26</v>
      </c>
      <c r="D14" s="11">
        <v>2945860</v>
      </c>
      <c r="E14" s="30">
        <v>44810</v>
      </c>
      <c r="F14" s="13">
        <v>102</v>
      </c>
      <c r="G14" s="14">
        <v>6456</v>
      </c>
      <c r="H14" s="11"/>
      <c r="I14" s="30"/>
      <c r="J14" s="11"/>
      <c r="K14" s="11"/>
      <c r="L14" s="11"/>
    </row>
    <row r="15" ht="15" customHeight="1">
      <c r="B15" s="11" t="s">
        <v>25</v>
      </c>
      <c r="C15" s="12" t="s">
        <v>26</v>
      </c>
      <c r="D15" s="11">
        <v>2975279</v>
      </c>
      <c r="E15" s="30">
        <v>44837</v>
      </c>
      <c r="F15" s="13">
        <v>129</v>
      </c>
      <c r="G15" s="14">
        <v>7247.7</v>
      </c>
      <c r="H15" s="11"/>
      <c r="I15" s="30"/>
      <c r="J15" s="11"/>
      <c r="K15" s="11"/>
      <c r="L15" s="11"/>
    </row>
    <row r="16" ht="15" customHeight="1">
      <c r="B16" s="11" t="s">
        <v>25</v>
      </c>
      <c r="C16" s="12" t="s">
        <v>27</v>
      </c>
      <c r="D16" s="11">
        <v>2944692</v>
      </c>
      <c r="E16" s="31">
        <v>44792</v>
      </c>
      <c r="F16" s="13">
        <v>200</v>
      </c>
      <c r="G16" s="14">
        <v>43.32</v>
      </c>
      <c r="H16" s="11"/>
      <c r="I16" s="30"/>
      <c r="J16" s="11"/>
      <c r="K16" s="11"/>
      <c r="L16" s="11"/>
    </row>
    <row r="17" ht="15" customHeight="1">
      <c r="B17" s="11" t="s">
        <v>25</v>
      </c>
      <c r="C17" s="12" t="s">
        <v>27</v>
      </c>
      <c r="D17" s="28">
        <v>2944796</v>
      </c>
      <c r="E17" s="31">
        <v>44798</v>
      </c>
      <c r="F17" s="13">
        <v>105</v>
      </c>
      <c r="G17" s="14">
        <v>102.05</v>
      </c>
      <c r="H17" s="11"/>
      <c r="I17" s="30"/>
      <c r="J17" s="11"/>
      <c r="K17" s="11"/>
      <c r="L17" s="11"/>
    </row>
    <row r="18" ht="15" customHeight="1">
      <c r="B18" s="11" t="s">
        <v>25</v>
      </c>
      <c r="C18" s="12" t="s">
        <v>28</v>
      </c>
      <c r="D18" s="28">
        <v>2944510</v>
      </c>
      <c r="E18" s="31">
        <v>44803</v>
      </c>
      <c r="F18" s="13">
        <v>24589</v>
      </c>
      <c r="G18" s="14">
        <v>33207.77</v>
      </c>
      <c r="H18" s="11"/>
      <c r="I18" s="30"/>
      <c r="J18" s="11"/>
      <c r="K18" s="11"/>
      <c r="L18" s="11"/>
    </row>
    <row r="19" ht="15" customHeight="1">
      <c r="B19" s="11" t="s">
        <v>25</v>
      </c>
      <c r="C19" s="12" t="s">
        <v>28</v>
      </c>
      <c r="D19" s="28">
        <v>2944511</v>
      </c>
      <c r="E19" s="31">
        <v>44804</v>
      </c>
      <c r="F19" s="13">
        <v>30434</v>
      </c>
      <c r="G19" s="14">
        <v>47781.96</v>
      </c>
      <c r="H19" s="11"/>
      <c r="I19" s="30"/>
      <c r="J19" s="11"/>
      <c r="K19" s="11"/>
      <c r="L19" s="11"/>
    </row>
    <row r="20" ht="15" customHeight="1">
      <c r="B20" s="11" t="s">
        <v>25</v>
      </c>
      <c r="C20" s="12" t="s">
        <v>28</v>
      </c>
      <c r="D20" s="28">
        <v>2944511</v>
      </c>
      <c r="E20" s="31">
        <v>44805</v>
      </c>
      <c r="F20" s="13">
        <v>65871</v>
      </c>
      <c r="G20" s="14">
        <v>104870.68</v>
      </c>
      <c r="H20" s="11"/>
      <c r="I20" s="30"/>
      <c r="J20" s="11"/>
      <c r="K20" s="11"/>
      <c r="L20" s="11"/>
    </row>
    <row r="21" ht="15" customHeight="1">
      <c r="B21" s="11" t="s">
        <v>25</v>
      </c>
      <c r="C21" s="12" t="s">
        <v>28</v>
      </c>
      <c r="D21" s="11">
        <v>2944525</v>
      </c>
      <c r="E21" s="31">
        <v>44806</v>
      </c>
      <c r="F21" s="13">
        <v>19092</v>
      </c>
      <c r="G21" s="14">
        <v>40800.51</v>
      </c>
      <c r="H21" s="11"/>
      <c r="I21" s="30"/>
      <c r="J21" s="11"/>
      <c r="K21" s="11"/>
      <c r="L21" s="11"/>
    </row>
    <row r="22" ht="15" customHeight="1">
      <c r="B22" s="11" t="s">
        <v>25</v>
      </c>
      <c r="C22" s="12" t="s">
        <v>28</v>
      </c>
      <c r="D22" s="11">
        <v>2944525</v>
      </c>
      <c r="E22" s="31">
        <v>44807</v>
      </c>
      <c r="F22" s="13">
        <v>19226</v>
      </c>
      <c r="G22" s="14">
        <v>31682.19</v>
      </c>
      <c r="H22" s="11"/>
      <c r="I22" s="30"/>
      <c r="J22" s="11"/>
      <c r="K22" s="11"/>
      <c r="L22" s="11"/>
    </row>
    <row r="23" ht="15" customHeight="1">
      <c r="B23" s="11" t="s">
        <v>25</v>
      </c>
      <c r="C23" s="12" t="s">
        <v>28</v>
      </c>
      <c r="D23" s="11">
        <v>2944618</v>
      </c>
      <c r="E23" s="31">
        <v>44809</v>
      </c>
      <c r="F23" s="13">
        <v>34181</v>
      </c>
      <c r="G23" s="29">
        <v>42952.98</v>
      </c>
      <c r="H23" s="11"/>
      <c r="I23" s="30"/>
      <c r="J23" s="11"/>
      <c r="K23" s="11"/>
      <c r="L23" s="11"/>
    </row>
    <row r="24" ht="15" customHeight="1">
      <c r="B24" s="11" t="s">
        <v>25</v>
      </c>
      <c r="C24" s="12" t="s">
        <v>28</v>
      </c>
      <c r="D24" s="11">
        <v>2944618</v>
      </c>
      <c r="E24" s="31">
        <v>44810</v>
      </c>
      <c r="F24" s="13">
        <v>21642</v>
      </c>
      <c r="G24" s="29">
        <v>30808.05</v>
      </c>
      <c r="H24" s="11"/>
      <c r="I24" s="30"/>
      <c r="J24" s="11"/>
      <c r="K24" s="11"/>
      <c r="L24" s="11"/>
    </row>
    <row r="25" ht="15" customHeight="1">
      <c r="B25" s="11" t="s">
        <v>25</v>
      </c>
      <c r="C25" s="12" t="s">
        <v>28</v>
      </c>
      <c r="D25" s="11">
        <v>2944798</v>
      </c>
      <c r="E25" s="31">
        <v>44797</v>
      </c>
      <c r="F25" s="13">
        <v>526178</v>
      </c>
      <c r="G25" s="29">
        <v>114256.92</v>
      </c>
      <c r="H25" s="11"/>
      <c r="I25" s="30"/>
      <c r="J25" s="11"/>
      <c r="K25" s="11"/>
      <c r="L25" s="11"/>
    </row>
    <row r="26" ht="15" customHeight="1">
      <c r="B26" s="11" t="s">
        <v>25</v>
      </c>
      <c r="C26" s="12" t="s">
        <v>28</v>
      </c>
      <c r="D26" s="11">
        <v>2944798</v>
      </c>
      <c r="E26" s="31">
        <v>44798</v>
      </c>
      <c r="F26" s="13">
        <v>63370</v>
      </c>
      <c r="G26" s="29">
        <v>78208.86</v>
      </c>
      <c r="H26" s="11"/>
      <c r="I26" s="30"/>
      <c r="J26" s="11"/>
      <c r="K26" s="11"/>
      <c r="L26" s="11"/>
    </row>
    <row r="27" ht="15" customHeight="1">
      <c r="B27" s="11" t="s">
        <v>25</v>
      </c>
      <c r="C27" s="12" t="s">
        <v>28</v>
      </c>
      <c r="D27" s="11">
        <v>2945809</v>
      </c>
      <c r="E27" s="31">
        <v>44813</v>
      </c>
      <c r="F27" s="13">
        <v>47001</v>
      </c>
      <c r="G27" s="29">
        <v>84462.64</v>
      </c>
      <c r="H27" s="11"/>
      <c r="I27" s="30"/>
      <c r="J27" s="11"/>
      <c r="K27" s="11"/>
      <c r="L27" s="11"/>
    </row>
    <row r="28" ht="15" customHeight="1">
      <c r="B28" s="11" t="s">
        <v>25</v>
      </c>
      <c r="C28" s="12" t="s">
        <v>28</v>
      </c>
      <c r="D28" s="11">
        <v>2945809</v>
      </c>
      <c r="E28" s="31">
        <v>44814</v>
      </c>
      <c r="F28" s="13">
        <v>69829</v>
      </c>
      <c r="G28" s="29">
        <v>104977.57</v>
      </c>
      <c r="H28" s="11"/>
      <c r="I28" s="30"/>
      <c r="J28" s="11"/>
      <c r="K28" s="11"/>
      <c r="L28" s="11"/>
    </row>
    <row r="29" ht="15" customHeight="1">
      <c r="B29" s="11" t="s">
        <v>25</v>
      </c>
      <c r="C29" s="12" t="s">
        <v>28</v>
      </c>
      <c r="D29" s="11">
        <v>2945809</v>
      </c>
      <c r="E29" s="31">
        <v>44815</v>
      </c>
      <c r="F29" s="13">
        <v>5290</v>
      </c>
      <c r="G29" s="29">
        <v>13214.02</v>
      </c>
      <c r="H29" s="11"/>
      <c r="I29" s="30"/>
      <c r="J29" s="11"/>
      <c r="K29" s="11"/>
      <c r="L29" s="11"/>
    </row>
    <row r="30" ht="15" customHeight="1">
      <c r="B30" s="11" t="s">
        <v>25</v>
      </c>
      <c r="C30" s="12" t="s">
        <v>28</v>
      </c>
      <c r="D30" s="11">
        <v>2945827</v>
      </c>
      <c r="E30" s="31">
        <v>44816</v>
      </c>
      <c r="F30" s="13">
        <v>10579</v>
      </c>
      <c r="G30" s="29">
        <v>29873.1</v>
      </c>
      <c r="H30" s="11"/>
      <c r="I30" s="30"/>
      <c r="J30" s="11"/>
      <c r="K30" s="11"/>
      <c r="L30" s="11"/>
    </row>
    <row r="31" ht="15" customHeight="1">
      <c r="B31" s="11" t="s">
        <v>25</v>
      </c>
      <c r="C31" s="12" t="s">
        <v>28</v>
      </c>
      <c r="D31" s="11">
        <v>2945827</v>
      </c>
      <c r="E31" s="31">
        <v>44817</v>
      </c>
      <c r="F31" s="13">
        <v>20746</v>
      </c>
      <c r="G31" s="29">
        <v>41234.57</v>
      </c>
      <c r="H31" s="11"/>
      <c r="I31" s="30"/>
      <c r="J31" s="11"/>
      <c r="K31" s="11"/>
      <c r="L31" s="11"/>
    </row>
    <row r="32" ht="15" customHeight="1">
      <c r="B32" s="15"/>
      <c r="C32" s="16"/>
      <c r="D32" s="37" t="s">
        <v>16</v>
      </c>
      <c r="E32" s="38"/>
      <c r="F32" s="17">
        <f>SUM(F13:F31)</f>
        <v>0</v>
      </c>
      <c r="G32" s="18">
        <f>SUM(G13:G31)</f>
        <v>0</v>
      </c>
      <c r="H32" s="41" t="s">
        <v>17</v>
      </c>
      <c r="I32" s="42"/>
      <c r="J32" s="19"/>
      <c r="K32" s="19"/>
      <c r="L32" s="15"/>
    </row>
    <row r="33" ht="15" customHeight="1">
      <c r="B33" s="20"/>
      <c r="C33" s="21"/>
      <c r="D33" s="39"/>
      <c r="E33" s="40"/>
      <c r="F33" s="22"/>
      <c r="G33" s="23"/>
      <c r="H33" s="43"/>
      <c r="I33" s="44"/>
      <c r="J33" s="24"/>
      <c r="K33" s="24"/>
      <c r="L33" s="25"/>
    </row>
    <row r="34" ht="15" customHeight="1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5" customHeight="1">
      <c r="B35" s="2" t="s">
        <v>18</v>
      </c>
      <c r="C35" s="2"/>
      <c r="D35" s="32">
        <v>27783290</v>
      </c>
      <c r="E35" s="2"/>
      <c r="F35" s="34"/>
      <c r="G35" s="2"/>
      <c r="H35" s="2" t="s">
        <v>19</v>
      </c>
      <c r="I35" s="2"/>
      <c r="J35" s="27" t="s">
        <v>20</v>
      </c>
      <c r="K35" s="2"/>
      <c r="L35" s="2"/>
    </row>
    <row r="36" ht="15" customHeight="1">
      <c r="B36" s="2" t="s">
        <v>21</v>
      </c>
      <c r="C36" s="2"/>
      <c r="D36" s="33">
        <f>F32</f>
        <v>0</v>
      </c>
      <c r="E36" s="2"/>
      <c r="F36" s="52">
        <f>G32</f>
        <v>0</v>
      </c>
      <c r="G36" s="2"/>
      <c r="H36" s="2"/>
      <c r="I36" s="2" t="s">
        <v>3</v>
      </c>
      <c r="J36" s="2" t="s">
        <v>22</v>
      </c>
      <c r="K36" s="2"/>
      <c r="L36" s="2"/>
    </row>
    <row r="37" ht="15" customHeight="1">
      <c r="B37" s="2" t="s">
        <v>3</v>
      </c>
      <c r="C37" s="2"/>
      <c r="D37" s="32">
        <f>D35-D36</f>
        <v>0</v>
      </c>
      <c r="E37" s="2"/>
      <c r="F37" s="34">
        <f>F35-F36</f>
        <v>0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22" zoomScaleNormal="100" workbookViewId="0">
      <selection activeCell="F41" sqref="F41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 customHeight="1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 customHeight="1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ht="15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ht="15" customHeight="1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 ht="15" customHeight="1">
      <c r="B8" s="45" t="s">
        <v>23</v>
      </c>
      <c r="C8" s="45"/>
      <c r="D8" s="4"/>
      <c r="E8" s="4" t="s">
        <v>4</v>
      </c>
      <c r="F8" s="4"/>
      <c r="G8" s="4"/>
      <c r="H8" s="4" t="s">
        <v>24</v>
      </c>
      <c r="I8" s="4"/>
      <c r="J8" s="4"/>
      <c r="K8" s="3"/>
      <c r="L8" s="3"/>
    </row>
    <row r="9" ht="15" customHeight="1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6" t="s">
        <v>6</v>
      </c>
      <c r="C11" s="47"/>
      <c r="D11" s="46" t="s">
        <v>7</v>
      </c>
      <c r="E11" s="48"/>
      <c r="F11" s="48"/>
      <c r="G11" s="47"/>
      <c r="H11" s="49" t="s">
        <v>8</v>
      </c>
      <c r="I11" s="50"/>
      <c r="J11" s="50"/>
      <c r="K11" s="51"/>
      <c r="L11" s="35" t="s">
        <v>9</v>
      </c>
    </row>
    <row r="12" ht="36" customHeight="1">
      <c r="B12" s="6" t="s">
        <v>10</v>
      </c>
      <c r="C12" s="7" t="s">
        <v>11</v>
      </c>
      <c r="D12" s="8">
        <v>8106</v>
      </c>
      <c r="E12" s="9" t="s">
        <v>12</v>
      </c>
      <c r="F12" s="9" t="s">
        <v>13</v>
      </c>
      <c r="G12" s="9" t="s">
        <v>14</v>
      </c>
      <c r="H12" s="10">
        <v>8105</v>
      </c>
      <c r="I12" s="9" t="s">
        <v>15</v>
      </c>
      <c r="J12" s="9" t="s">
        <v>13</v>
      </c>
      <c r="K12" s="9" t="s">
        <v>14</v>
      </c>
      <c r="L12" s="36"/>
    </row>
    <row r="13" ht="15" customHeight="1">
      <c r="B13" s="11" t="s">
        <v>25</v>
      </c>
      <c r="C13" s="12" t="s">
        <v>28</v>
      </c>
      <c r="D13" s="11">
        <v>2945827</v>
      </c>
      <c r="E13" s="30">
        <v>44818</v>
      </c>
      <c r="F13" s="13">
        <v>345183</v>
      </c>
      <c r="G13" s="14">
        <v>27611.6</v>
      </c>
      <c r="H13" s="11"/>
      <c r="I13" s="30"/>
      <c r="J13" s="11"/>
      <c r="K13" s="11"/>
      <c r="L13" s="11"/>
    </row>
    <row r="14" ht="15" customHeight="1">
      <c r="B14" s="11" t="s">
        <v>25</v>
      </c>
      <c r="C14" s="12" t="s">
        <v>28</v>
      </c>
      <c r="D14" s="11">
        <v>2945871</v>
      </c>
      <c r="E14" s="30">
        <v>44811</v>
      </c>
      <c r="F14" s="13">
        <v>41627</v>
      </c>
      <c r="G14" s="14">
        <v>32969.65</v>
      </c>
      <c r="H14" s="11"/>
      <c r="I14" s="30"/>
      <c r="J14" s="11"/>
      <c r="K14" s="11"/>
      <c r="L14" s="11"/>
    </row>
    <row r="15" ht="15" customHeight="1">
      <c r="B15" s="11" t="s">
        <v>25</v>
      </c>
      <c r="C15" s="12" t="s">
        <v>28</v>
      </c>
      <c r="D15" s="11">
        <v>2945871</v>
      </c>
      <c r="E15" s="30">
        <v>44812</v>
      </c>
      <c r="F15" s="13">
        <v>15360</v>
      </c>
      <c r="G15" s="14">
        <v>21406.11</v>
      </c>
      <c r="H15" s="11"/>
      <c r="I15" s="30"/>
      <c r="J15" s="11"/>
      <c r="K15" s="11"/>
      <c r="L15" s="11"/>
    </row>
    <row r="16" ht="15" customHeight="1">
      <c r="B16" s="11" t="s">
        <v>25</v>
      </c>
      <c r="C16" s="12" t="s">
        <v>28</v>
      </c>
      <c r="D16" s="11">
        <v>2946105</v>
      </c>
      <c r="E16" s="31">
        <v>44818</v>
      </c>
      <c r="F16" s="13">
        <v>56608</v>
      </c>
      <c r="G16" s="14">
        <v>68674.72</v>
      </c>
      <c r="H16" s="11"/>
      <c r="I16" s="30"/>
      <c r="J16" s="11"/>
      <c r="K16" s="11"/>
      <c r="L16" s="11"/>
    </row>
    <row r="17" ht="15" customHeight="1">
      <c r="B17" s="11" t="s">
        <v>25</v>
      </c>
      <c r="C17" s="12" t="s">
        <v>28</v>
      </c>
      <c r="D17" s="28">
        <v>2946105</v>
      </c>
      <c r="E17" s="31">
        <v>44819</v>
      </c>
      <c r="F17" s="13">
        <v>34850</v>
      </c>
      <c r="G17" s="14">
        <v>36088.09</v>
      </c>
      <c r="H17" s="11"/>
      <c r="I17" s="30"/>
      <c r="J17" s="11"/>
      <c r="K17" s="11"/>
      <c r="L17" s="11"/>
    </row>
    <row r="18" ht="15" customHeight="1">
      <c r="B18" s="11" t="s">
        <v>25</v>
      </c>
      <c r="C18" s="12" t="s">
        <v>28</v>
      </c>
      <c r="D18" s="28">
        <v>2946125</v>
      </c>
      <c r="E18" s="31">
        <v>44820</v>
      </c>
      <c r="F18" s="13">
        <v>36726</v>
      </c>
      <c r="G18" s="14">
        <v>57566.5</v>
      </c>
      <c r="H18" s="11"/>
      <c r="I18" s="30"/>
      <c r="J18" s="11"/>
      <c r="K18" s="11"/>
      <c r="L18" s="11"/>
    </row>
    <row r="19" ht="15" customHeight="1">
      <c r="B19" s="11" t="s">
        <v>25</v>
      </c>
      <c r="C19" s="12" t="s">
        <v>28</v>
      </c>
      <c r="D19" s="28">
        <v>2946125</v>
      </c>
      <c r="E19" s="31">
        <v>44821</v>
      </c>
      <c r="F19" s="13">
        <v>37736</v>
      </c>
      <c r="G19" s="14">
        <v>54856.06</v>
      </c>
      <c r="H19" s="11"/>
      <c r="I19" s="30"/>
      <c r="J19" s="11"/>
      <c r="K19" s="11"/>
      <c r="L19" s="11"/>
    </row>
    <row r="20" ht="15" customHeight="1">
      <c r="B20" s="11" t="s">
        <v>25</v>
      </c>
      <c r="C20" s="12" t="s">
        <v>28</v>
      </c>
      <c r="D20" s="28">
        <v>2946193</v>
      </c>
      <c r="E20" s="31">
        <v>44823</v>
      </c>
      <c r="F20" s="13">
        <v>40389</v>
      </c>
      <c r="G20" s="14">
        <v>53161.64</v>
      </c>
      <c r="H20" s="11"/>
      <c r="I20" s="30"/>
      <c r="J20" s="11"/>
      <c r="K20" s="11"/>
      <c r="L20" s="11"/>
    </row>
    <row r="21" ht="15" customHeight="1">
      <c r="B21" s="11" t="s">
        <v>25</v>
      </c>
      <c r="C21" s="12" t="s">
        <v>28</v>
      </c>
      <c r="D21" s="11">
        <v>2946193</v>
      </c>
      <c r="E21" s="31">
        <v>44824</v>
      </c>
      <c r="F21" s="13">
        <v>22191</v>
      </c>
      <c r="G21" s="14">
        <v>52903.35</v>
      </c>
      <c r="H21" s="11"/>
      <c r="I21" s="30"/>
      <c r="J21" s="11"/>
      <c r="K21" s="11"/>
      <c r="L21" s="11"/>
    </row>
    <row r="22" ht="15" customHeight="1">
      <c r="B22" s="11" t="s">
        <v>25</v>
      </c>
      <c r="C22" s="12" t="s">
        <v>28</v>
      </c>
      <c r="D22" s="11">
        <v>2947128</v>
      </c>
      <c r="E22" s="31">
        <v>44825</v>
      </c>
      <c r="F22" s="13">
        <v>46419</v>
      </c>
      <c r="G22" s="14">
        <v>59064.38</v>
      </c>
      <c r="H22" s="11"/>
      <c r="I22" s="30"/>
      <c r="J22" s="11"/>
      <c r="K22" s="11"/>
      <c r="L22" s="11"/>
    </row>
    <row r="23" ht="15" customHeight="1">
      <c r="B23" s="11" t="s">
        <v>25</v>
      </c>
      <c r="C23" s="12" t="s">
        <v>28</v>
      </c>
      <c r="D23" s="11">
        <v>2947128</v>
      </c>
      <c r="E23" s="31">
        <v>44826</v>
      </c>
      <c r="F23" s="13">
        <v>27878</v>
      </c>
      <c r="G23" s="29">
        <v>22817.54</v>
      </c>
      <c r="H23" s="11"/>
      <c r="I23" s="30"/>
      <c r="J23" s="11"/>
      <c r="K23" s="11"/>
      <c r="L23" s="11"/>
    </row>
    <row r="24" ht="15" customHeight="1">
      <c r="B24" s="11" t="s">
        <v>25</v>
      </c>
      <c r="C24" s="12" t="s">
        <v>28</v>
      </c>
      <c r="D24" s="11">
        <v>2947151</v>
      </c>
      <c r="E24" s="31">
        <v>44827</v>
      </c>
      <c r="F24" s="13">
        <v>31799</v>
      </c>
      <c r="G24" s="29">
        <v>43182.8</v>
      </c>
      <c r="H24" s="11"/>
      <c r="I24" s="30"/>
      <c r="J24" s="11"/>
      <c r="K24" s="11"/>
      <c r="L24" s="11"/>
    </row>
    <row r="25" ht="15" customHeight="1">
      <c r="B25" s="11" t="s">
        <v>25</v>
      </c>
      <c r="C25" s="12" t="s">
        <v>28</v>
      </c>
      <c r="D25" s="11">
        <v>2947151</v>
      </c>
      <c r="E25" s="31">
        <v>44828</v>
      </c>
      <c r="F25" s="13">
        <v>9291</v>
      </c>
      <c r="G25" s="29">
        <v>4870.84</v>
      </c>
      <c r="H25" s="11"/>
      <c r="I25" s="30"/>
      <c r="J25" s="11"/>
      <c r="K25" s="11"/>
      <c r="L25" s="11"/>
    </row>
    <row r="26" ht="15" customHeight="1">
      <c r="B26" s="11" t="s">
        <v>25</v>
      </c>
      <c r="C26" s="12" t="s">
        <v>28</v>
      </c>
      <c r="D26" s="11">
        <v>2947173</v>
      </c>
      <c r="E26" s="31">
        <v>44830</v>
      </c>
      <c r="F26" s="13">
        <v>28310</v>
      </c>
      <c r="G26" s="29">
        <v>39599.84</v>
      </c>
      <c r="H26" s="11"/>
      <c r="I26" s="30"/>
      <c r="J26" s="11"/>
      <c r="K26" s="11"/>
      <c r="L26" s="11"/>
    </row>
    <row r="27" ht="15" customHeight="1">
      <c r="B27" s="11" t="s">
        <v>25</v>
      </c>
      <c r="C27" s="12" t="s">
        <v>28</v>
      </c>
      <c r="D27" s="11">
        <v>2947173</v>
      </c>
      <c r="E27" s="31">
        <v>44831</v>
      </c>
      <c r="F27" s="13">
        <v>35395</v>
      </c>
      <c r="G27" s="29">
        <v>48106.85</v>
      </c>
      <c r="H27" s="11"/>
      <c r="I27" s="30"/>
      <c r="J27" s="11"/>
      <c r="K27" s="11"/>
      <c r="L27" s="11"/>
    </row>
    <row r="28" ht="15" customHeight="1">
      <c r="B28" s="11" t="s">
        <v>25</v>
      </c>
      <c r="C28" s="12" t="s">
        <v>28</v>
      </c>
      <c r="D28" s="11">
        <v>2947198</v>
      </c>
      <c r="E28" s="31">
        <v>44832</v>
      </c>
      <c r="F28" s="13">
        <v>18809</v>
      </c>
      <c r="G28" s="29">
        <v>27242.76</v>
      </c>
      <c r="H28" s="11"/>
      <c r="I28" s="30"/>
      <c r="J28" s="11"/>
      <c r="K28" s="11"/>
      <c r="L28" s="11"/>
    </row>
    <row r="29" ht="15" customHeight="1">
      <c r="B29" s="11" t="s">
        <v>25</v>
      </c>
      <c r="C29" s="12" t="s">
        <v>28</v>
      </c>
      <c r="D29" s="11">
        <v>2947198</v>
      </c>
      <c r="E29" s="31">
        <v>44833</v>
      </c>
      <c r="F29" s="13">
        <v>9480</v>
      </c>
      <c r="G29" s="29">
        <v>20513.17</v>
      </c>
      <c r="H29" s="11"/>
      <c r="I29" s="30"/>
      <c r="J29" s="11"/>
      <c r="K29" s="11"/>
      <c r="L29" s="11"/>
    </row>
    <row r="30" ht="15" customHeight="1">
      <c r="B30" s="11" t="s">
        <v>25</v>
      </c>
      <c r="C30" s="12" t="s">
        <v>28</v>
      </c>
      <c r="D30" s="11">
        <v>2947198</v>
      </c>
      <c r="E30" s="31">
        <v>44834</v>
      </c>
      <c r="F30" s="13">
        <v>6953</v>
      </c>
      <c r="G30" s="29">
        <v>14554.93</v>
      </c>
      <c r="H30" s="11"/>
      <c r="I30" s="30"/>
      <c r="J30" s="11"/>
      <c r="K30" s="11"/>
      <c r="L30" s="11"/>
    </row>
    <row r="31" ht="15" customHeight="1">
      <c r="B31" s="11" t="s">
        <v>25</v>
      </c>
      <c r="C31" s="12" t="s">
        <v>28</v>
      </c>
      <c r="D31" s="11">
        <v>2947206</v>
      </c>
      <c r="E31" s="31">
        <v>44834</v>
      </c>
      <c r="F31" s="13">
        <v>25119</v>
      </c>
      <c r="G31" s="29">
        <v>48918.24</v>
      </c>
      <c r="H31" s="11"/>
      <c r="I31" s="30"/>
      <c r="J31" s="11"/>
      <c r="K31" s="11"/>
      <c r="L31" s="11"/>
    </row>
    <row r="32" ht="15" customHeight="1">
      <c r="B32" s="15"/>
      <c r="C32" s="16"/>
      <c r="D32" s="37" t="s">
        <v>16</v>
      </c>
      <c r="E32" s="38"/>
      <c r="F32" s="17">
        <f>SUM(F13:F31)</f>
        <v>0</v>
      </c>
      <c r="G32" s="18">
        <f>SUM(G13:G31)</f>
        <v>0</v>
      </c>
      <c r="H32" s="41" t="s">
        <v>17</v>
      </c>
      <c r="I32" s="42"/>
      <c r="J32" s="19"/>
      <c r="K32" s="19"/>
      <c r="L32" s="15"/>
    </row>
    <row r="33" ht="15" customHeight="1">
      <c r="B33" s="20"/>
      <c r="C33" s="21"/>
      <c r="D33" s="39"/>
      <c r="E33" s="40"/>
      <c r="F33" s="22"/>
      <c r="G33" s="23"/>
      <c r="H33" s="43"/>
      <c r="I33" s="44"/>
      <c r="J33" s="24"/>
      <c r="K33" s="24"/>
      <c r="L33" s="25"/>
    </row>
    <row r="34" ht="15" customHeight="1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5" customHeight="1">
      <c r="B35" s="2" t="s">
        <v>18</v>
      </c>
      <c r="C35" s="2"/>
      <c r="D35" s="32" t="s">
        <v>29</v>
      </c>
      <c r="E35" s="2"/>
      <c r="F35" s="34"/>
      <c r="G35" s="2"/>
      <c r="H35" s="2" t="s">
        <v>19</v>
      </c>
      <c r="I35" s="2"/>
      <c r="J35" s="27" t="s">
        <v>20</v>
      </c>
      <c r="K35" s="2"/>
      <c r="L35" s="2"/>
    </row>
    <row r="36" ht="15" customHeight="1">
      <c r="B36" s="2" t="s">
        <v>21</v>
      </c>
      <c r="C36" s="2"/>
      <c r="D36" s="33">
        <f>F32</f>
        <v>0</v>
      </c>
      <c r="E36" s="2"/>
      <c r="F36" s="52">
        <f>G32</f>
        <v>0</v>
      </c>
      <c r="G36" s="2"/>
      <c r="H36" s="2"/>
      <c r="I36" s="2" t="s">
        <v>3</v>
      </c>
      <c r="J36" s="2" t="s">
        <v>22</v>
      </c>
      <c r="K36" s="2"/>
      <c r="L36" s="2"/>
    </row>
    <row r="37" ht="15" customHeight="1">
      <c r="B37" s="2" t="s">
        <v>3</v>
      </c>
      <c r="C37" s="2"/>
      <c r="D37" s="32">
        <f>D35-D36</f>
        <v>0</v>
      </c>
      <c r="E37" s="2"/>
      <c r="F37" s="34">
        <f>F35-F36</f>
        <v>0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22" zoomScaleNormal="100" workbookViewId="0">
      <selection activeCell="F41" sqref="F41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 customHeight="1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 customHeight="1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ht="15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ht="15" customHeight="1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 ht="15" customHeight="1">
      <c r="B8" s="45" t="s">
        <v>23</v>
      </c>
      <c r="C8" s="45"/>
      <c r="D8" s="4"/>
      <c r="E8" s="4" t="s">
        <v>4</v>
      </c>
      <c r="F8" s="4"/>
      <c r="G8" s="4"/>
      <c r="H8" s="4" t="s">
        <v>24</v>
      </c>
      <c r="I8" s="4"/>
      <c r="J8" s="4"/>
      <c r="K8" s="3"/>
      <c r="L8" s="3"/>
    </row>
    <row r="9" ht="15" customHeight="1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6" t="s">
        <v>6</v>
      </c>
      <c r="C11" s="47"/>
      <c r="D11" s="46" t="s">
        <v>7</v>
      </c>
      <c r="E11" s="48"/>
      <c r="F11" s="48"/>
      <c r="G11" s="47"/>
      <c r="H11" s="49" t="s">
        <v>8</v>
      </c>
      <c r="I11" s="50"/>
      <c r="J11" s="50"/>
      <c r="K11" s="51"/>
      <c r="L11" s="35" t="s">
        <v>9</v>
      </c>
    </row>
    <row r="12" ht="36" customHeight="1">
      <c r="B12" s="6" t="s">
        <v>10</v>
      </c>
      <c r="C12" s="7" t="s">
        <v>11</v>
      </c>
      <c r="D12" s="8">
        <v>8106</v>
      </c>
      <c r="E12" s="9" t="s">
        <v>12</v>
      </c>
      <c r="F12" s="9" t="s">
        <v>13</v>
      </c>
      <c r="G12" s="9" t="s">
        <v>14</v>
      </c>
      <c r="H12" s="10">
        <v>8105</v>
      </c>
      <c r="I12" s="9" t="s">
        <v>15</v>
      </c>
      <c r="J12" s="9" t="s">
        <v>13</v>
      </c>
      <c r="K12" s="9" t="s">
        <v>14</v>
      </c>
      <c r="L12" s="36"/>
    </row>
    <row r="13" ht="15" customHeight="1">
      <c r="B13" s="11" t="s">
        <v>25</v>
      </c>
      <c r="C13" s="12" t="s">
        <v>28</v>
      </c>
      <c r="D13" s="11">
        <v>2947222</v>
      </c>
      <c r="E13" s="30">
        <v>44836</v>
      </c>
      <c r="F13" s="13">
        <v>2988</v>
      </c>
      <c r="G13" s="14">
        <v>7784.27</v>
      </c>
      <c r="H13" s="11"/>
      <c r="I13" s="30"/>
      <c r="J13" s="11"/>
      <c r="K13" s="11"/>
      <c r="L13" s="11"/>
    </row>
    <row r="14" ht="15" customHeight="1">
      <c r="B14" s="11" t="s">
        <v>25</v>
      </c>
      <c r="C14" s="12" t="s">
        <v>28</v>
      </c>
      <c r="D14" s="11">
        <v>2975033</v>
      </c>
      <c r="E14" s="30">
        <v>44844</v>
      </c>
      <c r="F14" s="13">
        <v>21080</v>
      </c>
      <c r="G14" s="14">
        <v>28506.91</v>
      </c>
      <c r="H14" s="11"/>
      <c r="I14" s="30"/>
      <c r="J14" s="11"/>
      <c r="K14" s="11"/>
      <c r="L14" s="11"/>
    </row>
    <row r="15" ht="15" customHeight="1">
      <c r="B15" s="11" t="s">
        <v>25</v>
      </c>
      <c r="C15" s="12" t="s">
        <v>28</v>
      </c>
      <c r="D15" s="11">
        <v>2975033</v>
      </c>
      <c r="E15" s="30">
        <v>44845</v>
      </c>
      <c r="F15" s="13">
        <v>211851</v>
      </c>
      <c r="G15" s="14">
        <v>44516.85</v>
      </c>
      <c r="H15" s="11"/>
      <c r="I15" s="30"/>
      <c r="J15" s="11"/>
      <c r="K15" s="11"/>
      <c r="L15" s="11"/>
    </row>
    <row r="16" ht="15" customHeight="1">
      <c r="B16" s="11" t="s">
        <v>25</v>
      </c>
      <c r="C16" s="12" t="s">
        <v>28</v>
      </c>
      <c r="D16" s="11">
        <v>2975041</v>
      </c>
      <c r="E16" s="31">
        <v>44846</v>
      </c>
      <c r="F16" s="13">
        <v>19761</v>
      </c>
      <c r="G16" s="14">
        <v>37614.29</v>
      </c>
      <c r="H16" s="11"/>
      <c r="I16" s="30"/>
      <c r="J16" s="11"/>
      <c r="K16" s="11"/>
      <c r="L16" s="11"/>
    </row>
    <row r="17" ht="15" customHeight="1">
      <c r="B17" s="11" t="s">
        <v>25</v>
      </c>
      <c r="C17" s="12" t="s">
        <v>28</v>
      </c>
      <c r="D17" s="28">
        <v>2975277</v>
      </c>
      <c r="E17" s="31">
        <v>44837</v>
      </c>
      <c r="F17" s="13">
        <v>32770</v>
      </c>
      <c r="G17" s="14">
        <v>23329.39</v>
      </c>
      <c r="H17" s="11"/>
      <c r="I17" s="30"/>
      <c r="J17" s="11"/>
      <c r="K17" s="11"/>
      <c r="L17" s="11"/>
    </row>
    <row r="18" ht="15" customHeight="1">
      <c r="B18" s="11" t="s">
        <v>25</v>
      </c>
      <c r="C18" s="12" t="s">
        <v>28</v>
      </c>
      <c r="D18" s="28">
        <v>2975277</v>
      </c>
      <c r="E18" s="31">
        <v>44838</v>
      </c>
      <c r="F18" s="13">
        <v>30107</v>
      </c>
      <c r="G18" s="14">
        <v>48946.55</v>
      </c>
      <c r="H18" s="11"/>
      <c r="I18" s="30"/>
      <c r="J18" s="11"/>
      <c r="K18" s="11"/>
      <c r="L18" s="11"/>
    </row>
    <row r="19" ht="15" customHeight="1">
      <c r="B19" s="11" t="s">
        <v>25</v>
      </c>
      <c r="C19" s="12" t="s">
        <v>28</v>
      </c>
      <c r="D19" s="28">
        <v>2975309</v>
      </c>
      <c r="E19" s="31">
        <v>44839</v>
      </c>
      <c r="F19" s="13">
        <v>23354</v>
      </c>
      <c r="G19" s="14">
        <v>29312.85</v>
      </c>
      <c r="H19" s="11"/>
      <c r="I19" s="30"/>
      <c r="J19" s="11"/>
      <c r="K19" s="11"/>
      <c r="L19" s="11"/>
    </row>
    <row r="20" ht="15" customHeight="1">
      <c r="B20" s="11" t="s">
        <v>25</v>
      </c>
      <c r="C20" s="12" t="s">
        <v>28</v>
      </c>
      <c r="D20" s="28">
        <v>2975309</v>
      </c>
      <c r="E20" s="31">
        <v>44840</v>
      </c>
      <c r="F20" s="13">
        <v>75012</v>
      </c>
      <c r="G20" s="14">
        <v>31238.72</v>
      </c>
      <c r="H20" s="11"/>
      <c r="I20" s="30"/>
      <c r="J20" s="11"/>
      <c r="K20" s="11"/>
      <c r="L20" s="11"/>
    </row>
    <row r="21" ht="15" customHeight="1">
      <c r="B21" s="11" t="s">
        <v>25</v>
      </c>
      <c r="C21" s="12" t="s">
        <v>28</v>
      </c>
      <c r="D21" s="11">
        <v>2975318</v>
      </c>
      <c r="E21" s="31">
        <v>44840</v>
      </c>
      <c r="F21" s="13">
        <v>27</v>
      </c>
      <c r="G21" s="14">
        <v>1971</v>
      </c>
      <c r="H21" s="11"/>
      <c r="I21" s="30"/>
      <c r="J21" s="11"/>
      <c r="K21" s="11"/>
      <c r="L21" s="11"/>
    </row>
    <row r="22" ht="15" customHeight="1">
      <c r="B22" s="11" t="s">
        <v>25</v>
      </c>
      <c r="C22" s="12" t="s">
        <v>28</v>
      </c>
      <c r="D22" s="11">
        <v>2975322</v>
      </c>
      <c r="E22" s="31">
        <v>44841</v>
      </c>
      <c r="F22" s="13">
        <v>36052</v>
      </c>
      <c r="G22" s="14">
        <v>46197.71</v>
      </c>
      <c r="H22" s="11"/>
      <c r="I22" s="30"/>
      <c r="J22" s="11"/>
      <c r="K22" s="11"/>
      <c r="L22" s="11"/>
    </row>
    <row r="23" ht="15" customHeight="1">
      <c r="B23" s="11" t="s">
        <v>25</v>
      </c>
      <c r="C23" s="12" t="s">
        <v>28</v>
      </c>
      <c r="D23" s="11">
        <v>2975322</v>
      </c>
      <c r="E23" s="31">
        <v>44842</v>
      </c>
      <c r="F23" s="13">
        <v>24814</v>
      </c>
      <c r="G23" s="29">
        <v>47216.85</v>
      </c>
      <c r="H23" s="11"/>
      <c r="I23" s="30"/>
      <c r="J23" s="11"/>
      <c r="K23" s="11"/>
      <c r="L23" s="11"/>
    </row>
    <row r="24" ht="15" customHeight="1">
      <c r="B24" s="11" t="s">
        <v>25</v>
      </c>
      <c r="C24" s="12" t="s">
        <v>28</v>
      </c>
      <c r="D24" s="11">
        <v>2975322</v>
      </c>
      <c r="E24" s="31">
        <v>44843</v>
      </c>
      <c r="F24" s="13">
        <v>2240</v>
      </c>
      <c r="G24" s="29">
        <v>5152</v>
      </c>
      <c r="H24" s="11"/>
      <c r="I24" s="30"/>
      <c r="J24" s="11"/>
      <c r="K24" s="11"/>
      <c r="L24" s="11"/>
    </row>
    <row r="25" ht="15" customHeight="1">
      <c r="B25" s="11" t="s">
        <v>25</v>
      </c>
      <c r="C25" s="12" t="s">
        <v>30</v>
      </c>
      <c r="D25" s="11">
        <v>2945871</v>
      </c>
      <c r="E25" s="31">
        <v>44812</v>
      </c>
      <c r="F25" s="13">
        <v>14805</v>
      </c>
      <c r="G25" s="29">
        <v>18614.67</v>
      </c>
      <c r="H25" s="11"/>
      <c r="I25" s="30"/>
      <c r="J25" s="11"/>
      <c r="K25" s="11"/>
      <c r="L25" s="11"/>
    </row>
    <row r="26" ht="15" customHeight="1">
      <c r="B26" s="11" t="s">
        <v>31</v>
      </c>
      <c r="C26" s="12" t="s">
        <v>28</v>
      </c>
      <c r="D26" s="11">
        <v>2945828</v>
      </c>
      <c r="E26" s="31">
        <v>44816</v>
      </c>
      <c r="F26" s="13">
        <v>10800</v>
      </c>
      <c r="G26" s="29">
        <v>1462.68</v>
      </c>
      <c r="H26" s="11"/>
      <c r="I26" s="30"/>
      <c r="J26" s="11"/>
      <c r="K26" s="11"/>
      <c r="L26" s="11"/>
    </row>
    <row r="27" ht="15" customHeight="1">
      <c r="B27" s="11"/>
      <c r="C27" s="12"/>
      <c r="D27" s="11"/>
      <c r="E27" s="31"/>
      <c r="F27" s="13"/>
      <c r="G27" s="29"/>
      <c r="H27" s="11"/>
      <c r="I27" s="30"/>
      <c r="J27" s="11"/>
      <c r="K27" s="11"/>
      <c r="L27" s="11"/>
    </row>
    <row r="28" ht="15" customHeight="1">
      <c r="B28" s="11"/>
      <c r="C28" s="12"/>
      <c r="D28" s="11"/>
      <c r="E28" s="31"/>
      <c r="F28" s="13"/>
      <c r="G28" s="29"/>
      <c r="H28" s="11"/>
      <c r="I28" s="30"/>
      <c r="J28" s="11"/>
      <c r="K28" s="11"/>
      <c r="L28" s="11"/>
    </row>
    <row r="29" ht="15" customHeight="1">
      <c r="B29" s="11"/>
      <c r="C29" s="12"/>
      <c r="D29" s="11"/>
      <c r="E29" s="31"/>
      <c r="F29" s="13"/>
      <c r="G29" s="29"/>
      <c r="H29" s="11"/>
      <c r="I29" s="30"/>
      <c r="J29" s="11"/>
      <c r="K29" s="11"/>
      <c r="L29" s="11"/>
    </row>
    <row r="30" ht="15" customHeight="1">
      <c r="B30" s="11"/>
      <c r="C30" s="12"/>
      <c r="D30" s="11"/>
      <c r="E30" s="31"/>
      <c r="F30" s="13"/>
      <c r="G30" s="29"/>
      <c r="H30" s="11"/>
      <c r="I30" s="30"/>
      <c r="J30" s="11"/>
      <c r="K30" s="11"/>
      <c r="L30" s="11"/>
    </row>
    <row r="31" ht="15" customHeight="1">
      <c r="B31" s="11"/>
      <c r="C31" s="12"/>
      <c r="D31" s="11"/>
      <c r="E31" s="31"/>
      <c r="F31" s="13"/>
      <c r="G31" s="29"/>
      <c r="H31" s="11"/>
      <c r="I31" s="30"/>
      <c r="J31" s="11"/>
      <c r="K31" s="11"/>
      <c r="L31" s="11"/>
    </row>
    <row r="32" ht="15" customHeight="1">
      <c r="B32" s="15"/>
      <c r="C32" s="16"/>
      <c r="D32" s="37" t="s">
        <v>16</v>
      </c>
      <c r="E32" s="38"/>
      <c r="F32" s="17">
        <f>SUM(F13:F31)</f>
        <v>0</v>
      </c>
      <c r="G32" s="18">
        <f>SUM(G13:G31)</f>
        <v>0</v>
      </c>
      <c r="H32" s="41" t="s">
        <v>17</v>
      </c>
      <c r="I32" s="42"/>
      <c r="J32" s="19"/>
      <c r="K32" s="19"/>
      <c r="L32" s="15"/>
    </row>
    <row r="33" ht="15" customHeight="1">
      <c r="B33" s="20"/>
      <c r="C33" s="21"/>
      <c r="D33" s="39"/>
      <c r="E33" s="40"/>
      <c r="F33" s="22"/>
      <c r="G33" s="23"/>
      <c r="H33" s="43"/>
      <c r="I33" s="44"/>
      <c r="J33" s="24"/>
      <c r="K33" s="24"/>
      <c r="L33" s="25"/>
    </row>
    <row r="34" ht="15" customHeight="1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5" customHeight="1">
      <c r="B35" s="2" t="s">
        <v>18</v>
      </c>
      <c r="C35" s="2"/>
      <c r="D35" s="32" t="s">
        <v>29</v>
      </c>
      <c r="E35" s="2"/>
      <c r="F35" s="34"/>
      <c r="G35" s="2"/>
      <c r="H35" s="2" t="s">
        <v>19</v>
      </c>
      <c r="I35" s="2"/>
      <c r="J35" s="27" t="s">
        <v>20</v>
      </c>
      <c r="K35" s="2"/>
      <c r="L35" s="2"/>
    </row>
    <row r="36" ht="15" customHeight="1">
      <c r="B36" s="2" t="s">
        <v>21</v>
      </c>
      <c r="C36" s="2"/>
      <c r="D36" s="33">
        <f>F32</f>
        <v>0</v>
      </c>
      <c r="E36" s="2"/>
      <c r="F36" s="52">
        <f>G32</f>
        <v>0</v>
      </c>
      <c r="G36" s="2"/>
      <c r="H36" s="2"/>
      <c r="I36" s="2" t="s">
        <v>3</v>
      </c>
      <c r="J36" s="2" t="s">
        <v>22</v>
      </c>
      <c r="K36" s="2"/>
      <c r="L36" s="2"/>
    </row>
    <row r="37" ht="15" customHeight="1">
      <c r="B37" s="2" t="s">
        <v>3</v>
      </c>
      <c r="C37" s="2"/>
      <c r="D37" s="32">
        <f>D35-D36</f>
        <v>0</v>
      </c>
      <c r="E37" s="2"/>
      <c r="F37" s="34">
        <f>F35-F36</f>
        <v>0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Olaguir</dc:creator>
  <cp:lastModifiedBy>Chris John Belaos</cp:lastModifiedBy>
  <dcterms:created xsi:type="dcterms:W3CDTF">2022-06-02T05:46:30Z</dcterms:created>
  <dcterms:modified xsi:type="dcterms:W3CDTF">2022-10-12T01:25:02Z</dcterms:modified>
</cp:coreProperties>
</file>