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5" windowWidth="3390" windowHeight="3300"/>
  </bookViews>
  <sheets>
    <sheet name="Plantilla" sheetId="2" r:id="rId1"/>
    <sheet name="Tablas" sheetId="3" r:id="rId2"/>
  </sheets>
  <definedNames>
    <definedName name="_xlnm.Print_Area" localSheetId="0">Plantilla!$C$2:$CA$79</definedName>
  </definedNames>
  <calcPr calcId="144525"/>
</workbook>
</file>

<file path=xl/calcChain.xml><?xml version="1.0" encoding="utf-8"?>
<calcChain xmlns="http://schemas.openxmlformats.org/spreadsheetml/2006/main">
  <c r="AK55" i="2" l="1"/>
  <c r="BU55" i="2"/>
  <c r="AK54" i="2" l="1"/>
  <c r="BU52" i="2" l="1"/>
  <c r="AK49" i="2"/>
  <c r="BU58" i="2" l="1"/>
  <c r="BL53" i="2"/>
  <c r="AK53" i="2"/>
  <c r="BL50" i="2" l="1"/>
  <c r="BL51" i="2"/>
  <c r="BL52" i="2"/>
  <c r="AK50" i="2" l="1"/>
  <c r="AK51" i="2"/>
  <c r="AK52" i="2"/>
  <c r="BL49" i="2" l="1"/>
</calcChain>
</file>

<file path=xl/sharedStrings.xml><?xml version="1.0" encoding="utf-8"?>
<sst xmlns="http://schemas.openxmlformats.org/spreadsheetml/2006/main" count="157" uniqueCount="90">
  <si>
    <t>al</t>
  </si>
  <si>
    <t>ID</t>
  </si>
  <si>
    <t>Responsable</t>
  </si>
  <si>
    <t>Fecha fin</t>
  </si>
  <si>
    <t>Riesgos</t>
  </si>
  <si>
    <t xml:space="preserve">Estrategia </t>
  </si>
  <si>
    <t>Plan de Acción</t>
  </si>
  <si>
    <t>Mitigar</t>
  </si>
  <si>
    <t>Eliminar</t>
  </si>
  <si>
    <t>Dueño del Riesgo</t>
  </si>
  <si>
    <t>Status</t>
  </si>
  <si>
    <t>Abierto</t>
  </si>
  <si>
    <t>Cerrado</t>
  </si>
  <si>
    <t>Ocurrido</t>
  </si>
  <si>
    <t>Eliminado</t>
  </si>
  <si>
    <t>Control de Avance</t>
  </si>
  <si>
    <t>Inicio</t>
  </si>
  <si>
    <t>Fin</t>
  </si>
  <si>
    <t>% Planificado</t>
  </si>
  <si>
    <t>% Real</t>
  </si>
  <si>
    <t>% Desviación</t>
  </si>
  <si>
    <t>Entregable</t>
  </si>
  <si>
    <t>Mes</t>
  </si>
  <si>
    <t>Avance (%)</t>
  </si>
  <si>
    <t>Corte</t>
  </si>
  <si>
    <t>Real</t>
  </si>
  <si>
    <t>Planificado</t>
  </si>
  <si>
    <t>Desviación</t>
  </si>
  <si>
    <t xml:space="preserve">Fecha </t>
  </si>
  <si>
    <t>Pendiente</t>
  </si>
  <si>
    <t>Control Presupuestal</t>
  </si>
  <si>
    <t>Logística</t>
  </si>
  <si>
    <t>Descripción</t>
  </si>
  <si>
    <t>Impacto</t>
  </si>
  <si>
    <t>Probabilidad</t>
  </si>
  <si>
    <t>Número</t>
  </si>
  <si>
    <t>Situación Actual</t>
  </si>
  <si>
    <t>Próximas Acciones</t>
  </si>
  <si>
    <t>Problema</t>
  </si>
  <si>
    <t>Acción tomada / Alternativa de solución</t>
  </si>
  <si>
    <t>Hito</t>
  </si>
  <si>
    <t xml:space="preserve"> </t>
  </si>
  <si>
    <t>Resuelto</t>
  </si>
  <si>
    <t>Cancelado</t>
  </si>
  <si>
    <t>Control de Cambios (Impacto en costo y plazo)</t>
  </si>
  <si>
    <t>%Desviación</t>
  </si>
  <si>
    <t>Problemas</t>
  </si>
  <si>
    <t>Areas de Oportunidad (Qué se puede mejorar / Estrategias)</t>
  </si>
  <si>
    <t>Fechas Clave</t>
  </si>
  <si>
    <t>Status Problemas</t>
  </si>
  <si>
    <t>Estrategia</t>
  </si>
  <si>
    <t>No Aplica</t>
  </si>
  <si>
    <t>Integrantes</t>
  </si>
  <si>
    <t>Se detecto cierta lentitud en la manera de avanzar los trabajos</t>
  </si>
  <si>
    <t>Informe de Avance Quincenal</t>
  </si>
  <si>
    <r>
      <rPr>
        <b/>
        <vertAlign val="superscript"/>
        <sz val="11"/>
        <rFont val="Arial"/>
        <family val="2"/>
      </rPr>
      <t>1</t>
    </r>
    <r>
      <rPr>
        <b/>
        <sz val="11"/>
        <rFont val="Arial"/>
        <family val="2"/>
      </rPr>
      <t xml:space="preserve">Semana del </t>
    </r>
  </si>
  <si>
    <t>Actas de reunión interna</t>
  </si>
  <si>
    <t>Cronograma de Actividades PP-PMC</t>
  </si>
  <si>
    <t>Plan de Proyecto PP-PMC</t>
  </si>
  <si>
    <t>V.B.</t>
  </si>
  <si>
    <t>Christian Benites</t>
  </si>
  <si>
    <t>Proceso de Gestión de proyectos PP-PMC</t>
  </si>
  <si>
    <t>Registro de Riesgos PP-PMC</t>
  </si>
  <si>
    <t>Culminado</t>
  </si>
  <si>
    <t xml:space="preserve">Informe de Avance Quincenal </t>
  </si>
  <si>
    <t>Aprobacion por el Usuario reunión externa</t>
  </si>
  <si>
    <t>PP-PMC</t>
  </si>
  <si>
    <t>Este primer informe de avance quincenal abarca desde el incio del proyecto hasta la primera presentación con el usuario</t>
  </si>
  <si>
    <t>Elvis Garcia</t>
  </si>
  <si>
    <t>Jack Pinao</t>
  </si>
  <si>
    <t>Poca comunicación entre las áreas que intervienen en el desarrollo</t>
  </si>
  <si>
    <t>No definir bien el alcance de desarrollo del proyecto</t>
  </si>
  <si>
    <t>Redefinir el alcance del proyecto</t>
  </si>
  <si>
    <t>Áreas que no intervenian en un principio del proyecto  ahora estan incluidas</t>
  </si>
  <si>
    <t>Coordinar con los jefes superiores de cada área</t>
  </si>
  <si>
    <t>Formato - Aceptación de Entregables</t>
  </si>
  <si>
    <t>Severidad</t>
  </si>
  <si>
    <t>Kevin Laureano</t>
  </si>
  <si>
    <t>Capacitar a los integrantes en el lenguaje de
programación</t>
  </si>
  <si>
    <t>Elvis García</t>
  </si>
  <si>
    <t>Líder de Proyecto:</t>
  </si>
  <si>
    <t>Poca experiencia del personal puede afectar
la calidad de los productos</t>
  </si>
  <si>
    <t>Mal cálculo de tiempos en el desarrollo del proyecto</t>
  </si>
  <si>
    <t>Se detecto ciertas limitaciones con respecto a los horarios de reunión</t>
  </si>
  <si>
    <t>Empleo de la herramienta de seguimiento de flujo de procesos de proyecto(www.trello.com)</t>
  </si>
  <si>
    <t>Revisión mas continua del GitHub</t>
  </si>
  <si>
    <t>Se coordinará la exposicion en  la sede de la UTP 28 de Julio - Lima para corregir errores   y ordenar cada tema del PP_PMC</t>
  </si>
  <si>
    <t>Se asigno 1 laptop   para cada integrante del Proyecto para desarollar la documentación y el software</t>
  </si>
  <si>
    <t>Presentación del entregable y Exposición</t>
  </si>
  <si>
    <t>Tomamos la decisiones de agendar reuniones después de clase y las coordinaciones técnicas a traves del email, Google Hangouts,GitHub.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</si>
</sst>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409]#,##0.00"/>
    <numFmt numFmtId="165" formatCode="dd/mm/yyyy;@"/>
    <numFmt numFmtId="166" formatCode="0.0%"/>
    <numFmt numFmtId="167" formatCode="d/mm/yyyy;@"/>
  </numFmts>
  <fonts count="2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8"/>
      <color indexed="23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7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i/>
      <sz val="7.5"/>
      <color indexed="8"/>
      <name val="Arial"/>
      <family val="2"/>
    </font>
    <font>
      <b/>
      <vertAlign val="superscript"/>
      <sz val="11"/>
      <name val="Arial"/>
      <family val="2"/>
    </font>
    <font>
      <b/>
      <vertAlign val="superscript"/>
      <sz val="10"/>
      <name val="Arial"/>
      <family val="2"/>
    </font>
    <font>
      <i/>
      <sz val="9"/>
      <color indexed="8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8CF4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Border="1" applyAlignment="1"/>
    <xf numFmtId="0" fontId="2" fillId="2" borderId="1" xfId="0" applyFont="1" applyFill="1" applyBorder="1" applyAlignment="1">
      <alignment horizontal="left" vertical="center" textRotation="180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1" xfId="0" applyFont="1" applyFill="1" applyBorder="1" applyAlignment="1">
      <alignment horizontal="left" vertical="center" textRotation="90"/>
    </xf>
    <xf numFmtId="0" fontId="0" fillId="2" borderId="0" xfId="0" applyFill="1" applyAlignment="1"/>
    <xf numFmtId="0" fontId="0" fillId="2" borderId="4" xfId="0" applyFill="1" applyBorder="1" applyAlignment="1"/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1" fillId="2" borderId="0" xfId="0" applyFont="1" applyFill="1" applyAlignment="1">
      <alignment horizontal="center" vertical="center"/>
    </xf>
    <xf numFmtId="0" fontId="12" fillId="2" borderId="0" xfId="0" applyFont="1" applyFill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6" xfId="0" applyFont="1" applyFill="1" applyBorder="1"/>
    <xf numFmtId="0" fontId="3" fillId="2" borderId="0" xfId="0" applyFont="1" applyFill="1" applyAlignment="1"/>
    <xf numFmtId="0" fontId="2" fillId="2" borderId="2" xfId="0" applyFont="1" applyFill="1" applyBorder="1" applyAlignment="1">
      <alignment horizontal="left" vertical="center" textRotation="90"/>
    </xf>
    <xf numFmtId="0" fontId="2" fillId="2" borderId="7" xfId="0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Border="1" applyAlignment="1">
      <alignment vertical="top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0" xfId="0" applyFont="1" applyFill="1" applyBorder="1" applyAlignment="1"/>
    <xf numFmtId="0" fontId="11" fillId="2" borderId="0" xfId="0" applyFont="1" applyFill="1" applyBorder="1" applyAlignment="1">
      <alignment vertical="top" wrapText="1"/>
    </xf>
    <xf numFmtId="0" fontId="2" fillId="0" borderId="6" xfId="0" applyFont="1" applyFill="1" applyBorder="1" applyAlignment="1"/>
    <xf numFmtId="165" fontId="11" fillId="2" borderId="0" xfId="0" applyNumberFormat="1" applyFont="1" applyFill="1" applyBorder="1" applyAlignment="1">
      <alignment horizontal="center" vertical="top" wrapText="1"/>
    </xf>
    <xf numFmtId="0" fontId="17" fillId="2" borderId="0" xfId="0" applyFont="1" applyFill="1" applyBorder="1" applyAlignment="1">
      <alignment vertical="top" wrapText="1"/>
    </xf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0" fillId="3" borderId="0" xfId="0" applyFill="1"/>
    <xf numFmtId="0" fontId="11" fillId="2" borderId="0" xfId="0" applyFont="1" applyFill="1" applyBorder="1" applyAlignment="1">
      <alignment horizontal="center" vertical="top"/>
    </xf>
    <xf numFmtId="0" fontId="3" fillId="0" borderId="0" xfId="0" applyFont="1"/>
    <xf numFmtId="0" fontId="19" fillId="0" borderId="0" xfId="0" applyFont="1"/>
    <xf numFmtId="0" fontId="13" fillId="2" borderId="0" xfId="0" applyFont="1" applyFill="1" applyBorder="1" applyAlignment="1">
      <alignment horizontal="center" vertical="top"/>
    </xf>
    <xf numFmtId="0" fontId="0" fillId="0" borderId="14" xfId="0" applyBorder="1"/>
    <xf numFmtId="0" fontId="13" fillId="2" borderId="0" xfId="0" applyFont="1" applyFill="1" applyBorder="1" applyAlignment="1">
      <alignment horizontal="left" vertical="top" wrapText="1"/>
    </xf>
    <xf numFmtId="14" fontId="13" fillId="2" borderId="0" xfId="0" applyNumberFormat="1" applyFont="1" applyFill="1" applyBorder="1" applyAlignment="1">
      <alignment horizontal="center" vertical="top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center" vertical="top"/>
    </xf>
    <xf numFmtId="0" fontId="1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24" fillId="3" borderId="0" xfId="0" applyFont="1" applyFill="1"/>
    <xf numFmtId="0" fontId="23" fillId="3" borderId="0" xfId="0" applyFont="1" applyFill="1" applyBorder="1" applyAlignment="1">
      <alignment horizontal="left"/>
    </xf>
    <xf numFmtId="0" fontId="22" fillId="4" borderId="1" xfId="0" applyFont="1" applyFill="1" applyBorder="1"/>
    <xf numFmtId="0" fontId="13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top"/>
    </xf>
    <xf numFmtId="0" fontId="13" fillId="2" borderId="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0" fontId="11" fillId="2" borderId="5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10" fontId="11" fillId="2" borderId="6" xfId="0" applyNumberFormat="1" applyFont="1" applyFill="1" applyBorder="1" applyAlignment="1">
      <alignment horizontal="center"/>
    </xf>
    <xf numFmtId="17" fontId="11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166" fontId="11" fillId="2" borderId="0" xfId="0" applyNumberFormat="1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0" fontId="16" fillId="2" borderId="0" xfId="0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17" fontId="11" fillId="2" borderId="8" xfId="0" applyNumberFormat="1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 vertical="center" wrapText="1"/>
    </xf>
    <xf numFmtId="0" fontId="20" fillId="2" borderId="3" xfId="0" applyFont="1" applyFill="1" applyBorder="1" applyAlignment="1">
      <alignment horizontal="left" vertical="center" wrapText="1"/>
    </xf>
    <xf numFmtId="0" fontId="20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left"/>
    </xf>
    <xf numFmtId="0" fontId="21" fillId="4" borderId="3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11" fillId="2" borderId="0" xfId="0" applyNumberFormat="1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center" vertical="top" wrapText="1"/>
    </xf>
    <xf numFmtId="14" fontId="11" fillId="2" borderId="0" xfId="0" applyNumberFormat="1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left"/>
    </xf>
    <xf numFmtId="14" fontId="11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166" fontId="11" fillId="2" borderId="0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top" wrapText="1"/>
    </xf>
    <xf numFmtId="17" fontId="11" fillId="2" borderId="0" xfId="0" applyNumberFormat="1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10" fontId="11" fillId="2" borderId="12" xfId="0" applyNumberFormat="1" applyFont="1" applyFill="1" applyBorder="1" applyAlignment="1">
      <alignment horizontal="center"/>
    </xf>
    <xf numFmtId="10" fontId="11" fillId="2" borderId="9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top"/>
    </xf>
    <xf numFmtId="167" fontId="0" fillId="0" borderId="8" xfId="0" applyNumberFormat="1" applyBorder="1" applyAlignment="1">
      <alignment horizontal="center" vertical="center"/>
    </xf>
    <xf numFmtId="14" fontId="13" fillId="2" borderId="5" xfId="0" applyNumberFormat="1" applyFont="1" applyFill="1" applyBorder="1" applyAlignment="1">
      <alignment horizontal="center"/>
    </xf>
    <xf numFmtId="14" fontId="13" fillId="2" borderId="0" xfId="0" applyNumberFormat="1" applyFont="1" applyFill="1" applyBorder="1" applyAlignment="1">
      <alignment horizontal="center"/>
    </xf>
    <xf numFmtId="14" fontId="13" fillId="2" borderId="6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10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left" vertical="top"/>
    </xf>
    <xf numFmtId="0" fontId="13" fillId="2" borderId="8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center" vertical="center" wrapText="1"/>
    </xf>
    <xf numFmtId="14" fontId="13" fillId="2" borderId="0" xfId="0" applyNumberFormat="1" applyFont="1" applyFill="1" applyBorder="1" applyAlignment="1">
      <alignment horizontal="center" vertical="top"/>
    </xf>
    <xf numFmtId="14" fontId="11" fillId="2" borderId="0" xfId="0" applyNumberFormat="1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165" fontId="10" fillId="2" borderId="9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165" fontId="10" fillId="2" borderId="9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6" fillId="2" borderId="9" xfId="0" applyFont="1" applyFill="1" applyBorder="1" applyAlignment="1">
      <alignment horizontal="left"/>
    </xf>
    <xf numFmtId="0" fontId="13" fillId="2" borderId="8" xfId="0" applyFont="1" applyFill="1" applyBorder="1" applyAlignment="1">
      <alignment horizontal="left" vertical="top" wrapText="1"/>
    </xf>
    <xf numFmtId="0" fontId="22" fillId="4" borderId="3" xfId="0" applyFont="1" applyFill="1" applyBorder="1" applyAlignment="1">
      <alignment horizontal="left"/>
    </xf>
    <xf numFmtId="0" fontId="22" fillId="4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A8CF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495367873536356"/>
          <c:y val="9.0979271155462005E-2"/>
          <c:w val="0.68691745518183955"/>
          <c:h val="0.57407615044903948"/>
        </c:manualLayout>
      </c:layout>
      <c:scatterChart>
        <c:scatterStyle val="lineMarker"/>
        <c:varyColors val="0"/>
        <c:ser>
          <c:idx val="0"/>
          <c:order val="0"/>
          <c:tx>
            <c:v>Riesgo 1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Plantilla!$T$29</c:f>
              <c:numCache>
                <c:formatCode>General</c:formatCode>
                <c:ptCount val="1"/>
                <c:pt idx="0">
                  <c:v>0.1</c:v>
                </c:pt>
              </c:numCache>
            </c:numRef>
          </c:xVal>
          <c:yVal>
            <c:numRef>
              <c:f>Plantilla!$V$29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</c:ser>
        <c:ser>
          <c:idx val="1"/>
          <c:order val="1"/>
          <c:tx>
            <c:v>Riesgo 2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5">
                  <a:lumMod val="50000"/>
                </a:schemeClr>
              </a:solidFill>
              <a:ln>
                <a:noFill/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Plantilla!$T$30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Plantilla!$V$30</c:f>
              <c:numCache>
                <c:formatCode>General</c:formatCode>
                <c:ptCount val="1"/>
                <c:pt idx="0">
                  <c:v>0.9</c:v>
                </c:pt>
              </c:numCache>
            </c:numRef>
          </c:yVal>
          <c:smooth val="0"/>
        </c:ser>
        <c:ser>
          <c:idx val="2"/>
          <c:order val="2"/>
          <c:tx>
            <c:v>Riesgo 3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6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dPt>
            <c:idx val="0"/>
            <c:marker>
              <c:spPr>
                <a:solidFill>
                  <a:schemeClr val="accent6"/>
                </a:solidFill>
                <a:ln>
                  <a:noFill/>
                  <a:prstDash val="solid"/>
                </a:ln>
              </c:spPr>
            </c:marker>
            <c:bubble3D val="0"/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Plantilla!$T$31</c:f>
              <c:numCache>
                <c:formatCode>General</c:formatCode>
                <c:ptCount val="1"/>
                <c:pt idx="0">
                  <c:v>0.5</c:v>
                </c:pt>
              </c:numCache>
            </c:numRef>
          </c:xVal>
          <c:yVal>
            <c:numRef>
              <c:f>Plantilla!$V$31</c:f>
              <c:numCache>
                <c:formatCode>General</c:formatCode>
                <c:ptCount val="1"/>
                <c:pt idx="0">
                  <c:v>1.5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1"/>
          <c:showPercent val="0"/>
          <c:showBubbleSize val="0"/>
        </c:dLbls>
        <c:axId val="63448192"/>
        <c:axId val="63448768"/>
      </c:scatterChart>
      <c:valAx>
        <c:axId val="63448192"/>
        <c:scaling>
          <c:orientation val="minMax"/>
          <c:max val="3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Impacto</a:t>
                </a:r>
              </a:p>
            </c:rich>
          </c:tx>
          <c:layout>
            <c:manualLayout>
              <c:xMode val="edge"/>
              <c:yMode val="edge"/>
              <c:x val="0.44392621483062278"/>
              <c:y val="0.751854681531145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63448768"/>
        <c:crosses val="autoZero"/>
        <c:crossBetween val="midCat"/>
        <c:majorUnit val="1"/>
        <c:minorUnit val="1"/>
      </c:valAx>
      <c:valAx>
        <c:axId val="63448768"/>
        <c:scaling>
          <c:orientation val="minMax"/>
          <c:max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Probabilidad</a:t>
                </a:r>
              </a:p>
            </c:rich>
          </c:tx>
          <c:layout>
            <c:manualLayout>
              <c:xMode val="edge"/>
              <c:yMode val="edge"/>
              <c:x val="4.2056074766355138E-2"/>
              <c:y val="0.2296305536065417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63448192"/>
        <c:crosses val="autoZero"/>
        <c:crossBetween val="midCat"/>
        <c:majorUnit val="1"/>
        <c:minorUnit val="1"/>
      </c:valAx>
      <c:spPr>
        <a:blipFill dpi="0" rotWithShape="0">
          <a:blip xmlns:r="http://schemas.openxmlformats.org/officeDocument/2006/relationships" r:embed="rId1"/>
          <a:srcRect/>
          <a:stretch>
            <a:fillRect/>
          </a:stretch>
        </a:blipFill>
        <a:ln w="3175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2.8037383177570093E-2"/>
          <c:y val="0.85555850073196293"/>
          <c:w val="0.94860009321264738"/>
          <c:h val="0.103704165692159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4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66675</xdr:colOff>
      <xdr:row>25</xdr:row>
      <xdr:rowOff>0</xdr:rowOff>
    </xdr:from>
    <xdr:to>
      <xdr:col>79</xdr:col>
      <xdr:colOff>57150</xdr:colOff>
      <xdr:row>31</xdr:row>
      <xdr:rowOff>200025</xdr:rowOff>
    </xdr:to>
    <xdr:graphicFrame macro="">
      <xdr:nvGraphicFramePr>
        <xdr:cNvPr id="52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19050</xdr:colOff>
      <xdr:row>0</xdr:row>
      <xdr:rowOff>76200</xdr:rowOff>
    </xdr:from>
    <xdr:to>
      <xdr:col>10</xdr:col>
      <xdr:colOff>76200</xdr:colOff>
      <xdr:row>4</xdr:row>
      <xdr:rowOff>5715</xdr:rowOff>
    </xdr:to>
    <xdr:pic>
      <xdr:nvPicPr>
        <xdr:cNvPr id="4" name="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76200"/>
          <a:ext cx="885825" cy="577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A87"/>
  <sheetViews>
    <sheetView showGridLines="0" tabSelected="1" topLeftCell="A58" zoomScaleNormal="100" workbookViewId="0">
      <selection activeCell="A76" sqref="A76"/>
    </sheetView>
  </sheetViews>
  <sheetFormatPr baseColWidth="10" defaultColWidth="11.42578125" defaultRowHeight="12.75" x14ac:dyDescent="0.2"/>
  <cols>
    <col min="1" max="1" width="1.28515625" customWidth="1"/>
    <col min="2" max="2" width="0.85546875" customWidth="1"/>
    <col min="3" max="3" width="2.5703125" customWidth="1"/>
    <col min="4" max="7" width="2" customWidth="1"/>
    <col min="8" max="8" width="2.85546875" customWidth="1"/>
    <col min="9" max="9" width="1.7109375" customWidth="1"/>
    <col min="10" max="10" width="1.85546875" customWidth="1"/>
    <col min="11" max="11" width="3.140625" customWidth="1"/>
    <col min="12" max="14" width="3.28515625" customWidth="1"/>
    <col min="15" max="18" width="1.140625" customWidth="1"/>
    <col min="19" max="19" width="2" customWidth="1"/>
    <col min="20" max="20" width="4.28515625" customWidth="1"/>
    <col min="21" max="21" width="2.85546875" customWidth="1"/>
    <col min="22" max="22" width="3.5703125" customWidth="1"/>
    <col min="23" max="23" width="3.140625" customWidth="1"/>
    <col min="24" max="24" width="6.28515625" customWidth="1"/>
    <col min="25" max="25" width="2.42578125" customWidth="1"/>
    <col min="26" max="28" width="1.140625" customWidth="1"/>
    <col min="29" max="29" width="0.85546875" customWidth="1"/>
    <col min="30" max="30" width="1" customWidth="1"/>
    <col min="31" max="31" width="0.7109375" customWidth="1"/>
    <col min="32" max="32" width="1.5703125" customWidth="1"/>
    <col min="33" max="33" width="1.42578125" customWidth="1"/>
    <col min="34" max="34" width="1.140625" customWidth="1"/>
    <col min="35" max="35" width="1.28515625" customWidth="1"/>
    <col min="36" max="36" width="2.140625" customWidth="1"/>
    <col min="37" max="37" width="3.7109375" customWidth="1"/>
    <col min="38" max="38" width="0.5703125" customWidth="1"/>
    <col min="39" max="39" width="0.7109375" customWidth="1"/>
    <col min="40" max="40" width="1.28515625" customWidth="1"/>
    <col min="41" max="43" width="1.140625" customWidth="1"/>
    <col min="44" max="44" width="2.5703125" customWidth="1"/>
    <col min="45" max="45" width="3.140625" customWidth="1"/>
    <col min="46" max="49" width="1.140625" customWidth="1"/>
    <col min="50" max="50" width="2.28515625" customWidth="1"/>
    <col min="51" max="51" width="2.5703125" customWidth="1"/>
    <col min="52" max="52" width="2.140625" customWidth="1"/>
    <col min="53" max="53" width="1.140625" customWidth="1"/>
    <col min="54" max="54" width="1.85546875" customWidth="1"/>
    <col min="55" max="55" width="1.7109375" customWidth="1"/>
    <col min="56" max="56" width="2.42578125" customWidth="1"/>
    <col min="57" max="57" width="2" customWidth="1"/>
    <col min="58" max="58" width="1.5703125" customWidth="1"/>
    <col min="59" max="59" width="2" customWidth="1"/>
    <col min="60" max="60" width="1.140625" customWidth="1"/>
    <col min="61" max="61" width="1.28515625" customWidth="1"/>
    <col min="62" max="62" width="1.140625" customWidth="1"/>
    <col min="63" max="63" width="2" customWidth="1"/>
    <col min="64" max="64" width="2.42578125" customWidth="1"/>
    <col min="65" max="65" width="1.42578125" bestFit="1" customWidth="1"/>
    <col min="66" max="66" width="1.42578125" customWidth="1"/>
    <col min="67" max="67" width="1.28515625" customWidth="1"/>
    <col min="68" max="68" width="1.85546875" customWidth="1"/>
    <col min="69" max="69" width="2.7109375" customWidth="1"/>
    <col min="70" max="70" width="1.28515625" customWidth="1"/>
    <col min="71" max="71" width="0.7109375" customWidth="1"/>
    <col min="72" max="73" width="1.5703125" customWidth="1"/>
    <col min="74" max="74" width="2.28515625" customWidth="1"/>
    <col min="75" max="75" width="2.85546875" customWidth="1"/>
    <col min="76" max="76" width="1.5703125" customWidth="1"/>
    <col min="77" max="77" width="3" customWidth="1"/>
    <col min="78" max="78" width="1.28515625" customWidth="1"/>
    <col min="79" max="80" width="1" customWidth="1"/>
  </cols>
  <sheetData>
    <row r="1" spans="1:83" x14ac:dyDescent="0.2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</row>
    <row r="2" spans="1:83" ht="12.75" customHeight="1" x14ac:dyDescent="0.2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51" t="s">
        <v>54</v>
      </c>
      <c r="BA2" s="151"/>
      <c r="BB2" s="151"/>
      <c r="BC2" s="151"/>
      <c r="BD2" s="151"/>
      <c r="BE2" s="151"/>
      <c r="BF2" s="151"/>
      <c r="BG2" s="151"/>
      <c r="BH2" s="151"/>
      <c r="BI2" s="151"/>
      <c r="BJ2" s="151"/>
      <c r="BK2" s="151"/>
      <c r="BL2" s="151"/>
      <c r="BM2" s="151"/>
      <c r="BN2" s="151"/>
      <c r="BO2" s="151"/>
      <c r="BP2" s="151"/>
      <c r="BQ2" s="151"/>
      <c r="BR2" s="151"/>
      <c r="BS2" s="151"/>
      <c r="BT2" s="151"/>
      <c r="BU2" s="151"/>
      <c r="BV2" s="151"/>
      <c r="BW2" s="151"/>
      <c r="BX2" s="151"/>
      <c r="BY2" s="151"/>
      <c r="BZ2" s="151"/>
      <c r="CA2" s="7"/>
      <c r="CB2" s="7"/>
      <c r="CE2" t="s">
        <v>41</v>
      </c>
    </row>
    <row r="3" spans="1:83" ht="12.75" customHeight="1" x14ac:dyDescent="0.2"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16"/>
      <c r="Q3" s="116"/>
      <c r="R3" s="116"/>
      <c r="S3" s="116"/>
      <c r="T3" s="116"/>
      <c r="U3" s="116"/>
      <c r="V3" s="116"/>
      <c r="W3" s="116"/>
      <c r="X3" s="116"/>
      <c r="Y3" s="116"/>
      <c r="Z3" s="116"/>
      <c r="AA3" s="116"/>
      <c r="AB3" s="116"/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6"/>
      <c r="AN3" s="116"/>
      <c r="AO3" s="116"/>
      <c r="AP3" s="116"/>
      <c r="AQ3" s="116"/>
      <c r="AR3" s="116"/>
      <c r="AS3" s="116"/>
      <c r="AT3" s="116"/>
      <c r="AU3" s="116"/>
      <c r="AV3" s="116"/>
      <c r="AW3" s="116"/>
      <c r="AX3" s="116"/>
      <c r="AY3" s="116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7"/>
      <c r="CB3" s="7"/>
    </row>
    <row r="4" spans="1:83" ht="12.75" customHeight="1" x14ac:dyDescent="0.2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6"/>
      <c r="AU4" s="116"/>
      <c r="AV4" s="116"/>
      <c r="AW4" s="116"/>
      <c r="AX4" s="116"/>
      <c r="AY4" s="116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1"/>
      <c r="BV4" s="151"/>
      <c r="BW4" s="151"/>
      <c r="BX4" s="151"/>
      <c r="BY4" s="151"/>
      <c r="BZ4" s="151"/>
      <c r="CA4" s="7"/>
      <c r="CB4" s="7"/>
    </row>
    <row r="5" spans="1:83" ht="3.75" customHeight="1" thickBot="1" x14ac:dyDescent="0.25"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  <c r="AA5" s="150"/>
      <c r="AB5" s="150"/>
      <c r="AC5" s="150"/>
      <c r="AD5" s="150"/>
      <c r="AE5" s="150"/>
      <c r="AF5" s="150"/>
      <c r="AG5" s="150"/>
      <c r="AH5" s="150"/>
      <c r="AI5" s="150"/>
      <c r="AJ5" s="150"/>
      <c r="AK5" s="150"/>
      <c r="AL5" s="150"/>
      <c r="AM5" s="150"/>
      <c r="AN5" s="150"/>
      <c r="AO5" s="150"/>
      <c r="AP5" s="150"/>
      <c r="AQ5" s="150"/>
      <c r="AR5" s="150"/>
      <c r="AS5" s="150"/>
      <c r="AT5" s="150"/>
      <c r="AU5" s="150"/>
      <c r="AV5" s="150"/>
      <c r="AW5" s="150"/>
      <c r="AX5" s="150"/>
      <c r="AY5" s="150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2"/>
      <c r="BV5" s="152"/>
      <c r="BW5" s="152"/>
      <c r="BX5" s="152"/>
      <c r="BY5" s="152"/>
      <c r="BZ5" s="152"/>
      <c r="CA5" s="7"/>
      <c r="CB5" s="7"/>
    </row>
    <row r="6" spans="1:83" ht="3" customHeight="1" x14ac:dyDescent="0.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</row>
    <row r="7" spans="1:83" ht="1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153" t="s">
        <v>55</v>
      </c>
      <c r="BC7" s="153"/>
      <c r="BD7" s="153"/>
      <c r="BE7" s="153"/>
      <c r="BF7" s="153"/>
      <c r="BG7" s="153"/>
      <c r="BH7" s="153"/>
      <c r="BI7" s="153"/>
      <c r="BJ7" s="153"/>
      <c r="BK7" s="153"/>
      <c r="BL7" s="154">
        <v>42129</v>
      </c>
      <c r="BM7" s="154"/>
      <c r="BN7" s="154"/>
      <c r="BO7" s="154"/>
      <c r="BP7" s="154"/>
      <c r="BQ7" s="154"/>
      <c r="BR7" s="155" t="s">
        <v>0</v>
      </c>
      <c r="BS7" s="155"/>
      <c r="BT7" s="156">
        <v>42152</v>
      </c>
      <c r="BU7" s="156"/>
      <c r="BV7" s="156"/>
      <c r="BW7" s="156"/>
      <c r="BX7" s="156"/>
      <c r="BY7" s="156"/>
      <c r="BZ7" s="156"/>
      <c r="CA7" s="7"/>
      <c r="CB7" s="7"/>
    </row>
    <row r="8" spans="1:83" ht="4.5" customHeight="1" x14ac:dyDescent="0.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6"/>
      <c r="BS8" s="116"/>
      <c r="BT8" s="116"/>
      <c r="BU8" s="116"/>
      <c r="BV8" s="116"/>
      <c r="BW8" s="116"/>
      <c r="BX8" s="116"/>
      <c r="BY8" s="116"/>
      <c r="BZ8" s="116"/>
      <c r="CA8" s="7"/>
      <c r="CB8" s="7"/>
    </row>
    <row r="9" spans="1:83" ht="18.75" customHeight="1" x14ac:dyDescent="0.2">
      <c r="C9" s="158" t="s">
        <v>80</v>
      </c>
      <c r="D9" s="158"/>
      <c r="E9" s="158"/>
      <c r="F9" s="158"/>
      <c r="G9" s="158"/>
      <c r="H9" s="158"/>
      <c r="I9" s="158"/>
      <c r="J9" s="158"/>
      <c r="K9" s="158"/>
      <c r="L9" s="27"/>
      <c r="M9" s="159" t="s">
        <v>60</v>
      </c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  <c r="BW9" s="116"/>
      <c r="BX9" s="116"/>
      <c r="BY9" s="116"/>
      <c r="BZ9" s="116"/>
      <c r="CA9" s="7"/>
      <c r="CB9" s="7"/>
      <c r="CE9" t="s">
        <v>41</v>
      </c>
    </row>
    <row r="10" spans="1:83" ht="9" customHeight="1" x14ac:dyDescent="0.2"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16"/>
      <c r="AN10" s="116"/>
      <c r="AO10" s="116"/>
      <c r="AP10" s="116"/>
      <c r="AQ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7"/>
      <c r="CE10" t="s">
        <v>41</v>
      </c>
    </row>
    <row r="11" spans="1:83" ht="9" customHeight="1" x14ac:dyDescent="0.2"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16"/>
      <c r="AE11" s="116"/>
      <c r="AF11" s="116"/>
      <c r="AG11" s="116"/>
      <c r="AH11" s="116"/>
      <c r="AI11" s="116"/>
      <c r="AJ11" s="116"/>
      <c r="AK11" s="116"/>
      <c r="AL11" s="116"/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  <c r="BW11" s="116"/>
      <c r="BX11" s="116"/>
      <c r="BY11" s="116"/>
      <c r="BZ11" s="116"/>
      <c r="CA11" s="116"/>
      <c r="CB11" s="7"/>
    </row>
    <row r="12" spans="1:83" ht="17.100000000000001" customHeight="1" x14ac:dyDescent="0.25">
      <c r="C12" s="94" t="s">
        <v>36</v>
      </c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  <c r="BW12" s="95"/>
      <c r="BX12" s="95"/>
      <c r="BY12" s="95"/>
      <c r="BZ12" s="96"/>
      <c r="CA12" s="2"/>
      <c r="CB12" s="2"/>
    </row>
    <row r="13" spans="1:83" ht="4.5" customHeight="1" x14ac:dyDescent="0.2"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7"/>
      <c r="BO13" s="157"/>
      <c r="BP13" s="157"/>
      <c r="BQ13" s="157"/>
      <c r="BR13" s="157"/>
      <c r="BS13" s="157"/>
      <c r="BT13" s="157"/>
      <c r="BU13" s="157"/>
      <c r="BV13" s="157"/>
      <c r="BW13" s="157"/>
      <c r="BX13" s="157"/>
      <c r="BY13" s="157"/>
      <c r="BZ13" s="157"/>
      <c r="CA13" s="157"/>
      <c r="CB13" s="2"/>
    </row>
    <row r="14" spans="1:83" ht="12.95" customHeight="1" x14ac:dyDescent="0.2">
      <c r="C14" s="11" t="s">
        <v>1</v>
      </c>
      <c r="D14" s="87" t="s">
        <v>32</v>
      </c>
      <c r="E14" s="87"/>
      <c r="F14" s="87"/>
      <c r="G14" s="87"/>
      <c r="H14" s="87"/>
      <c r="I14" s="87"/>
      <c r="J14" s="87"/>
      <c r="K14" s="87"/>
      <c r="L14" s="87"/>
      <c r="M14" s="87"/>
      <c r="N14" s="84" t="s">
        <v>36</v>
      </c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6"/>
      <c r="AL14" s="15" t="s">
        <v>37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29"/>
      <c r="BN14" s="87" t="s">
        <v>2</v>
      </c>
      <c r="BO14" s="87"/>
      <c r="BP14" s="87"/>
      <c r="BQ14" s="87"/>
      <c r="BR14" s="87"/>
      <c r="BS14" s="87"/>
      <c r="BT14" s="87"/>
      <c r="BU14" s="87"/>
      <c r="BV14" s="87"/>
      <c r="BW14" s="87" t="s">
        <v>3</v>
      </c>
      <c r="BX14" s="87"/>
      <c r="BY14" s="87"/>
      <c r="BZ14" s="87"/>
      <c r="CA14" s="2"/>
      <c r="CB14" s="2"/>
    </row>
    <row r="15" spans="1:83" ht="37.5" customHeight="1" x14ac:dyDescent="0.2">
      <c r="C15" s="46">
        <v>1</v>
      </c>
      <c r="D15" s="160" t="s">
        <v>58</v>
      </c>
      <c r="E15" s="160"/>
      <c r="F15" s="160"/>
      <c r="G15" s="160"/>
      <c r="H15" s="160"/>
      <c r="I15" s="160"/>
      <c r="J15" s="160"/>
      <c r="K15" s="160"/>
      <c r="L15" s="160"/>
      <c r="M15" s="160"/>
      <c r="N15" s="64" t="s">
        <v>63</v>
      </c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 t="s">
        <v>65</v>
      </c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3" t="s">
        <v>60</v>
      </c>
      <c r="BO15" s="63"/>
      <c r="BP15" s="63"/>
      <c r="BQ15" s="63"/>
      <c r="BR15" s="63"/>
      <c r="BS15" s="63"/>
      <c r="BT15" s="63"/>
      <c r="BU15" s="63"/>
      <c r="BV15" s="63"/>
      <c r="BW15" s="148">
        <v>42152</v>
      </c>
      <c r="BX15" s="148"/>
      <c r="BY15" s="148"/>
      <c r="BZ15" s="148"/>
      <c r="CA15" s="4"/>
      <c r="CB15" s="4"/>
      <c r="CE15" t="s">
        <v>41</v>
      </c>
    </row>
    <row r="16" spans="1:83" ht="36" customHeight="1" x14ac:dyDescent="0.2">
      <c r="C16" s="46">
        <v>2</v>
      </c>
      <c r="D16" s="64" t="s">
        <v>57</v>
      </c>
      <c r="E16" s="64"/>
      <c r="F16" s="64"/>
      <c r="G16" s="64"/>
      <c r="H16" s="64"/>
      <c r="I16" s="64"/>
      <c r="J16" s="64"/>
      <c r="K16" s="64"/>
      <c r="L16" s="64"/>
      <c r="M16" s="64"/>
      <c r="N16" s="64" t="s">
        <v>63</v>
      </c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 t="s">
        <v>65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106" t="s">
        <v>69</v>
      </c>
      <c r="BO16" s="106"/>
      <c r="BP16" s="106"/>
      <c r="BQ16" s="106"/>
      <c r="BR16" s="106"/>
      <c r="BS16" s="106"/>
      <c r="BT16" s="106"/>
      <c r="BU16" s="106"/>
      <c r="BV16" s="106"/>
      <c r="BW16" s="148">
        <v>42152</v>
      </c>
      <c r="BX16" s="148"/>
      <c r="BY16" s="148"/>
      <c r="BZ16" s="148"/>
      <c r="CA16" s="4"/>
      <c r="CB16" s="4"/>
      <c r="CE16" t="s">
        <v>41</v>
      </c>
    </row>
    <row r="17" spans="3:157" ht="30" customHeight="1" x14ac:dyDescent="0.2">
      <c r="C17" s="46">
        <v>3</v>
      </c>
      <c r="D17" s="64" t="s">
        <v>56</v>
      </c>
      <c r="E17" s="64"/>
      <c r="F17" s="64"/>
      <c r="G17" s="64"/>
      <c r="H17" s="64"/>
      <c r="I17" s="64"/>
      <c r="J17" s="64"/>
      <c r="K17" s="64"/>
      <c r="L17" s="64"/>
      <c r="M17" s="64"/>
      <c r="N17" s="64" t="s">
        <v>63</v>
      </c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 t="s">
        <v>65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3" t="s">
        <v>60</v>
      </c>
      <c r="BO17" s="63"/>
      <c r="BP17" s="63"/>
      <c r="BQ17" s="63"/>
      <c r="BR17" s="63"/>
      <c r="BS17" s="63"/>
      <c r="BT17" s="63"/>
      <c r="BU17" s="63"/>
      <c r="BV17" s="63"/>
      <c r="BW17" s="148">
        <v>42152</v>
      </c>
      <c r="BX17" s="148"/>
      <c r="BY17" s="148"/>
      <c r="BZ17" s="148"/>
      <c r="CA17" s="4"/>
      <c r="CB17" s="4"/>
      <c r="CE17" t="s">
        <v>41</v>
      </c>
    </row>
    <row r="18" spans="3:157" ht="35.25" customHeight="1" x14ac:dyDescent="0.2">
      <c r="C18" s="46">
        <v>4</v>
      </c>
      <c r="D18" s="64" t="s">
        <v>61</v>
      </c>
      <c r="E18" s="64"/>
      <c r="F18" s="64"/>
      <c r="G18" s="64"/>
      <c r="H18" s="64"/>
      <c r="I18" s="64"/>
      <c r="J18" s="64"/>
      <c r="K18" s="64"/>
      <c r="L18" s="64"/>
      <c r="M18" s="64"/>
      <c r="N18" s="64" t="s">
        <v>63</v>
      </c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 t="s">
        <v>65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3" t="s">
        <v>77</v>
      </c>
      <c r="BO18" s="63"/>
      <c r="BP18" s="63"/>
      <c r="BQ18" s="63"/>
      <c r="BR18" s="63"/>
      <c r="BS18" s="63"/>
      <c r="BT18" s="63"/>
      <c r="BU18" s="63"/>
      <c r="BV18" s="63"/>
      <c r="BW18" s="148">
        <v>42152</v>
      </c>
      <c r="BX18" s="148"/>
      <c r="BY18" s="148"/>
      <c r="BZ18" s="148"/>
      <c r="CA18" s="4"/>
      <c r="CB18" s="4"/>
    </row>
    <row r="19" spans="3:157" ht="35.25" customHeight="1" x14ac:dyDescent="0.2">
      <c r="C19" s="46">
        <v>5</v>
      </c>
      <c r="D19" s="64" t="s">
        <v>62</v>
      </c>
      <c r="E19" s="64"/>
      <c r="F19" s="64"/>
      <c r="G19" s="64"/>
      <c r="H19" s="64"/>
      <c r="I19" s="64"/>
      <c r="J19" s="64"/>
      <c r="K19" s="64"/>
      <c r="L19" s="64"/>
      <c r="M19" s="64"/>
      <c r="N19" s="64" t="s">
        <v>63</v>
      </c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 t="s">
        <v>65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3" t="s">
        <v>79</v>
      </c>
      <c r="BO19" s="63"/>
      <c r="BP19" s="63"/>
      <c r="BQ19" s="63"/>
      <c r="BR19" s="63"/>
      <c r="BS19" s="63"/>
      <c r="BT19" s="63"/>
      <c r="BU19" s="63"/>
      <c r="BV19" s="63"/>
      <c r="BW19" s="148">
        <v>42152</v>
      </c>
      <c r="BX19" s="148"/>
      <c r="BY19" s="148"/>
      <c r="BZ19" s="148"/>
      <c r="CA19" s="4"/>
      <c r="CB19" s="4"/>
      <c r="CD19" s="5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 t="s">
        <v>63</v>
      </c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 t="s">
        <v>65</v>
      </c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64"/>
      <c r="EE19" s="64"/>
      <c r="EF19" s="64"/>
      <c r="EG19" s="64"/>
      <c r="EH19" s="64"/>
      <c r="EI19" s="64"/>
      <c r="EJ19" s="64"/>
      <c r="EK19" s="64"/>
      <c r="EL19" s="64"/>
      <c r="EM19" s="64"/>
      <c r="EN19" s="64"/>
      <c r="EO19" s="63" t="s">
        <v>68</v>
      </c>
      <c r="EP19" s="63"/>
      <c r="EQ19" s="63"/>
      <c r="ER19" s="63"/>
      <c r="ES19" s="63"/>
      <c r="ET19" s="63"/>
      <c r="EU19" s="63"/>
      <c r="EV19" s="63"/>
      <c r="EW19" s="63"/>
      <c r="EX19" s="148">
        <v>42152</v>
      </c>
      <c r="EY19" s="148"/>
      <c r="EZ19" s="148"/>
      <c r="FA19" s="148"/>
    </row>
    <row r="20" spans="3:157" ht="35.25" customHeight="1" x14ac:dyDescent="0.2">
      <c r="C20" s="51">
        <v>6</v>
      </c>
      <c r="D20" s="64" t="s">
        <v>64</v>
      </c>
      <c r="E20" s="64"/>
      <c r="F20" s="64"/>
      <c r="G20" s="64"/>
      <c r="H20" s="64"/>
      <c r="I20" s="64"/>
      <c r="J20" s="64"/>
      <c r="K20" s="64"/>
      <c r="L20" s="64"/>
      <c r="M20" s="64"/>
      <c r="N20" s="64" t="s">
        <v>63</v>
      </c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 t="s">
        <v>65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3" t="s">
        <v>79</v>
      </c>
      <c r="BO20" s="63"/>
      <c r="BP20" s="63"/>
      <c r="BQ20" s="63"/>
      <c r="BR20" s="63"/>
      <c r="BS20" s="63"/>
      <c r="BT20" s="63"/>
      <c r="BU20" s="63"/>
      <c r="BV20" s="63"/>
      <c r="BW20" s="148">
        <v>42152</v>
      </c>
      <c r="BX20" s="148"/>
      <c r="BY20" s="148"/>
      <c r="BZ20" s="148"/>
      <c r="CA20" s="4"/>
      <c r="CB20" s="4"/>
      <c r="CE20" t="s">
        <v>41</v>
      </c>
    </row>
    <row r="21" spans="3:157" ht="35.25" customHeight="1" x14ac:dyDescent="0.2">
      <c r="C21" s="54">
        <v>7</v>
      </c>
      <c r="D21" s="64" t="s">
        <v>75</v>
      </c>
      <c r="E21" s="64"/>
      <c r="F21" s="64"/>
      <c r="G21" s="64"/>
      <c r="H21" s="64"/>
      <c r="I21" s="64"/>
      <c r="J21" s="64"/>
      <c r="K21" s="64"/>
      <c r="L21" s="64"/>
      <c r="M21" s="64"/>
      <c r="N21" s="64" t="s">
        <v>63</v>
      </c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 t="s">
        <v>65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3" t="s">
        <v>79</v>
      </c>
      <c r="BO21" s="63"/>
      <c r="BP21" s="63"/>
      <c r="BQ21" s="63"/>
      <c r="BR21" s="63"/>
      <c r="BS21" s="63"/>
      <c r="BT21" s="63"/>
      <c r="BU21" s="63"/>
      <c r="BV21" s="63"/>
      <c r="BW21" s="148">
        <v>42152</v>
      </c>
      <c r="BX21" s="148"/>
      <c r="BY21" s="148"/>
      <c r="BZ21" s="148"/>
      <c r="CA21" s="4"/>
      <c r="CB21" s="4"/>
      <c r="CE21" t="s">
        <v>41</v>
      </c>
    </row>
    <row r="22" spans="3:157" ht="35.25" customHeight="1" x14ac:dyDescent="0.2"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6"/>
      <c r="BO22" s="46"/>
      <c r="BP22" s="46"/>
      <c r="BQ22" s="46"/>
      <c r="BR22" s="46"/>
      <c r="BS22" s="46"/>
      <c r="BT22" s="46"/>
      <c r="BU22" s="46"/>
      <c r="BV22" s="46"/>
      <c r="BW22" s="49"/>
      <c r="BX22" s="49"/>
      <c r="BY22" s="49"/>
      <c r="BZ22" s="49"/>
      <c r="CA22" s="4"/>
      <c r="CB22" s="4"/>
    </row>
    <row r="23" spans="3:157" ht="35.25" customHeight="1" x14ac:dyDescent="0.2">
      <c r="C23" s="4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125"/>
      <c r="BO23" s="125"/>
      <c r="BP23" s="125"/>
      <c r="BQ23" s="125"/>
      <c r="BR23" s="125"/>
      <c r="BS23" s="125"/>
      <c r="BT23" s="125"/>
      <c r="BU23" s="125"/>
      <c r="BV23" s="125"/>
      <c r="BW23" s="149"/>
      <c r="BX23" s="149"/>
      <c r="BY23" s="149"/>
      <c r="BZ23" s="149"/>
      <c r="CA23" s="4"/>
      <c r="CB23" s="4"/>
    </row>
    <row r="24" spans="3:157" ht="4.5" customHeight="1" x14ac:dyDescent="0.2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65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"/>
      <c r="CB24" s="1"/>
    </row>
    <row r="25" spans="3:157" ht="5.25" customHeight="1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</row>
    <row r="26" spans="3:157" ht="15.95" customHeight="1" x14ac:dyDescent="0.25">
      <c r="C26" s="94" t="s">
        <v>4</v>
      </c>
      <c r="D26" s="161"/>
      <c r="E26" s="161"/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  <c r="AU26" s="161"/>
      <c r="AV26" s="161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2"/>
      <c r="BH26" s="13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"/>
      <c r="CB26" s="5"/>
    </row>
    <row r="27" spans="3:157" ht="3.75" customHeight="1" x14ac:dyDescent="0.2"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163"/>
      <c r="W27" s="163"/>
      <c r="X27" s="16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3"/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13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"/>
      <c r="CB27" s="5"/>
    </row>
    <row r="28" spans="3:157" ht="57.75" customHeight="1" x14ac:dyDescent="0.2">
      <c r="C28" s="14" t="s">
        <v>35</v>
      </c>
      <c r="D28" s="139" t="s">
        <v>32</v>
      </c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1"/>
      <c r="T28" s="17" t="s">
        <v>34</v>
      </c>
      <c r="U28" s="28" t="s">
        <v>33</v>
      </c>
      <c r="V28" s="28" t="s">
        <v>76</v>
      </c>
      <c r="W28" s="139" t="s">
        <v>5</v>
      </c>
      <c r="X28" s="140"/>
      <c r="Y28" s="141"/>
      <c r="Z28" s="139" t="s">
        <v>6</v>
      </c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1"/>
      <c r="AY28" s="142" t="s">
        <v>9</v>
      </c>
      <c r="AZ28" s="142"/>
      <c r="BA28" s="142"/>
      <c r="BB28" s="142"/>
      <c r="BC28" s="142"/>
      <c r="BD28" s="142"/>
      <c r="BE28" s="164" t="s">
        <v>10</v>
      </c>
      <c r="BF28" s="164"/>
      <c r="BG28" s="164"/>
      <c r="BH28" s="164"/>
      <c r="BI28" s="13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"/>
      <c r="CC28" s="5"/>
    </row>
    <row r="29" spans="3:157" ht="45.75" customHeight="1" x14ac:dyDescent="0.2">
      <c r="C29" s="50">
        <v>1</v>
      </c>
      <c r="D29" s="64" t="s">
        <v>70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46">
        <v>0.1</v>
      </c>
      <c r="U29" s="55">
        <v>2</v>
      </c>
      <c r="V29" s="46">
        <v>0.2</v>
      </c>
      <c r="W29" s="165" t="s">
        <v>7</v>
      </c>
      <c r="X29" s="165"/>
      <c r="Y29" s="165"/>
      <c r="Z29" s="64" t="s">
        <v>74</v>
      </c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106" t="s">
        <v>60</v>
      </c>
      <c r="AZ29" s="106"/>
      <c r="BA29" s="106"/>
      <c r="BB29" s="106"/>
      <c r="BC29" s="106"/>
      <c r="BD29" s="106"/>
      <c r="BE29" s="63" t="s">
        <v>11</v>
      </c>
      <c r="BF29" s="63"/>
      <c r="BG29" s="63"/>
      <c r="BH29" s="63"/>
      <c r="BI29" s="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F29" t="s">
        <v>41</v>
      </c>
    </row>
    <row r="30" spans="3:157" ht="45.75" customHeight="1" x14ac:dyDescent="0.2">
      <c r="C30" s="50">
        <v>2</v>
      </c>
      <c r="D30" s="64" t="s">
        <v>71</v>
      </c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46">
        <v>0.3</v>
      </c>
      <c r="U30" s="55">
        <v>3</v>
      </c>
      <c r="V30" s="46">
        <v>0.9</v>
      </c>
      <c r="W30" s="63" t="s">
        <v>7</v>
      </c>
      <c r="X30" s="63"/>
      <c r="Y30" s="63"/>
      <c r="Z30" s="64" t="s">
        <v>72</v>
      </c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106" t="s">
        <v>77</v>
      </c>
      <c r="AZ30" s="106"/>
      <c r="BA30" s="106"/>
      <c r="BB30" s="106"/>
      <c r="BC30" s="106"/>
      <c r="BD30" s="106"/>
      <c r="BE30" s="63" t="s">
        <v>11</v>
      </c>
      <c r="BF30" s="63"/>
      <c r="BG30" s="63"/>
      <c r="BH30" s="63"/>
      <c r="BI30" s="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F30" t="s">
        <v>41</v>
      </c>
    </row>
    <row r="31" spans="3:157" ht="45.75" customHeight="1" x14ac:dyDescent="0.2">
      <c r="C31" s="31">
        <v>3</v>
      </c>
      <c r="D31" s="64" t="s">
        <v>82</v>
      </c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58">
        <v>0.5</v>
      </c>
      <c r="U31" s="56">
        <v>3</v>
      </c>
      <c r="V31" s="30">
        <v>1.5</v>
      </c>
      <c r="W31" s="63" t="s">
        <v>7</v>
      </c>
      <c r="X31" s="63"/>
      <c r="Y31" s="63"/>
      <c r="Z31" s="65" t="s">
        <v>73</v>
      </c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106" t="s">
        <v>79</v>
      </c>
      <c r="AZ31" s="106"/>
      <c r="BA31" s="106"/>
      <c r="BB31" s="106"/>
      <c r="BC31" s="106"/>
      <c r="BD31" s="106"/>
      <c r="BE31" s="125" t="s">
        <v>11</v>
      </c>
      <c r="BF31" s="125"/>
      <c r="BG31" s="125"/>
      <c r="BH31" s="125"/>
      <c r="BI31" s="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F31" t="s">
        <v>41</v>
      </c>
    </row>
    <row r="32" spans="3:157" ht="27.75" customHeight="1" x14ac:dyDescent="0.2">
      <c r="C32" s="22">
        <v>4</v>
      </c>
      <c r="D32" s="62" t="s">
        <v>81</v>
      </c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20">
        <v>0.5</v>
      </c>
      <c r="U32" s="20">
        <v>2</v>
      </c>
      <c r="V32" s="20">
        <v>1</v>
      </c>
      <c r="W32" s="144" t="s">
        <v>7</v>
      </c>
      <c r="X32" s="144"/>
      <c r="Y32" s="144"/>
      <c r="Z32" s="145" t="s">
        <v>78</v>
      </c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6"/>
      <c r="AS32" s="146"/>
      <c r="AT32" s="146"/>
      <c r="AU32" s="146"/>
      <c r="AV32" s="146"/>
      <c r="AW32" s="146"/>
      <c r="AX32" s="146"/>
      <c r="AY32" s="147" t="s">
        <v>69</v>
      </c>
      <c r="AZ32" s="147"/>
      <c r="BA32" s="147"/>
      <c r="BB32" s="147"/>
      <c r="BC32" s="147"/>
      <c r="BD32" s="147"/>
      <c r="BE32" s="70" t="s">
        <v>11</v>
      </c>
      <c r="BF32" s="70"/>
      <c r="BG32" s="70"/>
      <c r="BH32" s="70"/>
      <c r="BI32" s="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F32" t="s">
        <v>41</v>
      </c>
    </row>
    <row r="33" spans="3:83" ht="19.5" customHeight="1" x14ac:dyDescent="0.2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E33" t="s">
        <v>41</v>
      </c>
    </row>
    <row r="34" spans="3:83" ht="17.100000000000001" customHeight="1" x14ac:dyDescent="0.25">
      <c r="C34" s="94" t="s">
        <v>46</v>
      </c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6"/>
      <c r="CA34" s="2"/>
      <c r="CB34" s="2"/>
      <c r="CE34" t="s">
        <v>41</v>
      </c>
    </row>
    <row r="35" spans="3:83" ht="12" customHeight="1" x14ac:dyDescent="0.2"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3"/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2"/>
      <c r="CB35" s="2"/>
      <c r="CE35" t="s">
        <v>41</v>
      </c>
    </row>
    <row r="36" spans="3:83" ht="12.95" customHeight="1" x14ac:dyDescent="0.2">
      <c r="C36" s="11" t="s">
        <v>1</v>
      </c>
      <c r="D36" s="84" t="s">
        <v>38</v>
      </c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6"/>
      <c r="AG36" s="84" t="s">
        <v>39</v>
      </c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6"/>
      <c r="BW36" s="87" t="s">
        <v>10</v>
      </c>
      <c r="BX36" s="87"/>
      <c r="BY36" s="87"/>
      <c r="BZ36" s="87"/>
      <c r="CA36" s="2"/>
      <c r="CB36" s="2"/>
    </row>
    <row r="37" spans="3:83" ht="39.75" customHeight="1" x14ac:dyDescent="0.2">
      <c r="C37" s="31">
        <v>1</v>
      </c>
      <c r="D37" s="88" t="s">
        <v>83</v>
      </c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 t="s">
        <v>89</v>
      </c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125" t="s">
        <v>42</v>
      </c>
      <c r="BX37" s="125"/>
      <c r="BY37" s="125"/>
      <c r="BZ37" s="125"/>
      <c r="CA37" s="6"/>
      <c r="CB37" s="6"/>
    </row>
    <row r="38" spans="3:83" ht="21.75" customHeight="1" x14ac:dyDescent="0.2">
      <c r="C38" s="31">
        <v>2</v>
      </c>
      <c r="D38" s="65" t="s">
        <v>53</v>
      </c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 t="s">
        <v>84</v>
      </c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125" t="s">
        <v>42</v>
      </c>
      <c r="BX38" s="125"/>
      <c r="BY38" s="125"/>
      <c r="BZ38" s="125"/>
      <c r="CA38" s="6"/>
      <c r="CB38" s="6"/>
    </row>
    <row r="39" spans="3:83" ht="20.25" customHeight="1" x14ac:dyDescent="0.2">
      <c r="C39" s="31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125"/>
      <c r="BX39" s="125"/>
      <c r="BY39" s="125"/>
      <c r="BZ39" s="125"/>
      <c r="CA39" s="6"/>
      <c r="CB39" s="6"/>
    </row>
    <row r="40" spans="3:83" ht="18" customHeight="1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</row>
    <row r="41" spans="3:83" s="59" customFormat="1" ht="17.100000000000001" customHeight="1" x14ac:dyDescent="0.25">
      <c r="C41" s="94" t="s">
        <v>47</v>
      </c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6"/>
      <c r="CA41" s="60"/>
      <c r="CB41" s="60"/>
    </row>
    <row r="42" spans="3:83" ht="20.25" customHeight="1" x14ac:dyDescent="0.2">
      <c r="C42" s="31">
        <v>1</v>
      </c>
      <c r="D42" s="137" t="s">
        <v>85</v>
      </c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37"/>
      <c r="BL42" s="137"/>
      <c r="BM42" s="137"/>
      <c r="BN42" s="137"/>
      <c r="BO42" s="137"/>
      <c r="BP42" s="137"/>
      <c r="BQ42" s="137"/>
      <c r="BR42" s="137"/>
      <c r="BS42" s="137"/>
      <c r="BT42" s="137"/>
      <c r="BU42" s="137"/>
      <c r="BV42" s="137"/>
      <c r="BW42" s="137"/>
      <c r="BX42" s="137"/>
      <c r="BY42" s="137"/>
      <c r="BZ42" s="137"/>
      <c r="CA42" s="3"/>
      <c r="CB42" s="3"/>
    </row>
    <row r="43" spans="3:83" ht="20.25" customHeight="1" x14ac:dyDescent="0.2">
      <c r="C43" s="31"/>
      <c r="CA43" s="3"/>
      <c r="CB43" s="3"/>
    </row>
    <row r="44" spans="3:83" ht="5.25" customHeight="1" x14ac:dyDescent="0.2"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</row>
    <row r="45" spans="3:83" ht="17.100000000000001" customHeight="1" x14ac:dyDescent="0.25">
      <c r="C45" s="94" t="s">
        <v>15</v>
      </c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6"/>
      <c r="CA45" s="2"/>
      <c r="CB45" s="2"/>
    </row>
    <row r="46" spans="3:83" ht="3" customHeight="1" x14ac:dyDescent="0.2"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  <c r="BD46" s="131"/>
      <c r="BE46" s="131"/>
      <c r="BF46" s="131"/>
      <c r="BG46" s="131"/>
      <c r="BH46" s="131"/>
      <c r="BI46" s="131"/>
      <c r="BJ46" s="131"/>
      <c r="BK46" s="131"/>
      <c r="BL46" s="131"/>
      <c r="BM46" s="131"/>
      <c r="BN46" s="131"/>
      <c r="BO46" s="131"/>
      <c r="BP46" s="131"/>
      <c r="BQ46" s="131"/>
      <c r="BR46" s="131"/>
      <c r="BS46" s="131"/>
      <c r="BT46" s="131"/>
      <c r="BU46" s="131"/>
      <c r="BV46" s="131"/>
      <c r="BW46" s="131"/>
      <c r="BX46" s="131"/>
      <c r="BY46" s="131"/>
      <c r="BZ46" s="131"/>
      <c r="CA46" s="2"/>
      <c r="CB46" s="2"/>
    </row>
    <row r="47" spans="3:83" ht="12" customHeight="1" x14ac:dyDescent="0.2">
      <c r="C47" s="133" t="s">
        <v>66</v>
      </c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5"/>
      <c r="AR47" s="13"/>
      <c r="AS47" s="15" t="s">
        <v>23</v>
      </c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29"/>
      <c r="BR47" s="10"/>
      <c r="BS47" s="10"/>
      <c r="BT47" s="10"/>
      <c r="BU47" s="7"/>
      <c r="BV47" s="7"/>
      <c r="BW47" s="7"/>
      <c r="BX47" s="7"/>
      <c r="BY47" s="7"/>
      <c r="BZ47" s="10"/>
      <c r="CA47" s="2"/>
      <c r="CB47" s="2"/>
    </row>
    <row r="48" spans="3:83" x14ac:dyDescent="0.2">
      <c r="C48" s="84" t="s">
        <v>21</v>
      </c>
      <c r="D48" s="85"/>
      <c r="E48" s="85"/>
      <c r="F48" s="85"/>
      <c r="G48" s="85"/>
      <c r="H48" s="85"/>
      <c r="I48" s="85"/>
      <c r="J48" s="85"/>
      <c r="K48" s="85"/>
      <c r="L48" s="85"/>
      <c r="M48" s="86"/>
      <c r="N48" s="84" t="s">
        <v>16</v>
      </c>
      <c r="O48" s="85"/>
      <c r="P48" s="85"/>
      <c r="Q48" s="85"/>
      <c r="R48" s="85"/>
      <c r="S48" s="85"/>
      <c r="T48" s="84" t="s">
        <v>17</v>
      </c>
      <c r="U48" s="85"/>
      <c r="V48" s="85"/>
      <c r="W48" s="86"/>
      <c r="X48" s="84" t="s">
        <v>18</v>
      </c>
      <c r="Y48" s="85"/>
      <c r="Z48" s="85"/>
      <c r="AA48" s="85"/>
      <c r="AB48" s="85"/>
      <c r="AC48" s="85"/>
      <c r="AD48" s="85"/>
      <c r="AE48" s="86"/>
      <c r="AF48" s="84" t="s">
        <v>19</v>
      </c>
      <c r="AG48" s="85"/>
      <c r="AH48" s="85"/>
      <c r="AI48" s="85"/>
      <c r="AJ48" s="86"/>
      <c r="AK48" s="84" t="s">
        <v>45</v>
      </c>
      <c r="AL48" s="85"/>
      <c r="AM48" s="85"/>
      <c r="AN48" s="85"/>
      <c r="AO48" s="85"/>
      <c r="AP48" s="85"/>
      <c r="AQ48" s="86"/>
      <c r="AR48" s="36"/>
      <c r="AS48" s="76" t="s">
        <v>22</v>
      </c>
      <c r="AT48" s="77"/>
      <c r="AU48" s="77"/>
      <c r="AV48" s="77"/>
      <c r="AW48" s="77"/>
      <c r="AX48" s="77"/>
      <c r="AY48" s="78"/>
      <c r="AZ48" s="76" t="s">
        <v>18</v>
      </c>
      <c r="BA48" s="77"/>
      <c r="BB48" s="77"/>
      <c r="BC48" s="77"/>
      <c r="BD48" s="77"/>
      <c r="BE48" s="78"/>
      <c r="BF48" s="76" t="s">
        <v>19</v>
      </c>
      <c r="BG48" s="77"/>
      <c r="BH48" s="77"/>
      <c r="BI48" s="77"/>
      <c r="BJ48" s="77"/>
      <c r="BK48" s="78"/>
      <c r="BL48" s="79" t="s">
        <v>20</v>
      </c>
      <c r="BM48" s="79"/>
      <c r="BN48" s="79"/>
      <c r="BO48" s="79"/>
      <c r="BP48" s="79"/>
      <c r="BQ48" s="79"/>
      <c r="BR48" s="7"/>
      <c r="BS48" s="7"/>
      <c r="BT48" s="7"/>
      <c r="BU48" s="130" t="s">
        <v>24</v>
      </c>
      <c r="BV48" s="131"/>
      <c r="BW48" s="131"/>
      <c r="BX48" s="131"/>
      <c r="BY48" s="132"/>
      <c r="BZ48" s="7"/>
    </row>
    <row r="49" spans="3:80" ht="22.5" customHeight="1" x14ac:dyDescent="0.2">
      <c r="C49" s="53">
        <v>1</v>
      </c>
      <c r="D49" s="138" t="s">
        <v>58</v>
      </c>
      <c r="E49" s="138"/>
      <c r="F49" s="138"/>
      <c r="G49" s="138"/>
      <c r="H49" s="138"/>
      <c r="I49" s="138"/>
      <c r="J49" s="138"/>
      <c r="K49" s="138"/>
      <c r="L49" s="138"/>
      <c r="M49" s="138"/>
      <c r="N49" s="123">
        <v>42129</v>
      </c>
      <c r="O49" s="123"/>
      <c r="P49" s="123"/>
      <c r="Q49" s="123"/>
      <c r="R49" s="123"/>
      <c r="S49" s="123"/>
      <c r="T49" s="126">
        <v>42152</v>
      </c>
      <c r="U49" s="126"/>
      <c r="V49" s="126"/>
      <c r="W49" s="126"/>
      <c r="X49" s="120">
        <v>0.9</v>
      </c>
      <c r="Y49" s="120"/>
      <c r="Z49" s="120"/>
      <c r="AA49" s="120"/>
      <c r="AB49" s="120"/>
      <c r="AC49" s="120"/>
      <c r="AD49" s="120"/>
      <c r="AE49" s="120"/>
      <c r="AF49" s="136">
        <v>0.4</v>
      </c>
      <c r="AG49" s="136"/>
      <c r="AH49" s="136"/>
      <c r="AI49" s="136"/>
      <c r="AJ49" s="136"/>
      <c r="AK49" s="80">
        <f>X49-AF49</f>
        <v>0.5</v>
      </c>
      <c r="AL49" s="81"/>
      <c r="AM49" s="81"/>
      <c r="AN49" s="81"/>
      <c r="AO49" s="81"/>
      <c r="AP49" s="81"/>
      <c r="AQ49" s="81"/>
      <c r="AR49" s="21"/>
      <c r="AS49" s="82">
        <v>42129</v>
      </c>
      <c r="AT49" s="83"/>
      <c r="AU49" s="83"/>
      <c r="AV49" s="83"/>
      <c r="AW49" s="83"/>
      <c r="AX49" s="83"/>
      <c r="AY49" s="83"/>
      <c r="AZ49" s="71">
        <v>1</v>
      </c>
      <c r="BA49" s="71"/>
      <c r="BB49" s="71"/>
      <c r="BC49" s="71"/>
      <c r="BD49" s="71"/>
      <c r="BE49" s="71"/>
      <c r="BF49" s="71">
        <v>0.9</v>
      </c>
      <c r="BG49" s="71"/>
      <c r="BH49" s="71"/>
      <c r="BI49" s="71"/>
      <c r="BJ49" s="71"/>
      <c r="BK49" s="71"/>
      <c r="BL49" s="71">
        <f>BF49-AZ49</f>
        <v>-9.9999999999999978E-2</v>
      </c>
      <c r="BM49" s="71"/>
      <c r="BN49" s="71"/>
      <c r="BO49" s="71"/>
      <c r="BP49" s="71"/>
      <c r="BQ49" s="71"/>
      <c r="BR49" s="23"/>
      <c r="BS49" s="23"/>
      <c r="BT49" s="23"/>
      <c r="BU49" s="127">
        <v>42139</v>
      </c>
      <c r="BV49" s="128"/>
      <c r="BW49" s="128"/>
      <c r="BX49" s="128"/>
      <c r="BY49" s="129"/>
      <c r="BZ49" s="7"/>
    </row>
    <row r="50" spans="3:80" ht="22.5" customHeight="1" x14ac:dyDescent="0.2">
      <c r="C50" s="53">
        <v>2</v>
      </c>
      <c r="D50" s="62" t="s">
        <v>57</v>
      </c>
      <c r="E50" s="62"/>
      <c r="F50" s="62"/>
      <c r="G50" s="62"/>
      <c r="H50" s="62"/>
      <c r="I50" s="62"/>
      <c r="J50" s="62"/>
      <c r="K50" s="62"/>
      <c r="L50" s="62"/>
      <c r="M50" s="62"/>
      <c r="N50" s="123">
        <v>42129</v>
      </c>
      <c r="O50" s="123"/>
      <c r="P50" s="123"/>
      <c r="Q50" s="123"/>
      <c r="R50" s="123"/>
      <c r="S50" s="123"/>
      <c r="T50" s="124">
        <v>42152</v>
      </c>
      <c r="U50" s="124"/>
      <c r="V50" s="124"/>
      <c r="W50" s="124"/>
      <c r="X50" s="120">
        <v>0.9</v>
      </c>
      <c r="Y50" s="120"/>
      <c r="Z50" s="120"/>
      <c r="AA50" s="120"/>
      <c r="AB50" s="120"/>
      <c r="AC50" s="120"/>
      <c r="AD50" s="120"/>
      <c r="AE50" s="120"/>
      <c r="AF50" s="120">
        <v>0.3</v>
      </c>
      <c r="AG50" s="120"/>
      <c r="AH50" s="120"/>
      <c r="AI50" s="120"/>
      <c r="AJ50" s="120"/>
      <c r="AK50" s="80">
        <f t="shared" ref="AK50:AK52" si="0">X50-AF50</f>
        <v>0.60000000000000009</v>
      </c>
      <c r="AL50" s="81"/>
      <c r="AM50" s="81"/>
      <c r="AN50" s="81"/>
      <c r="AO50" s="81"/>
      <c r="AP50" s="81"/>
      <c r="AQ50" s="81"/>
      <c r="AR50" s="21"/>
      <c r="AS50" s="69">
        <v>42129</v>
      </c>
      <c r="AT50" s="70"/>
      <c r="AU50" s="70"/>
      <c r="AV50" s="70"/>
      <c r="AW50" s="70"/>
      <c r="AX50" s="70"/>
      <c r="AY50" s="70"/>
      <c r="AZ50" s="71">
        <v>1</v>
      </c>
      <c r="BA50" s="71"/>
      <c r="BB50" s="71"/>
      <c r="BC50" s="71"/>
      <c r="BD50" s="71"/>
      <c r="BE50" s="71"/>
      <c r="BF50" s="71">
        <v>0.9</v>
      </c>
      <c r="BG50" s="71"/>
      <c r="BH50" s="71"/>
      <c r="BI50" s="71"/>
      <c r="BJ50" s="71"/>
      <c r="BK50" s="71"/>
      <c r="BL50" s="71">
        <f t="shared" ref="BL50:BL52" si="1">BF50-AZ50</f>
        <v>-9.9999999999999978E-2</v>
      </c>
      <c r="BM50" s="71"/>
      <c r="BN50" s="71"/>
      <c r="BO50" s="71"/>
      <c r="BP50" s="71"/>
      <c r="BQ50" s="71"/>
      <c r="BR50" s="23"/>
      <c r="BS50" s="23"/>
      <c r="BT50" s="23"/>
      <c r="BU50" s="24"/>
      <c r="BV50" s="25"/>
      <c r="BW50" s="25"/>
      <c r="BX50" s="25"/>
      <c r="BY50" s="26"/>
      <c r="BZ50" s="7"/>
    </row>
    <row r="51" spans="3:80" ht="22.5" customHeight="1" x14ac:dyDescent="0.2">
      <c r="C51" s="53">
        <v>3</v>
      </c>
      <c r="D51" s="62" t="s">
        <v>56</v>
      </c>
      <c r="E51" s="62"/>
      <c r="F51" s="62"/>
      <c r="G51" s="62"/>
      <c r="H51" s="62"/>
      <c r="I51" s="62"/>
      <c r="J51" s="62"/>
      <c r="K51" s="62"/>
      <c r="L51" s="62"/>
      <c r="M51" s="62"/>
      <c r="N51" s="123">
        <v>42129</v>
      </c>
      <c r="O51" s="123"/>
      <c r="P51" s="123"/>
      <c r="Q51" s="123"/>
      <c r="R51" s="123"/>
      <c r="S51" s="123"/>
      <c r="T51" s="124">
        <v>42152</v>
      </c>
      <c r="U51" s="124"/>
      <c r="V51" s="124"/>
      <c r="W51" s="124"/>
      <c r="X51" s="120">
        <v>0.9</v>
      </c>
      <c r="Y51" s="120"/>
      <c r="Z51" s="120"/>
      <c r="AA51" s="120"/>
      <c r="AB51" s="120"/>
      <c r="AC51" s="120"/>
      <c r="AD51" s="120"/>
      <c r="AE51" s="120"/>
      <c r="AF51" s="120">
        <v>0.3</v>
      </c>
      <c r="AG51" s="120"/>
      <c r="AH51" s="120"/>
      <c r="AI51" s="120"/>
      <c r="AJ51" s="120"/>
      <c r="AK51" s="80">
        <f t="shared" si="0"/>
        <v>0.60000000000000009</v>
      </c>
      <c r="AL51" s="81"/>
      <c r="AM51" s="81"/>
      <c r="AN51" s="81"/>
      <c r="AO51" s="81"/>
      <c r="AP51" s="81"/>
      <c r="AQ51" s="81"/>
      <c r="AR51" s="21"/>
      <c r="AS51" s="69">
        <v>42129</v>
      </c>
      <c r="AT51" s="70"/>
      <c r="AU51" s="70"/>
      <c r="AV51" s="70"/>
      <c r="AW51" s="70"/>
      <c r="AX51" s="70"/>
      <c r="AY51" s="70"/>
      <c r="AZ51" s="71">
        <v>1</v>
      </c>
      <c r="BA51" s="71"/>
      <c r="BB51" s="71"/>
      <c r="BC51" s="71"/>
      <c r="BD51" s="71"/>
      <c r="BE51" s="71"/>
      <c r="BF51" s="71">
        <v>0.9</v>
      </c>
      <c r="BG51" s="71"/>
      <c r="BH51" s="71"/>
      <c r="BI51" s="71"/>
      <c r="BJ51" s="71"/>
      <c r="BK51" s="71"/>
      <c r="BL51" s="71">
        <f t="shared" si="1"/>
        <v>-9.9999999999999978E-2</v>
      </c>
      <c r="BM51" s="71"/>
      <c r="BN51" s="71"/>
      <c r="BO51" s="71"/>
      <c r="BP51" s="71"/>
      <c r="BQ51" s="71"/>
      <c r="BR51" s="23"/>
      <c r="BS51" s="23"/>
      <c r="BT51" s="23"/>
      <c r="BU51" s="72" t="s">
        <v>25</v>
      </c>
      <c r="BV51" s="73"/>
      <c r="BW51" s="73"/>
      <c r="BX51" s="73"/>
      <c r="BY51" s="74"/>
      <c r="BZ51" s="7"/>
    </row>
    <row r="52" spans="3:80" ht="22.5" customHeight="1" x14ac:dyDescent="0.2">
      <c r="C52" s="53">
        <v>4</v>
      </c>
      <c r="D52" s="62" t="s">
        <v>61</v>
      </c>
      <c r="E52" s="62"/>
      <c r="F52" s="62"/>
      <c r="G52" s="62"/>
      <c r="H52" s="62"/>
      <c r="I52" s="62"/>
      <c r="J52" s="62"/>
      <c r="K52" s="62"/>
      <c r="L52" s="62"/>
      <c r="M52" s="62"/>
      <c r="N52" s="123">
        <v>42129</v>
      </c>
      <c r="O52" s="123"/>
      <c r="P52" s="123"/>
      <c r="Q52" s="123"/>
      <c r="R52" s="123"/>
      <c r="S52" s="123"/>
      <c r="T52" s="124">
        <v>42152</v>
      </c>
      <c r="U52" s="124"/>
      <c r="V52" s="124"/>
      <c r="W52" s="124"/>
      <c r="X52" s="120">
        <v>0.9</v>
      </c>
      <c r="Y52" s="120"/>
      <c r="Z52" s="120"/>
      <c r="AA52" s="120"/>
      <c r="AB52" s="120"/>
      <c r="AC52" s="120"/>
      <c r="AD52" s="120"/>
      <c r="AE52" s="120"/>
      <c r="AF52" s="120">
        <v>0.5</v>
      </c>
      <c r="AG52" s="120"/>
      <c r="AH52" s="120"/>
      <c r="AI52" s="120"/>
      <c r="AJ52" s="120"/>
      <c r="AK52" s="80">
        <f t="shared" si="0"/>
        <v>0.4</v>
      </c>
      <c r="AL52" s="81"/>
      <c r="AM52" s="81"/>
      <c r="AN52" s="81"/>
      <c r="AO52" s="81"/>
      <c r="AP52" s="81"/>
      <c r="AQ52" s="81"/>
      <c r="AR52" s="21"/>
      <c r="AS52" s="69">
        <v>42129</v>
      </c>
      <c r="AT52" s="70"/>
      <c r="AU52" s="70"/>
      <c r="AV52" s="70"/>
      <c r="AW52" s="70"/>
      <c r="AX52" s="70"/>
      <c r="AY52" s="70"/>
      <c r="AZ52" s="71">
        <v>1</v>
      </c>
      <c r="BA52" s="71"/>
      <c r="BB52" s="71"/>
      <c r="BC52" s="71"/>
      <c r="BD52" s="71"/>
      <c r="BE52" s="71"/>
      <c r="BF52" s="71">
        <v>0.9</v>
      </c>
      <c r="BG52" s="71"/>
      <c r="BH52" s="71"/>
      <c r="BI52" s="71"/>
      <c r="BJ52" s="71"/>
      <c r="BK52" s="71"/>
      <c r="BL52" s="71">
        <f t="shared" si="1"/>
        <v>-9.9999999999999978E-2</v>
      </c>
      <c r="BM52" s="71"/>
      <c r="BN52" s="71"/>
      <c r="BO52" s="71"/>
      <c r="BP52" s="71"/>
      <c r="BQ52" s="71"/>
      <c r="BR52" s="23"/>
      <c r="BS52" s="23"/>
      <c r="BT52" s="23"/>
      <c r="BU52" s="66">
        <f>SUM(BF49:BK53)</f>
        <v>4</v>
      </c>
      <c r="BV52" s="67"/>
      <c r="BW52" s="67"/>
      <c r="BX52" s="67"/>
      <c r="BY52" s="68"/>
      <c r="BZ52" s="7"/>
    </row>
    <row r="53" spans="3:80" ht="22.5" customHeight="1" x14ac:dyDescent="0.2">
      <c r="C53" s="53">
        <v>5</v>
      </c>
      <c r="D53" s="62" t="s">
        <v>62</v>
      </c>
      <c r="E53" s="62"/>
      <c r="F53" s="62"/>
      <c r="G53" s="62"/>
      <c r="H53" s="62"/>
      <c r="I53" s="62"/>
      <c r="J53" s="62"/>
      <c r="K53" s="62"/>
      <c r="L53" s="62"/>
      <c r="M53" s="62"/>
      <c r="N53" s="123">
        <v>42129</v>
      </c>
      <c r="O53" s="123"/>
      <c r="P53" s="123"/>
      <c r="Q53" s="123"/>
      <c r="R53" s="123"/>
      <c r="S53" s="123"/>
      <c r="T53" s="124">
        <v>42152</v>
      </c>
      <c r="U53" s="124"/>
      <c r="V53" s="124"/>
      <c r="W53" s="124"/>
      <c r="X53" s="120">
        <v>0.9</v>
      </c>
      <c r="Y53" s="120"/>
      <c r="Z53" s="120"/>
      <c r="AA53" s="120"/>
      <c r="AB53" s="120"/>
      <c r="AC53" s="120"/>
      <c r="AD53" s="120"/>
      <c r="AE53" s="120"/>
      <c r="AF53" s="120">
        <v>0.02</v>
      </c>
      <c r="AG53" s="120"/>
      <c r="AH53" s="120"/>
      <c r="AI53" s="120"/>
      <c r="AJ53" s="120"/>
      <c r="AK53" s="80">
        <f t="shared" ref="AK53:AK54" si="2">X53-AF53</f>
        <v>0.88</v>
      </c>
      <c r="AL53" s="81"/>
      <c r="AM53" s="81"/>
      <c r="AN53" s="81"/>
      <c r="AO53" s="81"/>
      <c r="AP53" s="81"/>
      <c r="AQ53" s="81"/>
      <c r="AR53" s="21"/>
      <c r="AS53" s="69">
        <v>42125</v>
      </c>
      <c r="AT53" s="70"/>
      <c r="AU53" s="70"/>
      <c r="AV53" s="70"/>
      <c r="AW53" s="70"/>
      <c r="AX53" s="70"/>
      <c r="AY53" s="70"/>
      <c r="AZ53" s="71">
        <v>1</v>
      </c>
      <c r="BA53" s="71"/>
      <c r="BB53" s="71"/>
      <c r="BC53" s="71"/>
      <c r="BD53" s="71"/>
      <c r="BE53" s="71"/>
      <c r="BF53" s="71">
        <v>0.4</v>
      </c>
      <c r="BG53" s="71"/>
      <c r="BH53" s="71"/>
      <c r="BI53" s="71"/>
      <c r="BJ53" s="71"/>
      <c r="BK53" s="71"/>
      <c r="BL53" s="71">
        <f t="shared" ref="BL53" si="3">BF53-AZ53</f>
        <v>-0.6</v>
      </c>
      <c r="BM53" s="71"/>
      <c r="BN53" s="71"/>
      <c r="BO53" s="71"/>
      <c r="BP53" s="71"/>
      <c r="BQ53" s="71"/>
      <c r="BR53" s="23"/>
      <c r="BS53" s="23"/>
      <c r="BT53" s="23"/>
      <c r="BU53" s="24"/>
      <c r="BV53" s="25"/>
      <c r="BW53" s="25"/>
      <c r="BX53" s="25"/>
      <c r="BY53" s="26"/>
      <c r="BZ53" s="7"/>
    </row>
    <row r="54" spans="3:80" ht="22.5" customHeight="1" x14ac:dyDescent="0.2">
      <c r="C54" s="52">
        <v>6</v>
      </c>
      <c r="D54" s="62" t="s">
        <v>64</v>
      </c>
      <c r="E54" s="62"/>
      <c r="F54" s="62"/>
      <c r="G54" s="62"/>
      <c r="H54" s="62"/>
      <c r="I54" s="62"/>
      <c r="J54" s="62"/>
      <c r="K54" s="62"/>
      <c r="L54" s="62"/>
      <c r="M54" s="62"/>
      <c r="N54" s="123">
        <v>42129</v>
      </c>
      <c r="O54" s="123"/>
      <c r="P54" s="123"/>
      <c r="Q54" s="123"/>
      <c r="R54" s="123"/>
      <c r="S54" s="123"/>
      <c r="T54" s="124">
        <v>42152</v>
      </c>
      <c r="U54" s="124"/>
      <c r="V54" s="124"/>
      <c r="W54" s="124"/>
      <c r="X54" s="120">
        <v>0.9</v>
      </c>
      <c r="Y54" s="120"/>
      <c r="Z54" s="120"/>
      <c r="AA54" s="120"/>
      <c r="AB54" s="120"/>
      <c r="AC54" s="120"/>
      <c r="AD54" s="120"/>
      <c r="AE54" s="120"/>
      <c r="AF54" s="120">
        <v>0.6</v>
      </c>
      <c r="AG54" s="120"/>
      <c r="AH54" s="120"/>
      <c r="AI54" s="120"/>
      <c r="AJ54" s="120"/>
      <c r="AK54" s="80">
        <f t="shared" si="2"/>
        <v>0.30000000000000004</v>
      </c>
      <c r="AL54" s="81"/>
      <c r="AM54" s="81"/>
      <c r="AN54" s="81"/>
      <c r="AO54" s="81"/>
      <c r="AP54" s="81"/>
      <c r="AQ54" s="81"/>
      <c r="AR54" s="21"/>
      <c r="AS54" s="69"/>
      <c r="AT54" s="70"/>
      <c r="AU54" s="70"/>
      <c r="AV54" s="70"/>
      <c r="AW54" s="70"/>
      <c r="AX54" s="70"/>
      <c r="AY54" s="70"/>
      <c r="AZ54" s="71"/>
      <c r="BA54" s="71"/>
      <c r="BB54" s="71"/>
      <c r="BC54" s="71"/>
      <c r="BD54" s="71"/>
      <c r="BE54" s="71"/>
      <c r="BF54" s="71"/>
      <c r="BG54" s="71"/>
      <c r="BH54" s="71"/>
      <c r="BI54" s="71"/>
      <c r="BJ54" s="71"/>
      <c r="BK54" s="71"/>
      <c r="BL54" s="71"/>
      <c r="BM54" s="71"/>
      <c r="BN54" s="71"/>
      <c r="BO54" s="71"/>
      <c r="BP54" s="71"/>
      <c r="BQ54" s="71"/>
      <c r="BR54" s="23"/>
      <c r="BS54" s="23"/>
      <c r="BT54" s="23"/>
      <c r="BU54" s="72" t="s">
        <v>26</v>
      </c>
      <c r="BV54" s="73"/>
      <c r="BW54" s="73"/>
      <c r="BX54" s="73"/>
      <c r="BY54" s="74"/>
      <c r="BZ54" s="7"/>
    </row>
    <row r="55" spans="3:80" ht="22.5" customHeight="1" x14ac:dyDescent="0.2">
      <c r="C55" s="55">
        <v>7</v>
      </c>
      <c r="D55" s="64" t="s">
        <v>75</v>
      </c>
      <c r="E55" s="64"/>
      <c r="F55" s="64"/>
      <c r="G55" s="64"/>
      <c r="H55" s="64"/>
      <c r="I55" s="64"/>
      <c r="J55" s="64"/>
      <c r="K55" s="64"/>
      <c r="L55" s="64"/>
      <c r="M55" s="64"/>
      <c r="N55" s="123">
        <v>42129</v>
      </c>
      <c r="O55" s="123"/>
      <c r="P55" s="123"/>
      <c r="Q55" s="123"/>
      <c r="R55" s="123"/>
      <c r="S55" s="123"/>
      <c r="T55" s="124">
        <v>42152</v>
      </c>
      <c r="U55" s="124"/>
      <c r="V55" s="124"/>
      <c r="W55" s="124"/>
      <c r="X55" s="120">
        <v>0.9</v>
      </c>
      <c r="Y55" s="120"/>
      <c r="Z55" s="120"/>
      <c r="AA55" s="120"/>
      <c r="AB55" s="120"/>
      <c r="AC55" s="120"/>
      <c r="AD55" s="120"/>
      <c r="AE55" s="120"/>
      <c r="AF55" s="120">
        <v>0.3</v>
      </c>
      <c r="AG55" s="120"/>
      <c r="AH55" s="120"/>
      <c r="AI55" s="120"/>
      <c r="AJ55" s="120"/>
      <c r="AK55" s="80">
        <f t="shared" ref="AK55" si="4">X55-AF55</f>
        <v>0.60000000000000009</v>
      </c>
      <c r="AL55" s="80"/>
      <c r="AM55" s="80"/>
      <c r="AN55" s="80"/>
      <c r="AO55" s="80"/>
      <c r="AP55" s="80"/>
      <c r="AQ55" s="80"/>
      <c r="AR55" s="21"/>
      <c r="AS55" s="69"/>
      <c r="AT55" s="69"/>
      <c r="AU55" s="69"/>
      <c r="AV55" s="69"/>
      <c r="AW55" s="69"/>
      <c r="AX55" s="69"/>
      <c r="AY55" s="69"/>
      <c r="AZ55" s="71"/>
      <c r="BA55" s="71"/>
      <c r="BB55" s="71"/>
      <c r="BC55" s="71"/>
      <c r="BD55" s="71"/>
      <c r="BE55" s="71"/>
      <c r="BF55" s="71"/>
      <c r="BG55" s="71"/>
      <c r="BH55" s="71"/>
      <c r="BI55" s="71"/>
      <c r="BJ55" s="71"/>
      <c r="BK55" s="71"/>
      <c r="BL55" s="71"/>
      <c r="BM55" s="71"/>
      <c r="BN55" s="71"/>
      <c r="BO55" s="71"/>
      <c r="BP55" s="71"/>
      <c r="BQ55" s="71"/>
      <c r="BR55" s="23"/>
      <c r="BS55" s="23"/>
      <c r="BT55" s="23"/>
      <c r="BU55" s="66">
        <f>SUM(AZ49:BE55)</f>
        <v>5</v>
      </c>
      <c r="BV55" s="67"/>
      <c r="BW55" s="67"/>
      <c r="BX55" s="67"/>
      <c r="BY55" s="68"/>
      <c r="BZ55" s="7"/>
    </row>
    <row r="56" spans="3:80" ht="22.5" customHeight="1" x14ac:dyDescent="0.2">
      <c r="C56" s="3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121"/>
      <c r="O56" s="121"/>
      <c r="P56" s="121"/>
      <c r="Q56" s="121"/>
      <c r="R56" s="121"/>
      <c r="S56" s="121"/>
      <c r="T56" s="122"/>
      <c r="U56" s="122"/>
      <c r="V56" s="122"/>
      <c r="W56" s="12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21"/>
      <c r="AS56" s="113"/>
      <c r="AT56" s="114"/>
      <c r="AU56" s="114"/>
      <c r="AV56" s="114"/>
      <c r="AW56" s="114"/>
      <c r="AX56" s="114"/>
      <c r="AY56" s="114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71"/>
      <c r="BM56" s="71"/>
      <c r="BN56" s="71"/>
      <c r="BO56" s="71"/>
      <c r="BP56" s="71"/>
      <c r="BQ56" s="71"/>
      <c r="BR56" s="23"/>
      <c r="BS56" s="23"/>
      <c r="BT56" s="23"/>
      <c r="BU56" s="24"/>
      <c r="BV56" s="25"/>
      <c r="BW56" s="25"/>
      <c r="BX56" s="25"/>
      <c r="BY56" s="26"/>
      <c r="BZ56" s="7"/>
    </row>
    <row r="57" spans="3:80" ht="22.5" customHeight="1" x14ac:dyDescent="0.2">
      <c r="C57" s="3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121"/>
      <c r="O57" s="121"/>
      <c r="P57" s="121"/>
      <c r="Q57" s="121"/>
      <c r="R57" s="121"/>
      <c r="S57" s="121"/>
      <c r="T57" s="122"/>
      <c r="U57" s="122"/>
      <c r="V57" s="122"/>
      <c r="W57" s="12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21"/>
      <c r="AS57" s="113"/>
      <c r="AT57" s="114"/>
      <c r="AU57" s="114"/>
      <c r="AV57" s="114"/>
      <c r="AW57" s="114"/>
      <c r="AX57" s="114"/>
      <c r="AY57" s="114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71"/>
      <c r="BM57" s="71"/>
      <c r="BN57" s="71"/>
      <c r="BO57" s="71"/>
      <c r="BP57" s="71"/>
      <c r="BQ57" s="71"/>
      <c r="BR57" s="23"/>
      <c r="BS57" s="23"/>
      <c r="BT57" s="23"/>
      <c r="BU57" s="72" t="s">
        <v>27</v>
      </c>
      <c r="BV57" s="73"/>
      <c r="BW57" s="73"/>
      <c r="BX57" s="73"/>
      <c r="BY57" s="74"/>
      <c r="BZ57" s="7"/>
    </row>
    <row r="58" spans="3:80" ht="22.5" customHeight="1" x14ac:dyDescent="0.2">
      <c r="C58" s="38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121"/>
      <c r="O58" s="121"/>
      <c r="P58" s="121"/>
      <c r="Q58" s="121"/>
      <c r="R58" s="121"/>
      <c r="S58" s="121"/>
      <c r="T58" s="122"/>
      <c r="U58" s="122"/>
      <c r="V58" s="122"/>
      <c r="W58" s="12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21"/>
      <c r="AS58" s="113"/>
      <c r="AT58" s="114"/>
      <c r="AU58" s="114"/>
      <c r="AV58" s="114"/>
      <c r="AW58" s="114"/>
      <c r="AX58" s="114"/>
      <c r="AY58" s="114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71"/>
      <c r="BM58" s="71"/>
      <c r="BN58" s="71"/>
      <c r="BO58" s="71"/>
      <c r="BP58" s="71"/>
      <c r="BQ58" s="71"/>
      <c r="BR58" s="23"/>
      <c r="BS58" s="23"/>
      <c r="BT58" s="23"/>
      <c r="BU58" s="117">
        <f>BU52-BU55</f>
        <v>-1</v>
      </c>
      <c r="BV58" s="118"/>
      <c r="BW58" s="118"/>
      <c r="BX58" s="118"/>
      <c r="BY58" s="119"/>
      <c r="BZ58" s="7"/>
    </row>
    <row r="59" spans="3:80" ht="12.75" customHeight="1" x14ac:dyDescent="0.2">
      <c r="C59" s="38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3"/>
      <c r="O59" s="33"/>
      <c r="P59" s="33"/>
      <c r="Q59" s="33"/>
      <c r="R59" s="33"/>
      <c r="S59" s="33"/>
      <c r="T59" s="37"/>
      <c r="U59" s="37"/>
      <c r="V59" s="37"/>
      <c r="W59" s="37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21"/>
      <c r="AS59" s="113"/>
      <c r="AT59" s="114"/>
      <c r="AU59" s="114"/>
      <c r="AV59" s="114"/>
      <c r="AW59" s="114"/>
      <c r="AX59" s="114"/>
      <c r="AY59" s="114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23"/>
      <c r="BS59" s="23"/>
      <c r="BT59" s="23"/>
      <c r="BU59" s="23"/>
      <c r="BV59" s="23"/>
      <c r="BW59" s="23"/>
      <c r="BX59" s="23"/>
      <c r="BY59" s="23"/>
      <c r="BZ59" s="7"/>
    </row>
    <row r="60" spans="3:80" ht="6.75" customHeight="1" x14ac:dyDescent="0.2"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</row>
    <row r="61" spans="3:80" ht="17.100000000000001" customHeight="1" x14ac:dyDescent="0.25">
      <c r="C61" s="94" t="s">
        <v>48</v>
      </c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  <c r="AH61" s="95"/>
      <c r="AI61" s="95"/>
      <c r="AJ61" s="95"/>
      <c r="AK61" s="96"/>
      <c r="AL61" s="102"/>
      <c r="AM61" s="103"/>
      <c r="AN61" s="103"/>
      <c r="AO61" s="103"/>
      <c r="AP61" s="103"/>
      <c r="AQ61" s="103"/>
      <c r="AR61" s="103"/>
      <c r="AS61" s="103"/>
      <c r="AT61" s="103"/>
      <c r="AU61" s="103"/>
      <c r="AV61" s="103"/>
      <c r="AW61" s="103"/>
      <c r="AX61" s="103"/>
      <c r="AY61" s="103"/>
      <c r="AZ61" s="103"/>
      <c r="BA61" s="103"/>
      <c r="BB61" s="103"/>
      <c r="BC61" s="103"/>
      <c r="BD61" s="103"/>
      <c r="BE61" s="103"/>
      <c r="BF61" s="103"/>
      <c r="BG61" s="103"/>
      <c r="BH61" s="103"/>
      <c r="BI61" s="103"/>
      <c r="BJ61" s="103"/>
      <c r="BK61" s="103"/>
      <c r="BL61" s="103"/>
      <c r="BM61" s="103"/>
      <c r="BN61" s="103"/>
      <c r="BO61" s="103"/>
      <c r="BP61" s="103"/>
      <c r="BQ61" s="103"/>
      <c r="BR61" s="103"/>
      <c r="BS61" s="103"/>
      <c r="BT61" s="103"/>
      <c r="BU61" s="103"/>
      <c r="BV61" s="103"/>
      <c r="BW61" s="103"/>
      <c r="BX61" s="103"/>
      <c r="BY61" s="103"/>
      <c r="BZ61" s="34"/>
      <c r="CA61" s="2"/>
      <c r="CB61" s="2"/>
    </row>
    <row r="62" spans="3:80" ht="4.5" customHeight="1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2"/>
      <c r="CB62" s="2"/>
    </row>
    <row r="63" spans="3:80" x14ac:dyDescent="0.2">
      <c r="C63" s="11" t="s">
        <v>1</v>
      </c>
      <c r="D63" s="84" t="s">
        <v>40</v>
      </c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6"/>
      <c r="AF63" s="87" t="s">
        <v>28</v>
      </c>
      <c r="AG63" s="87"/>
      <c r="AH63" s="87"/>
      <c r="AI63" s="87"/>
      <c r="AJ63" s="87"/>
      <c r="AK63" s="87"/>
      <c r="AL63" s="102"/>
      <c r="AM63" s="103"/>
      <c r="AN63" s="103"/>
      <c r="AO63" s="103"/>
      <c r="AP63" s="103"/>
      <c r="AQ63" s="103"/>
      <c r="AR63" s="103"/>
      <c r="AS63" s="103"/>
      <c r="AT63" s="103"/>
      <c r="AU63" s="103"/>
      <c r="AV63" s="103"/>
      <c r="AW63" s="103"/>
      <c r="AX63" s="103"/>
      <c r="AY63" s="103"/>
      <c r="AZ63" s="103"/>
      <c r="BA63" s="103"/>
      <c r="BB63" s="103"/>
      <c r="BC63" s="103"/>
      <c r="BD63" s="103"/>
      <c r="BE63" s="103"/>
      <c r="BF63" s="103"/>
      <c r="BG63" s="103"/>
      <c r="BH63" s="103"/>
      <c r="BI63" s="103"/>
      <c r="BJ63" s="103"/>
      <c r="BK63" s="103"/>
      <c r="BL63" s="103"/>
      <c r="BM63" s="103"/>
      <c r="BN63" s="103"/>
      <c r="BO63" s="103"/>
      <c r="BP63" s="103"/>
      <c r="BQ63" s="103"/>
      <c r="BR63" s="103"/>
      <c r="BS63" s="103"/>
      <c r="BT63" s="103"/>
      <c r="BU63" s="103"/>
      <c r="BV63" s="103"/>
      <c r="BW63" s="103"/>
      <c r="BX63" s="103"/>
      <c r="BY63" s="103"/>
      <c r="BZ63" s="34"/>
      <c r="CA63" s="2"/>
      <c r="CB63" s="2"/>
    </row>
    <row r="64" spans="3:80" ht="13.5" customHeight="1" x14ac:dyDescent="0.2">
      <c r="C64" s="21">
        <v>1</v>
      </c>
      <c r="D64" s="104" t="s">
        <v>88</v>
      </c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  <c r="AB64" s="104"/>
      <c r="AC64" s="104"/>
      <c r="AD64" s="104"/>
      <c r="AE64" s="104"/>
      <c r="AF64" s="105">
        <v>42152</v>
      </c>
      <c r="AG64" s="105"/>
      <c r="AH64" s="105"/>
      <c r="AI64" s="105"/>
      <c r="AJ64" s="105"/>
      <c r="AK64" s="10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34"/>
    </row>
    <row r="65" spans="3:80" ht="29.25" customHeight="1" x14ac:dyDescent="0.2"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</row>
    <row r="66" spans="3:80" ht="4.5" customHeight="1" x14ac:dyDescent="0.2"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  <c r="BS66" s="98"/>
      <c r="BT66" s="98"/>
      <c r="BU66" s="98"/>
      <c r="BV66" s="98"/>
      <c r="BW66" s="98"/>
      <c r="BX66" s="98"/>
      <c r="BY66" s="98"/>
      <c r="BZ66" s="98"/>
    </row>
    <row r="67" spans="3:80" ht="17.100000000000001" customHeight="1" x14ac:dyDescent="0.25">
      <c r="C67" s="94" t="s">
        <v>44</v>
      </c>
      <c r="D67" s="95"/>
      <c r="E67" s="95"/>
      <c r="F67" s="95"/>
      <c r="G67" s="95"/>
      <c r="H67" s="95"/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5"/>
      <c r="AP67" s="95"/>
      <c r="AQ67" s="95"/>
      <c r="AR67" s="95"/>
      <c r="AS67" s="95"/>
      <c r="AT67" s="95"/>
      <c r="AU67" s="95"/>
      <c r="AV67" s="95"/>
      <c r="AW67" s="95"/>
      <c r="AX67" s="95"/>
      <c r="AY67" s="95"/>
      <c r="AZ67" s="95"/>
      <c r="BA67" s="95"/>
      <c r="BB67" s="95"/>
      <c r="BC67" s="95"/>
      <c r="BD67" s="95"/>
      <c r="BE67" s="95"/>
      <c r="BF67" s="95"/>
      <c r="BG67" s="95"/>
      <c r="BH67" s="95"/>
      <c r="BI67" s="95"/>
      <c r="BJ67" s="95"/>
      <c r="BK67" s="95"/>
      <c r="BL67" s="95"/>
      <c r="BM67" s="95"/>
      <c r="BN67" s="95"/>
      <c r="BO67" s="95"/>
      <c r="BP67" s="95"/>
      <c r="BQ67" s="95"/>
      <c r="BR67" s="95"/>
      <c r="BS67" s="95"/>
      <c r="BT67" s="95"/>
      <c r="BU67" s="95"/>
      <c r="BV67" s="95"/>
      <c r="BW67" s="95"/>
      <c r="BX67" s="95"/>
      <c r="BY67" s="95"/>
      <c r="BZ67" s="96"/>
      <c r="CA67" s="2"/>
      <c r="CB67" s="2"/>
    </row>
    <row r="68" spans="3:80" ht="4.5" customHeight="1" x14ac:dyDescent="0.2"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C68" s="98"/>
      <c r="BD68" s="98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  <c r="BS68" s="98"/>
      <c r="BT68" s="98"/>
      <c r="BU68" s="98"/>
      <c r="BV68" s="98"/>
      <c r="BW68" s="98"/>
      <c r="BX68" s="98"/>
      <c r="BY68" s="98"/>
      <c r="BZ68" s="98"/>
    </row>
    <row r="69" spans="3:80" ht="37.5" customHeight="1" x14ac:dyDescent="0.2">
      <c r="C69" s="108" t="s">
        <v>51</v>
      </c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10"/>
    </row>
    <row r="70" spans="3:80" ht="13.5" customHeight="1" x14ac:dyDescent="0.2">
      <c r="C70" s="32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1"/>
      <c r="BN70" s="101"/>
      <c r="BO70" s="101"/>
      <c r="BP70" s="101"/>
      <c r="BQ70" s="101"/>
      <c r="BR70" s="101"/>
      <c r="BS70" s="106"/>
      <c r="BT70" s="106"/>
      <c r="BU70" s="106"/>
      <c r="BV70" s="106"/>
      <c r="BW70" s="106"/>
      <c r="BX70" s="106"/>
      <c r="BY70" s="106"/>
      <c r="BZ70" s="106"/>
    </row>
    <row r="71" spans="3:80" ht="6.75" customHeight="1" x14ac:dyDescent="0.2"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  <c r="Y71" s="107"/>
      <c r="Z71" s="107"/>
      <c r="AA71" s="107"/>
      <c r="AB71" s="107"/>
      <c r="AC71" s="107"/>
      <c r="AD71" s="107"/>
      <c r="AE71" s="107"/>
      <c r="AF71" s="107"/>
      <c r="AG71" s="107"/>
      <c r="AH71" s="107"/>
      <c r="AI71" s="107"/>
      <c r="AJ71" s="107"/>
      <c r="AK71" s="107"/>
      <c r="AL71" s="107"/>
      <c r="AM71" s="107"/>
      <c r="AN71" s="107"/>
      <c r="AO71" s="107"/>
      <c r="AP71" s="107"/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7"/>
      <c r="BV71" s="107"/>
      <c r="BW71" s="107"/>
      <c r="BX71" s="107"/>
      <c r="BY71" s="107"/>
      <c r="BZ71" s="107"/>
    </row>
    <row r="72" spans="3:80" ht="17.100000000000001" customHeight="1" x14ac:dyDescent="0.25">
      <c r="C72" s="94" t="s">
        <v>30</v>
      </c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  <c r="AR72" s="95"/>
      <c r="AS72" s="95"/>
      <c r="AT72" s="95"/>
      <c r="AU72" s="95"/>
      <c r="AV72" s="95"/>
      <c r="AW72" s="95"/>
      <c r="AX72" s="95"/>
      <c r="AY72" s="95"/>
      <c r="AZ72" s="95"/>
      <c r="BA72" s="95"/>
      <c r="BB72" s="95"/>
      <c r="BC72" s="95"/>
      <c r="BD72" s="95"/>
      <c r="BE72" s="95"/>
      <c r="BF72" s="95"/>
      <c r="BG72" s="95"/>
      <c r="BH72" s="95"/>
      <c r="BI72" s="95"/>
      <c r="BJ72" s="95"/>
      <c r="BK72" s="95"/>
      <c r="BL72" s="95"/>
      <c r="BM72" s="95"/>
      <c r="BN72" s="95"/>
      <c r="BO72" s="95"/>
      <c r="BP72" s="95"/>
      <c r="BQ72" s="95"/>
      <c r="BR72" s="95"/>
      <c r="BS72" s="95"/>
      <c r="BT72" s="95"/>
      <c r="BU72" s="95"/>
      <c r="BV72" s="95"/>
      <c r="BW72" s="95"/>
      <c r="BX72" s="95"/>
      <c r="BY72" s="95"/>
      <c r="BZ72" s="96"/>
      <c r="CA72" s="2"/>
      <c r="CB72" s="2"/>
    </row>
    <row r="73" spans="3:80" ht="6" customHeight="1" x14ac:dyDescent="0.2"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  <c r="AX73" s="98"/>
      <c r="AY73" s="98"/>
      <c r="AZ73" s="98"/>
      <c r="BA73" s="98"/>
      <c r="BB73" s="98"/>
      <c r="BC73" s="98"/>
      <c r="BD73" s="98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  <c r="BS73" s="98"/>
      <c r="BT73" s="98"/>
      <c r="BU73" s="98"/>
      <c r="BV73" s="98"/>
      <c r="BW73" s="98"/>
      <c r="BX73" s="98"/>
      <c r="BY73" s="98"/>
      <c r="BZ73" s="98"/>
    </row>
    <row r="74" spans="3:80" ht="37.5" customHeight="1" x14ac:dyDescent="0.2">
      <c r="C74" s="108" t="s">
        <v>51</v>
      </c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  <c r="AV74" s="109"/>
      <c r="AW74" s="109"/>
      <c r="AX74" s="109"/>
      <c r="AY74" s="109"/>
      <c r="AZ74" s="109"/>
      <c r="BA74" s="109"/>
      <c r="BB74" s="109"/>
      <c r="BC74" s="109"/>
      <c r="BD74" s="109"/>
      <c r="BE74" s="109"/>
      <c r="BF74" s="109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109"/>
      <c r="BV74" s="109"/>
      <c r="BW74" s="109"/>
      <c r="BX74" s="109"/>
      <c r="BY74" s="109"/>
      <c r="BZ74" s="110"/>
    </row>
    <row r="75" spans="3:80" ht="18.75" customHeight="1" x14ac:dyDescent="0.2"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97"/>
      <c r="AT75" s="97"/>
      <c r="AU75" s="97"/>
      <c r="AV75" s="97"/>
      <c r="AW75" s="97"/>
      <c r="AX75" s="97"/>
      <c r="AY75" s="97"/>
      <c r="AZ75" s="97"/>
      <c r="BA75" s="97"/>
      <c r="BB75" s="97"/>
      <c r="BC75" s="97"/>
      <c r="BD75" s="97"/>
      <c r="BE75" s="97"/>
      <c r="BF75" s="97"/>
      <c r="BG75" s="97"/>
      <c r="BH75" s="97"/>
      <c r="BI75" s="97"/>
      <c r="BJ75" s="97"/>
      <c r="BK75" s="97"/>
      <c r="BL75" s="97"/>
      <c r="BM75" s="97"/>
      <c r="BN75" s="97"/>
      <c r="BO75" s="97"/>
      <c r="BP75" s="97"/>
      <c r="BQ75" s="97"/>
      <c r="BR75" s="97"/>
      <c r="BS75" s="97"/>
      <c r="BT75" s="97"/>
      <c r="BU75" s="97"/>
      <c r="BV75" s="97"/>
      <c r="BW75" s="97"/>
      <c r="BX75" s="97"/>
      <c r="BY75" s="97"/>
      <c r="BZ75" s="97"/>
    </row>
    <row r="76" spans="3:80" s="59" customFormat="1" ht="17.100000000000001" customHeight="1" x14ac:dyDescent="0.25">
      <c r="C76" s="94" t="s">
        <v>31</v>
      </c>
      <c r="D76" s="95"/>
      <c r="E76" s="95"/>
      <c r="F76" s="95"/>
      <c r="G76" s="95"/>
      <c r="H76" s="95"/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  <c r="AR76" s="95"/>
      <c r="AS76" s="95"/>
      <c r="AT76" s="95"/>
      <c r="AU76" s="95"/>
      <c r="AV76" s="95"/>
      <c r="AW76" s="95"/>
      <c r="AX76" s="95"/>
      <c r="AY76" s="95"/>
      <c r="AZ76" s="95"/>
      <c r="BA76" s="95"/>
      <c r="BB76" s="95"/>
      <c r="BC76" s="95"/>
      <c r="BD76" s="95"/>
      <c r="BE76" s="95"/>
      <c r="BF76" s="95"/>
      <c r="BG76" s="95"/>
      <c r="BH76" s="95"/>
      <c r="BI76" s="95"/>
      <c r="BJ76" s="95"/>
      <c r="BK76" s="95"/>
      <c r="BL76" s="95"/>
      <c r="BM76" s="95"/>
      <c r="BN76" s="95"/>
      <c r="BO76" s="95"/>
      <c r="BP76" s="95"/>
      <c r="BQ76" s="95"/>
      <c r="BR76" s="95"/>
      <c r="BS76" s="95"/>
      <c r="BT76" s="95"/>
      <c r="BU76" s="95"/>
      <c r="BV76" s="95"/>
      <c r="BW76" s="95"/>
      <c r="BX76" s="95"/>
      <c r="BY76" s="95"/>
      <c r="BZ76" s="96"/>
      <c r="CA76" s="60"/>
      <c r="CB76" s="60"/>
    </row>
    <row r="77" spans="3:80" ht="3.75" customHeight="1" x14ac:dyDescent="0.2"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2"/>
      <c r="CB77" s="2"/>
    </row>
    <row r="78" spans="3:80" ht="37.5" customHeight="1" x14ac:dyDescent="0.2">
      <c r="C78" s="90" t="s">
        <v>87</v>
      </c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1"/>
      <c r="AS78" s="91"/>
      <c r="AT78" s="91"/>
      <c r="AU78" s="91"/>
      <c r="AV78" s="91"/>
      <c r="AW78" s="91"/>
      <c r="AX78" s="91"/>
      <c r="AY78" s="91"/>
      <c r="AZ78" s="91"/>
      <c r="BA78" s="91"/>
      <c r="BB78" s="91"/>
      <c r="BC78" s="91"/>
      <c r="BD78" s="91"/>
      <c r="BE78" s="91"/>
      <c r="BF78" s="91"/>
      <c r="BG78" s="91"/>
      <c r="BH78" s="91"/>
      <c r="BI78" s="91"/>
      <c r="BJ78" s="91"/>
      <c r="BK78" s="91"/>
      <c r="BL78" s="91"/>
      <c r="BM78" s="91"/>
      <c r="BN78" s="91"/>
      <c r="BO78" s="91"/>
      <c r="BP78" s="91"/>
      <c r="BQ78" s="91"/>
      <c r="BR78" s="91"/>
      <c r="BS78" s="91"/>
      <c r="BT78" s="91"/>
      <c r="BU78" s="91"/>
      <c r="BV78" s="91"/>
      <c r="BW78" s="91"/>
      <c r="BX78" s="91"/>
      <c r="BY78" s="91"/>
      <c r="BZ78" s="92"/>
    </row>
    <row r="79" spans="3:80" ht="12.75" customHeight="1" x14ac:dyDescent="0.2">
      <c r="C79" s="90" t="s">
        <v>86</v>
      </c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1"/>
      <c r="AS79" s="91"/>
      <c r="AT79" s="91"/>
      <c r="AU79" s="91"/>
      <c r="AV79" s="91"/>
      <c r="AW79" s="91"/>
      <c r="AX79" s="91"/>
      <c r="AY79" s="91"/>
      <c r="AZ79" s="91"/>
      <c r="BA79" s="91"/>
      <c r="BB79" s="91"/>
      <c r="BC79" s="91"/>
      <c r="BD79" s="91"/>
      <c r="BE79" s="91"/>
      <c r="BF79" s="91"/>
      <c r="BG79" s="91"/>
      <c r="BH79" s="91"/>
      <c r="BI79" s="91"/>
      <c r="BJ79" s="91"/>
      <c r="BK79" s="91"/>
      <c r="BL79" s="91"/>
      <c r="BM79" s="91"/>
      <c r="BN79" s="91"/>
      <c r="BO79" s="91"/>
      <c r="BP79" s="91"/>
      <c r="BQ79" s="91"/>
      <c r="BR79" s="91"/>
      <c r="BS79" s="91"/>
      <c r="BT79" s="91"/>
      <c r="BU79" s="91"/>
      <c r="BV79" s="91"/>
      <c r="BW79" s="91"/>
      <c r="BX79" s="91"/>
      <c r="BY79" s="91"/>
      <c r="BZ79" s="92"/>
    </row>
    <row r="80" spans="3:80" ht="12.75" customHeight="1" x14ac:dyDescent="0.2">
      <c r="D80" s="45">
        <v>1</v>
      </c>
      <c r="E80" s="39" t="s">
        <v>67</v>
      </c>
    </row>
    <row r="86" spans="55:68" ht="13.5" thickBot="1" x14ac:dyDescent="0.25">
      <c r="BC86" s="89"/>
      <c r="BD86" s="89"/>
      <c r="BE86" s="89"/>
      <c r="BF86" s="89"/>
      <c r="BG86" s="89"/>
      <c r="BH86" s="89"/>
      <c r="BI86" s="89"/>
      <c r="BJ86" s="89"/>
      <c r="BK86" s="89"/>
      <c r="BL86" s="47"/>
      <c r="BM86" s="47"/>
      <c r="BN86" s="47"/>
      <c r="BO86" s="47"/>
      <c r="BP86" s="47"/>
    </row>
    <row r="87" spans="55:68" ht="13.5" thickTop="1" x14ac:dyDescent="0.2">
      <c r="BE87" s="44"/>
      <c r="BH87" s="44" t="s">
        <v>59</v>
      </c>
    </row>
  </sheetData>
  <mergeCells count="266">
    <mergeCell ref="CE19:CN19"/>
    <mergeCell ref="CO19:DL19"/>
    <mergeCell ref="DM19:EN19"/>
    <mergeCell ref="EO19:EW19"/>
    <mergeCell ref="EX19:FA19"/>
    <mergeCell ref="BW15:BZ15"/>
    <mergeCell ref="BW16:BZ16"/>
    <mergeCell ref="BW17:BZ17"/>
    <mergeCell ref="N15:AK15"/>
    <mergeCell ref="AL15:BM15"/>
    <mergeCell ref="BN15:BV15"/>
    <mergeCell ref="BW18:BZ18"/>
    <mergeCell ref="AL16:BM16"/>
    <mergeCell ref="BN16:BV16"/>
    <mergeCell ref="N17:AK17"/>
    <mergeCell ref="AL17:BM17"/>
    <mergeCell ref="BN17:BV17"/>
    <mergeCell ref="D15:M15"/>
    <mergeCell ref="D16:M16"/>
    <mergeCell ref="D17:M17"/>
    <mergeCell ref="D18:M18"/>
    <mergeCell ref="D19:M19"/>
    <mergeCell ref="BN20:BV20"/>
    <mergeCell ref="BN23:BV23"/>
    <mergeCell ref="Z30:AX30"/>
    <mergeCell ref="AY30:BD30"/>
    <mergeCell ref="BE30:BH30"/>
    <mergeCell ref="C26:BG26"/>
    <mergeCell ref="C27:BG27"/>
    <mergeCell ref="AL20:BM20"/>
    <mergeCell ref="D28:S28"/>
    <mergeCell ref="BE28:BH28"/>
    <mergeCell ref="D29:S29"/>
    <mergeCell ref="W29:Y29"/>
    <mergeCell ref="W28:Y28"/>
    <mergeCell ref="D30:S30"/>
    <mergeCell ref="D20:M20"/>
    <mergeCell ref="N23:AK23"/>
    <mergeCell ref="AL23:BM23"/>
    <mergeCell ref="N24:AK24"/>
    <mergeCell ref="AL24:BM24"/>
    <mergeCell ref="BW20:BZ20"/>
    <mergeCell ref="BW23:BZ23"/>
    <mergeCell ref="P2:AY5"/>
    <mergeCell ref="AZ2:BZ5"/>
    <mergeCell ref="BB7:BK7"/>
    <mergeCell ref="BL7:BQ7"/>
    <mergeCell ref="BR7:BS7"/>
    <mergeCell ref="BT7:BZ7"/>
    <mergeCell ref="C13:CA13"/>
    <mergeCell ref="D14:M14"/>
    <mergeCell ref="N14:AK14"/>
    <mergeCell ref="BN14:BV14"/>
    <mergeCell ref="BW14:BZ14"/>
    <mergeCell ref="BB8:BZ9"/>
    <mergeCell ref="C9:K9"/>
    <mergeCell ref="M9:BA9"/>
    <mergeCell ref="C10:CA11"/>
    <mergeCell ref="C12:BZ12"/>
    <mergeCell ref="BW19:BZ19"/>
    <mergeCell ref="N20:AK20"/>
    <mergeCell ref="AL19:BM19"/>
    <mergeCell ref="N19:AK19"/>
    <mergeCell ref="BW21:BZ21"/>
    <mergeCell ref="N16:AK16"/>
    <mergeCell ref="Z28:AX28"/>
    <mergeCell ref="AY28:BD28"/>
    <mergeCell ref="BE32:BH32"/>
    <mergeCell ref="D31:S31"/>
    <mergeCell ref="W31:Y31"/>
    <mergeCell ref="Z31:AX31"/>
    <mergeCell ref="AY31:BD31"/>
    <mergeCell ref="D32:S32"/>
    <mergeCell ref="W32:Y32"/>
    <mergeCell ref="Z32:AX32"/>
    <mergeCell ref="AY32:BD32"/>
    <mergeCell ref="BE31:BH31"/>
    <mergeCell ref="D51:M51"/>
    <mergeCell ref="C48:M48"/>
    <mergeCell ref="N48:S48"/>
    <mergeCell ref="T48:W48"/>
    <mergeCell ref="D39:AF39"/>
    <mergeCell ref="AG39:BV39"/>
    <mergeCell ref="D38:AF38"/>
    <mergeCell ref="AG38:BV38"/>
    <mergeCell ref="AF49:AJ49"/>
    <mergeCell ref="D42:BZ42"/>
    <mergeCell ref="D50:M50"/>
    <mergeCell ref="BW39:BZ39"/>
    <mergeCell ref="D49:M49"/>
    <mergeCell ref="BW38:BZ38"/>
    <mergeCell ref="Z29:AX29"/>
    <mergeCell ref="AY29:BD29"/>
    <mergeCell ref="BE29:BH29"/>
    <mergeCell ref="N49:S49"/>
    <mergeCell ref="T49:W49"/>
    <mergeCell ref="X49:AE49"/>
    <mergeCell ref="BF49:BK49"/>
    <mergeCell ref="BL49:BQ49"/>
    <mergeCell ref="BU49:BY49"/>
    <mergeCell ref="BU48:BY48"/>
    <mergeCell ref="C45:BZ45"/>
    <mergeCell ref="C46:BZ46"/>
    <mergeCell ref="C47:AQ47"/>
    <mergeCell ref="X48:AE48"/>
    <mergeCell ref="AF48:AJ48"/>
    <mergeCell ref="AK48:AQ48"/>
    <mergeCell ref="AS48:AY48"/>
    <mergeCell ref="D37:AF37"/>
    <mergeCell ref="D36:AF36"/>
    <mergeCell ref="W30:Y30"/>
    <mergeCell ref="C35:BZ35"/>
    <mergeCell ref="C34:BZ34"/>
    <mergeCell ref="BF53:BK53"/>
    <mergeCell ref="BL53:BQ53"/>
    <mergeCell ref="AS52:AY52"/>
    <mergeCell ref="N50:S50"/>
    <mergeCell ref="T50:W50"/>
    <mergeCell ref="X50:AE50"/>
    <mergeCell ref="AF50:AJ50"/>
    <mergeCell ref="AK50:AQ50"/>
    <mergeCell ref="AZ50:BE50"/>
    <mergeCell ref="BL52:BQ52"/>
    <mergeCell ref="BF50:BK50"/>
    <mergeCell ref="BL50:BQ50"/>
    <mergeCell ref="N51:S51"/>
    <mergeCell ref="T51:W51"/>
    <mergeCell ref="X51:AE51"/>
    <mergeCell ref="N52:S52"/>
    <mergeCell ref="T52:W52"/>
    <mergeCell ref="AZ52:BE52"/>
    <mergeCell ref="AF52:AJ52"/>
    <mergeCell ref="AS50:AY50"/>
    <mergeCell ref="AF51:AJ51"/>
    <mergeCell ref="AK51:AQ51"/>
    <mergeCell ref="AK52:AQ52"/>
    <mergeCell ref="X52:AE52"/>
    <mergeCell ref="N53:S53"/>
    <mergeCell ref="AZ53:BE53"/>
    <mergeCell ref="AS53:AY53"/>
    <mergeCell ref="D54:M54"/>
    <mergeCell ref="N54:S54"/>
    <mergeCell ref="T54:W54"/>
    <mergeCell ref="X54:AE54"/>
    <mergeCell ref="AF54:AJ54"/>
    <mergeCell ref="AK54:AQ54"/>
    <mergeCell ref="T53:W53"/>
    <mergeCell ref="X53:AE53"/>
    <mergeCell ref="AF53:AJ53"/>
    <mergeCell ref="AK53:AQ53"/>
    <mergeCell ref="D53:M53"/>
    <mergeCell ref="BF55:BK55"/>
    <mergeCell ref="BL55:BQ55"/>
    <mergeCell ref="AZ55:BE55"/>
    <mergeCell ref="AS55:AY55"/>
    <mergeCell ref="D55:M55"/>
    <mergeCell ref="N55:S55"/>
    <mergeCell ref="T55:W55"/>
    <mergeCell ref="X55:AE55"/>
    <mergeCell ref="D56:M56"/>
    <mergeCell ref="AK56:AQ56"/>
    <mergeCell ref="AK55:AQ55"/>
    <mergeCell ref="T56:W56"/>
    <mergeCell ref="X56:AE56"/>
    <mergeCell ref="BU55:BY55"/>
    <mergeCell ref="AS54:AY54"/>
    <mergeCell ref="AZ54:BE54"/>
    <mergeCell ref="BF54:BK54"/>
    <mergeCell ref="BL54:BQ54"/>
    <mergeCell ref="BU54:BY54"/>
    <mergeCell ref="AZ56:BE56"/>
    <mergeCell ref="AF55:AJ55"/>
    <mergeCell ref="D58:M58"/>
    <mergeCell ref="N58:S58"/>
    <mergeCell ref="T58:W58"/>
    <mergeCell ref="X58:AE58"/>
    <mergeCell ref="AF58:AJ58"/>
    <mergeCell ref="AF56:AJ56"/>
    <mergeCell ref="AK58:AQ58"/>
    <mergeCell ref="AF57:AJ57"/>
    <mergeCell ref="BF56:BK56"/>
    <mergeCell ref="BL56:BQ56"/>
    <mergeCell ref="D57:M57"/>
    <mergeCell ref="N57:S57"/>
    <mergeCell ref="T57:W57"/>
    <mergeCell ref="X57:AE57"/>
    <mergeCell ref="AS56:AY56"/>
    <mergeCell ref="N56:S56"/>
    <mergeCell ref="AK57:AQ57"/>
    <mergeCell ref="BL58:BQ58"/>
    <mergeCell ref="BU58:BY58"/>
    <mergeCell ref="AS57:AY57"/>
    <mergeCell ref="AZ57:BE57"/>
    <mergeCell ref="BF57:BK57"/>
    <mergeCell ref="BL57:BQ57"/>
    <mergeCell ref="BU57:BY57"/>
    <mergeCell ref="AS58:AY58"/>
    <mergeCell ref="AZ58:BE58"/>
    <mergeCell ref="C74:BZ74"/>
    <mergeCell ref="C69:BZ69"/>
    <mergeCell ref="C65:BZ65"/>
    <mergeCell ref="C66:BZ66"/>
    <mergeCell ref="C67:BZ67"/>
    <mergeCell ref="C68:BZ68"/>
    <mergeCell ref="BF58:BK58"/>
    <mergeCell ref="X59:AE59"/>
    <mergeCell ref="AF59:AJ59"/>
    <mergeCell ref="AK59:AQ59"/>
    <mergeCell ref="AS59:AY59"/>
    <mergeCell ref="AZ59:BE59"/>
    <mergeCell ref="BF59:BK59"/>
    <mergeCell ref="AL64:BY64"/>
    <mergeCell ref="BL59:BQ59"/>
    <mergeCell ref="C60:BZ60"/>
    <mergeCell ref="C61:AK61"/>
    <mergeCell ref="AL61:BY61"/>
    <mergeCell ref="D63:AE63"/>
    <mergeCell ref="AF63:AK63"/>
    <mergeCell ref="BC86:BK86"/>
    <mergeCell ref="D21:M21"/>
    <mergeCell ref="N21:AK21"/>
    <mergeCell ref="AL21:BM21"/>
    <mergeCell ref="BN21:BV21"/>
    <mergeCell ref="C78:BZ78"/>
    <mergeCell ref="C79:BZ79"/>
    <mergeCell ref="C77:BZ77"/>
    <mergeCell ref="C76:BZ76"/>
    <mergeCell ref="C75:BZ75"/>
    <mergeCell ref="C73:BZ73"/>
    <mergeCell ref="D70:Z70"/>
    <mergeCell ref="AA70:AK70"/>
    <mergeCell ref="AL70:AV70"/>
    <mergeCell ref="AW70:BD70"/>
    <mergeCell ref="BE70:BL70"/>
    <mergeCell ref="BM70:BR70"/>
    <mergeCell ref="C41:BZ41"/>
    <mergeCell ref="C72:BZ72"/>
    <mergeCell ref="AL63:BY63"/>
    <mergeCell ref="D64:AE64"/>
    <mergeCell ref="AF64:AK64"/>
    <mergeCell ref="BS70:BZ70"/>
    <mergeCell ref="C71:BZ71"/>
    <mergeCell ref="D52:M52"/>
    <mergeCell ref="BN18:BV18"/>
    <mergeCell ref="AL18:BM18"/>
    <mergeCell ref="N18:AK18"/>
    <mergeCell ref="D23:M23"/>
    <mergeCell ref="BN19:BV19"/>
    <mergeCell ref="BU52:BY52"/>
    <mergeCell ref="AS51:AY51"/>
    <mergeCell ref="AZ51:BE51"/>
    <mergeCell ref="BF51:BK51"/>
    <mergeCell ref="BL51:BQ51"/>
    <mergeCell ref="BU51:BY51"/>
    <mergeCell ref="BF52:BK52"/>
    <mergeCell ref="C44:BZ44"/>
    <mergeCell ref="AZ48:BE48"/>
    <mergeCell ref="BF48:BK48"/>
    <mergeCell ref="BL48:BQ48"/>
    <mergeCell ref="AK49:AQ49"/>
    <mergeCell ref="AS49:AY49"/>
    <mergeCell ref="AZ49:BE49"/>
    <mergeCell ref="AG36:BV36"/>
    <mergeCell ref="BW36:BZ36"/>
    <mergeCell ref="AG37:BV37"/>
    <mergeCell ref="BW37:BZ37"/>
  </mergeCells>
  <phoneticPr fontId="1" type="noConversion"/>
  <dataValidations count="1">
    <dataValidation type="list" allowBlank="1" showInputMessage="1" showErrorMessage="1" sqref="CA37:CB39 BW39:BZ39 BE70:BL70">
      <formula1>#REF!</formula1>
    </dataValidation>
  </dataValidations>
  <pageMargins left="0.75" right="0.75" top="1" bottom="1" header="0" footer="0"/>
  <pageSetup paperSize="9" scale="62" orientation="portrait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Tablas!$F$4:$F$6</xm:f>
          </x14:formula1>
          <xm:sqref>BW37:BZ38</xm:sqref>
        </x14:dataValidation>
        <x14:dataValidation type="list" allowBlank="1" showInputMessage="1" showErrorMessage="1">
          <x14:formula1>
            <xm:f>Tablas!$L$4:$L$7</xm:f>
          </x14:formula1>
          <xm:sqref>BN15:BV23 EO19:EW19 AY29:BD31</xm:sqref>
        </x14:dataValidation>
        <x14:dataValidation type="list" allowBlank="1" showInputMessage="1" showErrorMessage="1">
          <x14:formula1>
            <xm:f>Tablas!$J$4:$J$7</xm:f>
          </x14:formula1>
          <xm:sqref>BE29:BH32</xm:sqref>
        </x14:dataValidation>
        <x14:dataValidation type="list" allowBlank="1" showInputMessage="1" showErrorMessage="1">
          <x14:formula1>
            <xm:f>Tablas!$H$4:$H$5</xm:f>
          </x14:formula1>
          <xm:sqref>W29:Y32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7"/>
  <sheetViews>
    <sheetView workbookViewId="0">
      <selection activeCell="F10" sqref="F10"/>
    </sheetView>
  </sheetViews>
  <sheetFormatPr baseColWidth="10" defaultRowHeight="12.75" x14ac:dyDescent="0.2"/>
  <cols>
    <col min="4" max="4" width="13.85546875" customWidth="1"/>
    <col min="5" max="5" width="4.7109375" customWidth="1"/>
    <col min="6" max="6" width="15.85546875" bestFit="1" customWidth="1"/>
    <col min="7" max="7" width="4.7109375" customWidth="1"/>
    <col min="9" max="9" width="4.7109375" customWidth="1"/>
    <col min="11" max="11" width="4.7109375" customWidth="1"/>
    <col min="12" max="12" width="19" bestFit="1" customWidth="1"/>
  </cols>
  <sheetData>
    <row r="3" spans="4:12" x14ac:dyDescent="0.2">
      <c r="D3" s="61" t="s">
        <v>34</v>
      </c>
      <c r="E3" s="39"/>
      <c r="F3" s="61" t="s">
        <v>49</v>
      </c>
      <c r="G3" s="39"/>
      <c r="H3" s="61" t="s">
        <v>50</v>
      </c>
      <c r="I3" s="39"/>
      <c r="J3" s="61" t="s">
        <v>10</v>
      </c>
      <c r="K3" s="39"/>
      <c r="L3" s="61" t="s">
        <v>52</v>
      </c>
    </row>
    <row r="4" spans="4:12" x14ac:dyDescent="0.2">
      <c r="D4" s="41">
        <v>1</v>
      </c>
      <c r="F4" s="41" t="s">
        <v>29</v>
      </c>
      <c r="H4" s="41" t="s">
        <v>7</v>
      </c>
      <c r="J4" s="41" t="s">
        <v>11</v>
      </c>
      <c r="L4" s="40" t="s">
        <v>60</v>
      </c>
    </row>
    <row r="5" spans="4:12" x14ac:dyDescent="0.2">
      <c r="D5" s="41">
        <v>2</v>
      </c>
      <c r="F5" s="41" t="s">
        <v>42</v>
      </c>
      <c r="H5" s="41" t="s">
        <v>8</v>
      </c>
      <c r="J5" s="41" t="s">
        <v>12</v>
      </c>
      <c r="L5" s="40" t="s">
        <v>77</v>
      </c>
    </row>
    <row r="6" spans="4:12" x14ac:dyDescent="0.2">
      <c r="D6" s="41">
        <v>3</v>
      </c>
      <c r="F6" s="41" t="s">
        <v>43</v>
      </c>
      <c r="J6" s="41" t="s">
        <v>13</v>
      </c>
      <c r="L6" s="40" t="s">
        <v>79</v>
      </c>
    </row>
    <row r="7" spans="4:12" x14ac:dyDescent="0.2">
      <c r="J7" s="41" t="s">
        <v>14</v>
      </c>
      <c r="L7" s="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Plantilla</vt:lpstr>
      <vt:lpstr>Tablas</vt:lpstr>
      <vt:lpstr>Plantilla!Área_de_impresión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Christian</cp:lastModifiedBy>
  <cp:lastPrinted>2009-09-03T16:41:02Z</cp:lastPrinted>
  <dcterms:created xsi:type="dcterms:W3CDTF">2008-10-21T13:59:07Z</dcterms:created>
  <dcterms:modified xsi:type="dcterms:W3CDTF">2015-06-04T18:25:57Z</dcterms:modified>
</cp:coreProperties>
</file>