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3F4FF23F-0D9A-4A75-8B9E-30E1FE271BB3}" xr6:coauthVersionLast="44" xr6:coauthVersionMax="44" xr10:uidLastSave="{00000000-0000-0000-0000-000000000000}"/>
  <bookViews>
    <workbookView xWindow="-110" yWindow="-110" windowWidth="25820" windowHeight="14020" activeTab="4" xr2:uid="{00000000-000D-0000-FFFF-FFFF00000000}"/>
  </bookViews>
  <sheets>
    <sheet name="变量工作表总" sheetId="1" r:id="rId1"/>
    <sheet name="Sheet1" sheetId="4" r:id="rId2"/>
    <sheet name="变量工作表剔除相关度较低数据，保留相关度较高数据" sheetId="2" r:id="rId3"/>
    <sheet name="评价标准探讨与分析" sheetId="3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6" i="3" l="1"/>
  <c r="G206" i="3" s="1"/>
  <c r="I206" i="3"/>
  <c r="F207" i="3"/>
  <c r="G207" i="3"/>
  <c r="I207" i="3"/>
  <c r="F208" i="3"/>
  <c r="G208" i="3"/>
  <c r="I208" i="3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3" i="5"/>
  <c r="I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3" i="5"/>
  <c r="H2" i="5"/>
  <c r="BE1" i="2" l="1"/>
  <c r="BE3" i="2"/>
  <c r="BE4" i="2"/>
  <c r="BE5" i="2"/>
  <c r="BE6" i="2"/>
  <c r="BE7" i="2"/>
  <c r="BE8" i="2"/>
  <c r="BE9" i="2"/>
  <c r="BE10" i="2"/>
  <c r="BF10" i="2" s="1"/>
  <c r="BE11" i="2"/>
  <c r="BE12" i="2"/>
  <c r="BE13" i="2"/>
  <c r="BE14" i="2"/>
  <c r="BE15" i="2"/>
  <c r="BE16" i="2"/>
  <c r="BE17" i="2"/>
  <c r="BE18" i="2"/>
  <c r="BF18" i="2" s="1"/>
  <c r="BE19" i="2"/>
  <c r="BE20" i="2"/>
  <c r="BE21" i="2"/>
  <c r="BE22" i="2"/>
  <c r="BE23" i="2"/>
  <c r="BE24" i="2"/>
  <c r="BE25" i="2"/>
  <c r="BE26" i="2"/>
  <c r="BF26" i="2" s="1"/>
  <c r="BE27" i="2"/>
  <c r="BE28" i="2"/>
  <c r="BE29" i="2"/>
  <c r="BE30" i="2"/>
  <c r="BE31" i="2"/>
  <c r="BE32" i="2"/>
  <c r="BE33" i="2"/>
  <c r="BE34" i="2"/>
  <c r="BF34" i="2" s="1"/>
  <c r="BE35" i="2"/>
  <c r="BE36" i="2"/>
  <c r="BE37" i="2"/>
  <c r="BE38" i="2"/>
  <c r="BE39" i="2"/>
  <c r="BE40" i="2"/>
  <c r="BE41" i="2"/>
  <c r="BE42" i="2"/>
  <c r="BF42" i="2" s="1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F58" i="2" s="1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F98" i="2" s="1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BE131" i="2"/>
  <c r="BE132" i="2"/>
  <c r="BE133" i="2"/>
  <c r="BE134" i="2"/>
  <c r="BE135" i="2"/>
  <c r="BE136" i="2"/>
  <c r="BE137" i="2"/>
  <c r="BE138" i="2"/>
  <c r="BE139" i="2"/>
  <c r="BE140" i="2"/>
  <c r="BE141" i="2"/>
  <c r="BE142" i="2"/>
  <c r="BE143" i="2"/>
  <c r="BE144" i="2"/>
  <c r="BE145" i="2"/>
  <c r="BE146" i="2"/>
  <c r="BE147" i="2"/>
  <c r="BE148" i="2"/>
  <c r="BE149" i="2"/>
  <c r="BE150" i="2"/>
  <c r="BE151" i="2"/>
  <c r="BE152" i="2"/>
  <c r="BE153" i="2"/>
  <c r="BE154" i="2"/>
  <c r="BE155" i="2"/>
  <c r="BE156" i="2"/>
  <c r="BE157" i="2"/>
  <c r="BE158" i="2"/>
  <c r="BE159" i="2"/>
  <c r="BE160" i="2"/>
  <c r="BE161" i="2"/>
  <c r="BE162" i="2"/>
  <c r="BE163" i="2"/>
  <c r="BE164" i="2"/>
  <c r="BE165" i="2"/>
  <c r="BE166" i="2"/>
  <c r="BE167" i="2"/>
  <c r="BE168" i="2"/>
  <c r="BE169" i="2"/>
  <c r="BE170" i="2"/>
  <c r="BE171" i="2"/>
  <c r="BE172" i="2"/>
  <c r="BE173" i="2"/>
  <c r="BE174" i="2"/>
  <c r="BE175" i="2"/>
  <c r="BE176" i="2"/>
  <c r="BE177" i="2"/>
  <c r="BE178" i="2"/>
  <c r="BE179" i="2"/>
  <c r="BE180" i="2"/>
  <c r="BE181" i="2"/>
  <c r="BE182" i="2"/>
  <c r="BE183" i="2"/>
  <c r="BE184" i="2"/>
  <c r="BE185" i="2"/>
  <c r="BE186" i="2"/>
  <c r="BE187" i="2"/>
  <c r="BE188" i="2"/>
  <c r="BE189" i="2"/>
  <c r="BE190" i="2"/>
  <c r="BE191" i="2"/>
  <c r="BE192" i="2"/>
  <c r="BE193" i="2"/>
  <c r="BE194" i="2"/>
  <c r="BE195" i="2"/>
  <c r="BE196" i="2"/>
  <c r="BE197" i="2"/>
  <c r="BE198" i="2"/>
  <c r="BE199" i="2"/>
  <c r="BE200" i="2"/>
  <c r="BE201" i="2"/>
  <c r="BE202" i="2"/>
  <c r="BE203" i="2"/>
  <c r="BE204" i="2"/>
  <c r="BE205" i="2"/>
  <c r="BE206" i="2"/>
  <c r="BE207" i="2"/>
  <c r="BE208" i="2"/>
  <c r="BE209" i="2"/>
  <c r="BE210" i="2"/>
  <c r="BE211" i="2"/>
  <c r="BE212" i="2"/>
  <c r="BE213" i="2"/>
  <c r="BE214" i="2"/>
  <c r="BE215" i="2"/>
  <c r="BE216" i="2"/>
  <c r="BE217" i="2"/>
  <c r="BE218" i="2"/>
  <c r="BE219" i="2"/>
  <c r="BE2" i="2"/>
  <c r="BF2" i="2" s="1"/>
  <c r="BF41" i="2"/>
  <c r="BF3" i="2"/>
  <c r="BF4" i="2"/>
  <c r="BF5" i="2"/>
  <c r="BF6" i="2"/>
  <c r="BF7" i="2"/>
  <c r="BF8" i="2"/>
  <c r="BF9" i="2"/>
  <c r="BF11" i="2"/>
  <c r="BF12" i="2"/>
  <c r="BF13" i="2"/>
  <c r="BF14" i="2"/>
  <c r="BF15" i="2"/>
  <c r="BF16" i="2"/>
  <c r="BF17" i="2"/>
  <c r="BF19" i="2"/>
  <c r="BF20" i="2"/>
  <c r="BF21" i="2"/>
  <c r="BF22" i="2"/>
  <c r="BF23" i="2"/>
  <c r="BF24" i="2"/>
  <c r="BF25" i="2"/>
  <c r="BF27" i="2"/>
  <c r="BF28" i="2"/>
  <c r="BF29" i="2"/>
  <c r="BF30" i="2"/>
  <c r="BF31" i="2"/>
  <c r="BF32" i="2"/>
  <c r="BF33" i="2"/>
  <c r="BF35" i="2"/>
  <c r="BF36" i="2"/>
  <c r="BF37" i="2"/>
  <c r="BF38" i="2"/>
  <c r="BF39" i="2"/>
  <c r="BF40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F132" i="2"/>
  <c r="BF133" i="2"/>
  <c r="BF134" i="2"/>
  <c r="BF135" i="2"/>
  <c r="BF136" i="2"/>
  <c r="BF137" i="2"/>
  <c r="BF138" i="2"/>
  <c r="BF139" i="2"/>
  <c r="BF140" i="2"/>
  <c r="BF141" i="2"/>
  <c r="BF142" i="2"/>
  <c r="BF143" i="2"/>
  <c r="BF144" i="2"/>
  <c r="BF145" i="2"/>
  <c r="BF146" i="2"/>
  <c r="BF147" i="2"/>
  <c r="BF148" i="2"/>
  <c r="BF149" i="2"/>
  <c r="BF150" i="2"/>
  <c r="BF151" i="2"/>
  <c r="BF152" i="2"/>
  <c r="BF153" i="2"/>
  <c r="BF154" i="2"/>
  <c r="BF155" i="2"/>
  <c r="BF156" i="2"/>
  <c r="BF157" i="2"/>
  <c r="BF158" i="2"/>
  <c r="BF159" i="2"/>
  <c r="BF160" i="2"/>
  <c r="BF161" i="2"/>
  <c r="BF162" i="2"/>
  <c r="BF163" i="2"/>
  <c r="BF164" i="2"/>
  <c r="BF165" i="2"/>
  <c r="BF166" i="2"/>
  <c r="BF167" i="2"/>
  <c r="BF168" i="2"/>
  <c r="BF169" i="2"/>
  <c r="BF170" i="2"/>
  <c r="BF171" i="2"/>
  <c r="BF172" i="2"/>
  <c r="BF173" i="2"/>
  <c r="BF174" i="2"/>
  <c r="BF175" i="2"/>
  <c r="BF176" i="2"/>
  <c r="BF177" i="2"/>
  <c r="BF178" i="2"/>
  <c r="BF179" i="2"/>
  <c r="BF180" i="2"/>
  <c r="BF181" i="2"/>
  <c r="BF182" i="2"/>
  <c r="BF183" i="2"/>
  <c r="BF184" i="2"/>
  <c r="BF185" i="2"/>
  <c r="BF186" i="2"/>
  <c r="BF187" i="2"/>
  <c r="BF188" i="2"/>
  <c r="BF189" i="2"/>
  <c r="BF190" i="2"/>
  <c r="BF191" i="2"/>
  <c r="BF192" i="2"/>
  <c r="BF193" i="2"/>
  <c r="BF194" i="2"/>
  <c r="BF195" i="2"/>
  <c r="BF196" i="2"/>
  <c r="BF197" i="2"/>
  <c r="BF198" i="2"/>
  <c r="BF199" i="2"/>
  <c r="BF200" i="2"/>
  <c r="BF201" i="2"/>
  <c r="BF202" i="2"/>
  <c r="BF203" i="2"/>
  <c r="BF204" i="2"/>
  <c r="BF205" i="2"/>
  <c r="BF206" i="2"/>
  <c r="BF207" i="2"/>
  <c r="BF208" i="2"/>
  <c r="BF209" i="2"/>
  <c r="BF210" i="2"/>
  <c r="BF211" i="2"/>
  <c r="BF212" i="2"/>
  <c r="BF213" i="2"/>
  <c r="BF214" i="2"/>
  <c r="BF215" i="2"/>
  <c r="BF216" i="2"/>
  <c r="BF217" i="2"/>
  <c r="BF218" i="2"/>
  <c r="BF219" i="2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9" i="3"/>
  <c r="I210" i="3"/>
  <c r="I211" i="3"/>
  <c r="I212" i="3"/>
  <c r="I213" i="3"/>
  <c r="I214" i="3"/>
  <c r="I215" i="3"/>
  <c r="I216" i="3"/>
  <c r="I217" i="3"/>
  <c r="I218" i="3"/>
  <c r="I219" i="3"/>
  <c r="I2" i="3"/>
  <c r="G39" i="3"/>
  <c r="G71" i="3"/>
  <c r="G103" i="3"/>
  <c r="G111" i="3"/>
  <c r="G135" i="3"/>
  <c r="G143" i="3"/>
  <c r="G167" i="3"/>
  <c r="G175" i="3"/>
  <c r="G183" i="3"/>
  <c r="G199" i="3"/>
  <c r="G210" i="3"/>
  <c r="G218" i="3"/>
  <c r="F219" i="3"/>
  <c r="G219" i="3" s="1"/>
  <c r="F218" i="3"/>
  <c r="F217" i="3"/>
  <c r="G217" i="3" s="1"/>
  <c r="F216" i="3"/>
  <c r="G216" i="3" s="1"/>
  <c r="F215" i="3"/>
  <c r="G215" i="3" s="1"/>
  <c r="F214" i="3"/>
  <c r="G214" i="3" s="1"/>
  <c r="F213" i="3"/>
  <c r="G213" i="3" s="1"/>
  <c r="F212" i="3"/>
  <c r="G212" i="3" s="1"/>
  <c r="F211" i="3"/>
  <c r="G211" i="3" s="1"/>
  <c r="F210" i="3"/>
  <c r="F209" i="3"/>
  <c r="G209" i="3" s="1"/>
  <c r="F205" i="3"/>
  <c r="G205" i="3" s="1"/>
  <c r="F204" i="3"/>
  <c r="G204" i="3" s="1"/>
  <c r="F203" i="3"/>
  <c r="G203" i="3" s="1"/>
  <c r="F202" i="3"/>
  <c r="G202" i="3" s="1"/>
  <c r="F201" i="3"/>
  <c r="G201" i="3" s="1"/>
  <c r="F200" i="3"/>
  <c r="G200" i="3" s="1"/>
  <c r="F199" i="3"/>
  <c r="F198" i="3"/>
  <c r="G198" i="3" s="1"/>
  <c r="F197" i="3"/>
  <c r="G197" i="3" s="1"/>
  <c r="F196" i="3"/>
  <c r="G196" i="3" s="1"/>
  <c r="F195" i="3"/>
  <c r="G195" i="3" s="1"/>
  <c r="F194" i="3"/>
  <c r="G194" i="3" s="1"/>
  <c r="F193" i="3"/>
  <c r="G193" i="3" s="1"/>
  <c r="F192" i="3"/>
  <c r="G192" i="3" s="1"/>
  <c r="F191" i="3"/>
  <c r="G191" i="3" s="1"/>
  <c r="F190" i="3"/>
  <c r="G190" i="3" s="1"/>
  <c r="F189" i="3"/>
  <c r="G189" i="3" s="1"/>
  <c r="F188" i="3"/>
  <c r="G188" i="3" s="1"/>
  <c r="F187" i="3"/>
  <c r="G187" i="3" s="1"/>
  <c r="F186" i="3"/>
  <c r="G186" i="3" s="1"/>
  <c r="F185" i="3"/>
  <c r="G185" i="3" s="1"/>
  <c r="F184" i="3"/>
  <c r="G184" i="3" s="1"/>
  <c r="F183" i="3"/>
  <c r="F182" i="3"/>
  <c r="G182" i="3" s="1"/>
  <c r="F181" i="3"/>
  <c r="G181" i="3" s="1"/>
  <c r="F180" i="3"/>
  <c r="G180" i="3" s="1"/>
  <c r="F179" i="3"/>
  <c r="G179" i="3" s="1"/>
  <c r="F178" i="3"/>
  <c r="G178" i="3" s="1"/>
  <c r="F177" i="3"/>
  <c r="G177" i="3" s="1"/>
  <c r="F176" i="3"/>
  <c r="G176" i="3" s="1"/>
  <c r="F175" i="3"/>
  <c r="F174" i="3"/>
  <c r="G174" i="3" s="1"/>
  <c r="F173" i="3"/>
  <c r="G173" i="3" s="1"/>
  <c r="F172" i="3"/>
  <c r="G172" i="3" s="1"/>
  <c r="F171" i="3"/>
  <c r="G171" i="3" s="1"/>
  <c r="F170" i="3"/>
  <c r="G170" i="3" s="1"/>
  <c r="F169" i="3"/>
  <c r="G169" i="3" s="1"/>
  <c r="F168" i="3"/>
  <c r="G168" i="3" s="1"/>
  <c r="F167" i="3"/>
  <c r="F166" i="3"/>
  <c r="G166" i="3" s="1"/>
  <c r="F165" i="3"/>
  <c r="G165" i="3" s="1"/>
  <c r="F164" i="3"/>
  <c r="G164" i="3" s="1"/>
  <c r="F163" i="3"/>
  <c r="G163" i="3" s="1"/>
  <c r="F162" i="3"/>
  <c r="G162" i="3" s="1"/>
  <c r="F161" i="3"/>
  <c r="G161" i="3" s="1"/>
  <c r="F160" i="3"/>
  <c r="G160" i="3" s="1"/>
  <c r="F159" i="3"/>
  <c r="G159" i="3" s="1"/>
  <c r="F158" i="3"/>
  <c r="G158" i="3" s="1"/>
  <c r="F157" i="3"/>
  <c r="G157" i="3" s="1"/>
  <c r="F156" i="3"/>
  <c r="G156" i="3" s="1"/>
  <c r="F155" i="3"/>
  <c r="G155" i="3" s="1"/>
  <c r="F154" i="3"/>
  <c r="G154" i="3" s="1"/>
  <c r="F153" i="3"/>
  <c r="G153" i="3" s="1"/>
  <c r="F152" i="3"/>
  <c r="G152" i="3" s="1"/>
  <c r="F151" i="3"/>
  <c r="G151" i="3" s="1"/>
  <c r="F150" i="3"/>
  <c r="G150" i="3" s="1"/>
  <c r="F149" i="3"/>
  <c r="G149" i="3" s="1"/>
  <c r="F148" i="3"/>
  <c r="G148" i="3" s="1"/>
  <c r="F147" i="3"/>
  <c r="G147" i="3" s="1"/>
  <c r="F146" i="3"/>
  <c r="G146" i="3" s="1"/>
  <c r="F145" i="3"/>
  <c r="G145" i="3" s="1"/>
  <c r="F144" i="3"/>
  <c r="G144" i="3" s="1"/>
  <c r="F143" i="3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F2" i="3"/>
  <c r="G2" i="3" s="1"/>
  <c r="E2" i="3" l="1"/>
  <c r="H2" i="3"/>
</calcChain>
</file>

<file path=xl/sharedStrings.xml><?xml version="1.0" encoding="utf-8"?>
<sst xmlns="http://schemas.openxmlformats.org/spreadsheetml/2006/main" count="216" uniqueCount="157">
  <si>
    <t>Fd</t>
    <phoneticPr fontId="1" type="noConversion"/>
  </si>
  <si>
    <t>Fad</t>
    <phoneticPr fontId="1" type="noConversion"/>
  </si>
  <si>
    <t>Amax</t>
    <phoneticPr fontId="1" type="noConversion"/>
  </si>
  <si>
    <t>Fda</t>
    <phoneticPr fontId="1" type="noConversion"/>
  </si>
  <si>
    <t>Fed</t>
    <phoneticPr fontId="1" type="noConversion"/>
  </si>
  <si>
    <t>Fxmax</t>
    <phoneticPr fontId="1" type="noConversion"/>
  </si>
  <si>
    <t>Fymax</t>
    <phoneticPr fontId="1" type="noConversion"/>
  </si>
  <si>
    <t>Fzmax</t>
    <phoneticPr fontId="1" type="noConversion"/>
  </si>
  <si>
    <t>Mxmax</t>
    <phoneticPr fontId="1" type="noConversion"/>
  </si>
  <si>
    <t>Mymax</t>
    <phoneticPr fontId="1" type="noConversion"/>
  </si>
  <si>
    <t>Mzmax</t>
    <phoneticPr fontId="1" type="noConversion"/>
  </si>
  <si>
    <t>Fxmin</t>
  </si>
  <si>
    <t>Fymin</t>
  </si>
  <si>
    <t>Fzmin</t>
  </si>
  <si>
    <t>Mxmin</t>
  </si>
  <si>
    <t>Mymin</t>
  </si>
  <si>
    <t>Mzmin</t>
  </si>
  <si>
    <t>Fxpeak</t>
  </si>
  <si>
    <t>Fypeak</t>
  </si>
  <si>
    <t>Fzpeak</t>
  </si>
  <si>
    <t>Mxpeak</t>
  </si>
  <si>
    <t>Mypeak</t>
  </si>
  <si>
    <t>Mzpeak</t>
  </si>
  <si>
    <t>Fxrms</t>
  </si>
  <si>
    <t>Fyrms</t>
  </si>
  <si>
    <t>Fzrms</t>
  </si>
  <si>
    <t>Mxrms</t>
  </si>
  <si>
    <t>Myrms</t>
  </si>
  <si>
    <t>Mzrms</t>
  </si>
  <si>
    <t>Fxmean</t>
  </si>
  <si>
    <t>Fymean</t>
  </si>
  <si>
    <t>Fzmean</t>
  </si>
  <si>
    <t>Mxmean</t>
  </si>
  <si>
    <t>Mymean</t>
  </si>
  <si>
    <t>Mzmean</t>
  </si>
  <si>
    <t>Fxmeanabs</t>
  </si>
  <si>
    <t>Fymeanabs</t>
  </si>
  <si>
    <t>Fzmeanabs</t>
  </si>
  <si>
    <t>Mxmeanabs</t>
  </si>
  <si>
    <t>Mymeanabs</t>
  </si>
  <si>
    <t>Mzmeanabs</t>
  </si>
  <si>
    <t>Fxvar</t>
  </si>
  <si>
    <t>Fyvar</t>
  </si>
  <si>
    <t>Fzvar</t>
  </si>
  <si>
    <t>Mxvar</t>
  </si>
  <si>
    <t>Myvar</t>
  </si>
  <si>
    <t>Mzvar</t>
  </si>
  <si>
    <t>Fxstd</t>
  </si>
  <si>
    <t>Fystd</t>
  </si>
  <si>
    <t>Fzstd</t>
  </si>
  <si>
    <t>Mxstd</t>
  </si>
  <si>
    <t>Mystd</t>
  </si>
  <si>
    <t>Mzstd</t>
  </si>
  <si>
    <t>Fxkortosis</t>
  </si>
  <si>
    <t>Fykortosis</t>
  </si>
  <si>
    <t>Fzkortosis</t>
  </si>
  <si>
    <t>Mxkortosis</t>
  </si>
  <si>
    <t>Mykortosis</t>
  </si>
  <si>
    <t>Mzkortosis</t>
  </si>
  <si>
    <t>FxS</t>
  </si>
  <si>
    <t>FyS</t>
  </si>
  <si>
    <t>FzS</t>
  </si>
  <si>
    <t>MxS</t>
  </si>
  <si>
    <t>MyS</t>
  </si>
  <si>
    <t>MzS</t>
  </si>
  <si>
    <t>FxC</t>
  </si>
  <si>
    <t>FyC</t>
  </si>
  <si>
    <t>FzC</t>
  </si>
  <si>
    <t>MxC</t>
  </si>
  <si>
    <t>MyC</t>
  </si>
  <si>
    <t>MzC</t>
  </si>
  <si>
    <t>FxKr</t>
  </si>
  <si>
    <t>FyKr</t>
  </si>
  <si>
    <t>FzKr</t>
  </si>
  <si>
    <t>MxKr</t>
  </si>
  <si>
    <t>MyKr</t>
  </si>
  <si>
    <t>MzKr</t>
  </si>
  <si>
    <t>FxI</t>
  </si>
  <si>
    <t>FyI</t>
  </si>
  <si>
    <t>FzI</t>
  </si>
  <si>
    <t>MxI</t>
  </si>
  <si>
    <t>MyI</t>
  </si>
  <si>
    <t>MzI</t>
  </si>
  <si>
    <t>Fxxr</t>
  </si>
  <si>
    <t>Fyxr</t>
  </si>
  <si>
    <t>Fzxr</t>
  </si>
  <si>
    <t>Mxxr</t>
  </si>
  <si>
    <t>Myxr</t>
  </si>
  <si>
    <t>Mzxr</t>
  </si>
  <si>
    <t>FxL</t>
  </si>
  <si>
    <t>FyL</t>
  </si>
  <si>
    <t>FzL</t>
  </si>
  <si>
    <t>MxL</t>
  </si>
  <si>
    <t>MyL</t>
  </si>
  <si>
    <t>MzL</t>
  </si>
  <si>
    <t>Fxsk</t>
  </si>
  <si>
    <t>Fysk</t>
  </si>
  <si>
    <t>Fzsk</t>
  </si>
  <si>
    <t>Mxsk</t>
  </si>
  <si>
    <t>Mysk</t>
  </si>
  <si>
    <t>Mzsk</t>
  </si>
  <si>
    <t>min_peak_1</t>
    <phoneticPr fontId="1" type="noConversion"/>
  </si>
  <si>
    <t>max_peak_1</t>
    <phoneticPr fontId="1" type="noConversion"/>
  </si>
  <si>
    <t>max_peak_3</t>
    <phoneticPr fontId="1" type="noConversion"/>
  </si>
  <si>
    <t>mean_peak_1</t>
    <phoneticPr fontId="1" type="noConversion"/>
  </si>
  <si>
    <t>mean_peak_3</t>
    <phoneticPr fontId="1" type="noConversion"/>
  </si>
  <si>
    <t>S_peak_1</t>
    <phoneticPr fontId="1" type="noConversion"/>
  </si>
  <si>
    <t>S_peak_3</t>
    <phoneticPr fontId="1" type="noConversion"/>
  </si>
  <si>
    <t>Range_peak_1</t>
    <phoneticPr fontId="1" type="noConversion"/>
  </si>
  <si>
    <t>Range_peak_3</t>
    <phoneticPr fontId="1" type="noConversion"/>
  </si>
  <si>
    <t>Median_peak_1</t>
    <phoneticPr fontId="1" type="noConversion"/>
  </si>
  <si>
    <t>Median_peak_2</t>
    <phoneticPr fontId="1" type="noConversion"/>
  </si>
  <si>
    <t>AE1</t>
    <phoneticPr fontId="1" type="noConversion"/>
  </si>
  <si>
    <t>Ae2</t>
    <phoneticPr fontId="1" type="noConversion"/>
  </si>
  <si>
    <r>
      <rPr>
        <sz val="11"/>
        <color theme="1"/>
        <rFont val="等线"/>
        <family val="3"/>
        <charset val="134"/>
      </rPr>
      <t>峰值</t>
    </r>
    <phoneticPr fontId="1" type="noConversion"/>
  </si>
  <si>
    <r>
      <rPr>
        <sz val="11"/>
        <color theme="1"/>
        <rFont val="等线"/>
        <family val="3"/>
        <charset val="134"/>
      </rPr>
      <t>均值</t>
    </r>
    <phoneticPr fontId="1" type="noConversion"/>
  </si>
  <si>
    <r>
      <rPr>
        <sz val="11"/>
        <color theme="1"/>
        <rFont val="等线"/>
        <family val="3"/>
        <charset val="134"/>
      </rPr>
      <t>标准差</t>
    </r>
    <phoneticPr fontId="1" type="noConversion"/>
  </si>
  <si>
    <r>
      <rPr>
        <sz val="11"/>
        <color rgb="FFFF0000"/>
        <rFont val="等线"/>
        <family val="3"/>
        <charset val="134"/>
      </rPr>
      <t>能量</t>
    </r>
    <phoneticPr fontId="1" type="noConversion"/>
  </si>
  <si>
    <r>
      <rPr>
        <b/>
        <sz val="11"/>
        <color theme="1"/>
        <rFont val="等线"/>
        <family val="2"/>
      </rPr>
      <t>内面积</t>
    </r>
    <phoneticPr fontId="1" type="noConversion"/>
  </si>
  <si>
    <t>Ae3</t>
  </si>
  <si>
    <t>Ae4</t>
  </si>
  <si>
    <t>Ae5</t>
  </si>
  <si>
    <t>Ae6</t>
  </si>
  <si>
    <t>Ae7</t>
  </si>
  <si>
    <t>Ae8</t>
  </si>
  <si>
    <t>Ae9</t>
  </si>
  <si>
    <t>Ae10</t>
  </si>
  <si>
    <t>Ae11</t>
  </si>
  <si>
    <t>Ae12</t>
  </si>
  <si>
    <t>Ae13</t>
  </si>
  <si>
    <t>Ae14</t>
  </si>
  <si>
    <t>Ae15</t>
  </si>
  <si>
    <t>Ae16</t>
  </si>
  <si>
    <t>AEABS1</t>
    <phoneticPr fontId="1" type="noConversion"/>
  </si>
  <si>
    <t>AEABS2</t>
  </si>
  <si>
    <t>AEABS3</t>
  </si>
  <si>
    <t>AEABS4</t>
  </si>
  <si>
    <t>AEABS5</t>
  </si>
  <si>
    <t>AEABS6</t>
  </si>
  <si>
    <t>AEABS7</t>
  </si>
  <si>
    <t>AEABS8</t>
  </si>
  <si>
    <t>AEABS9</t>
  </si>
  <si>
    <t>AEABS10</t>
  </si>
  <si>
    <t>AEABS11</t>
  </si>
  <si>
    <t>AEABS12</t>
  </si>
  <si>
    <t>AEABS13</t>
  </si>
  <si>
    <t>AEABS14</t>
  </si>
  <si>
    <t>AEABS15</t>
  </si>
  <si>
    <t>AEABS16</t>
  </si>
  <si>
    <t>新标准</t>
    <phoneticPr fontId="1" type="noConversion"/>
  </si>
  <si>
    <t>新标准</t>
  </si>
  <si>
    <r>
      <rPr>
        <b/>
        <sz val="11"/>
        <color theme="1"/>
        <rFont val="宋体"/>
        <family val="1"/>
        <charset val="134"/>
      </rPr>
      <t>序号</t>
    </r>
    <phoneticPr fontId="1" type="noConversion"/>
  </si>
  <si>
    <r>
      <rPr>
        <b/>
        <sz val="11"/>
        <color theme="1"/>
        <rFont val="等线"/>
        <family val="3"/>
        <charset val="134"/>
      </rPr>
      <t>峰值</t>
    </r>
    <phoneticPr fontId="1" type="noConversion"/>
  </si>
  <si>
    <r>
      <rPr>
        <b/>
        <sz val="11"/>
        <color theme="1"/>
        <rFont val="等线"/>
        <family val="3"/>
        <charset val="134"/>
      </rPr>
      <t>均值</t>
    </r>
    <phoneticPr fontId="1" type="noConversion"/>
  </si>
  <si>
    <r>
      <rPr>
        <b/>
        <sz val="11"/>
        <color theme="1"/>
        <rFont val="等线"/>
        <family val="3"/>
        <charset val="134"/>
      </rPr>
      <t>标准差</t>
    </r>
    <phoneticPr fontId="1" type="noConversion"/>
  </si>
  <si>
    <r>
      <rPr>
        <b/>
        <sz val="11"/>
        <color rgb="FFFF0000"/>
        <rFont val="等线"/>
        <family val="3"/>
        <charset val="134"/>
      </rPr>
      <t>能量</t>
    </r>
    <phoneticPr fontId="1" type="noConversion"/>
  </si>
  <si>
    <r>
      <rPr>
        <b/>
        <sz val="11"/>
        <color theme="1"/>
        <rFont val="等线"/>
        <family val="2"/>
      </rPr>
      <t>新标准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</si>
</sst>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FF0000"/>
      <name val="Times New Roman"/>
      <family val="1"/>
    </font>
    <font>
      <sz val="11"/>
      <color rgb="FFFF0000"/>
      <name val="等线"/>
      <family val="3"/>
      <charset val="134"/>
    </font>
    <font>
      <b/>
      <sz val="11"/>
      <color theme="1"/>
      <name val="等线"/>
      <family val="2"/>
    </font>
    <font>
      <b/>
      <sz val="11"/>
      <color rgb="FFC00000"/>
      <name val="Times New Roman"/>
      <family val="1"/>
    </font>
    <font>
      <b/>
      <sz val="11"/>
      <color rgb="FF7030A0"/>
      <name val="Times New Roman"/>
      <family val="1"/>
    </font>
    <font>
      <b/>
      <sz val="11"/>
      <color theme="9" tint="-0.499984740745262"/>
      <name val="Times New Roman"/>
      <family val="1"/>
    </font>
    <font>
      <b/>
      <sz val="11"/>
      <color rgb="FF0070C0"/>
      <name val="Times New Roman"/>
      <family val="1"/>
    </font>
    <font>
      <b/>
      <sz val="11"/>
      <color theme="5" tint="-0.499984740745262"/>
      <name val="Times New Roman"/>
      <family val="1"/>
    </font>
    <font>
      <b/>
      <sz val="11"/>
      <color rgb="FF00B0F0"/>
      <name val="Times New Roman"/>
      <family val="1"/>
    </font>
    <font>
      <b/>
      <sz val="11"/>
      <color rgb="FFFFC000"/>
      <name val="Times New Roman"/>
      <family val="1"/>
    </font>
    <font>
      <b/>
      <sz val="11"/>
      <color theme="8" tint="-0.249977111117893"/>
      <name val="Times New Roman"/>
      <family val="1"/>
    </font>
    <font>
      <b/>
      <sz val="11"/>
      <color rgb="FF00B050"/>
      <name val="Times New Roman"/>
      <family val="1"/>
    </font>
    <font>
      <b/>
      <sz val="11"/>
      <color rgb="FF002060"/>
      <name val="Times New Roman"/>
      <family val="1"/>
    </font>
    <font>
      <b/>
      <sz val="11"/>
      <color theme="7" tint="-0.499984740745262"/>
      <name val="Times New Roman"/>
      <family val="1"/>
    </font>
    <font>
      <b/>
      <sz val="11"/>
      <color theme="1"/>
      <name val="宋体"/>
      <family val="1"/>
      <charset val="134"/>
    </font>
    <font>
      <b/>
      <sz val="11"/>
      <color theme="1"/>
      <name val="等线"/>
      <family val="3"/>
      <charset val="134"/>
    </font>
    <font>
      <b/>
      <sz val="11"/>
      <color rgb="FFFF0000"/>
      <name val="Times New Roman"/>
      <family val="1"/>
    </font>
    <font>
      <b/>
      <sz val="11"/>
      <color rgb="FFFF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3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" fillId="0" borderId="0" xfId="0" applyFont="1"/>
    <xf numFmtId="0" fontId="17" fillId="3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0" fontId="2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</cellXfs>
  <cellStyles count="2">
    <cellStyle name="常规" xfId="0" builtinId="0"/>
    <cellStyle name="常规 2" xfId="1" xr:uid="{B95B893F-86CF-4C31-80FA-046B8ABCCD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Sheet2!$I$1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Sheet2!$I$2:$I$221</c:f>
              <c:numCache>
                <c:formatCode>General</c:formatCode>
                <c:ptCount val="220"/>
                <c:pt idx="0">
                  <c:v>4.3800256231498722E-4</c:v>
                </c:pt>
                <c:pt idx="1">
                  <c:v>2.8617992415255596E-2</c:v>
                </c:pt>
                <c:pt idx="2">
                  <c:v>4.3860481583817251E-2</c:v>
                </c:pt>
                <c:pt idx="3">
                  <c:v>1.5802767446189539E-2</c:v>
                </c:pt>
                <c:pt idx="4">
                  <c:v>1.1749418734099581E-2</c:v>
                </c:pt>
                <c:pt idx="5">
                  <c:v>4.3099452131794981E-2</c:v>
                </c:pt>
                <c:pt idx="6">
                  <c:v>7.6029944775176852E-3</c:v>
                </c:pt>
                <c:pt idx="7">
                  <c:v>7.5637567479769893E-2</c:v>
                </c:pt>
                <c:pt idx="8">
                  <c:v>6.068160498738916E-3</c:v>
                </c:pt>
                <c:pt idx="9">
                  <c:v>1.2661924072255771E-2</c:v>
                </c:pt>
                <c:pt idx="10">
                  <c:v>3.7376218650878707E-3</c:v>
                </c:pt>
                <c:pt idx="11">
                  <c:v>6.3975749258133263E-2</c:v>
                </c:pt>
                <c:pt idx="12">
                  <c:v>1.537936496928507E-2</c:v>
                </c:pt>
                <c:pt idx="13">
                  <c:v>3.7007566494263948E-2</c:v>
                </c:pt>
                <c:pt idx="14">
                  <c:v>6.9365005785283818E-2</c:v>
                </c:pt>
                <c:pt idx="15">
                  <c:v>6.8355774881283138E-2</c:v>
                </c:pt>
                <c:pt idx="16">
                  <c:v>5.0802822196509646E-2</c:v>
                </c:pt>
                <c:pt idx="17">
                  <c:v>7.7946205985305092E-2</c:v>
                </c:pt>
                <c:pt idx="18">
                  <c:v>8.9005770683758284E-2</c:v>
                </c:pt>
                <c:pt idx="19">
                  <c:v>3.7305043234502899E-2</c:v>
                </c:pt>
                <c:pt idx="20">
                  <c:v>5.0089243022071558E-2</c:v>
                </c:pt>
                <c:pt idx="21">
                  <c:v>3.9787057754287862E-2</c:v>
                </c:pt>
                <c:pt idx="22">
                  <c:v>5.0790047121775629E-2</c:v>
                </c:pt>
                <c:pt idx="23">
                  <c:v>1.8498308215103065E-2</c:v>
                </c:pt>
                <c:pt idx="24">
                  <c:v>4.592274364805031E-2</c:v>
                </c:pt>
                <c:pt idx="25">
                  <c:v>0</c:v>
                </c:pt>
                <c:pt idx="26">
                  <c:v>4.3991882352511752E-2</c:v>
                </c:pt>
                <c:pt idx="27">
                  <c:v>0.13207784765540906</c:v>
                </c:pt>
                <c:pt idx="28">
                  <c:v>0.12445842808180396</c:v>
                </c:pt>
                <c:pt idx="29">
                  <c:v>0.11128185099882806</c:v>
                </c:pt>
                <c:pt idx="30">
                  <c:v>0.11675505801708944</c:v>
                </c:pt>
                <c:pt idx="31">
                  <c:v>8.3309912362987598E-2</c:v>
                </c:pt>
                <c:pt idx="32">
                  <c:v>0.14200773074522513</c:v>
                </c:pt>
                <c:pt idx="33">
                  <c:v>5.9869475236430221E-2</c:v>
                </c:pt>
                <c:pt idx="34">
                  <c:v>6.2486540546262043E-2</c:v>
                </c:pt>
                <c:pt idx="35">
                  <c:v>7.0169835493537294E-2</c:v>
                </c:pt>
                <c:pt idx="36">
                  <c:v>0.11156472765365663</c:v>
                </c:pt>
                <c:pt idx="37">
                  <c:v>6.8985403564611109E-2</c:v>
                </c:pt>
                <c:pt idx="38">
                  <c:v>9.3261695580919471E-2</c:v>
                </c:pt>
                <c:pt idx="39">
                  <c:v>0.13044263808943268</c:v>
                </c:pt>
                <c:pt idx="40">
                  <c:v>6.7470644703271826E-2</c:v>
                </c:pt>
                <c:pt idx="41">
                  <c:v>2.774016227994934E-2</c:v>
                </c:pt>
                <c:pt idx="42">
                  <c:v>7.5219640034894397E-2</c:v>
                </c:pt>
                <c:pt idx="43">
                  <c:v>4.226359724204385E-2</c:v>
                </c:pt>
                <c:pt idx="44">
                  <c:v>9.4515477915545945E-2</c:v>
                </c:pt>
                <c:pt idx="45">
                  <c:v>7.623252096024738E-2</c:v>
                </c:pt>
                <c:pt idx="46">
                  <c:v>3.520080592471464E-2</c:v>
                </c:pt>
                <c:pt idx="47">
                  <c:v>8.9670074569936073E-2</c:v>
                </c:pt>
                <c:pt idx="48">
                  <c:v>6.5913910596376801E-2</c:v>
                </c:pt>
                <c:pt idx="49">
                  <c:v>0.1363611477127141</c:v>
                </c:pt>
                <c:pt idx="50">
                  <c:v>6.5550733471791092E-2</c:v>
                </c:pt>
                <c:pt idx="51">
                  <c:v>4.0042559248971613E-2</c:v>
                </c:pt>
                <c:pt idx="52">
                  <c:v>0.16509959083260664</c:v>
                </c:pt>
                <c:pt idx="53">
                  <c:v>4.7298801697990035E-2</c:v>
                </c:pt>
                <c:pt idx="54">
                  <c:v>0.10981089239372033</c:v>
                </c:pt>
                <c:pt idx="55">
                  <c:v>5.0852097484769973E-2</c:v>
                </c:pt>
                <c:pt idx="56">
                  <c:v>5.231940606852542E-2</c:v>
                </c:pt>
                <c:pt idx="57">
                  <c:v>0.12032112887860408</c:v>
                </c:pt>
                <c:pt idx="58">
                  <c:v>7.0793989144836492E-2</c:v>
                </c:pt>
                <c:pt idx="59">
                  <c:v>0.3922988199480964</c:v>
                </c:pt>
                <c:pt idx="60">
                  <c:v>0.2395308262553334</c:v>
                </c:pt>
                <c:pt idx="61">
                  <c:v>0.40266488058955147</c:v>
                </c:pt>
                <c:pt idx="62">
                  <c:v>0.33540046209270319</c:v>
                </c:pt>
                <c:pt idx="63">
                  <c:v>0.30472203262389058</c:v>
                </c:pt>
                <c:pt idx="64">
                  <c:v>0.34758970839979414</c:v>
                </c:pt>
                <c:pt idx="65">
                  <c:v>0.24297827142288747</c:v>
                </c:pt>
                <c:pt idx="66">
                  <c:v>0.32079307663949813</c:v>
                </c:pt>
                <c:pt idx="67">
                  <c:v>0.42259399717488333</c:v>
                </c:pt>
                <c:pt idx="68">
                  <c:v>0.4126166638074833</c:v>
                </c:pt>
                <c:pt idx="69">
                  <c:v>0.2007767245438388</c:v>
                </c:pt>
                <c:pt idx="70">
                  <c:v>5.5869051833953069E-2</c:v>
                </c:pt>
                <c:pt idx="71">
                  <c:v>8.8376142000431007E-2</c:v>
                </c:pt>
                <c:pt idx="72">
                  <c:v>7.3181103109453041E-2</c:v>
                </c:pt>
                <c:pt idx="73">
                  <c:v>7.0481912319186893E-2</c:v>
                </c:pt>
                <c:pt idx="74">
                  <c:v>4.7718554153542016E-2</c:v>
                </c:pt>
                <c:pt idx="75">
                  <c:v>7.2303272974147001E-2</c:v>
                </c:pt>
                <c:pt idx="76">
                  <c:v>3.6804990309193278E-2</c:v>
                </c:pt>
                <c:pt idx="77">
                  <c:v>0.13152121939913367</c:v>
                </c:pt>
                <c:pt idx="78">
                  <c:v>0.12817049979742379</c:v>
                </c:pt>
                <c:pt idx="79">
                  <c:v>0.10106361622215462</c:v>
                </c:pt>
                <c:pt idx="80">
                  <c:v>0.18799069974559318</c:v>
                </c:pt>
                <c:pt idx="81">
                  <c:v>9.3486171894105269E-2</c:v>
                </c:pt>
                <c:pt idx="82">
                  <c:v>8.7799438626715645E-2</c:v>
                </c:pt>
                <c:pt idx="83">
                  <c:v>0.12770512207496446</c:v>
                </c:pt>
                <c:pt idx="84">
                  <c:v>7.6986250369564718E-2</c:v>
                </c:pt>
                <c:pt idx="85">
                  <c:v>7.5413091166583388E-2</c:v>
                </c:pt>
                <c:pt idx="86">
                  <c:v>5.757908683765782E-2</c:v>
                </c:pt>
                <c:pt idx="87">
                  <c:v>7.2852601187717123E-2</c:v>
                </c:pt>
                <c:pt idx="88">
                  <c:v>0.11730438623065957</c:v>
                </c:pt>
                <c:pt idx="89">
                  <c:v>7.9590540604662516E-2</c:v>
                </c:pt>
                <c:pt idx="90">
                  <c:v>0.129207105861569</c:v>
                </c:pt>
                <c:pt idx="91">
                  <c:v>9.6741990940646824E-2</c:v>
                </c:pt>
                <c:pt idx="92">
                  <c:v>9.8729427567151362E-2</c:v>
                </c:pt>
                <c:pt idx="93">
                  <c:v>0.14171207901566185</c:v>
                </c:pt>
                <c:pt idx="94">
                  <c:v>0.10803333199499246</c:v>
                </c:pt>
                <c:pt idx="95">
                  <c:v>0.12795149851626603</c:v>
                </c:pt>
                <c:pt idx="96">
                  <c:v>0.1267780166513974</c:v>
                </c:pt>
                <c:pt idx="97">
                  <c:v>0.10261670030769668</c:v>
                </c:pt>
                <c:pt idx="98">
                  <c:v>0.16041478842651241</c:v>
                </c:pt>
                <c:pt idx="99">
                  <c:v>9.8882728463961789E-2</c:v>
                </c:pt>
                <c:pt idx="100">
                  <c:v>0.16640264845549343</c:v>
                </c:pt>
                <c:pt idx="101">
                  <c:v>0.11326198758262736</c:v>
                </c:pt>
                <c:pt idx="102">
                  <c:v>8.9854400648243987E-2</c:v>
                </c:pt>
                <c:pt idx="103">
                  <c:v>6.9034678852871414E-2</c:v>
                </c:pt>
                <c:pt idx="104">
                  <c:v>0.12111683353347581</c:v>
                </c:pt>
                <c:pt idx="105">
                  <c:v>6.7067317343806165E-2</c:v>
                </c:pt>
                <c:pt idx="106">
                  <c:v>0.11346456376769808</c:v>
                </c:pt>
                <c:pt idx="107">
                  <c:v>0.18184223877709652</c:v>
                </c:pt>
                <c:pt idx="108">
                  <c:v>9.6179887652342672E-2</c:v>
                </c:pt>
                <c:pt idx="109">
                  <c:v>7.068631351493411E-2</c:v>
                </c:pt>
                <c:pt idx="110">
                  <c:v>5.8418591748761781E-2</c:v>
                </c:pt>
                <c:pt idx="111">
                  <c:v>6.0968131663570485E-2</c:v>
                </c:pt>
                <c:pt idx="112">
                  <c:v>0.11939037343368473</c:v>
                </c:pt>
                <c:pt idx="113">
                  <c:v>0.13859678579119669</c:v>
                </c:pt>
                <c:pt idx="114">
                  <c:v>0.16719105306766058</c:v>
                </c:pt>
                <c:pt idx="115">
                  <c:v>4.6211095334907713E-2</c:v>
                </c:pt>
                <c:pt idx="116">
                  <c:v>8.74764117370085E-2</c:v>
                </c:pt>
                <c:pt idx="117">
                  <c:v>6.7463344660566568E-2</c:v>
                </c:pt>
                <c:pt idx="118">
                  <c:v>0.19685112657909073</c:v>
                </c:pt>
                <c:pt idx="119">
                  <c:v>0.13588299491552006</c:v>
                </c:pt>
                <c:pt idx="120">
                  <c:v>0.10800413182417144</c:v>
                </c:pt>
                <c:pt idx="121">
                  <c:v>6.6344613115987022E-2</c:v>
                </c:pt>
                <c:pt idx="122">
                  <c:v>4.9410339050483275E-2</c:v>
                </c:pt>
                <c:pt idx="123">
                  <c:v>0.10466436228651908</c:v>
                </c:pt>
                <c:pt idx="124">
                  <c:v>0.14950852462486897</c:v>
                </c:pt>
                <c:pt idx="125">
                  <c:v>0.13287537732095725</c:v>
                </c:pt>
                <c:pt idx="126">
                  <c:v>0.17416806888320299</c:v>
                </c:pt>
                <c:pt idx="127">
                  <c:v>0.15466235477477547</c:v>
                </c:pt>
                <c:pt idx="128">
                  <c:v>0.14510294885225103</c:v>
                </c:pt>
                <c:pt idx="129">
                  <c:v>0.11789021465775598</c:v>
                </c:pt>
                <c:pt idx="130">
                  <c:v>0.27246861894142088</c:v>
                </c:pt>
                <c:pt idx="131">
                  <c:v>0.18755999722598368</c:v>
                </c:pt>
                <c:pt idx="132">
                  <c:v>8.4313668234958825E-2</c:v>
                </c:pt>
                <c:pt idx="133">
                  <c:v>7.8282007949746255E-2</c:v>
                </c:pt>
                <c:pt idx="134">
                  <c:v>0.16258290110997126</c:v>
                </c:pt>
                <c:pt idx="135">
                  <c:v>0.14638228133634557</c:v>
                </c:pt>
                <c:pt idx="136">
                  <c:v>0.10751502896291917</c:v>
                </c:pt>
                <c:pt idx="137">
                  <c:v>9.5331257687857635E-2</c:v>
                </c:pt>
                <c:pt idx="138">
                  <c:v>4.5249314708491008E-2</c:v>
                </c:pt>
                <c:pt idx="139">
                  <c:v>0.18999821148953702</c:v>
                </c:pt>
                <c:pt idx="140">
                  <c:v>0.13460366243142549</c:v>
                </c:pt>
                <c:pt idx="141">
                  <c:v>0.18971898485606142</c:v>
                </c:pt>
                <c:pt idx="142">
                  <c:v>8.9905500947180805E-2</c:v>
                </c:pt>
                <c:pt idx="143">
                  <c:v>4.2548298907548569E-2</c:v>
                </c:pt>
                <c:pt idx="144">
                  <c:v>0.2010231009851404</c:v>
                </c:pt>
                <c:pt idx="145">
                  <c:v>0.1003920122932716</c:v>
                </c:pt>
                <c:pt idx="146">
                  <c:v>0.17539265104700844</c:v>
                </c:pt>
                <c:pt idx="147">
                  <c:v>0.12700431797526038</c:v>
                </c:pt>
                <c:pt idx="148">
                  <c:v>0.17529592548116429</c:v>
                </c:pt>
                <c:pt idx="149">
                  <c:v>0.22276080315069832</c:v>
                </c:pt>
                <c:pt idx="150">
                  <c:v>8.0939223494457355E-2</c:v>
                </c:pt>
                <c:pt idx="151">
                  <c:v>0.1502859791729779</c:v>
                </c:pt>
                <c:pt idx="152">
                  <c:v>9.6933617061660024E-2</c:v>
                </c:pt>
                <c:pt idx="153">
                  <c:v>0.21993386161309048</c:v>
                </c:pt>
                <c:pt idx="154">
                  <c:v>0.12837855101452328</c:v>
                </c:pt>
                <c:pt idx="155">
                  <c:v>9.8824328122319713E-2</c:v>
                </c:pt>
                <c:pt idx="156">
                  <c:v>0.20829211850889312</c:v>
                </c:pt>
                <c:pt idx="157">
                  <c:v>0.17644750721791716</c:v>
                </c:pt>
                <c:pt idx="158">
                  <c:v>0.32188625803460963</c:v>
                </c:pt>
                <c:pt idx="159">
                  <c:v>0.11378576564672872</c:v>
                </c:pt>
                <c:pt idx="160">
                  <c:v>0.14898657157144338</c:v>
                </c:pt>
                <c:pt idx="161">
                  <c:v>0.1632143548039757</c:v>
                </c:pt>
                <c:pt idx="162">
                  <c:v>0.15586868683181812</c:v>
                </c:pt>
                <c:pt idx="163">
                  <c:v>0.13603812082300695</c:v>
                </c:pt>
                <c:pt idx="164">
                  <c:v>0.22914834051779201</c:v>
                </c:pt>
                <c:pt idx="165">
                  <c:v>0.10855163502706508</c:v>
                </c:pt>
                <c:pt idx="166">
                  <c:v>0.13533001668059763</c:v>
                </c:pt>
                <c:pt idx="167">
                  <c:v>0.11524577418777893</c:v>
                </c:pt>
                <c:pt idx="168">
                  <c:v>0.16735347901785205</c:v>
                </c:pt>
                <c:pt idx="169">
                  <c:v>6.4751378795565695E-2</c:v>
                </c:pt>
                <c:pt idx="170">
                  <c:v>4.4340459391687438E-2</c:v>
                </c:pt>
                <c:pt idx="171">
                  <c:v>9.0077051950754022E-2</c:v>
                </c:pt>
                <c:pt idx="172">
                  <c:v>0.12525778275802935</c:v>
                </c:pt>
                <c:pt idx="173">
                  <c:v>0.22153439597621641</c:v>
                </c:pt>
                <c:pt idx="174">
                  <c:v>0.12805917414616841</c:v>
                </c:pt>
                <c:pt idx="175">
                  <c:v>0.10024053640713768</c:v>
                </c:pt>
                <c:pt idx="176">
                  <c:v>0.10410043398753913</c:v>
                </c:pt>
                <c:pt idx="177">
                  <c:v>0.15706224381412606</c:v>
                </c:pt>
                <c:pt idx="178">
                  <c:v>0.15975413456168694</c:v>
                </c:pt>
                <c:pt idx="179">
                  <c:v>0.16192589726649873</c:v>
                </c:pt>
                <c:pt idx="180">
                  <c:v>0.15062360614809622</c:v>
                </c:pt>
                <c:pt idx="181">
                  <c:v>9.9008654200626975E-2</c:v>
                </c:pt>
                <c:pt idx="182">
                  <c:v>0.23763099014129199</c:v>
                </c:pt>
                <c:pt idx="183">
                  <c:v>5.4708345043818454E-2</c:v>
                </c:pt>
                <c:pt idx="184">
                  <c:v>8.791258928864748E-2</c:v>
                </c:pt>
                <c:pt idx="185">
                  <c:v>8.3496063451971331E-2</c:v>
                </c:pt>
                <c:pt idx="186">
                  <c:v>0.25465103970858233</c:v>
                </c:pt>
                <c:pt idx="187">
                  <c:v>0.11199725518394264</c:v>
                </c:pt>
                <c:pt idx="188">
                  <c:v>0.17953360027156132</c:v>
                </c:pt>
                <c:pt idx="189">
                  <c:v>0.15559311021969482</c:v>
                </c:pt>
                <c:pt idx="190">
                  <c:v>0.10952801573889176</c:v>
                </c:pt>
                <c:pt idx="191">
                  <c:v>0.10060188852104758</c:v>
                </c:pt>
                <c:pt idx="192">
                  <c:v>0.10001058506192238</c:v>
                </c:pt>
                <c:pt idx="193">
                  <c:v>0.10677407462833653</c:v>
                </c:pt>
                <c:pt idx="194">
                  <c:v>0.12122815918473116</c:v>
                </c:pt>
                <c:pt idx="195">
                  <c:v>6.3594322026784056E-2</c:v>
                </c:pt>
                <c:pt idx="196">
                  <c:v>0.33566508864076822</c:v>
                </c:pt>
                <c:pt idx="197">
                  <c:v>0.4059407747535323</c:v>
                </c:pt>
                <c:pt idx="198">
                  <c:v>0.23214135802694427</c:v>
                </c:pt>
                <c:pt idx="199">
                  <c:v>0.33415580481145774</c:v>
                </c:pt>
                <c:pt idx="200">
                  <c:v>0.21756864777658971</c:v>
                </c:pt>
                <c:pt idx="201">
                  <c:v>0.29181738213168568</c:v>
                </c:pt>
                <c:pt idx="202">
                  <c:v>0.33827485390789552</c:v>
                </c:pt>
                <c:pt idx="203">
                  <c:v>0.36266429658613503</c:v>
                </c:pt>
                <c:pt idx="204">
                  <c:v>0.70220023287136513</c:v>
                </c:pt>
                <c:pt idx="205">
                  <c:v>0.66507769070449052</c:v>
                </c:pt>
                <c:pt idx="206">
                  <c:v>1</c:v>
                </c:pt>
                <c:pt idx="207">
                  <c:v>0.45510108734136051</c:v>
                </c:pt>
                <c:pt idx="208">
                  <c:v>0.44538108047932035</c:v>
                </c:pt>
                <c:pt idx="209">
                  <c:v>0.40654850330874448</c:v>
                </c:pt>
                <c:pt idx="210">
                  <c:v>0.42712732369484357</c:v>
                </c:pt>
                <c:pt idx="211">
                  <c:v>0.42971518883385434</c:v>
                </c:pt>
                <c:pt idx="212">
                  <c:v>0.24016410496001367</c:v>
                </c:pt>
                <c:pt idx="213">
                  <c:v>0.25192264874749515</c:v>
                </c:pt>
                <c:pt idx="214">
                  <c:v>9.396614970197581E-2</c:v>
                </c:pt>
                <c:pt idx="215">
                  <c:v>0.23023057184884527</c:v>
                </c:pt>
                <c:pt idx="216">
                  <c:v>0.22243230122896243</c:v>
                </c:pt>
                <c:pt idx="217">
                  <c:v>0.17554777695449533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B-4412-8327-04EFAAC2B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456192"/>
        <c:axId val="319954272"/>
      </c:lineChart>
      <c:catAx>
        <c:axId val="40845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954272"/>
        <c:crosses val="autoZero"/>
        <c:auto val="1"/>
        <c:lblAlgn val="ctr"/>
        <c:lblOffset val="100"/>
        <c:noMultiLvlLbl val="0"/>
      </c:catAx>
      <c:valAx>
        <c:axId val="3199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45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59765</xdr:colOff>
      <xdr:row>10</xdr:row>
      <xdr:rowOff>55281</xdr:rowOff>
    </xdr:from>
    <xdr:to>
      <xdr:col>24</xdr:col>
      <xdr:colOff>164354</xdr:colOff>
      <xdr:row>31</xdr:row>
      <xdr:rowOff>112057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18B8F9CA-EAB8-48D5-84F8-685260D14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T245"/>
  <sheetViews>
    <sheetView topLeftCell="A187" zoomScale="85" zoomScaleNormal="85" workbookViewId="0">
      <selection activeCell="A210" sqref="A208:XFD210"/>
    </sheetView>
  </sheetViews>
  <sheetFormatPr defaultColWidth="8.9140625" defaultRowHeight="14" x14ac:dyDescent="0.3"/>
  <cols>
    <col min="1" max="9" width="9.08203125" style="4" bestFit="1" customWidth="1"/>
    <col min="10" max="10" width="13.25" style="4" bestFit="1" customWidth="1"/>
    <col min="11" max="11" width="9.08203125" style="4" bestFit="1" customWidth="1"/>
    <col min="12" max="59" width="9" style="18" bestFit="1" customWidth="1"/>
    <col min="60" max="60" width="17.75" style="18" customWidth="1"/>
    <col min="61" max="77" width="9" style="18" bestFit="1" customWidth="1"/>
    <col min="78" max="78" width="10.9140625" style="18" bestFit="1" customWidth="1"/>
    <col min="79" max="79" width="9.9140625" style="18" bestFit="1" customWidth="1"/>
    <col min="80" max="107" width="9" style="18" bestFit="1" customWidth="1"/>
    <col min="108" max="108" width="15.08203125" style="18" customWidth="1"/>
    <col min="109" max="109" width="12.9140625" style="18" customWidth="1"/>
    <col min="110" max="110" width="10.75" style="18" customWidth="1"/>
    <col min="111" max="111" width="17.25" style="18" customWidth="1"/>
    <col min="112" max="112" width="15.33203125" style="18" customWidth="1"/>
    <col min="113" max="113" width="11.33203125" style="18" customWidth="1"/>
    <col min="114" max="114" width="9" style="18" bestFit="1" customWidth="1"/>
    <col min="115" max="115" width="19.4140625" style="18" customWidth="1"/>
    <col min="116" max="116" width="13.08203125" style="18" customWidth="1"/>
    <col min="117" max="117" width="16.58203125" style="18" customWidth="1"/>
    <col min="118" max="118" width="18.08203125" style="18" customWidth="1"/>
    <col min="119" max="119" width="9" style="18" bestFit="1" customWidth="1"/>
    <col min="120" max="120" width="14.33203125" style="18" bestFit="1" customWidth="1"/>
    <col min="121" max="16384" width="8.9140625" style="4"/>
  </cols>
  <sheetData>
    <row r="1" spans="1:15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114</v>
      </c>
      <c r="H1" s="1" t="s">
        <v>115</v>
      </c>
      <c r="I1" s="1" t="s">
        <v>116</v>
      </c>
      <c r="J1" s="5" t="s">
        <v>117</v>
      </c>
      <c r="K1" s="4" t="s">
        <v>118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2" t="s">
        <v>101</v>
      </c>
      <c r="DE1" s="2" t="s">
        <v>102</v>
      </c>
      <c r="DF1" s="2" t="s">
        <v>103</v>
      </c>
      <c r="DG1" s="2" t="s">
        <v>104</v>
      </c>
      <c r="DH1" s="2" t="s">
        <v>105</v>
      </c>
      <c r="DI1" s="2" t="s">
        <v>106</v>
      </c>
      <c r="DJ1" s="2" t="s">
        <v>107</v>
      </c>
      <c r="DK1" s="2" t="s">
        <v>108</v>
      </c>
      <c r="DL1" s="2" t="s">
        <v>109</v>
      </c>
      <c r="DM1" s="2" t="s">
        <v>110</v>
      </c>
      <c r="DN1" s="2" t="s">
        <v>111</v>
      </c>
      <c r="DO1" s="2" t="s">
        <v>112</v>
      </c>
      <c r="DP1" s="2" t="s">
        <v>113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</row>
    <row r="2" spans="1:150" s="6" customFormat="1" x14ac:dyDescent="0.3">
      <c r="A2" s="6">
        <v>1</v>
      </c>
      <c r="B2" s="6">
        <v>1.0196921917153301</v>
      </c>
      <c r="C2" s="6">
        <v>3.2219142971382599E-3</v>
      </c>
      <c r="D2" s="6">
        <v>3923820.83051852</v>
      </c>
      <c r="E2" s="6">
        <v>1.5261939035913801</v>
      </c>
      <c r="F2" s="6">
        <v>1.4153522226983399</v>
      </c>
      <c r="G2" s="6">
        <v>1117.58264212001</v>
      </c>
      <c r="H2" s="6">
        <v>1097.6561135806201</v>
      </c>
      <c r="I2" s="6">
        <v>3.9509944149551601</v>
      </c>
      <c r="J2" s="6">
        <v>7941262260.05268</v>
      </c>
      <c r="K2" s="6">
        <v>3785890</v>
      </c>
      <c r="L2" s="6">
        <v>55.767000000000003</v>
      </c>
      <c r="M2" s="6">
        <v>1.79358</v>
      </c>
      <c r="N2" s="6">
        <v>0.486458</v>
      </c>
      <c r="O2" s="6">
        <v>0.28053600000000001</v>
      </c>
      <c r="P2" s="6">
        <v>2.1749999999999999E-2</v>
      </c>
      <c r="Q2" s="6">
        <v>6.0375300000000002E-3</v>
      </c>
      <c r="R2" s="6">
        <v>-0.23429</v>
      </c>
      <c r="S2" s="6">
        <v>-6.2793900000000002</v>
      </c>
      <c r="T2" s="6">
        <v>-2.74905</v>
      </c>
      <c r="U2" s="6">
        <v>-0.970634</v>
      </c>
      <c r="V2" s="6">
        <v>-8.0730900000000005</v>
      </c>
      <c r="W2" s="6">
        <v>-0.27299699999999999</v>
      </c>
      <c r="X2" s="6">
        <v>56.001290000000004</v>
      </c>
      <c r="Y2" s="6">
        <v>8.0729699999999998</v>
      </c>
      <c r="Z2" s="6">
        <v>3.2355079999999998</v>
      </c>
      <c r="AA2" s="6">
        <v>1.2511700000000001</v>
      </c>
      <c r="AB2" s="6">
        <v>8.0948400000000014</v>
      </c>
      <c r="AC2" s="6">
        <v>0.27903453</v>
      </c>
      <c r="AD2" s="6">
        <v>8.3181655205900569</v>
      </c>
      <c r="AE2" s="6">
        <v>1.0907686273467139</v>
      </c>
      <c r="AF2" s="6">
        <v>0.52206357562030314</v>
      </c>
      <c r="AG2" s="6">
        <v>0.15647926866112297</v>
      </c>
      <c r="AH2" s="6">
        <v>1.198137191222443</v>
      </c>
      <c r="AI2" s="6">
        <v>4.0384302281683569E-2</v>
      </c>
      <c r="AJ2" s="6">
        <v>1.5936748202415127</v>
      </c>
      <c r="AK2" s="6">
        <v>-0.25311777657336876</v>
      </c>
      <c r="AL2" s="6">
        <v>-0.10635308142204082</v>
      </c>
      <c r="AM2" s="6">
        <v>-3.4640032528347353E-2</v>
      </c>
      <c r="AN2" s="6">
        <v>-0.22777909134779065</v>
      </c>
      <c r="AO2" s="6">
        <v>-8.8034691287837349E-3</v>
      </c>
      <c r="AP2" s="6">
        <v>1.6020258411128012</v>
      </c>
      <c r="AQ2" s="6">
        <v>0.27472594590129568</v>
      </c>
      <c r="AR2" s="6">
        <v>0.12541876202539884</v>
      </c>
      <c r="AS2" s="6">
        <v>3.7983988572938242E-2</v>
      </c>
      <c r="AT2" s="6">
        <v>0.22903852091103813</v>
      </c>
      <c r="AU2" s="6">
        <v>8.878603329896366E-3</v>
      </c>
      <c r="AV2" s="6">
        <v>66.652170767272892</v>
      </c>
      <c r="AW2" s="6">
        <v>1.1257091530673868</v>
      </c>
      <c r="AX2" s="6">
        <v>0.26123976189312653</v>
      </c>
      <c r="AY2" s="6">
        <v>2.3285862008627169E-2</v>
      </c>
      <c r="AZ2" s="6">
        <v>1.3836513362753899</v>
      </c>
      <c r="BA2" s="6">
        <v>1.5533929595686917E-3</v>
      </c>
      <c r="BB2" s="6">
        <v>8.1640780720956414</v>
      </c>
      <c r="BC2" s="6">
        <v>1.0609944170764458</v>
      </c>
      <c r="BD2" s="6">
        <v>0.51111619216488002</v>
      </c>
      <c r="BE2" s="6">
        <v>0.15259705766700474</v>
      </c>
      <c r="BF2" s="6">
        <v>1.1762870977254618</v>
      </c>
      <c r="BG2" s="6">
        <v>3.9413106444033202E-2</v>
      </c>
      <c r="BH2" s="6">
        <v>32.257941666929341</v>
      </c>
      <c r="BI2" s="6">
        <v>19.056724009338939</v>
      </c>
      <c r="BJ2" s="6">
        <v>20.097726577464286</v>
      </c>
      <c r="BK2" s="6">
        <v>23.0111376361073</v>
      </c>
      <c r="BL2" s="6">
        <v>32.456829173507984</v>
      </c>
      <c r="BM2" s="6">
        <v>30.625588393687028</v>
      </c>
      <c r="BN2" s="6">
        <v>5.1922792423947932</v>
      </c>
      <c r="BO2" s="6">
        <v>3.9703881035634265</v>
      </c>
      <c r="BP2" s="6">
        <v>4.1625636163955981</v>
      </c>
      <c r="BQ2" s="6">
        <v>4.1196113030796058</v>
      </c>
      <c r="BR2" s="6">
        <v>5.2311601841325928</v>
      </c>
      <c r="BS2" s="6">
        <v>4.5484971882570804</v>
      </c>
      <c r="BT2" s="6">
        <v>6.732408709754492</v>
      </c>
      <c r="BU2" s="6">
        <v>7.4011754625153054</v>
      </c>
      <c r="BV2" s="6">
        <v>6.197536375058629</v>
      </c>
      <c r="BW2" s="6">
        <v>7.9957556723349601</v>
      </c>
      <c r="BX2" s="6">
        <v>6.7561879051103881</v>
      </c>
      <c r="BY2" s="6">
        <v>6.9094800265140899</v>
      </c>
      <c r="BZ2" s="6">
        <v>16652321.519233482</v>
      </c>
      <c r="CA2" s="6">
        <v>22943.702580631201</v>
      </c>
      <c r="CB2" s="6">
        <v>2654.0076824277644</v>
      </c>
      <c r="CC2" s="6">
        <v>80.480864368202973</v>
      </c>
      <c r="CD2" s="6">
        <v>50060.833925291154</v>
      </c>
      <c r="CE2" s="6">
        <v>1.8059628562892134</v>
      </c>
      <c r="CF2" s="6">
        <v>34.95654599497616</v>
      </c>
      <c r="CG2" s="6">
        <v>29.385539008756311</v>
      </c>
      <c r="CH2" s="6">
        <v>25.797639426107313</v>
      </c>
      <c r="CI2" s="6">
        <v>32.939405444413971</v>
      </c>
      <c r="CJ2" s="6">
        <v>35.342701165731654</v>
      </c>
      <c r="CK2" s="6">
        <v>31.427750472917793</v>
      </c>
      <c r="CL2" s="6">
        <v>8.0052518597400812E-2</v>
      </c>
      <c r="CM2" s="6">
        <v>2.2798231953516317E-2</v>
      </c>
      <c r="CN2" s="6">
        <v>1.0574089526717246E-2</v>
      </c>
      <c r="CO2" s="6">
        <v>3.2248310801846203E-3</v>
      </c>
      <c r="CP2" s="6">
        <v>1.1186198869413803E-2</v>
      </c>
      <c r="CQ2" s="6">
        <v>6.8735986502019948E-4</v>
      </c>
      <c r="CR2" s="6">
        <v>699.55687817445244</v>
      </c>
      <c r="CS2" s="6">
        <v>354.10509097635764</v>
      </c>
      <c r="CT2" s="6">
        <v>305.98454758917404</v>
      </c>
      <c r="CU2" s="6">
        <v>387.98001163160802</v>
      </c>
      <c r="CV2" s="6">
        <v>723.64527883851224</v>
      </c>
      <c r="CW2" s="6">
        <v>405.95115339153529</v>
      </c>
      <c r="CX2" s="6">
        <v>5.4530039677770796</v>
      </c>
      <c r="CY2" s="6">
        <v>-4.0585581315957544</v>
      </c>
      <c r="CZ2" s="6">
        <v>-4.2859100251113018</v>
      </c>
      <c r="DA2" s="6">
        <v>-4.4587185630423241</v>
      </c>
      <c r="DB2" s="6">
        <v>-5.4725087745193317</v>
      </c>
      <c r="DC2" s="6">
        <v>-5.2521072970072149</v>
      </c>
      <c r="DD2" s="6">
        <v>32.210900000000002</v>
      </c>
      <c r="DE2" s="6">
        <v>69.171899999999994</v>
      </c>
      <c r="DF2" s="6">
        <v>44.210900000000002</v>
      </c>
      <c r="DG2" s="6">
        <v>41.1691</v>
      </c>
      <c r="DH2" s="6">
        <v>34.560600000000001</v>
      </c>
      <c r="DI2" s="6">
        <v>10.3393</v>
      </c>
      <c r="DJ2" s="6">
        <v>2.6109100000000001</v>
      </c>
      <c r="DK2" s="6">
        <v>39.421900000000001</v>
      </c>
      <c r="DL2" s="6">
        <v>13.476599999999999</v>
      </c>
      <c r="DM2" s="6">
        <v>41.554699999999997</v>
      </c>
      <c r="DN2" s="6">
        <v>35.3125</v>
      </c>
      <c r="DO2" s="3">
        <v>2.1399999999999998E-5</v>
      </c>
      <c r="DP2" s="3">
        <v>-1.6645615780773859E-7</v>
      </c>
      <c r="DQ2" s="3">
        <v>4.0899999999999998E-5</v>
      </c>
      <c r="DR2" s="3">
        <v>4.3194758088252771E-6</v>
      </c>
      <c r="DS2" s="3">
        <v>-1.6645615780773859E-7</v>
      </c>
      <c r="DT2" s="3">
        <v>2.7259615252933134E-6</v>
      </c>
      <c r="DU2" s="3">
        <v>1.863047245069145E-11</v>
      </c>
      <c r="DV2" s="3">
        <v>4.3163030999561943E-6</v>
      </c>
      <c r="DW2" s="3">
        <v>5.5517249520906198</v>
      </c>
      <c r="DX2" s="3">
        <v>1.5845696165357659</v>
      </c>
      <c r="DY2" s="3">
        <v>9.4687415348954449</v>
      </c>
      <c r="DZ2" s="3">
        <v>1.0899364797435003E-13</v>
      </c>
      <c r="EA2" s="3">
        <v>15.003880143025555</v>
      </c>
      <c r="EB2" s="3">
        <v>1.8532912033068276E-6</v>
      </c>
      <c r="EC2" s="3">
        <v>22.068846993404019</v>
      </c>
      <c r="ED2" s="3">
        <v>0.24582233852562679</v>
      </c>
      <c r="EE2" s="3">
        <v>2.1399999999999998E-5</v>
      </c>
      <c r="EF2" s="3">
        <v>2.7259615252933134E-6</v>
      </c>
      <c r="EG2" s="3">
        <v>2.1399999999999782E-5</v>
      </c>
      <c r="EH2" s="3">
        <v>4.3194758088252771E-6</v>
      </c>
      <c r="EI2" s="3">
        <v>2.7259615252933134E-6</v>
      </c>
      <c r="EJ2" s="3">
        <v>2.7259615252933134E-6</v>
      </c>
      <c r="EK2" s="3">
        <v>1.1227191140479273E-11</v>
      </c>
      <c r="EL2" s="3">
        <v>3.3507000970661746E-6</v>
      </c>
      <c r="EM2" s="3">
        <v>5.3927810002133389</v>
      </c>
      <c r="EN2" s="3">
        <v>1.5845696165357659</v>
      </c>
      <c r="EO2" s="3">
        <v>4.9543048617789847</v>
      </c>
      <c r="EP2" s="3">
        <v>1.0899364797435003E-13</v>
      </c>
      <c r="EQ2" s="3">
        <v>7.8504409550304057</v>
      </c>
      <c r="ER2" s="3">
        <v>1.8532912033068276E-6</v>
      </c>
      <c r="ES2" s="3">
        <v>11.547025077233281</v>
      </c>
      <c r="ET2" s="3">
        <v>1.6610548353722687</v>
      </c>
    </row>
    <row r="3" spans="1:150" s="6" customFormat="1" x14ac:dyDescent="0.3">
      <c r="A3" s="6">
        <v>2</v>
      </c>
      <c r="B3" s="6">
        <v>1.03589098966746</v>
      </c>
      <c r="C3" s="6">
        <v>7.3136204953273502E-3</v>
      </c>
      <c r="D3" s="6">
        <v>4049478.4491804098</v>
      </c>
      <c r="E3" s="6">
        <v>1.5484268319773999</v>
      </c>
      <c r="F3" s="6">
        <v>1.41679695810491</v>
      </c>
      <c r="G3" s="6">
        <v>1135.33652467554</v>
      </c>
      <c r="H3" s="6">
        <v>1100.3636242974201</v>
      </c>
      <c r="I3" s="6">
        <v>7.0315144854150997</v>
      </c>
      <c r="J3" s="6">
        <v>8610351085.4820404</v>
      </c>
      <c r="K3" s="6">
        <v>3801331</v>
      </c>
      <c r="L3" s="6">
        <v>63.659700000000001</v>
      </c>
      <c r="M3" s="6">
        <v>2.0382099999999999</v>
      </c>
      <c r="N3" s="6">
        <v>1.43364</v>
      </c>
      <c r="O3" s="6">
        <v>0.36707800000000002</v>
      </c>
      <c r="P3" s="6">
        <v>3.1085600000000001E-2</v>
      </c>
      <c r="Q3" s="6">
        <v>7.2844199999999998E-3</v>
      </c>
      <c r="R3" s="6">
        <v>-0.22203200000000001</v>
      </c>
      <c r="S3" s="6">
        <v>-5.96821</v>
      </c>
      <c r="T3" s="6">
        <v>-2.28708</v>
      </c>
      <c r="U3" s="6">
        <v>-0.89498</v>
      </c>
      <c r="V3" s="6">
        <v>-9.0910700000000002</v>
      </c>
      <c r="W3" s="6">
        <v>-0.30049599999999999</v>
      </c>
      <c r="X3" s="6">
        <v>63.881732</v>
      </c>
      <c r="Y3" s="6">
        <v>8.0064200000000003</v>
      </c>
      <c r="Z3" s="6">
        <v>3.72072</v>
      </c>
      <c r="AA3" s="6">
        <v>1.2620580000000001</v>
      </c>
      <c r="AB3" s="6">
        <v>9.122155600000001</v>
      </c>
      <c r="AC3" s="6">
        <v>0.30778042</v>
      </c>
      <c r="AD3" s="6">
        <v>9.8254219638251623</v>
      </c>
      <c r="AE3" s="6">
        <v>1.0067642727443022</v>
      </c>
      <c r="AF3" s="6">
        <v>0.41478955602992701</v>
      </c>
      <c r="AG3" s="6">
        <v>0.14053462506747957</v>
      </c>
      <c r="AH3" s="6">
        <v>1.4027102246158942</v>
      </c>
      <c r="AI3" s="6">
        <v>4.6693123113481082E-2</v>
      </c>
      <c r="AJ3" s="6">
        <v>1.870882871071275</v>
      </c>
      <c r="AK3" s="6">
        <v>-0.22914785372962337</v>
      </c>
      <c r="AL3" s="6">
        <v>-5.4090549922023251E-2</v>
      </c>
      <c r="AM3" s="6">
        <v>-2.862101106614896E-2</v>
      </c>
      <c r="AN3" s="6">
        <v>-0.26715493478832159</v>
      </c>
      <c r="AO3" s="6">
        <v>-9.8871153531687565E-3</v>
      </c>
      <c r="AP3" s="6">
        <v>1.8799714194417314</v>
      </c>
      <c r="AQ3" s="6">
        <v>0.2555321682934974</v>
      </c>
      <c r="AR3" s="6">
        <v>0.10846943813491622</v>
      </c>
      <c r="AS3" s="6">
        <v>3.386545175078462E-2</v>
      </c>
      <c r="AT3" s="6">
        <v>0.26840109977289922</v>
      </c>
      <c r="AU3" s="6">
        <v>9.9921075034637673E-3</v>
      </c>
      <c r="AV3" s="6">
        <v>93.038843270381349</v>
      </c>
      <c r="AW3" s="6">
        <v>0.96106689681865554</v>
      </c>
      <c r="AX3" s="6">
        <v>0.16912482309590204</v>
      </c>
      <c r="AY3" s="6">
        <v>1.8930844861212163E-2</v>
      </c>
      <c r="AZ3" s="6">
        <v>1.8962268487050793</v>
      </c>
      <c r="BA3" s="6">
        <v>2.0824955884347486E-3</v>
      </c>
      <c r="BB3" s="6">
        <v>9.6456644805001037</v>
      </c>
      <c r="BC3" s="6">
        <v>0.98034019443183884</v>
      </c>
      <c r="BD3" s="6">
        <v>0.41124788521754374</v>
      </c>
      <c r="BE3" s="6">
        <v>0.13758940679141024</v>
      </c>
      <c r="BF3" s="6">
        <v>1.3770355292094243</v>
      </c>
      <c r="BG3" s="6">
        <v>4.5634368500448746E-2</v>
      </c>
      <c r="BH3" s="6">
        <v>31.751195511830435</v>
      </c>
      <c r="BI3" s="6">
        <v>18.934503820735394</v>
      </c>
      <c r="BJ3" s="6">
        <v>18.226450540165803</v>
      </c>
      <c r="BK3" s="6">
        <v>23.437896534023036</v>
      </c>
      <c r="BL3" s="6">
        <v>31.733081539236476</v>
      </c>
      <c r="BM3" s="6">
        <v>30.581097809667764</v>
      </c>
      <c r="BN3" s="6">
        <v>5.226367732091842</v>
      </c>
      <c r="BO3" s="6">
        <v>3.9398729305500191</v>
      </c>
      <c r="BP3" s="6">
        <v>3.824022352858548</v>
      </c>
      <c r="BQ3" s="6">
        <v>4.1497933085810255</v>
      </c>
      <c r="BR3" s="6">
        <v>5.2261716729281735</v>
      </c>
      <c r="BS3" s="6">
        <v>4.6730004753546632</v>
      </c>
      <c r="BT3" s="6">
        <v>6.5016782215763511</v>
      </c>
      <c r="BU3" s="6">
        <v>7.9526262668972052</v>
      </c>
      <c r="BV3" s="6">
        <v>8.9701390642814314</v>
      </c>
      <c r="BW3" s="6">
        <v>8.980406069991691</v>
      </c>
      <c r="BX3" s="6">
        <v>6.5032359784059688</v>
      </c>
      <c r="BY3" s="6">
        <v>6.5915578028906499</v>
      </c>
      <c r="BZ3" s="6">
        <v>27052364.825131934</v>
      </c>
      <c r="CA3" s="6">
        <v>17900.883383356588</v>
      </c>
      <c r="CB3" s="6">
        <v>1174.1217798217565</v>
      </c>
      <c r="CC3" s="6">
        <v>59.178987619310718</v>
      </c>
      <c r="CD3" s="6">
        <v>78672.340053216292</v>
      </c>
      <c r="CE3" s="6">
        <v>2.7932967466940664</v>
      </c>
      <c r="CF3" s="6">
        <v>33.98016126169091</v>
      </c>
      <c r="CG3" s="6">
        <v>31.33233695572935</v>
      </c>
      <c r="CH3" s="6">
        <v>34.302012290061853</v>
      </c>
      <c r="CI3" s="6">
        <v>37.266829017591945</v>
      </c>
      <c r="CJ3" s="6">
        <v>33.987027652712605</v>
      </c>
      <c r="CK3" s="6">
        <v>30.802352746235748</v>
      </c>
      <c r="CL3" s="6">
        <v>9.1150193803994264E-2</v>
      </c>
      <c r="CM3" s="6">
        <v>2.0648518908982824E-2</v>
      </c>
      <c r="CN3" s="6">
        <v>9.9219724843555776E-3</v>
      </c>
      <c r="CO3" s="6">
        <v>2.6614053912642393E-3</v>
      </c>
      <c r="CP3" s="6">
        <v>1.3000791124889213E-2</v>
      </c>
      <c r="CQ3" s="6">
        <v>7.1977178333911256E-4</v>
      </c>
      <c r="CR3" s="6">
        <v>700.84033104053208</v>
      </c>
      <c r="CS3" s="6">
        <v>387.74790750328003</v>
      </c>
      <c r="CT3" s="6">
        <v>374.99801635880641</v>
      </c>
      <c r="CU3" s="6">
        <v>474.20735080140821</v>
      </c>
      <c r="CV3" s="6">
        <v>701.66157677406238</v>
      </c>
      <c r="CW3" s="6">
        <v>427.60834353934746</v>
      </c>
      <c r="CX3" s="6">
        <v>5.4256870631078495</v>
      </c>
      <c r="CY3" s="6">
        <v>-3.9888806855596939</v>
      </c>
      <c r="CZ3" s="6">
        <v>-3.2986469784805212</v>
      </c>
      <c r="DA3" s="6">
        <v>-4.3864778716863109</v>
      </c>
      <c r="DB3" s="6">
        <v>-5.4241501631482176</v>
      </c>
      <c r="DC3" s="6">
        <v>-5.2831042781129014</v>
      </c>
      <c r="DD3" s="6">
        <v>33.796900000000001</v>
      </c>
      <c r="DE3" s="6">
        <v>74.921899999999994</v>
      </c>
      <c r="DF3" s="6">
        <v>54.914099999999998</v>
      </c>
      <c r="DG3" s="6">
        <v>44.202500000000001</v>
      </c>
      <c r="DH3" s="6">
        <v>37.830599999999997</v>
      </c>
      <c r="DI3" s="6">
        <v>11.1896</v>
      </c>
      <c r="DJ3" s="6">
        <v>4.0316700000000001</v>
      </c>
      <c r="DK3" s="6">
        <v>42.9375</v>
      </c>
      <c r="DL3" s="6">
        <v>21.640599999999999</v>
      </c>
      <c r="DM3" s="6">
        <v>43.8125</v>
      </c>
      <c r="DN3" s="6">
        <v>37.875</v>
      </c>
      <c r="DO3" s="3">
        <v>2.3799999999999999E-5</v>
      </c>
      <c r="DP3" s="3">
        <v>-1.9416343185459631E-7</v>
      </c>
      <c r="DQ3" s="3">
        <v>4.6900000000000002E-5</v>
      </c>
      <c r="DR3" s="3">
        <v>4.8953952269979183E-6</v>
      </c>
      <c r="DS3" s="3">
        <v>-1.9416343185459631E-7</v>
      </c>
      <c r="DT3" s="3">
        <v>3.0682751075681333E-6</v>
      </c>
      <c r="DU3" s="3">
        <v>2.3927531400719151E-11</v>
      </c>
      <c r="DV3" s="3">
        <v>4.8915775983540472E-6</v>
      </c>
      <c r="DW3" s="3">
        <v>5.4208961141231562</v>
      </c>
      <c r="DX3" s="3">
        <v>1.5954877106433691</v>
      </c>
      <c r="DY3" s="3">
        <v>9.5804317782859059</v>
      </c>
      <c r="DZ3" s="3">
        <v>1.6821893076703366E-13</v>
      </c>
      <c r="EA3" s="3">
        <v>15.285461164912363</v>
      </c>
      <c r="EB3" s="3">
        <v>2.060745115268054E-6</v>
      </c>
      <c r="EC3" s="3">
        <v>22.758758301799698</v>
      </c>
      <c r="ED3" s="3">
        <v>0.23255881250082153</v>
      </c>
      <c r="EE3" s="3">
        <v>2.3799999999999999E-5</v>
      </c>
      <c r="EF3" s="3">
        <v>3.0682751075681333E-6</v>
      </c>
      <c r="EG3" s="3">
        <v>2.379999301E-5</v>
      </c>
      <c r="EH3" s="3">
        <v>4.8953952269979183E-6</v>
      </c>
      <c r="EI3" s="3">
        <v>3.0682751075681333E-6</v>
      </c>
      <c r="EJ3" s="3">
        <v>3.0682751075681333E-6</v>
      </c>
      <c r="EK3" s="3">
        <v>1.455078687039865E-11</v>
      </c>
      <c r="EL3" s="3">
        <v>3.8145493666223077E-6</v>
      </c>
      <c r="EM3" s="3">
        <v>5.1086232193487122</v>
      </c>
      <c r="EN3" s="3">
        <v>1.5954877106433691</v>
      </c>
      <c r="EO3" s="3">
        <v>4.861710220809945</v>
      </c>
      <c r="EP3" s="3">
        <v>1.6821893076703366E-13</v>
      </c>
      <c r="EQ3" s="3">
        <v>7.7567989100115282</v>
      </c>
      <c r="ER3" s="3">
        <v>2.060745115268054E-6</v>
      </c>
      <c r="ES3" s="3">
        <v>11.549217238787042</v>
      </c>
      <c r="ET3" s="3">
        <v>1.6084377785342541</v>
      </c>
    </row>
    <row r="4" spans="1:150" s="6" customFormat="1" x14ac:dyDescent="0.3">
      <c r="A4" s="6">
        <v>3</v>
      </c>
      <c r="B4" s="6">
        <v>1.0562843529817301</v>
      </c>
      <c r="C4" s="6">
        <v>9.5268145998073303E-3</v>
      </c>
      <c r="D4" s="6">
        <v>4210490.3276500097</v>
      </c>
      <c r="E4" s="6">
        <v>1.57486407987165</v>
      </c>
      <c r="F4" s="6">
        <v>1.4175777984293501</v>
      </c>
      <c r="G4" s="6">
        <v>1157.68765086798</v>
      </c>
      <c r="H4" s="6">
        <v>1102.1345798836401</v>
      </c>
      <c r="I4" s="6">
        <v>8.7758142735002895</v>
      </c>
      <c r="J4" s="6">
        <v>9197081489.11446</v>
      </c>
      <c r="K4" s="6">
        <v>3809683</v>
      </c>
      <c r="L4" s="6">
        <v>69.360600000000005</v>
      </c>
      <c r="M4" s="6">
        <v>2.6206399999999999</v>
      </c>
      <c r="N4" s="6">
        <v>1.1761299999999999</v>
      </c>
      <c r="O4" s="6">
        <v>0.45833800000000002</v>
      </c>
      <c r="P4" s="6">
        <v>3.5814100000000001E-2</v>
      </c>
      <c r="Q4" s="6">
        <v>7.4892200000000004E-3</v>
      </c>
      <c r="R4" s="6">
        <v>-0.24507200000000001</v>
      </c>
      <c r="S4" s="6">
        <v>-5.2214299999999998</v>
      </c>
      <c r="T4" s="6">
        <v>-2.5596399999999999</v>
      </c>
      <c r="U4" s="6">
        <v>-0.78218500000000002</v>
      </c>
      <c r="V4" s="6">
        <v>-9.9085099999999997</v>
      </c>
      <c r="W4" s="6">
        <v>-0.32679599999999998</v>
      </c>
      <c r="X4" s="6">
        <v>69.605671999999998</v>
      </c>
      <c r="Y4" s="6">
        <v>7.8420699999999997</v>
      </c>
      <c r="Z4" s="6">
        <v>3.7357699999999996</v>
      </c>
      <c r="AA4" s="6">
        <v>1.240523</v>
      </c>
      <c r="AB4" s="6">
        <v>9.9443240999999993</v>
      </c>
      <c r="AC4" s="6">
        <v>0.33428521999999999</v>
      </c>
      <c r="AD4" s="6">
        <v>10.751101452522342</v>
      </c>
      <c r="AE4" s="6">
        <v>0.88456935097365985</v>
      </c>
      <c r="AF4" s="6">
        <v>0.473546660328999</v>
      </c>
      <c r="AG4" s="6">
        <v>0.12308183221288578</v>
      </c>
      <c r="AH4" s="6">
        <v>1.5355836856923399</v>
      </c>
      <c r="AI4" s="6">
        <v>5.0819463972592335E-2</v>
      </c>
      <c r="AJ4" s="6">
        <v>2.040963644739326</v>
      </c>
      <c r="AK4" s="6">
        <v>-0.19123130929746959</v>
      </c>
      <c r="AL4" s="6">
        <v>-7.6218959354937901E-2</v>
      </c>
      <c r="AM4" s="6">
        <v>-2.2785008654793569E-2</v>
      </c>
      <c r="AN4" s="6">
        <v>-0.29179739525414178</v>
      </c>
      <c r="AO4" s="6">
        <v>-1.0480076432530128E-2</v>
      </c>
      <c r="AP4" s="6">
        <v>2.0524136550170038</v>
      </c>
      <c r="AQ4" s="6">
        <v>0.22721174330132096</v>
      </c>
      <c r="AR4" s="6">
        <v>0.12100007446034031</v>
      </c>
      <c r="AS4" s="6">
        <v>2.9869139057738643E-2</v>
      </c>
      <c r="AT4" s="6">
        <v>0.29310038711313213</v>
      </c>
      <c r="AU4" s="6">
        <v>1.062378784353863E-2</v>
      </c>
      <c r="AV4" s="6">
        <v>111.42080459419185</v>
      </c>
      <c r="AW4" s="6">
        <v>0.74589455898950074</v>
      </c>
      <c r="AX4" s="6">
        <v>0.21843741312848078</v>
      </c>
      <c r="AY4" s="6">
        <v>1.4630001120900816E-2</v>
      </c>
      <c r="AZ4" s="6">
        <v>2.2728746926532248</v>
      </c>
      <c r="BA4" s="6">
        <v>2.4727893508549375E-3</v>
      </c>
      <c r="BB4" s="6">
        <v>10.555605363700931</v>
      </c>
      <c r="BC4" s="6">
        <v>0.86365187372546159</v>
      </c>
      <c r="BD4" s="6">
        <v>0.46737288446002168</v>
      </c>
      <c r="BE4" s="6">
        <v>0.12095454154723094</v>
      </c>
      <c r="BF4" s="6">
        <v>1.5076056157540754</v>
      </c>
      <c r="BG4" s="6">
        <v>4.9727149032042221E-2</v>
      </c>
      <c r="BH4" s="6">
        <v>31.865752278070016</v>
      </c>
      <c r="BI4" s="6">
        <v>18.677403766446869</v>
      </c>
      <c r="BJ4" s="6">
        <v>18.973607038965152</v>
      </c>
      <c r="BK4" s="6">
        <v>23.449599929429404</v>
      </c>
      <c r="BL4" s="6">
        <v>31.842926923260361</v>
      </c>
      <c r="BM4" s="6">
        <v>31.108892432342479</v>
      </c>
      <c r="BN4" s="6">
        <v>5.2382722295000868</v>
      </c>
      <c r="BO4" s="6">
        <v>3.8931497911204889</v>
      </c>
      <c r="BP4" s="6">
        <v>3.9136063547151902</v>
      </c>
      <c r="BQ4" s="6">
        <v>4.1207023736091628</v>
      </c>
      <c r="BR4" s="6">
        <v>5.2391049388127513</v>
      </c>
      <c r="BS4" s="6">
        <v>4.7835541071634493</v>
      </c>
      <c r="BT4" s="6">
        <v>6.4742828730045741</v>
      </c>
      <c r="BU4" s="6">
        <v>8.8654100341235047</v>
      </c>
      <c r="BV4" s="6">
        <v>7.8889163686732662</v>
      </c>
      <c r="BW4" s="6">
        <v>10.078847362739586</v>
      </c>
      <c r="BX4" s="6">
        <v>6.4759245573232684</v>
      </c>
      <c r="BY4" s="6">
        <v>6.5778974012847673</v>
      </c>
      <c r="BZ4" s="6">
        <v>35565053.41082336</v>
      </c>
      <c r="CA4" s="6">
        <v>11920.291255029162</v>
      </c>
      <c r="CB4" s="6">
        <v>1847.4857487268514</v>
      </c>
      <c r="CC4" s="6">
        <v>39.490759801913498</v>
      </c>
      <c r="CD4" s="6">
        <v>103558.55115089835</v>
      </c>
      <c r="CE4" s="6">
        <v>3.6634756060212572</v>
      </c>
      <c r="CF4" s="6">
        <v>33.914056179587895</v>
      </c>
      <c r="CG4" s="6">
        <v>34.514369222545405</v>
      </c>
      <c r="CH4" s="6">
        <v>30.874113232256377</v>
      </c>
      <c r="CI4" s="6">
        <v>41.531930250885459</v>
      </c>
      <c r="CJ4" s="6">
        <v>33.928048331651119</v>
      </c>
      <c r="CK4" s="6">
        <v>31.465728130415528</v>
      </c>
      <c r="CL4" s="6">
        <v>0.10038604126503892</v>
      </c>
      <c r="CM4" s="6">
        <v>1.9269092704224937E-2</v>
      </c>
      <c r="CN4" s="6">
        <v>1.11105181519659E-2</v>
      </c>
      <c r="CO4" s="6">
        <v>2.4524037695601848E-3</v>
      </c>
      <c r="CP4" s="6">
        <v>1.4302994859761888E-2</v>
      </c>
      <c r="CQ4" s="6">
        <v>7.554888432130041E-4</v>
      </c>
      <c r="CR4" s="6">
        <v>693.37998712617139</v>
      </c>
      <c r="CS4" s="6">
        <v>406.97660862260261</v>
      </c>
      <c r="CT4" s="6">
        <v>336.2372437453775</v>
      </c>
      <c r="CU4" s="6">
        <v>505.83962371843688</v>
      </c>
      <c r="CV4" s="6">
        <v>695.26167054537757</v>
      </c>
      <c r="CW4" s="6">
        <v>442.47538928348001</v>
      </c>
      <c r="CX4" s="6">
        <v>5.4384609269667736</v>
      </c>
      <c r="CY4" s="6">
        <v>-3.7955519269166724</v>
      </c>
      <c r="CZ4" s="6">
        <v>-3.7935584591342999</v>
      </c>
      <c r="DA4" s="6">
        <v>-4.1131163654861798</v>
      </c>
      <c r="DB4" s="6">
        <v>-5.436416947919807</v>
      </c>
      <c r="DC4" s="6">
        <v>-5.3442357185016496</v>
      </c>
      <c r="DD4" s="6">
        <v>34.335900000000002</v>
      </c>
      <c r="DE4" s="6">
        <v>76.523399999999995</v>
      </c>
      <c r="DF4" s="6">
        <v>56.976599999999998</v>
      </c>
      <c r="DG4" s="6">
        <v>45.5458</v>
      </c>
      <c r="DH4" s="6">
        <v>39.153100000000002</v>
      </c>
      <c r="DI4" s="6">
        <v>12.037000000000001</v>
      </c>
      <c r="DJ4" s="6">
        <v>4.4197899999999999</v>
      </c>
      <c r="DK4" s="6">
        <v>43.765599999999999</v>
      </c>
      <c r="DL4" s="6">
        <v>23.226600000000001</v>
      </c>
      <c r="DM4" s="6">
        <v>45.445300000000003</v>
      </c>
      <c r="DN4" s="6">
        <v>39.265599999999999</v>
      </c>
      <c r="DO4" s="3">
        <v>2.8399999999999999E-5</v>
      </c>
      <c r="DP4" s="3">
        <v>-1.1854425871513217E-7</v>
      </c>
      <c r="DQ4" s="3">
        <v>5.5599999999999996E-5</v>
      </c>
      <c r="DR4" s="3">
        <v>4.3476476617496916E-6</v>
      </c>
      <c r="DS4" s="3">
        <v>-1.1854425871513217E-7</v>
      </c>
      <c r="DT4" s="3">
        <v>2.4489126949341952E-6</v>
      </c>
      <c r="DU4" s="3">
        <v>1.8888204174101908E-11</v>
      </c>
      <c r="DV4" s="3">
        <v>4.3460561632475379E-6</v>
      </c>
      <c r="DW4" s="3">
        <v>7.6847524556130704</v>
      </c>
      <c r="DX4" s="3">
        <v>1.7753379574303352</v>
      </c>
      <c r="DY4" s="3">
        <v>12.788524812892501</v>
      </c>
      <c r="DZ4" s="3">
        <v>1.8544162154918181E-13</v>
      </c>
      <c r="EA4" s="3">
        <v>22.703953519867731</v>
      </c>
      <c r="EB4" s="3">
        <v>1.536297063497183E-6</v>
      </c>
      <c r="EC4" s="3">
        <v>36.190917317405876</v>
      </c>
      <c r="ED4" s="3">
        <v>0.31299619759881331</v>
      </c>
      <c r="EE4" s="3">
        <v>2.8399999999999999E-5</v>
      </c>
      <c r="EF4" s="3">
        <v>2.4489126949341952E-6</v>
      </c>
      <c r="EG4" s="3">
        <v>2.8399967999999998E-5</v>
      </c>
      <c r="EH4" s="3">
        <v>4.3476476617496916E-6</v>
      </c>
      <c r="EI4" s="3">
        <v>2.4489126949341952E-6</v>
      </c>
      <c r="EJ4" s="3">
        <v>2.4489126949341952E-6</v>
      </c>
      <c r="EK4" s="3">
        <v>1.2905014876407867E-11</v>
      </c>
      <c r="EL4" s="3">
        <v>3.5923550599026075E-6</v>
      </c>
      <c r="EM4" s="3">
        <v>7.5744826324826962</v>
      </c>
      <c r="EN4" s="3">
        <v>1.7753379574303352</v>
      </c>
      <c r="EO4" s="3">
        <v>6.5322607095926806</v>
      </c>
      <c r="EP4" s="3">
        <v>1.8544162154918181E-13</v>
      </c>
      <c r="EQ4" s="3">
        <v>11.596970385570701</v>
      </c>
      <c r="ER4" s="3">
        <v>1.536297063497183E-6</v>
      </c>
      <c r="ES4" s="3">
        <v>18.485987296852027</v>
      </c>
      <c r="ET4" s="3">
        <v>2.1343788463724511</v>
      </c>
    </row>
    <row r="5" spans="1:150" s="6" customFormat="1" x14ac:dyDescent="0.3">
      <c r="A5" s="6">
        <v>4</v>
      </c>
      <c r="B5" s="6">
        <v>1.0252207415390799</v>
      </c>
      <c r="C5" s="6">
        <v>5.4528627125617398E-3</v>
      </c>
      <c r="D5" s="6">
        <v>3966484.38450666</v>
      </c>
      <c r="E5" s="6">
        <v>1.53420779087643</v>
      </c>
      <c r="F5" s="6">
        <v>1.4161401282050301</v>
      </c>
      <c r="G5" s="6">
        <v>1123.64193272684</v>
      </c>
      <c r="H5" s="6">
        <v>1099.2639413278</v>
      </c>
      <c r="I5" s="6">
        <v>5.1993760394866699</v>
      </c>
      <c r="J5" s="6">
        <v>8689663671.4965191</v>
      </c>
      <c r="K5" s="6">
        <v>3794309</v>
      </c>
      <c r="L5" s="6">
        <v>73.448499999999996</v>
      </c>
      <c r="M5" s="6">
        <v>2.8116400000000001</v>
      </c>
      <c r="N5" s="6">
        <v>1.97481</v>
      </c>
      <c r="O5" s="6">
        <v>0.48933300000000002</v>
      </c>
      <c r="P5" s="6">
        <v>3.5928099999999998E-2</v>
      </c>
      <c r="Q5" s="6">
        <v>7.5222400000000003E-3</v>
      </c>
      <c r="R5" s="6">
        <v>-0.239123</v>
      </c>
      <c r="S5" s="6">
        <v>-4.8018200000000002</v>
      </c>
      <c r="T5" s="6">
        <v>-2.0237699999999998</v>
      </c>
      <c r="U5" s="6">
        <v>-0.719808</v>
      </c>
      <c r="V5" s="6">
        <v>-10.4908</v>
      </c>
      <c r="W5" s="6">
        <v>-0.346221</v>
      </c>
      <c r="X5" s="6">
        <v>73.687623000000002</v>
      </c>
      <c r="Y5" s="6">
        <v>7.6134599999999999</v>
      </c>
      <c r="Z5" s="6">
        <v>3.9985799999999996</v>
      </c>
      <c r="AA5" s="6">
        <v>1.209141</v>
      </c>
      <c r="AB5" s="6">
        <v>10.5267281</v>
      </c>
      <c r="AC5" s="6">
        <v>0.35374324000000001</v>
      </c>
      <c r="AD5" s="6">
        <v>11.36323935105704</v>
      </c>
      <c r="AE5" s="6">
        <v>0.80589298866153025</v>
      </c>
      <c r="AF5" s="6">
        <v>0.41571982177081823</v>
      </c>
      <c r="AG5" s="6">
        <v>0.1131547225898521</v>
      </c>
      <c r="AH5" s="6">
        <v>1.6226625536910511</v>
      </c>
      <c r="AI5" s="6">
        <v>5.3878016571754603E-2</v>
      </c>
      <c r="AJ5" s="6">
        <v>2.1533859643572302</v>
      </c>
      <c r="AK5" s="6">
        <v>-0.1659518354291443</v>
      </c>
      <c r="AL5" s="6">
        <v>-4.4544196558868973E-2</v>
      </c>
      <c r="AM5" s="6">
        <v>-1.9162656695099645E-2</v>
      </c>
      <c r="AN5" s="6">
        <v>-0.30815166623392226</v>
      </c>
      <c r="AO5" s="6">
        <v>-1.1127854975488098E-2</v>
      </c>
      <c r="AP5" s="6">
        <v>2.1647067949260572</v>
      </c>
      <c r="AQ5" s="6">
        <v>0.20745186052908374</v>
      </c>
      <c r="AR5" s="6">
        <v>0.11005552527792274</v>
      </c>
      <c r="AS5" s="6">
        <v>2.7200241636532688E-2</v>
      </c>
      <c r="AT5" s="6">
        <v>0.30892952829180953</v>
      </c>
      <c r="AU5" s="6">
        <v>1.1251069119834315E-2</v>
      </c>
      <c r="AV5" s="6">
        <v>124.48631033532443</v>
      </c>
      <c r="AW5" s="6">
        <v>0.62192436127422912</v>
      </c>
      <c r="AX5" s="6">
        <v>0.17083902204217929</v>
      </c>
      <c r="AY5" s="6">
        <v>1.2436801106082605E-2</v>
      </c>
      <c r="AZ5" s="6">
        <v>2.5380798388543226</v>
      </c>
      <c r="BA5" s="6">
        <v>2.7790153730891014E-3</v>
      </c>
      <c r="BB5" s="6">
        <v>11.157343336803992</v>
      </c>
      <c r="BC5" s="6">
        <v>0.78862181131023068</v>
      </c>
      <c r="BD5" s="6">
        <v>0.41332677392370709</v>
      </c>
      <c r="BE5" s="6">
        <v>0.11152040668004491</v>
      </c>
      <c r="BF5" s="6">
        <v>1.5931352230285798</v>
      </c>
      <c r="BG5" s="6">
        <v>5.2716367222041212E-2</v>
      </c>
      <c r="BH5" s="6">
        <v>31.908617661846996</v>
      </c>
      <c r="BI5" s="6">
        <v>18.922761872427337</v>
      </c>
      <c r="BJ5" s="6">
        <v>17.53057767341026</v>
      </c>
      <c r="BK5" s="6">
        <v>23.855264665475318</v>
      </c>
      <c r="BL5" s="6">
        <v>31.880845499179987</v>
      </c>
      <c r="BM5" s="6">
        <v>31.098760099580048</v>
      </c>
      <c r="BN5" s="6">
        <v>5.2493203133522703</v>
      </c>
      <c r="BO5" s="6">
        <v>3.8847228779061638</v>
      </c>
      <c r="BP5" s="6">
        <v>3.777364386940163</v>
      </c>
      <c r="BQ5" s="6">
        <v>4.1600631384786597</v>
      </c>
      <c r="BR5" s="6">
        <v>5.2525330377558204</v>
      </c>
      <c r="BS5" s="6">
        <v>4.7887019444911223</v>
      </c>
      <c r="BT5" s="6">
        <v>6.4847373819636545</v>
      </c>
      <c r="BU5" s="6">
        <v>9.4472344431794077</v>
      </c>
      <c r="BV5" s="6">
        <v>9.6184492309447123</v>
      </c>
      <c r="BW5" s="6">
        <v>10.685731645357221</v>
      </c>
      <c r="BX5" s="6">
        <v>6.4873180662578163</v>
      </c>
      <c r="BY5" s="6">
        <v>6.5656321911718054</v>
      </c>
      <c r="BZ5" s="6">
        <v>42048018.122599393</v>
      </c>
      <c r="CA5" s="6">
        <v>9063.7736832235078</v>
      </c>
      <c r="CB5" s="6">
        <v>1107.8871752693749</v>
      </c>
      <c r="CC5" s="6">
        <v>30.975385721727946</v>
      </c>
      <c r="CD5" s="6">
        <v>122336.04964535699</v>
      </c>
      <c r="CE5" s="6">
        <v>4.3642784450801235</v>
      </c>
      <c r="CF5" s="6">
        <v>34.040463665896631</v>
      </c>
      <c r="CG5" s="6">
        <v>36.699887774362139</v>
      </c>
      <c r="CH5" s="6">
        <v>36.332387582562554</v>
      </c>
      <c r="CI5" s="6">
        <v>44.453318325525494</v>
      </c>
      <c r="CJ5" s="6">
        <v>34.074852469449382</v>
      </c>
      <c r="CK5" s="6">
        <v>31.440855640677931</v>
      </c>
      <c r="CL5" s="6">
        <v>0.10426642014044821</v>
      </c>
      <c r="CM5" s="6">
        <v>1.7053997905361287E-2</v>
      </c>
      <c r="CN5" s="6">
        <v>1.0196563018523949E-2</v>
      </c>
      <c r="CO5" s="6">
        <v>2.2040184529346519E-3</v>
      </c>
      <c r="CP5" s="6">
        <v>1.457255113127667E-2</v>
      </c>
      <c r="CQ5" s="6">
        <v>7.9186074527214036E-4</v>
      </c>
      <c r="CR5" s="6">
        <v>706.72439794846537</v>
      </c>
      <c r="CS5" s="6">
        <v>446.43256333499062</v>
      </c>
      <c r="CT5" s="6">
        <v>392.14978544592304</v>
      </c>
      <c r="CU5" s="6">
        <v>548.60747576320341</v>
      </c>
      <c r="CV5" s="6">
        <v>722.36686666391381</v>
      </c>
      <c r="CW5" s="6">
        <v>446.72405105575524</v>
      </c>
      <c r="CX5" s="6">
        <v>5.4438179394236137</v>
      </c>
      <c r="CY5" s="6">
        <v>-3.6419282621939328</v>
      </c>
      <c r="CZ5" s="6">
        <v>-2.3132493289862706</v>
      </c>
      <c r="DA5" s="6">
        <v>-3.8883762974393985</v>
      </c>
      <c r="DB5" s="6">
        <v>-5.4414013137059074</v>
      </c>
      <c r="DC5" s="6">
        <v>-5.3459783529059006</v>
      </c>
      <c r="DD5" s="6">
        <v>34.843800000000002</v>
      </c>
      <c r="DE5" s="6">
        <v>77.414100000000005</v>
      </c>
      <c r="DF5" s="6">
        <v>56.460900000000002</v>
      </c>
      <c r="DG5" s="6">
        <v>45.789400000000001</v>
      </c>
      <c r="DH5" s="6">
        <v>39.828299999999999</v>
      </c>
      <c r="DI5" s="6">
        <v>12.036300000000001</v>
      </c>
      <c r="DJ5" s="6">
        <v>4.6725500000000002</v>
      </c>
      <c r="DK5" s="6">
        <v>44.531300000000002</v>
      </c>
      <c r="DL5" s="6">
        <v>22.390599999999999</v>
      </c>
      <c r="DM5" s="6">
        <v>45.835900000000002</v>
      </c>
      <c r="DN5" s="6">
        <v>39.648400000000002</v>
      </c>
      <c r="DO5" s="3">
        <v>2.0400000000000001E-5</v>
      </c>
      <c r="DP5" s="3">
        <v>-1.1668450269646179E-7</v>
      </c>
      <c r="DQ5" s="3">
        <v>4.1199999999999999E-5</v>
      </c>
      <c r="DR5" s="3">
        <v>3.8484221816807377E-6</v>
      </c>
      <c r="DS5" s="3">
        <v>-1.1668450269646179E-7</v>
      </c>
      <c r="DT5" s="3">
        <v>2.1510813152927262E-6</v>
      </c>
      <c r="DU5" s="3">
        <v>1.4796937572088683E-11</v>
      </c>
      <c r="DV5" s="3">
        <v>3.8466787716273737E-6</v>
      </c>
      <c r="DW5" s="3">
        <v>7.6805166586175941</v>
      </c>
      <c r="DX5" s="3">
        <v>1.7890640183246775</v>
      </c>
      <c r="DY5" s="3">
        <v>10.70568613706684</v>
      </c>
      <c r="DZ5" s="3">
        <v>1.1862987504311111E-13</v>
      </c>
      <c r="EA5" s="3">
        <v>19.153157859303597</v>
      </c>
      <c r="EB5" s="3">
        <v>1.3598712634488567E-6</v>
      </c>
      <c r="EC5" s="3">
        <v>30.296985536344106</v>
      </c>
      <c r="ED5" s="3">
        <v>0.23445174826467755</v>
      </c>
      <c r="EE5" s="3">
        <v>2.0800000000000001E-5</v>
      </c>
      <c r="EF5" s="3">
        <v>2.1510813152927262E-6</v>
      </c>
      <c r="EG5" s="3">
        <v>2.0799995059999999E-5</v>
      </c>
      <c r="EH5" s="3">
        <v>3.8484221816807377E-6</v>
      </c>
      <c r="EI5" s="3">
        <v>2.1510813152927262E-6</v>
      </c>
      <c r="EJ5" s="3">
        <v>2.1510813152927262E-6</v>
      </c>
      <c r="EK5" s="3">
        <v>1.0183339799622964E-11</v>
      </c>
      <c r="EL5" s="3">
        <v>3.1911345630704705E-6</v>
      </c>
      <c r="EM5" s="3">
        <v>7.3952329172775206</v>
      </c>
      <c r="EN5" s="3">
        <v>1.7890640183246775</v>
      </c>
      <c r="EO5" s="3">
        <v>5.4048111350704069</v>
      </c>
      <c r="EP5" s="3">
        <v>1.1862987504311111E-13</v>
      </c>
      <c r="EQ5" s="3">
        <v>9.6695531275950248</v>
      </c>
      <c r="ER5" s="3">
        <v>1.3598712634488567E-6</v>
      </c>
      <c r="ES5" s="3">
        <v>15.295561880797303</v>
      </c>
      <c r="ET5" s="3">
        <v>2.1658689242001521</v>
      </c>
    </row>
    <row r="6" spans="1:150" s="6" customFormat="1" x14ac:dyDescent="0.3">
      <c r="A6" s="6">
        <v>5</v>
      </c>
      <c r="B6" s="6">
        <v>1.0349897078241399</v>
      </c>
      <c r="C6" s="6">
        <v>4.8643205542703103E-3</v>
      </c>
      <c r="D6" s="6">
        <v>4042434.9789525801</v>
      </c>
      <c r="E6" s="6">
        <v>1.54606071006788</v>
      </c>
      <c r="F6" s="6">
        <v>1.4159323149622201</v>
      </c>
      <c r="G6" s="6">
        <v>1134.34871977526</v>
      </c>
      <c r="H6" s="6">
        <v>1099.4522499412301</v>
      </c>
      <c r="I6" s="6">
        <v>6.3991436054755599</v>
      </c>
      <c r="J6" s="6">
        <v>9081986321.6849995</v>
      </c>
      <c r="K6" s="6">
        <v>3792088</v>
      </c>
      <c r="L6" s="6">
        <v>76.285399999999996</v>
      </c>
      <c r="M6" s="6">
        <v>2.8969900000000002</v>
      </c>
      <c r="N6" s="6">
        <v>0.56095399999999995</v>
      </c>
      <c r="O6" s="6">
        <v>0.50272700000000003</v>
      </c>
      <c r="P6" s="6">
        <v>4.1496600000000002E-2</v>
      </c>
      <c r="Q6" s="6">
        <v>1.01715E-2</v>
      </c>
      <c r="R6" s="6">
        <v>-0.25135200000000002</v>
      </c>
      <c r="S6" s="6">
        <v>-4.9224399999999999</v>
      </c>
      <c r="T6" s="6">
        <v>-2.8154599999999999</v>
      </c>
      <c r="U6" s="6">
        <v>-0.73614999999999997</v>
      </c>
      <c r="V6" s="6">
        <v>-10.8916</v>
      </c>
      <c r="W6" s="6">
        <v>-0.35484399999999999</v>
      </c>
      <c r="X6" s="6">
        <v>76.536751999999993</v>
      </c>
      <c r="Y6" s="6">
        <v>7.8194300000000005</v>
      </c>
      <c r="Z6" s="6">
        <v>3.3764139999999996</v>
      </c>
      <c r="AA6" s="6">
        <v>1.238877</v>
      </c>
      <c r="AB6" s="6">
        <v>10.933096600000001</v>
      </c>
      <c r="AC6" s="6">
        <v>0.36501549999999999</v>
      </c>
      <c r="AD6" s="6">
        <v>11.893197675115283</v>
      </c>
      <c r="AE6" s="6">
        <v>0.78033171756926123</v>
      </c>
      <c r="AF6" s="6">
        <v>0.52567800789021846</v>
      </c>
      <c r="AG6" s="6">
        <v>0.10979663840807095</v>
      </c>
      <c r="AH6" s="6">
        <v>1.6974367874205942</v>
      </c>
      <c r="AI6" s="6">
        <v>5.5751585510008847E-2</v>
      </c>
      <c r="AJ6" s="6">
        <v>2.2541711240931792</v>
      </c>
      <c r="AK6" s="6">
        <v>-0.15475159185276063</v>
      </c>
      <c r="AL6" s="6">
        <v>-0.11307996629425748</v>
      </c>
      <c r="AM6" s="6">
        <v>-1.6942009805748275E-2</v>
      </c>
      <c r="AN6" s="6">
        <v>-0.3220745205203821</v>
      </c>
      <c r="AO6" s="6">
        <v>-1.1352843330107195E-2</v>
      </c>
      <c r="AP6" s="6">
        <v>2.266842617544635</v>
      </c>
      <c r="AQ6" s="6">
        <v>0.1980789144472189</v>
      </c>
      <c r="AR6" s="6">
        <v>0.13507834621279133</v>
      </c>
      <c r="AS6" s="6">
        <v>2.5687380080402823E-2</v>
      </c>
      <c r="AT6" s="6">
        <v>0.32334284089571647</v>
      </c>
      <c r="AU6" s="6">
        <v>1.1539871885480543E-2</v>
      </c>
      <c r="AV6" s="6">
        <v>136.36705288110713</v>
      </c>
      <c r="AW6" s="6">
        <v>0.58497034672110537</v>
      </c>
      <c r="AX6" s="6">
        <v>0.26355065524428278</v>
      </c>
      <c r="AY6" s="6">
        <v>1.1768286454279511E-2</v>
      </c>
      <c r="AZ6" s="6">
        <v>2.7775635082432664</v>
      </c>
      <c r="BA6" s="6">
        <v>2.9793563731910448E-3</v>
      </c>
      <c r="BB6" s="6">
        <v>11.677630448044978</v>
      </c>
      <c r="BC6" s="6">
        <v>0.76483354183842212</v>
      </c>
      <c r="BD6" s="6">
        <v>0.5133718489012451</v>
      </c>
      <c r="BE6" s="6">
        <v>0.10848173327468322</v>
      </c>
      <c r="BF6" s="6">
        <v>1.6666023845666567</v>
      </c>
      <c r="BG6" s="6">
        <v>5.4583480772034364E-2</v>
      </c>
      <c r="BH6" s="6">
        <v>31.835163051430211</v>
      </c>
      <c r="BI6" s="6">
        <v>21.133409887270567</v>
      </c>
      <c r="BJ6" s="6">
        <v>18.063945735322591</v>
      </c>
      <c r="BK6" s="6">
        <v>26.584986996132457</v>
      </c>
      <c r="BL6" s="6">
        <v>31.804656501524832</v>
      </c>
      <c r="BM6" s="6">
        <v>31.144716579200519</v>
      </c>
      <c r="BN6" s="6">
        <v>5.2465917056022091</v>
      </c>
      <c r="BO6" s="6">
        <v>3.9394991624774498</v>
      </c>
      <c r="BP6" s="6">
        <v>3.8916526788246912</v>
      </c>
      <c r="BQ6" s="6">
        <v>4.2743416442004527</v>
      </c>
      <c r="BR6" s="6">
        <v>5.2496501320963107</v>
      </c>
      <c r="BS6" s="6">
        <v>4.8312135579386668</v>
      </c>
      <c r="BT6" s="6">
        <v>6.4353384254380606</v>
      </c>
      <c r="BU6" s="6">
        <v>10.02064868560973</v>
      </c>
      <c r="BV6" s="6">
        <v>6.4229698585852253</v>
      </c>
      <c r="BW6" s="6">
        <v>11.283378234182189</v>
      </c>
      <c r="BX6" s="6">
        <v>6.4409447709766035</v>
      </c>
      <c r="BY6" s="6">
        <v>6.5471770293325617</v>
      </c>
      <c r="BZ6" s="6">
        <v>48106658.927741803</v>
      </c>
      <c r="CA6" s="6">
        <v>9090.6370338342349</v>
      </c>
      <c r="CB6" s="6">
        <v>2454.0268848645537</v>
      </c>
      <c r="CC6" s="6">
        <v>31.304541174137082</v>
      </c>
      <c r="CD6" s="6">
        <v>139731.07608335436</v>
      </c>
      <c r="CE6" s="6">
        <v>4.845151757015028</v>
      </c>
      <c r="CF6" s="6">
        <v>33.763593205646515</v>
      </c>
      <c r="CG6" s="6">
        <v>39.47633710444029</v>
      </c>
      <c r="CH6" s="6">
        <v>24.99596785617344</v>
      </c>
      <c r="CI6" s="6">
        <v>48.229013473629898</v>
      </c>
      <c r="CJ6" s="6">
        <v>33.812706567782364</v>
      </c>
      <c r="CK6" s="6">
        <v>31.630810430336076</v>
      </c>
      <c r="CL6" s="6">
        <v>0.1100793542049949</v>
      </c>
      <c r="CM6" s="6">
        <v>1.6561490474228592E-2</v>
      </c>
      <c r="CN6" s="6">
        <v>1.2574867081360873E-2</v>
      </c>
      <c r="CO6" s="6">
        <v>2.065329430800949E-3</v>
      </c>
      <c r="CP6" s="6">
        <v>1.5295009424941714E-2</v>
      </c>
      <c r="CQ6" s="6">
        <v>8.2526857078785946E-4</v>
      </c>
      <c r="CR6" s="6">
        <v>695.28707315515032</v>
      </c>
      <c r="CS6" s="6">
        <v>472.14530673841523</v>
      </c>
      <c r="CT6" s="6">
        <v>268.50494547212332</v>
      </c>
      <c r="CU6" s="6">
        <v>599.84474221120013</v>
      </c>
      <c r="CV6" s="6">
        <v>714.8146363461077</v>
      </c>
      <c r="CW6" s="6">
        <v>442.29904411788095</v>
      </c>
      <c r="CX6" s="6">
        <v>5.4384252895030007</v>
      </c>
      <c r="CY6" s="6">
        <v>-3.7688212784903508</v>
      </c>
      <c r="CZ6" s="6">
        <v>-4.0070996386522184</v>
      </c>
      <c r="DA6" s="6">
        <v>-4.0285885424141403</v>
      </c>
      <c r="DB6" s="6">
        <v>-5.4358353219684687</v>
      </c>
      <c r="DC6" s="6">
        <v>-5.3578027186071493</v>
      </c>
      <c r="DD6" s="6">
        <v>35.257800000000003</v>
      </c>
      <c r="DE6" s="6">
        <v>79.859399999999994</v>
      </c>
      <c r="DF6" s="6">
        <v>58.218800000000002</v>
      </c>
      <c r="DG6" s="6">
        <v>46.557200000000002</v>
      </c>
      <c r="DH6" s="6">
        <v>40.473500000000001</v>
      </c>
      <c r="DI6" s="6">
        <v>12.6837</v>
      </c>
      <c r="DJ6" s="6">
        <v>4.7095900000000004</v>
      </c>
      <c r="DK6" s="6">
        <v>46.648400000000002</v>
      </c>
      <c r="DL6" s="6">
        <v>23.718800000000002</v>
      </c>
      <c r="DM6" s="6">
        <v>46.492199999999997</v>
      </c>
      <c r="DN6" s="6">
        <v>40.890599999999999</v>
      </c>
      <c r="DO6" s="3">
        <v>2.9300000000000001E-5</v>
      </c>
      <c r="DP6" s="3">
        <v>-1.6082293280201863E-7</v>
      </c>
      <c r="DQ6" s="3">
        <v>5.94E-5</v>
      </c>
      <c r="DR6" s="3">
        <v>4.4350128666888214E-6</v>
      </c>
      <c r="DS6" s="3">
        <v>-1.6082293280201863E-7</v>
      </c>
      <c r="DT6" s="3">
        <v>2.6376117668756132E-6</v>
      </c>
      <c r="DU6" s="3">
        <v>1.9643635024346621E-11</v>
      </c>
      <c r="DV6" s="3">
        <v>4.4321140581382403E-6</v>
      </c>
      <c r="DW6" s="3">
        <v>7.9996584395549624</v>
      </c>
      <c r="DX6" s="3">
        <v>1.6814502127969813</v>
      </c>
      <c r="DY6" s="3">
        <v>13.393422248253366</v>
      </c>
      <c r="DZ6" s="3">
        <v>2.4337186765225678E-13</v>
      </c>
      <c r="EA6" s="3">
        <v>22.520372689405445</v>
      </c>
      <c r="EB6" s="3">
        <v>1.8060512232905308E-6</v>
      </c>
      <c r="EC6" s="3">
        <v>32.889432610763002</v>
      </c>
      <c r="ED6" s="3">
        <v>0.18281465229709662</v>
      </c>
      <c r="EE6" s="3">
        <v>3.01E-5</v>
      </c>
      <c r="EF6" s="3">
        <v>2.6376117668756132E-6</v>
      </c>
      <c r="EG6" s="3">
        <v>3.00999666E-5</v>
      </c>
      <c r="EH6" s="3">
        <v>4.4350128666888214E-6</v>
      </c>
      <c r="EI6" s="3">
        <v>2.6376117668756132E-6</v>
      </c>
      <c r="EJ6" s="3">
        <v>2.6376117668756132E-6</v>
      </c>
      <c r="EK6" s="3">
        <v>1.2712446782779272E-11</v>
      </c>
      <c r="EL6" s="3">
        <v>3.5654518343092606E-6</v>
      </c>
      <c r="EM6" s="3">
        <v>8.6738852030222269</v>
      </c>
      <c r="EN6" s="3">
        <v>1.6814502127969813</v>
      </c>
      <c r="EO6" s="3">
        <v>6.7868949887562833</v>
      </c>
      <c r="EP6" s="3">
        <v>2.4337186765225678E-13</v>
      </c>
      <c r="EQ6" s="3">
        <v>11.411826023075017</v>
      </c>
      <c r="ER6" s="3">
        <v>1.8060512232905308E-6</v>
      </c>
      <c r="ES6" s="3">
        <v>16.666175472675373</v>
      </c>
      <c r="ET6" s="3">
        <v>2.2978635134430054</v>
      </c>
    </row>
    <row r="7" spans="1:150" s="6" customFormat="1" x14ac:dyDescent="0.3">
      <c r="A7" s="6">
        <v>6</v>
      </c>
      <c r="B7" s="6">
        <v>1.05386967685363</v>
      </c>
      <c r="C7" s="6">
        <v>9.4163138884126793E-3</v>
      </c>
      <c r="D7" s="6">
        <v>4191261.88872205</v>
      </c>
      <c r="E7" s="6">
        <v>1.57181551174127</v>
      </c>
      <c r="F7" s="6">
        <v>1.4175388227094201</v>
      </c>
      <c r="G7" s="6">
        <v>1155.04116583158</v>
      </c>
      <c r="H7" s="6">
        <v>1101.7397851642099</v>
      </c>
      <c r="I7" s="6">
        <v>7.7040517754372404</v>
      </c>
      <c r="J7" s="6">
        <v>8992496368.9436493</v>
      </c>
      <c r="K7" s="6">
        <v>3809266</v>
      </c>
      <c r="L7" s="6">
        <v>79.079599999999999</v>
      </c>
      <c r="M7" s="6">
        <v>2.61408</v>
      </c>
      <c r="N7" s="6">
        <v>1.02776</v>
      </c>
      <c r="O7" s="6">
        <v>0.46672799999999998</v>
      </c>
      <c r="P7" s="6">
        <v>4.6822700000000002E-2</v>
      </c>
      <c r="Q7" s="6">
        <v>8.7975099999999997E-3</v>
      </c>
      <c r="R7" s="6">
        <v>-0.26339099999999999</v>
      </c>
      <c r="S7" s="6">
        <v>-5.2615699999999999</v>
      </c>
      <c r="T7" s="6">
        <v>-2.8834</v>
      </c>
      <c r="U7" s="6">
        <v>-0.79178099999999996</v>
      </c>
      <c r="V7" s="6">
        <v>-11.297499999999999</v>
      </c>
      <c r="W7" s="6">
        <v>-0.37071700000000002</v>
      </c>
      <c r="X7" s="6">
        <v>79.342990999999998</v>
      </c>
      <c r="Y7" s="6">
        <v>7.8756500000000003</v>
      </c>
      <c r="Z7" s="6">
        <v>3.9111599999999997</v>
      </c>
      <c r="AA7" s="6">
        <v>1.2585089999999999</v>
      </c>
      <c r="AB7" s="6">
        <v>11.344322699999999</v>
      </c>
      <c r="AC7" s="6">
        <v>0.37951451000000003</v>
      </c>
      <c r="AD7" s="6">
        <v>12.335779376167272</v>
      </c>
      <c r="AE7" s="6">
        <v>0.92017211702402513</v>
      </c>
      <c r="AF7" s="6">
        <v>0.57501640768218909</v>
      </c>
      <c r="AG7" s="6">
        <v>0.12811755375379388</v>
      </c>
      <c r="AH7" s="6">
        <v>1.7613676565565577</v>
      </c>
      <c r="AI7" s="6">
        <v>5.8059627650231579E-2</v>
      </c>
      <c r="AJ7" s="6">
        <v>2.3360889573383612</v>
      </c>
      <c r="AK7" s="6">
        <v>-0.19877082433742987</v>
      </c>
      <c r="AL7" s="6">
        <v>-0.11490360361299347</v>
      </c>
      <c r="AM7" s="6">
        <v>-2.373901054818198E-2</v>
      </c>
      <c r="AN7" s="6">
        <v>-0.33371101881642329</v>
      </c>
      <c r="AO7" s="6">
        <v>-1.1842765796216202E-2</v>
      </c>
      <c r="AP7" s="6">
        <v>2.3479348433755969</v>
      </c>
      <c r="AQ7" s="6">
        <v>0.23571288559335735</v>
      </c>
      <c r="AR7" s="6">
        <v>0.14545881006118988</v>
      </c>
      <c r="AS7" s="6">
        <v>3.0559733402915706E-2</v>
      </c>
      <c r="AT7" s="6">
        <v>0.33539211655661172</v>
      </c>
      <c r="AU7" s="6">
        <v>1.1985750901659787E-2</v>
      </c>
      <c r="AV7" s="6">
        <v>146.71434497044245</v>
      </c>
      <c r="AW7" s="6">
        <v>0.80720800546478144</v>
      </c>
      <c r="AX7" s="6">
        <v>0.31744147187150806</v>
      </c>
      <c r="AY7" s="6">
        <v>1.5850588972703389E-2</v>
      </c>
      <c r="AZ7" s="6">
        <v>2.9910571317194883</v>
      </c>
      <c r="BA7" s="6">
        <v>3.2306737482127499E-3</v>
      </c>
      <c r="BB7" s="6">
        <v>12.112569709621591</v>
      </c>
      <c r="BC7" s="6">
        <v>0.89844755298502621</v>
      </c>
      <c r="BD7" s="6">
        <v>0.56341944576976399</v>
      </c>
      <c r="BE7" s="6">
        <v>0.12589912220783506</v>
      </c>
      <c r="BF7" s="6">
        <v>1.7294672970945384</v>
      </c>
      <c r="BG7" s="6">
        <v>5.6839016073580564E-2</v>
      </c>
      <c r="BH7" s="6">
        <v>31.894376060298974</v>
      </c>
      <c r="BI7" s="6">
        <v>18.772229843276147</v>
      </c>
      <c r="BJ7" s="6">
        <v>18.088567338596583</v>
      </c>
      <c r="BK7" s="6">
        <v>23.709026906412767</v>
      </c>
      <c r="BL7" s="6">
        <v>31.868971553167945</v>
      </c>
      <c r="BM7" s="6">
        <v>31.089084253430467</v>
      </c>
      <c r="BN7" s="6">
        <v>5.2538848814187169</v>
      </c>
      <c r="BO7" s="6">
        <v>3.903783684577474</v>
      </c>
      <c r="BP7" s="6">
        <v>3.953121900559327</v>
      </c>
      <c r="BQ7" s="6">
        <v>4.1923649026849876</v>
      </c>
      <c r="BR7" s="6">
        <v>5.2516668389230068</v>
      </c>
      <c r="BS7" s="6">
        <v>4.8440542546392722</v>
      </c>
      <c r="BT7" s="6">
        <v>6.4319398540225734</v>
      </c>
      <c r="BU7" s="6">
        <v>8.5588879018319268</v>
      </c>
      <c r="BV7" s="6">
        <v>6.8018233005999607</v>
      </c>
      <c r="BW7" s="6">
        <v>9.8230801566700396</v>
      </c>
      <c r="BX7" s="6">
        <v>6.4406330261439839</v>
      </c>
      <c r="BY7" s="6">
        <v>6.5366335500170276</v>
      </c>
      <c r="BZ7" s="6">
        <v>53774607.45688726</v>
      </c>
      <c r="CA7" s="6">
        <v>13490.921737733262</v>
      </c>
      <c r="CB7" s="6">
        <v>3206.0099407534012</v>
      </c>
      <c r="CC7" s="6">
        <v>45.035948065596301</v>
      </c>
      <c r="CD7" s="6">
        <v>156422.72409041732</v>
      </c>
      <c r="CE7" s="6">
        <v>5.4630180704889737</v>
      </c>
      <c r="CF7" s="6">
        <v>33.792671557243708</v>
      </c>
      <c r="CG7" s="6">
        <v>33.412046949299004</v>
      </c>
      <c r="CH7" s="6">
        <v>26.888436653336431</v>
      </c>
      <c r="CI7" s="6">
        <v>41.181936485084826</v>
      </c>
      <c r="CJ7" s="6">
        <v>33.824058885072695</v>
      </c>
      <c r="CK7" s="6">
        <v>31.663807558977791</v>
      </c>
      <c r="CL7" s="6">
        <v>0.11171291550556189</v>
      </c>
      <c r="CM7" s="6">
        <v>1.9210183836459033E-2</v>
      </c>
      <c r="CN7" s="6">
        <v>1.2046139990523903E-2</v>
      </c>
      <c r="CO7" s="6">
        <v>2.3493322612876764E-3</v>
      </c>
      <c r="CP7" s="6">
        <v>1.5997709785779635E-2</v>
      </c>
      <c r="CQ7" s="6">
        <v>8.044093608274717E-4</v>
      </c>
      <c r="CR7" s="6">
        <v>710.2400885424006</v>
      </c>
      <c r="CS7" s="6">
        <v>409.972651331571</v>
      </c>
      <c r="CT7" s="6">
        <v>324.68159950629115</v>
      </c>
      <c r="CU7" s="6">
        <v>535.68795727097677</v>
      </c>
      <c r="CV7" s="6">
        <v>709.12167128347141</v>
      </c>
      <c r="CW7" s="6">
        <v>471.79275687394397</v>
      </c>
      <c r="CX7" s="6">
        <v>5.4442407393855525</v>
      </c>
      <c r="CY7" s="6">
        <v>-3.8247216931139656</v>
      </c>
      <c r="CZ7" s="6">
        <v>-3.9476544245471201</v>
      </c>
      <c r="DA7" s="6">
        <v>-4.1653734355158614</v>
      </c>
      <c r="DB7" s="6">
        <v>-5.4420051662908957</v>
      </c>
      <c r="DC7" s="6">
        <v>-5.3547225327481573</v>
      </c>
      <c r="DD7" s="6">
        <v>35.726599999999998</v>
      </c>
      <c r="DE7" s="6">
        <v>78.585899999999995</v>
      </c>
      <c r="DF7" s="6">
        <v>64.132800000000003</v>
      </c>
      <c r="DG7" s="6">
        <v>47.823399999999999</v>
      </c>
      <c r="DH7" s="6">
        <v>41.964199999999998</v>
      </c>
      <c r="DI7" s="6">
        <v>13.1882</v>
      </c>
      <c r="DJ7" s="6">
        <v>5.3187300000000004</v>
      </c>
      <c r="DK7" s="6">
        <v>44.898400000000002</v>
      </c>
      <c r="DL7" s="6">
        <v>29.093800000000002</v>
      </c>
      <c r="DM7" s="6">
        <v>47.789099999999998</v>
      </c>
      <c r="DN7" s="6">
        <v>41.976599999999998</v>
      </c>
      <c r="DO7" s="3">
        <v>2.9200000000000002E-5</v>
      </c>
      <c r="DP7" s="3">
        <v>-1.166623779871344E-7</v>
      </c>
      <c r="DQ7" s="3">
        <v>5.6700000000000003E-5</v>
      </c>
      <c r="DR7" s="3">
        <v>4.9722555651759553E-6</v>
      </c>
      <c r="DS7" s="3">
        <v>-1.166623779871344E-7</v>
      </c>
      <c r="DT7" s="3">
        <v>2.9366083716936013E-6</v>
      </c>
      <c r="DU7" s="3">
        <v>2.4709912026821227E-11</v>
      </c>
      <c r="DV7" s="3">
        <v>4.9709065598561825E-6</v>
      </c>
      <c r="DW7" s="3">
        <v>7.269666697929269</v>
      </c>
      <c r="DX7" s="3">
        <v>1.6931966867302619</v>
      </c>
      <c r="DY7" s="3">
        <v>11.403275486704299</v>
      </c>
      <c r="DZ7" s="3">
        <v>3.153655529304042E-13</v>
      </c>
      <c r="EA7" s="3">
        <v>19.307988271960134</v>
      </c>
      <c r="EB7" s="3">
        <v>1.9720995691994684E-6</v>
      </c>
      <c r="EC7" s="3">
        <v>28.751083812170879</v>
      </c>
      <c r="ED7" s="3">
        <v>0.28098296164552478</v>
      </c>
      <c r="EE7" s="3">
        <v>2.9200000000000002E-5</v>
      </c>
      <c r="EF7" s="3">
        <v>2.9366083716936013E-6</v>
      </c>
      <c r="EG7" s="3">
        <v>2.919999544E-5</v>
      </c>
      <c r="EH7" s="3">
        <v>4.9722555651759553E-6</v>
      </c>
      <c r="EI7" s="3">
        <v>2.9366083716936013E-6</v>
      </c>
      <c r="EJ7" s="3">
        <v>2.9366083716936013E-6</v>
      </c>
      <c r="EK7" s="3">
        <v>1.6099784857682202E-11</v>
      </c>
      <c r="EL7" s="3">
        <v>4.0124537203165599E-6</v>
      </c>
      <c r="EM7" s="3">
        <v>7.3637572024119278</v>
      </c>
      <c r="EN7" s="3">
        <v>1.6931966867302619</v>
      </c>
      <c r="EO7" s="3">
        <v>5.8725854005790001</v>
      </c>
      <c r="EP7" s="3">
        <v>3.153655529304042E-13</v>
      </c>
      <c r="EQ7" s="3">
        <v>9.9434421428008708</v>
      </c>
      <c r="ER7" s="3">
        <v>1.9720995691994684E-6</v>
      </c>
      <c r="ES7" s="3">
        <v>14.806552314117241</v>
      </c>
      <c r="ET7" s="3">
        <v>2.1197487601912903</v>
      </c>
    </row>
    <row r="8" spans="1:150" s="6" customFormat="1" x14ac:dyDescent="0.3">
      <c r="A8" s="6">
        <v>7</v>
      </c>
      <c r="B8" s="6">
        <v>1.02468359977878</v>
      </c>
      <c r="C8" s="6">
        <v>4.2622639204845702E-3</v>
      </c>
      <c r="D8" s="6">
        <v>3962329.1695619901</v>
      </c>
      <c r="E8" s="6">
        <v>1.5329363815114301</v>
      </c>
      <c r="F8" s="6">
        <v>1.4157196982172999</v>
      </c>
      <c r="G8" s="6">
        <v>1123.05322535755</v>
      </c>
      <c r="H8" s="6">
        <v>1099.37561537693</v>
      </c>
      <c r="I8" s="6">
        <v>5.8543601775741001</v>
      </c>
      <c r="J8" s="6">
        <v>9480736984.7882099</v>
      </c>
      <c r="K8" s="6">
        <v>3789816</v>
      </c>
      <c r="L8" s="6">
        <v>80.589799999999997</v>
      </c>
      <c r="M8" s="6">
        <v>2.5537000000000001</v>
      </c>
      <c r="N8" s="6">
        <v>0.607456</v>
      </c>
      <c r="O8" s="6">
        <v>0.45487</v>
      </c>
      <c r="P8" s="6">
        <v>4.9987999999999998E-2</v>
      </c>
      <c r="Q8" s="6">
        <v>6.1059699999999996E-3</v>
      </c>
      <c r="R8" s="6">
        <v>-0.24968599999999999</v>
      </c>
      <c r="S8" s="6">
        <v>-5.4460300000000004</v>
      </c>
      <c r="T8" s="6">
        <v>-3.0750500000000001</v>
      </c>
      <c r="U8" s="6">
        <v>-0.82573099999999999</v>
      </c>
      <c r="V8" s="6">
        <v>-11.4856</v>
      </c>
      <c r="W8" s="6">
        <v>-0.378415</v>
      </c>
      <c r="X8" s="6">
        <v>80.839485999999994</v>
      </c>
      <c r="Y8" s="6">
        <v>7.9997300000000005</v>
      </c>
      <c r="Z8" s="6">
        <v>3.6825060000000001</v>
      </c>
      <c r="AA8" s="6">
        <v>1.2806009999999999</v>
      </c>
      <c r="AB8" s="6">
        <v>11.535588000000001</v>
      </c>
      <c r="AC8" s="6">
        <v>0.38452097000000002</v>
      </c>
      <c r="AD8" s="6">
        <v>12.60963981276003</v>
      </c>
      <c r="AE8" s="6">
        <v>0.87960749305817243</v>
      </c>
      <c r="AF8" s="6">
        <v>0.59906861993368787</v>
      </c>
      <c r="AG8" s="6">
        <v>0.12515398247443832</v>
      </c>
      <c r="AH8" s="6">
        <v>1.7990764529173688</v>
      </c>
      <c r="AI8" s="6">
        <v>5.9716849987959883E-2</v>
      </c>
      <c r="AJ8" s="6">
        <v>2.3872599653040787</v>
      </c>
      <c r="AK8" s="6">
        <v>-0.18601666258223254</v>
      </c>
      <c r="AL8" s="6">
        <v>-0.1325922441819255</v>
      </c>
      <c r="AM8" s="6">
        <v>-2.2184871936920324E-2</v>
      </c>
      <c r="AN8" s="6">
        <v>-0.34028509787475203</v>
      </c>
      <c r="AO8" s="6">
        <v>-1.2195858429231689E-2</v>
      </c>
      <c r="AP8" s="6">
        <v>2.3962975944205351</v>
      </c>
      <c r="AQ8" s="6">
        <v>0.22225382195401552</v>
      </c>
      <c r="AR8" s="6">
        <v>0.14938561392182498</v>
      </c>
      <c r="AS8" s="6">
        <v>2.9567529468495498E-2</v>
      </c>
      <c r="AT8" s="6">
        <v>0.34224765065982432</v>
      </c>
      <c r="AU8" s="6">
        <v>1.2296803761906687E-2</v>
      </c>
      <c r="AV8" s="6">
        <v>153.30421898826285</v>
      </c>
      <c r="AW8" s="6">
        <v>0.7391081696229499</v>
      </c>
      <c r="AX8" s="6">
        <v>0.34130298220360483</v>
      </c>
      <c r="AY8" s="6">
        <v>1.5171371857693933E-2</v>
      </c>
      <c r="AZ8" s="6">
        <v>3.1208864701798631</v>
      </c>
      <c r="BA8" s="6">
        <v>3.4173679559882388E-3</v>
      </c>
      <c r="BB8" s="6">
        <v>12.381608093792295</v>
      </c>
      <c r="BC8" s="6">
        <v>0.85971400455206604</v>
      </c>
      <c r="BD8" s="6">
        <v>0.58421141909723473</v>
      </c>
      <c r="BE8" s="6">
        <v>0.12317212289188627</v>
      </c>
      <c r="BF8" s="6">
        <v>1.7666030879005796</v>
      </c>
      <c r="BG8" s="6">
        <v>5.8458258236011779E-2</v>
      </c>
      <c r="BH8" s="6">
        <v>31.905888238227526</v>
      </c>
      <c r="BI8" s="6">
        <v>20.471082772796713</v>
      </c>
      <c r="BJ8" s="6">
        <v>17.704719569223403</v>
      </c>
      <c r="BK8" s="6">
        <v>25.387242223967391</v>
      </c>
      <c r="BL8" s="6">
        <v>31.889999937145134</v>
      </c>
      <c r="BM8" s="6">
        <v>31.246204200682765</v>
      </c>
      <c r="BN8" s="6">
        <v>5.2621343200944333</v>
      </c>
      <c r="BO8" s="6">
        <v>3.9576709427303522</v>
      </c>
      <c r="BP8" s="6">
        <v>4.0102162732161517</v>
      </c>
      <c r="BQ8" s="6">
        <v>4.2328183897741996</v>
      </c>
      <c r="BR8" s="6">
        <v>5.2566509936559171</v>
      </c>
      <c r="BS8" s="6">
        <v>4.8562903941715385</v>
      </c>
      <c r="BT8" s="6">
        <v>6.4109274491882289</v>
      </c>
      <c r="BU8" s="6">
        <v>9.0946587689777019</v>
      </c>
      <c r="BV8" s="6">
        <v>6.1470520696070245</v>
      </c>
      <c r="BW8" s="6">
        <v>10.232203360061293</v>
      </c>
      <c r="BX8" s="6">
        <v>6.4119498542121312</v>
      </c>
      <c r="BY8" s="6">
        <v>6.4390698785606935</v>
      </c>
      <c r="BZ8" s="6">
        <v>57457115.285631448</v>
      </c>
      <c r="CA8" s="6">
        <v>12749.123268976831</v>
      </c>
      <c r="CB8" s="6">
        <v>3572.4950303306064</v>
      </c>
      <c r="CC8" s="6">
        <v>44.779627143063834</v>
      </c>
      <c r="CD8" s="6">
        <v>166797.17270852244</v>
      </c>
      <c r="CE8" s="6">
        <v>5.9720303253107803</v>
      </c>
      <c r="CF8" s="6">
        <v>33.735161354008845</v>
      </c>
      <c r="CG8" s="6">
        <v>35.99366674403084</v>
      </c>
      <c r="CH8" s="6">
        <v>24.651008241845116</v>
      </c>
      <c r="CI8" s="6">
        <v>43.311058550376799</v>
      </c>
      <c r="CJ8" s="6">
        <v>33.705382572416113</v>
      </c>
      <c r="CK8" s="6">
        <v>31.269993198653591</v>
      </c>
      <c r="CL8" s="6">
        <v>0.11317586165158723</v>
      </c>
      <c r="CM8" s="6">
        <v>1.8596450291332896E-2</v>
      </c>
      <c r="CN8" s="6">
        <v>1.2796747907361038E-2</v>
      </c>
      <c r="CO8" s="6">
        <v>2.3418699140554953E-3</v>
      </c>
      <c r="CP8" s="6">
        <v>1.648912529696139E-2</v>
      </c>
      <c r="CQ8" s="6">
        <v>8.4231611058899073E-4</v>
      </c>
      <c r="CR8" s="6">
        <v>714.2820458382281</v>
      </c>
      <c r="CS8" s="6">
        <v>430.17510732832562</v>
      </c>
      <c r="CT8" s="6">
        <v>287.76889461749283</v>
      </c>
      <c r="CU8" s="6">
        <v>546.82840934675994</v>
      </c>
      <c r="CV8" s="6">
        <v>699.58762470716226</v>
      </c>
      <c r="CW8" s="6">
        <v>456.50435171081222</v>
      </c>
      <c r="CX8" s="6">
        <v>5.4462647707672218</v>
      </c>
      <c r="CY8" s="6">
        <v>-3.973190937903718</v>
      </c>
      <c r="CZ8" s="6">
        <v>-4.0048955935647781</v>
      </c>
      <c r="DA8" s="6">
        <v>-4.319953120937539</v>
      </c>
      <c r="DB8" s="6">
        <v>-5.4449257612508282</v>
      </c>
      <c r="DC8" s="6">
        <v>-5.368212833728224</v>
      </c>
      <c r="DD8" s="6">
        <v>35.585900000000002</v>
      </c>
      <c r="DE8" s="6">
        <v>81.890600000000006</v>
      </c>
      <c r="DF8" s="6">
        <v>64.359399999999994</v>
      </c>
      <c r="DG8" s="6">
        <v>47.904800000000002</v>
      </c>
      <c r="DH8" s="6">
        <v>42.207799999999999</v>
      </c>
      <c r="DI8" s="6">
        <v>13.1732</v>
      </c>
      <c r="DJ8" s="6">
        <v>5.6014999999999997</v>
      </c>
      <c r="DK8" s="6">
        <v>48.0625</v>
      </c>
      <c r="DL8" s="6">
        <v>29.25</v>
      </c>
      <c r="DM8" s="6">
        <v>47.515599999999999</v>
      </c>
      <c r="DN8" s="6">
        <v>42.109400000000001</v>
      </c>
      <c r="DO8" s="3">
        <v>2.8500000000000002E-5</v>
      </c>
      <c r="DP8" s="3">
        <v>-1.4016861208737927E-7</v>
      </c>
      <c r="DQ8" s="3">
        <v>5.2800000000000003E-5</v>
      </c>
      <c r="DR8" s="3">
        <v>4.6738329981625749E-6</v>
      </c>
      <c r="DS8" s="3">
        <v>-1.4016861208737927E-7</v>
      </c>
      <c r="DT8" s="3">
        <v>2.8048252483354584E-6</v>
      </c>
      <c r="DU8" s="3">
        <v>2.1825241055508019E-11</v>
      </c>
      <c r="DV8" s="3">
        <v>4.6717492500676892E-6</v>
      </c>
      <c r="DW8" s="3">
        <v>7.3932294073388771</v>
      </c>
      <c r="DX8" s="3">
        <v>1.6663544372100512</v>
      </c>
      <c r="DY8" s="3">
        <v>11.296937657112968</v>
      </c>
      <c r="DZ8" s="3">
        <v>2.6654098593012536E-13</v>
      </c>
      <c r="EA8" s="3">
        <v>18.824702191815515</v>
      </c>
      <c r="EB8" s="3">
        <v>1.9221188501806888E-6</v>
      </c>
      <c r="EC8" s="3">
        <v>27.469685339715877</v>
      </c>
      <c r="ED8" s="3">
        <v>0.22381907199396472</v>
      </c>
      <c r="EE8" s="3">
        <v>2.8500000000000002E-5</v>
      </c>
      <c r="EF8" s="3">
        <v>2.8048252483354584E-6</v>
      </c>
      <c r="EG8" s="3">
        <v>2.849999331E-5</v>
      </c>
      <c r="EH8" s="3">
        <v>4.6738329981625749E-6</v>
      </c>
      <c r="EI8" s="3">
        <v>2.8048252483354584E-6</v>
      </c>
      <c r="EJ8" s="3">
        <v>2.8048252483354584E-6</v>
      </c>
      <c r="EK8" s="3">
        <v>1.3977781273889398E-11</v>
      </c>
      <c r="EL8" s="3">
        <v>3.7386871056414174E-6</v>
      </c>
      <c r="EM8" s="3">
        <v>7.7870531641988423</v>
      </c>
      <c r="EN8" s="3">
        <v>1.6663544372100512</v>
      </c>
      <c r="EO8" s="3">
        <v>6.0977774176364905</v>
      </c>
      <c r="EP8" s="3">
        <v>2.6654098593012536E-13</v>
      </c>
      <c r="EQ8" s="3">
        <v>10.161058456997813</v>
      </c>
      <c r="ER8" s="3">
        <v>1.9221188501806888E-6</v>
      </c>
      <c r="ES8" s="3">
        <v>14.827383492608096</v>
      </c>
      <c r="ET8" s="3">
        <v>2.1633318522210274</v>
      </c>
    </row>
    <row r="9" spans="1:150" s="6" customFormat="1" x14ac:dyDescent="0.3">
      <c r="A9" s="6">
        <v>8</v>
      </c>
      <c r="B9" s="6">
        <v>1.06186292630929</v>
      </c>
      <c r="C9" s="6">
        <v>1.4140815527394201E-2</v>
      </c>
      <c r="D9" s="6">
        <v>4255081.6427901397</v>
      </c>
      <c r="E9" s="6">
        <v>1.5841471772770299</v>
      </c>
      <c r="F9" s="6">
        <v>1.4192042895677099</v>
      </c>
      <c r="G9" s="6">
        <v>1163.8017672349799</v>
      </c>
      <c r="H9" s="6">
        <v>1104.7114978592899</v>
      </c>
      <c r="I9" s="6">
        <v>9.3272480268987294</v>
      </c>
      <c r="J9" s="6">
        <v>9555094703.4977303</v>
      </c>
      <c r="K9" s="6">
        <v>3827095</v>
      </c>
      <c r="L9" s="6">
        <v>82.737200000000001</v>
      </c>
      <c r="M9" s="6">
        <v>2.4234599999999999</v>
      </c>
      <c r="N9" s="6">
        <v>1.08826</v>
      </c>
      <c r="O9" s="6">
        <v>0.44670700000000002</v>
      </c>
      <c r="P9" s="6">
        <v>4.9047E-2</v>
      </c>
      <c r="Q9" s="6">
        <v>1.0681E-2</v>
      </c>
      <c r="R9" s="6">
        <v>-0.29658899999999999</v>
      </c>
      <c r="S9" s="6">
        <v>-5.3521900000000002</v>
      </c>
      <c r="T9" s="6">
        <v>-2.5367600000000001</v>
      </c>
      <c r="U9" s="6">
        <v>-0.80026399999999998</v>
      </c>
      <c r="V9" s="6">
        <v>-11.7882</v>
      </c>
      <c r="W9" s="6">
        <v>-0.39028800000000002</v>
      </c>
      <c r="X9" s="6">
        <v>83.033788999999999</v>
      </c>
      <c r="Y9" s="6">
        <v>7.7756500000000006</v>
      </c>
      <c r="Z9" s="6">
        <v>3.6250200000000001</v>
      </c>
      <c r="AA9" s="6">
        <v>1.2469710000000001</v>
      </c>
      <c r="AB9" s="6">
        <v>11.837247</v>
      </c>
      <c r="AC9" s="6">
        <v>0.40096900000000002</v>
      </c>
      <c r="AD9" s="6">
        <v>12.905696730591391</v>
      </c>
      <c r="AE9" s="6">
        <v>0.84550540350352288</v>
      </c>
      <c r="AF9" s="6">
        <v>0.50875370447348855</v>
      </c>
      <c r="AG9" s="6">
        <v>0.118895469132394</v>
      </c>
      <c r="AH9" s="6">
        <v>1.841694210514097</v>
      </c>
      <c r="AI9" s="6">
        <v>6.1105256533231254E-2</v>
      </c>
      <c r="AJ9" s="6">
        <v>2.4397554347459978</v>
      </c>
      <c r="AK9" s="6">
        <v>-0.17884375057160298</v>
      </c>
      <c r="AL9" s="6">
        <v>-0.10546968298289175</v>
      </c>
      <c r="AM9" s="6">
        <v>-2.0037693970415604E-2</v>
      </c>
      <c r="AN9" s="6">
        <v>-0.34846904173118143</v>
      </c>
      <c r="AO9" s="6">
        <v>-1.2413776077095699E-2</v>
      </c>
      <c r="AP9" s="6">
        <v>2.4534283603134961</v>
      </c>
      <c r="AQ9" s="6">
        <v>0.21190363507871848</v>
      </c>
      <c r="AR9" s="6">
        <v>0.13235362675130136</v>
      </c>
      <c r="AS9" s="6">
        <v>2.772860734558975E-2</v>
      </c>
      <c r="AT9" s="6">
        <v>0.35015978682432347</v>
      </c>
      <c r="AU9" s="6">
        <v>1.2580114023016731E-2</v>
      </c>
      <c r="AV9" s="6">
        <v>160.60482458260205</v>
      </c>
      <c r="AW9" s="6">
        <v>0.68289524869957496</v>
      </c>
      <c r="AX9" s="6">
        <v>0.24770682182374099</v>
      </c>
      <c r="AY9" s="6">
        <v>1.3734642476428874E-2</v>
      </c>
      <c r="AZ9" s="6">
        <v>3.2704114342288424</v>
      </c>
      <c r="BA9" s="6">
        <v>3.5797555113749823E-3</v>
      </c>
      <c r="BB9" s="6">
        <v>12.672995880319778</v>
      </c>
      <c r="BC9" s="6">
        <v>0.82637476286463085</v>
      </c>
      <c r="BD9" s="6">
        <v>0.49770153890031421</v>
      </c>
      <c r="BE9" s="6">
        <v>0.11719489099968852</v>
      </c>
      <c r="BF9" s="6">
        <v>1.8084278902485558</v>
      </c>
      <c r="BG9" s="6">
        <v>5.9831058083364884E-2</v>
      </c>
      <c r="BH9" s="6">
        <v>31.907403318507154</v>
      </c>
      <c r="BI9" s="6">
        <v>21.93480040024038</v>
      </c>
      <c r="BJ9" s="6">
        <v>17.974849599121171</v>
      </c>
      <c r="BK9" s="6">
        <v>27.027764214430661</v>
      </c>
      <c r="BL9" s="6">
        <v>31.879013014676524</v>
      </c>
      <c r="BM9" s="6">
        <v>31.356740165839724</v>
      </c>
      <c r="BN9" s="6">
        <v>5.2602704604516415</v>
      </c>
      <c r="BO9" s="6">
        <v>3.9900467171760998</v>
      </c>
      <c r="BP9" s="6">
        <v>3.8438969672471499</v>
      </c>
      <c r="BQ9" s="6">
        <v>4.2878269236736255</v>
      </c>
      <c r="BR9" s="6">
        <v>5.2595822816115723</v>
      </c>
      <c r="BS9" s="6">
        <v>4.8572895620367449</v>
      </c>
      <c r="BT9" s="6">
        <v>6.4338865799611158</v>
      </c>
      <c r="BU9" s="6">
        <v>9.1964521666922767</v>
      </c>
      <c r="BV9" s="6">
        <v>7.1252945543689936</v>
      </c>
      <c r="BW9" s="6">
        <v>10.487960635501231</v>
      </c>
      <c r="BX9" s="6">
        <v>6.4273683070848708</v>
      </c>
      <c r="BY9" s="6">
        <v>6.5619395572284116</v>
      </c>
      <c r="BZ9" s="6">
        <v>61604930.570938371</v>
      </c>
      <c r="CA9" s="6">
        <v>12064.073925160183</v>
      </c>
      <c r="CB9" s="6">
        <v>2207.301678054283</v>
      </c>
      <c r="CC9" s="6">
        <v>40.69404534483332</v>
      </c>
      <c r="CD9" s="6">
        <v>178877.59844272531</v>
      </c>
      <c r="CE9" s="6">
        <v>6.4207452875229727</v>
      </c>
      <c r="CF9" s="6">
        <v>33.843983522465699</v>
      </c>
      <c r="CG9" s="6">
        <v>36.694273777377546</v>
      </c>
      <c r="CH9" s="6">
        <v>27.388898128281607</v>
      </c>
      <c r="CI9" s="6">
        <v>44.970559987331335</v>
      </c>
      <c r="CJ9" s="6">
        <v>33.805272465335356</v>
      </c>
      <c r="CK9" s="6">
        <v>31.873240518041587</v>
      </c>
      <c r="CL9" s="6">
        <v>0.12000138465108708</v>
      </c>
      <c r="CM9" s="6">
        <v>1.8512296467967506E-2</v>
      </c>
      <c r="CN9" s="6">
        <v>1.3848870877975792E-2</v>
      </c>
      <c r="CO9" s="6">
        <v>2.3261835190323096E-3</v>
      </c>
      <c r="CP9" s="6">
        <v>1.7090880603608027E-2</v>
      </c>
      <c r="CQ9" s="6">
        <v>9.4201710249568345E-4</v>
      </c>
      <c r="CR9" s="6">
        <v>691.94025753475171</v>
      </c>
      <c r="CS9" s="6">
        <v>420.02622491782626</v>
      </c>
      <c r="CT9" s="6">
        <v>261.75563567171105</v>
      </c>
      <c r="CU9" s="6">
        <v>536.05873732556529</v>
      </c>
      <c r="CV9" s="6">
        <v>692.60603210235161</v>
      </c>
      <c r="CW9" s="6">
        <v>425.64938464250162</v>
      </c>
      <c r="CX9" s="6">
        <v>5.447051787788487</v>
      </c>
      <c r="CY9" s="6">
        <v>-4.1115071916077897</v>
      </c>
      <c r="CZ9" s="6">
        <v>-3.9197442921616856</v>
      </c>
      <c r="DA9" s="6">
        <v>-4.4202485723139331</v>
      </c>
      <c r="DB9" s="6">
        <v>-5.4446440310650379</v>
      </c>
      <c r="DC9" s="6">
        <v>-5.3802958629889899</v>
      </c>
      <c r="DD9" s="6">
        <v>36.078099999999999</v>
      </c>
      <c r="DE9" s="6">
        <v>80.8125</v>
      </c>
      <c r="DF9" s="6">
        <v>65.3125</v>
      </c>
      <c r="DG9" s="6">
        <v>48.226799999999997</v>
      </c>
      <c r="DH9" s="6">
        <v>42.349699999999999</v>
      </c>
      <c r="DI9" s="6">
        <v>13.1031</v>
      </c>
      <c r="DJ9" s="6">
        <v>5.6618300000000001</v>
      </c>
      <c r="DK9" s="6">
        <v>47.257800000000003</v>
      </c>
      <c r="DL9" s="6">
        <v>29.476600000000001</v>
      </c>
      <c r="DM9" s="6">
        <v>48.203099999999999</v>
      </c>
      <c r="DN9" s="6">
        <v>42.5</v>
      </c>
      <c r="DO9" s="3">
        <v>3.1099999999999997E-5</v>
      </c>
      <c r="DP9" s="3">
        <v>-1.2926860025357702E-7</v>
      </c>
      <c r="DQ9" s="3">
        <v>5.8399999999999997E-5</v>
      </c>
      <c r="DR9" s="3">
        <v>5.3535991707967819E-6</v>
      </c>
      <c r="DS9" s="3">
        <v>-1.2926860025357702E-7</v>
      </c>
      <c r="DT9" s="3">
        <v>3.1747050097729287E-6</v>
      </c>
      <c r="DU9" s="3">
        <v>2.864454091112939E-11</v>
      </c>
      <c r="DV9" s="3">
        <v>5.3520595018300562E-6</v>
      </c>
      <c r="DW9" s="3">
        <v>7.086103506888521</v>
      </c>
      <c r="DX9" s="3">
        <v>1.6863296445863167</v>
      </c>
      <c r="DY9" s="3">
        <v>10.908549209018998</v>
      </c>
      <c r="DZ9" s="3">
        <v>3.8471664584618173E-13</v>
      </c>
      <c r="EA9" s="3">
        <v>18.395409910597351</v>
      </c>
      <c r="EB9" s="3">
        <v>2.1290946180339743E-6</v>
      </c>
      <c r="EC9" s="3">
        <v>27.429499612340901</v>
      </c>
      <c r="ED9" s="3">
        <v>0.20723430779286886</v>
      </c>
      <c r="EE9" s="3">
        <v>3.1099999999999997E-5</v>
      </c>
      <c r="EF9" s="3">
        <v>3.1747050097729287E-6</v>
      </c>
      <c r="EG9" s="3">
        <v>3.1099997659999997E-5</v>
      </c>
      <c r="EH9" s="3">
        <v>5.3535991707967819E-6</v>
      </c>
      <c r="EI9" s="3">
        <v>3.1747050097729287E-6</v>
      </c>
      <c r="EJ9" s="3">
        <v>3.1747050097729287E-6</v>
      </c>
      <c r="EK9" s="3">
        <v>1.8582419573097026E-11</v>
      </c>
      <c r="EL9" s="3">
        <v>4.3107330667877156E-6</v>
      </c>
      <c r="EM9" s="3">
        <v>7.1265590165801855</v>
      </c>
      <c r="EN9" s="3">
        <v>1.6863296445863167</v>
      </c>
      <c r="EO9" s="3">
        <v>5.8091755971658507</v>
      </c>
      <c r="EP9" s="3">
        <v>3.8471664584618173E-13</v>
      </c>
      <c r="EQ9" s="3">
        <v>9.7961850201081919</v>
      </c>
      <c r="ER9" s="3">
        <v>2.1290946180339743E-6</v>
      </c>
      <c r="ES9" s="3">
        <v>14.607146810937891</v>
      </c>
      <c r="ET9" s="3">
        <v>2.0786856535881406</v>
      </c>
    </row>
    <row r="10" spans="1:150" s="7" customFormat="1" x14ac:dyDescent="0.3">
      <c r="A10" s="7">
        <v>9</v>
      </c>
      <c r="B10" s="7">
        <v>1.0527194554192101</v>
      </c>
      <c r="C10" s="7">
        <v>4.0394075696862401E-3</v>
      </c>
      <c r="D10" s="7">
        <v>4182117.9716903698</v>
      </c>
      <c r="E10" s="7">
        <v>1.5676323995946899</v>
      </c>
      <c r="F10" s="7">
        <v>1.41564098823455</v>
      </c>
      <c r="G10" s="7">
        <v>1153.78052313945</v>
      </c>
      <c r="H10" s="7">
        <v>1099.1965216199101</v>
      </c>
      <c r="I10" s="7">
        <v>7.0226912372183801</v>
      </c>
      <c r="J10" s="7">
        <v>8956996724.5972996</v>
      </c>
      <c r="K10" s="7">
        <v>3788975</v>
      </c>
      <c r="L10" s="7">
        <v>87.0214</v>
      </c>
      <c r="M10" s="7">
        <v>2.3014999999999999</v>
      </c>
      <c r="N10" s="7">
        <v>0.91979</v>
      </c>
      <c r="O10" s="7">
        <v>0.42667500000000003</v>
      </c>
      <c r="P10" s="7">
        <v>5.3919700000000001E-2</v>
      </c>
      <c r="Q10" s="7">
        <v>6.2389400000000001E-3</v>
      </c>
      <c r="R10" s="7">
        <v>-0.28651900000000002</v>
      </c>
      <c r="S10" s="7">
        <v>-5.6784499999999998</v>
      </c>
      <c r="T10" s="7">
        <v>-3.0462799999999999</v>
      </c>
      <c r="U10" s="7">
        <v>-0.85516700000000001</v>
      </c>
      <c r="V10" s="7">
        <v>-12.4199</v>
      </c>
      <c r="W10" s="7">
        <v>-0.414298</v>
      </c>
      <c r="X10" s="7">
        <v>87.307918999999998</v>
      </c>
      <c r="Y10" s="7">
        <v>7.9799499999999997</v>
      </c>
      <c r="Z10" s="7">
        <v>3.9660699999999998</v>
      </c>
      <c r="AA10" s="7">
        <v>1.2818420000000001</v>
      </c>
      <c r="AB10" s="7">
        <v>12.4738197</v>
      </c>
      <c r="AC10" s="7">
        <v>0.42053694000000003</v>
      </c>
      <c r="AD10" s="7">
        <v>13.572128820393473</v>
      </c>
      <c r="AE10" s="7">
        <v>0.96600444912450312</v>
      </c>
      <c r="AF10" s="7">
        <v>0.58513146081597267</v>
      </c>
      <c r="AG10" s="7">
        <v>0.13466152480567786</v>
      </c>
      <c r="AH10" s="7">
        <v>1.9362405981295117</v>
      </c>
      <c r="AI10" s="7">
        <v>6.4472092131285574E-2</v>
      </c>
      <c r="AJ10" s="7">
        <v>2.5555696386490414</v>
      </c>
      <c r="AK10" s="7">
        <v>-0.22107095504646782</v>
      </c>
      <c r="AL10" s="7">
        <v>-0.13367589846708505</v>
      </c>
      <c r="AM10" s="7">
        <v>-2.6802333253491659E-2</v>
      </c>
      <c r="AN10" s="7">
        <v>-0.36444503082234286</v>
      </c>
      <c r="AO10" s="7">
        <v>-1.3202653004311267E-2</v>
      </c>
      <c r="AP10" s="7">
        <v>2.5671684646877244</v>
      </c>
      <c r="AQ10" s="7">
        <v>0.2488897064562384</v>
      </c>
      <c r="AR10" s="7">
        <v>0.14603236402851924</v>
      </c>
      <c r="AS10" s="7">
        <v>3.2158231622956585E-2</v>
      </c>
      <c r="AT10" s="7">
        <v>0.36647367867477249</v>
      </c>
      <c r="AU10" s="7">
        <v>1.327151579675688E-2</v>
      </c>
      <c r="AV10" s="7">
        <v>177.67199130567317</v>
      </c>
      <c r="AW10" s="7">
        <v>0.88429345674686544</v>
      </c>
      <c r="AX10" s="7">
        <v>0.32451003131346284</v>
      </c>
      <c r="AY10" s="7">
        <v>1.7415385383158871E-2</v>
      </c>
      <c r="AZ10" s="7">
        <v>3.6162124958641968</v>
      </c>
      <c r="BA10" s="7">
        <v>3.9823461484609357E-3</v>
      </c>
      <c r="BB10" s="7">
        <v>13.329365750315098</v>
      </c>
      <c r="BC10" s="7">
        <v>0.94036878762901599</v>
      </c>
      <c r="BD10" s="7">
        <v>0.56965781949646122</v>
      </c>
      <c r="BE10" s="7">
        <v>0.13196736484130792</v>
      </c>
      <c r="BF10" s="7">
        <v>1.901634164571145</v>
      </c>
      <c r="BG10" s="7">
        <v>6.3105832919476912E-2</v>
      </c>
      <c r="BH10" s="7">
        <v>32.296054088511639</v>
      </c>
      <c r="BI10" s="7">
        <v>18.855113928853854</v>
      </c>
      <c r="BJ10" s="7">
        <v>17.855790617756668</v>
      </c>
      <c r="BK10" s="7">
        <v>23.839402154266171</v>
      </c>
      <c r="BL10" s="7">
        <v>32.278018830638743</v>
      </c>
      <c r="BM10" s="7">
        <v>31.616928563178465</v>
      </c>
      <c r="BN10" s="7">
        <v>5.2868087961825347</v>
      </c>
      <c r="BO10" s="7">
        <v>3.8812551265327362</v>
      </c>
      <c r="BP10" s="7">
        <v>4.0068615248993709</v>
      </c>
      <c r="BQ10" s="7">
        <v>4.187466723435997</v>
      </c>
      <c r="BR10" s="7">
        <v>5.2834370128061252</v>
      </c>
      <c r="BS10" s="7">
        <v>4.8579298038465524</v>
      </c>
      <c r="BT10" s="7">
        <v>6.4328831648584979</v>
      </c>
      <c r="BU10" s="7">
        <v>8.2607797585531682</v>
      </c>
      <c r="BV10" s="7">
        <v>6.7780836710937891</v>
      </c>
      <c r="BW10" s="7">
        <v>9.5189921683253704</v>
      </c>
      <c r="BX10" s="7">
        <v>6.4422880669118419</v>
      </c>
      <c r="BY10" s="7">
        <v>6.5227748332356548</v>
      </c>
      <c r="BZ10" s="7">
        <v>72472126.872433856</v>
      </c>
      <c r="CA10" s="7">
        <v>15708.758168952214</v>
      </c>
      <c r="CB10" s="7">
        <v>3349.2517559964558</v>
      </c>
      <c r="CC10" s="7">
        <v>52.735843549732131</v>
      </c>
      <c r="CD10" s="7">
        <v>210319.79220575272</v>
      </c>
      <c r="CE10" s="7">
        <v>7.5971954785797804</v>
      </c>
      <c r="CF10" s="7">
        <v>34.009423300788448</v>
      </c>
      <c r="CG10" s="7">
        <v>32.062193787042347</v>
      </c>
      <c r="CH10" s="7">
        <v>27.158842674254387</v>
      </c>
      <c r="CI10" s="7">
        <v>39.860462945510349</v>
      </c>
      <c r="CJ10" s="7">
        <v>34.037423219881248</v>
      </c>
      <c r="CK10" s="7">
        <v>31.687182266155713</v>
      </c>
      <c r="CL10" s="7">
        <v>0.12131374230985387</v>
      </c>
      <c r="CM10" s="7">
        <v>2.0672482785931409E-2</v>
      </c>
      <c r="CN10" s="7">
        <v>1.2101869041978273E-2</v>
      </c>
      <c r="CO10" s="7">
        <v>2.544678496256047E-3</v>
      </c>
      <c r="CP10" s="7">
        <v>1.742540572014057E-2</v>
      </c>
      <c r="CQ10" s="7">
        <v>8.9943051665440329E-4</v>
      </c>
      <c r="CR10" s="7">
        <v>719.68696486999977</v>
      </c>
      <c r="CS10" s="7">
        <v>386.01797774531121</v>
      </c>
      <c r="CT10" s="7">
        <v>327.72375789580292</v>
      </c>
      <c r="CU10" s="7">
        <v>503.73436246895551</v>
      </c>
      <c r="CV10" s="7">
        <v>715.84099104117581</v>
      </c>
      <c r="CW10" s="7">
        <v>467.55911903485804</v>
      </c>
      <c r="CX10" s="7">
        <v>5.4806980855945202</v>
      </c>
      <c r="CY10" s="7">
        <v>-3.9134534111291894</v>
      </c>
      <c r="CZ10" s="7">
        <v>-3.9875283544381346</v>
      </c>
      <c r="DA10" s="7">
        <v>-4.31516197547404</v>
      </c>
      <c r="DB10" s="7">
        <v>-5.479135683500135</v>
      </c>
      <c r="DC10" s="7">
        <v>-5.3974265925620504</v>
      </c>
      <c r="DD10" s="7">
        <v>35.843800000000002</v>
      </c>
      <c r="DE10" s="7">
        <v>80.609399999999994</v>
      </c>
      <c r="DF10" s="7">
        <v>64.890600000000006</v>
      </c>
      <c r="DG10" s="7">
        <v>48.967599999999997</v>
      </c>
      <c r="DH10" s="7">
        <v>41.931800000000003</v>
      </c>
      <c r="DI10" s="7">
        <v>13.658099999999999</v>
      </c>
      <c r="DJ10" s="7">
        <v>5.9192799999999997</v>
      </c>
      <c r="DK10" s="7">
        <v>46.601599999999998</v>
      </c>
      <c r="DL10" s="7">
        <v>29.9375</v>
      </c>
      <c r="DM10" s="7">
        <v>48.343800000000002</v>
      </c>
      <c r="DN10" s="7">
        <v>41.546900000000001</v>
      </c>
      <c r="DO10" s="3">
        <v>3.3399999999999999E-5</v>
      </c>
      <c r="DP10" s="3">
        <v>-1.2042561304461452E-7</v>
      </c>
      <c r="DQ10" s="3">
        <v>6.539999999999999E-5</v>
      </c>
      <c r="DR10" s="3">
        <v>5.6985473315008586E-6</v>
      </c>
      <c r="DS10" s="3">
        <v>-1.2042561304461452E-7</v>
      </c>
      <c r="DT10" s="3">
        <v>3.4026990738291919E-6</v>
      </c>
      <c r="DU10" s="3">
        <v>3.2459196398475246E-11</v>
      </c>
      <c r="DV10" s="3">
        <v>5.6972972889322919E-6</v>
      </c>
      <c r="DW10" s="3">
        <v>7.3675236804643642</v>
      </c>
      <c r="DX10" s="3">
        <v>1.6747138691544821</v>
      </c>
      <c r="DY10" s="3">
        <v>11.476609071662343</v>
      </c>
      <c r="DZ10" s="3">
        <v>4.831288887159813E-13</v>
      </c>
      <c r="EA10" s="3">
        <v>19.220036383177071</v>
      </c>
      <c r="EB10" s="3">
        <v>2.3011708657383351E-6</v>
      </c>
      <c r="EC10" s="3">
        <v>28.42031462058176</v>
      </c>
      <c r="ED10" s="3">
        <v>0.19883439158009669</v>
      </c>
      <c r="EE10" s="3">
        <v>3.3399999999999999E-5</v>
      </c>
      <c r="EF10" s="3">
        <v>3.4026990738291919E-6</v>
      </c>
      <c r="EG10" s="3">
        <v>3.33999841E-5</v>
      </c>
      <c r="EH10" s="3">
        <v>5.6985473315008586E-6</v>
      </c>
      <c r="EI10" s="3">
        <v>3.4026990738291919E-6</v>
      </c>
      <c r="EJ10" s="3">
        <v>3.4026990738291919E-6</v>
      </c>
      <c r="EK10" s="3">
        <v>2.089524616727833E-11</v>
      </c>
      <c r="EL10" s="3">
        <v>4.5711318256290015E-6</v>
      </c>
      <c r="EM10" s="3">
        <v>7.7127550266277858</v>
      </c>
      <c r="EN10" s="3">
        <v>1.6747138691544821</v>
      </c>
      <c r="EO10" s="3">
        <v>5.8611400690433957</v>
      </c>
      <c r="EP10" s="3">
        <v>4.831288887159813E-13</v>
      </c>
      <c r="EQ10" s="3">
        <v>9.8157325626840333</v>
      </c>
      <c r="ER10" s="3">
        <v>2.3011708657383351E-6</v>
      </c>
      <c r="ES10" s="3">
        <v>14.514343370709915</v>
      </c>
      <c r="ET10" s="3">
        <v>2.1494630950955429</v>
      </c>
    </row>
    <row r="11" spans="1:150" s="7" customFormat="1" x14ac:dyDescent="0.3">
      <c r="A11" s="7">
        <v>10</v>
      </c>
      <c r="B11" s="7">
        <v>1.0420543220273</v>
      </c>
      <c r="C11" s="7">
        <v>4.9968154120576596E-3</v>
      </c>
      <c r="D11" s="7">
        <v>4097808.8817550298</v>
      </c>
      <c r="E11" s="7">
        <v>1.55490124476936</v>
      </c>
      <c r="F11" s="7">
        <v>1.41597910133309</v>
      </c>
      <c r="G11" s="7">
        <v>1142.0915369419299</v>
      </c>
      <c r="H11" s="7">
        <v>1100.1357305680001</v>
      </c>
      <c r="I11" s="7">
        <v>8.4284266706021391</v>
      </c>
      <c r="J11" s="7">
        <v>9200019745.3945103</v>
      </c>
      <c r="K11" s="7">
        <v>3792588</v>
      </c>
      <c r="L11" s="7">
        <v>88.388099999999994</v>
      </c>
      <c r="M11" s="7">
        <v>1.84525E-2</v>
      </c>
      <c r="N11" s="7">
        <v>2.7321999999999999E-2</v>
      </c>
      <c r="O11" s="7">
        <v>4.6849500000000002E-2</v>
      </c>
      <c r="P11" s="7">
        <v>4.7855799999999997E-2</v>
      </c>
      <c r="Q11" s="7">
        <v>4.7165000000000002E-3</v>
      </c>
      <c r="R11" s="7">
        <v>-0.43068299999999998</v>
      </c>
      <c r="S11" s="7">
        <v>-16.0564</v>
      </c>
      <c r="T11" s="7">
        <v>-5.0811599999999997</v>
      </c>
      <c r="U11" s="7">
        <v>-2.41351</v>
      </c>
      <c r="V11" s="7">
        <v>-12.608000000000001</v>
      </c>
      <c r="W11" s="7">
        <v>-0.42138700000000001</v>
      </c>
      <c r="X11" s="7">
        <v>88.818782999999996</v>
      </c>
      <c r="Y11" s="7">
        <v>16.074852499999999</v>
      </c>
      <c r="Z11" s="7">
        <v>5.1084819999999995</v>
      </c>
      <c r="AA11" s="7">
        <v>2.4603595</v>
      </c>
      <c r="AB11" s="7">
        <v>12.655855800000001</v>
      </c>
      <c r="AC11" s="7">
        <v>0.42610350000000002</v>
      </c>
      <c r="AD11" s="7">
        <v>13.801981997929941</v>
      </c>
      <c r="AE11" s="7">
        <v>2.2627393845523009</v>
      </c>
      <c r="AF11" s="7">
        <v>0.99446422107669707</v>
      </c>
      <c r="AG11" s="7">
        <v>0.33195523760153245</v>
      </c>
      <c r="AH11" s="7">
        <v>1.9682983993604162</v>
      </c>
      <c r="AI11" s="7">
        <v>6.6900303821559259E-2</v>
      </c>
      <c r="AJ11" s="7">
        <v>2.5975809759383282</v>
      </c>
      <c r="AK11" s="7">
        <v>-0.52467696890986104</v>
      </c>
      <c r="AL11" s="7">
        <v>-0.24201777969591626</v>
      </c>
      <c r="AM11" s="7">
        <v>-7.206833836842684E-2</v>
      </c>
      <c r="AN11" s="7">
        <v>-0.37111154989563155</v>
      </c>
      <c r="AO11" s="7">
        <v>-1.4470482752397314E-2</v>
      </c>
      <c r="AP11" s="7">
        <v>2.6188153019831883</v>
      </c>
      <c r="AQ11" s="7">
        <v>0.5247813628888427</v>
      </c>
      <c r="AR11" s="7">
        <v>0.24326777852252796</v>
      </c>
      <c r="AS11" s="7">
        <v>7.2768785532965632E-2</v>
      </c>
      <c r="AT11" s="7">
        <v>0.37313750462558309</v>
      </c>
      <c r="AU11" s="7">
        <v>1.4530215718068428E-2</v>
      </c>
      <c r="AV11" s="7">
        <v>183.74753534921678</v>
      </c>
      <c r="AW11" s="7">
        <v>4.8447103294454648</v>
      </c>
      <c r="AX11" s="7">
        <v>0.93038777351771873</v>
      </c>
      <c r="AY11" s="7">
        <v>0.1050005802099926</v>
      </c>
      <c r="AZ11" s="7">
        <v>3.7364799960129487</v>
      </c>
      <c r="BA11" s="7">
        <v>4.2662617056819932E-3</v>
      </c>
      <c r="BB11" s="7">
        <v>13.555350801407419</v>
      </c>
      <c r="BC11" s="7">
        <v>2.2010702690839894</v>
      </c>
      <c r="BD11" s="7">
        <v>0.96456610634923245</v>
      </c>
      <c r="BE11" s="7">
        <v>0.32403793020261162</v>
      </c>
      <c r="BF11" s="7">
        <v>1.932997670979701</v>
      </c>
      <c r="BG11" s="7">
        <v>6.5316626563854271E-2</v>
      </c>
      <c r="BH11" s="7">
        <v>32.197245191868582</v>
      </c>
      <c r="BI11" s="7">
        <v>27.844507365157746</v>
      </c>
      <c r="BJ11" s="7">
        <v>18.582953120686444</v>
      </c>
      <c r="BK11" s="7">
        <v>30.512516123090112</v>
      </c>
      <c r="BL11" s="7">
        <v>32.171853104731817</v>
      </c>
      <c r="BM11" s="7">
        <v>30.35648239098969</v>
      </c>
      <c r="BN11" s="7">
        <v>5.2703151640659476</v>
      </c>
      <c r="BO11" s="7">
        <v>4.3117754260484027</v>
      </c>
      <c r="BP11" s="7">
        <v>4.087940569509513</v>
      </c>
      <c r="BQ11" s="7">
        <v>4.5617806477084937</v>
      </c>
      <c r="BR11" s="7">
        <v>5.2749948074382482</v>
      </c>
      <c r="BS11" s="7">
        <v>4.6042195876258223</v>
      </c>
      <c r="BT11" s="7">
        <v>6.435219449882001</v>
      </c>
      <c r="BU11" s="7">
        <v>7.1041555248221933</v>
      </c>
      <c r="BV11" s="7">
        <v>5.1369188470844067</v>
      </c>
      <c r="BW11" s="7">
        <v>7.4117206819111265</v>
      </c>
      <c r="BX11" s="7">
        <v>6.4298461067246846</v>
      </c>
      <c r="BY11" s="7">
        <v>6.3692311642788697</v>
      </c>
      <c r="BZ11" s="7">
        <v>75998403.053575292</v>
      </c>
      <c r="CA11" s="7">
        <v>289109.67541209859</v>
      </c>
      <c r="CB11" s="7">
        <v>17056.94066899797</v>
      </c>
      <c r="CC11" s="7">
        <v>997.80065466358178</v>
      </c>
      <c r="CD11" s="7">
        <v>220251.81498714953</v>
      </c>
      <c r="CE11" s="7">
        <v>8.1506326510161085</v>
      </c>
      <c r="CF11" s="7">
        <v>33.915634650805231</v>
      </c>
      <c r="CG11" s="7">
        <v>30.631523214754324</v>
      </c>
      <c r="CH11" s="7">
        <v>20.999418957274383</v>
      </c>
      <c r="CI11" s="7">
        <v>33.810643972962978</v>
      </c>
      <c r="CJ11" s="7">
        <v>33.917404825599753</v>
      </c>
      <c r="CK11" s="7">
        <v>29.325338884689593</v>
      </c>
      <c r="CL11" s="7">
        <v>0.12680161619699717</v>
      </c>
      <c r="CM11" s="7">
        <v>3.753201674667124E-2</v>
      </c>
      <c r="CN11" s="7">
        <v>1.9073348446260976E-2</v>
      </c>
      <c r="CO11" s="7">
        <v>4.9411861661325593E-3</v>
      </c>
      <c r="CP11" s="7">
        <v>1.78096610023105E-2</v>
      </c>
      <c r="CQ11" s="7">
        <v>1.0654030138995908E-3</v>
      </c>
      <c r="CR11" s="7">
        <v>700.4546603097898</v>
      </c>
      <c r="CS11" s="7">
        <v>428.29706190583795</v>
      </c>
      <c r="CT11" s="7">
        <v>267.83351724491956</v>
      </c>
      <c r="CU11" s="7">
        <v>497.92892177663293</v>
      </c>
      <c r="CV11" s="7">
        <v>710.6174451247623</v>
      </c>
      <c r="CW11" s="7">
        <v>399.94583687197854</v>
      </c>
      <c r="CX11" s="7">
        <v>5.4718898629136481</v>
      </c>
      <c r="CY11" s="7">
        <v>-4.8855716923964447</v>
      </c>
      <c r="CZ11" s="7">
        <v>-4.1142829027786698</v>
      </c>
      <c r="DA11" s="7">
        <v>-5.1640174987849807</v>
      </c>
      <c r="DB11" s="7">
        <v>-5.4697060943335298</v>
      </c>
      <c r="DC11" s="7">
        <v>-5.2511938733000081</v>
      </c>
      <c r="DD11" s="7">
        <v>36.046900000000001</v>
      </c>
      <c r="DE11" s="7">
        <v>83.554699999999997</v>
      </c>
      <c r="DF11" s="7">
        <v>67.976600000000005</v>
      </c>
      <c r="DG11" s="7">
        <v>49.212000000000003</v>
      </c>
      <c r="DH11" s="7">
        <v>42.735900000000001</v>
      </c>
      <c r="DI11" s="7">
        <v>13.9262</v>
      </c>
      <c r="DJ11" s="7">
        <v>6.2716200000000004</v>
      </c>
      <c r="DK11" s="7">
        <v>49.460900000000002</v>
      </c>
      <c r="DL11" s="7">
        <v>32.578099999999999</v>
      </c>
      <c r="DM11" s="7">
        <v>49</v>
      </c>
      <c r="DN11" s="7">
        <v>42.593800000000002</v>
      </c>
      <c r="DO11" s="3">
        <v>2.4899999999999999E-5</v>
      </c>
      <c r="DP11" s="3">
        <v>-1.2215976654477581E-7</v>
      </c>
      <c r="DQ11" s="3">
        <v>4.8699999999999998E-5</v>
      </c>
      <c r="DR11" s="3">
        <v>4.8044463770519868E-6</v>
      </c>
      <c r="DS11" s="3">
        <v>-1.2215976654477581E-7</v>
      </c>
      <c r="DT11" s="3">
        <v>2.6908756620788778E-6</v>
      </c>
      <c r="DU11" s="3">
        <v>2.3068230674914776E-11</v>
      </c>
      <c r="DV11" s="3">
        <v>4.8029397950541473E-6</v>
      </c>
      <c r="DW11" s="3">
        <v>7.7271512551798089</v>
      </c>
      <c r="DX11" s="3">
        <v>1.7854583341618382</v>
      </c>
      <c r="DY11" s="3">
        <v>10.136443656153858</v>
      </c>
      <c r="DZ11" s="3">
        <v>1.9353735818295076E-13</v>
      </c>
      <c r="EA11" s="3">
        <v>18.098197804641799</v>
      </c>
      <c r="EB11" s="3">
        <v>1.6776820225930716E-6</v>
      </c>
      <c r="EC11" s="3">
        <v>29.028146778808498</v>
      </c>
      <c r="ED11" s="3">
        <v>0.23991000007883384</v>
      </c>
      <c r="EE11" s="3">
        <v>2.4899999999999999E-5</v>
      </c>
      <c r="EF11" s="3">
        <v>2.6908756620788778E-6</v>
      </c>
      <c r="EG11" s="3">
        <v>2.4899970299999998E-5</v>
      </c>
      <c r="EH11" s="3">
        <v>4.8044463770519868E-6</v>
      </c>
      <c r="EI11" s="3">
        <v>2.6908756620788778E-6</v>
      </c>
      <c r="EJ11" s="3">
        <v>2.6908756620788778E-6</v>
      </c>
      <c r="EK11" s="3">
        <v>1.5842201303292578E-11</v>
      </c>
      <c r="EL11" s="3">
        <v>3.9802262879505452E-6</v>
      </c>
      <c r="EM11" s="3">
        <v>7.5414405547714631</v>
      </c>
      <c r="EN11" s="3">
        <v>1.7854583341618382</v>
      </c>
      <c r="EO11" s="3">
        <v>5.1826929360545062</v>
      </c>
      <c r="EP11" s="3">
        <v>1.9353735818295076E-13</v>
      </c>
      <c r="EQ11" s="3">
        <v>9.2534822960802057</v>
      </c>
      <c r="ER11" s="3">
        <v>1.6776820225930716E-6</v>
      </c>
      <c r="ES11" s="3">
        <v>14.841888966249945</v>
      </c>
      <c r="ET11" s="3">
        <v>2.1623615046599634</v>
      </c>
    </row>
    <row r="12" spans="1:150" s="7" customFormat="1" x14ac:dyDescent="0.3">
      <c r="A12" s="7">
        <v>11</v>
      </c>
      <c r="B12" s="7">
        <v>1.0492440145847199</v>
      </c>
      <c r="C12" s="7">
        <v>3.70101570289733E-3</v>
      </c>
      <c r="D12" s="7">
        <v>4154549.9218873498</v>
      </c>
      <c r="E12" s="7">
        <v>1.5631541568926299</v>
      </c>
      <c r="F12" s="7">
        <v>1.41552146423249</v>
      </c>
      <c r="G12" s="7">
        <v>1149.9714399848499</v>
      </c>
      <c r="H12" s="7">
        <v>1099.1403454224701</v>
      </c>
      <c r="I12" s="7">
        <v>7.7824712122505302</v>
      </c>
      <c r="J12" s="7">
        <v>8578007406.5676899</v>
      </c>
      <c r="K12" s="7">
        <v>3787698</v>
      </c>
      <c r="L12" s="7">
        <v>89.450400000000002</v>
      </c>
      <c r="M12" s="7">
        <v>1.47763</v>
      </c>
      <c r="N12" s="7">
        <v>1.6105100000000001</v>
      </c>
      <c r="O12" s="7">
        <v>0.27358900000000003</v>
      </c>
      <c r="P12" s="7">
        <v>5.0950700000000002E-2</v>
      </c>
      <c r="Q12" s="7">
        <v>6.2603199999999998E-3</v>
      </c>
      <c r="R12" s="7">
        <v>-0.33308300000000002</v>
      </c>
      <c r="S12" s="7">
        <v>-7.7642499999999997</v>
      </c>
      <c r="T12" s="7">
        <v>-3.9175800000000001</v>
      </c>
      <c r="U12" s="7">
        <v>-1.1899900000000001</v>
      </c>
      <c r="V12" s="7">
        <v>-12.749700000000001</v>
      </c>
      <c r="W12" s="7">
        <v>-0.42114200000000002</v>
      </c>
      <c r="X12" s="7">
        <v>89.783483000000004</v>
      </c>
      <c r="Y12" s="7">
        <v>9.2418800000000001</v>
      </c>
      <c r="Z12" s="7">
        <v>5.5280900000000006</v>
      </c>
      <c r="AA12" s="7">
        <v>1.4635790000000002</v>
      </c>
      <c r="AB12" s="7">
        <v>12.8006507</v>
      </c>
      <c r="AC12" s="7">
        <v>0.42740232</v>
      </c>
      <c r="AD12" s="7">
        <v>14.007055886253259</v>
      </c>
      <c r="AE12" s="7">
        <v>1.1587904741567308</v>
      </c>
      <c r="AF12" s="7">
        <v>0.80606166324181516</v>
      </c>
      <c r="AG12" s="7">
        <v>0.17087112947328384</v>
      </c>
      <c r="AH12" s="7">
        <v>1.9968182894387234</v>
      </c>
      <c r="AI12" s="7">
        <v>6.6414863228424867E-2</v>
      </c>
      <c r="AJ12" s="7">
        <v>2.6505223633749777</v>
      </c>
      <c r="AK12" s="7">
        <v>-0.23922778118493643</v>
      </c>
      <c r="AL12" s="7">
        <v>-0.18784283752875597</v>
      </c>
      <c r="AM12" s="7">
        <v>-3.2307045152173995E-2</v>
      </c>
      <c r="AN12" s="7">
        <v>-0.37731297512857975</v>
      </c>
      <c r="AO12" s="7">
        <v>-1.3590855933081177E-2</v>
      </c>
      <c r="AP12" s="7">
        <v>2.6636864080994607</v>
      </c>
      <c r="AQ12" s="7">
        <v>0.29295732878112207</v>
      </c>
      <c r="AR12" s="7">
        <v>0.2303507806963325</v>
      </c>
      <c r="AS12" s="7">
        <v>4.0303265455068557E-2</v>
      </c>
      <c r="AT12" s="7">
        <v>0.3792753462331232</v>
      </c>
      <c r="AU12" s="7">
        <v>1.3783498393377152E-2</v>
      </c>
      <c r="AV12" s="7">
        <v>189.17260854087993</v>
      </c>
      <c r="AW12" s="7">
        <v>1.2855672172097954</v>
      </c>
      <c r="AX12" s="7">
        <v>0.61445132673983782</v>
      </c>
      <c r="AY12" s="7">
        <v>2.8153236822733525E-2</v>
      </c>
      <c r="AZ12" s="7">
        <v>3.8449235400027764</v>
      </c>
      <c r="BA12" s="7">
        <v>4.2262285624056848E-3</v>
      </c>
      <c r="BB12" s="7">
        <v>13.754003364143836</v>
      </c>
      <c r="BC12" s="7">
        <v>1.1338285660582887</v>
      </c>
      <c r="BD12" s="7">
        <v>0.78386945771591188</v>
      </c>
      <c r="BE12" s="7">
        <v>0.16778926313305487</v>
      </c>
      <c r="BF12" s="7">
        <v>1.9608476585402488</v>
      </c>
      <c r="BG12" s="7">
        <v>6.5009449793131502E-2</v>
      </c>
      <c r="BH12" s="7">
        <v>32.083707480940376</v>
      </c>
      <c r="BI12" s="7">
        <v>23.454903425005188</v>
      </c>
      <c r="BJ12" s="7">
        <v>15.204771239944714</v>
      </c>
      <c r="BK12" s="7">
        <v>26.813155904109692</v>
      </c>
      <c r="BL12" s="7">
        <v>32.068594925077399</v>
      </c>
      <c r="BM12" s="7">
        <v>31.296098546318081</v>
      </c>
      <c r="BN12" s="7">
        <v>5.2585228665289048</v>
      </c>
      <c r="BO12" s="7">
        <v>3.9554923543916551</v>
      </c>
      <c r="BP12" s="7">
        <v>3.4992790595506271</v>
      </c>
      <c r="BQ12" s="7">
        <v>4.2396348669012127</v>
      </c>
      <c r="BR12" s="7">
        <v>5.2648249069460231</v>
      </c>
      <c r="BS12" s="7">
        <v>4.8184329792744505</v>
      </c>
      <c r="BT12" s="7">
        <v>6.4098754034468373</v>
      </c>
      <c r="BU12" s="7">
        <v>7.9754538944803244</v>
      </c>
      <c r="BV12" s="7">
        <v>6.8581477721780653</v>
      </c>
      <c r="BW12" s="7">
        <v>8.5653966501628034</v>
      </c>
      <c r="BX12" s="7">
        <v>6.4105235652654589</v>
      </c>
      <c r="BY12" s="7">
        <v>6.4353414164237304</v>
      </c>
      <c r="BZ12" s="7">
        <v>79165765.565436944</v>
      </c>
      <c r="CA12" s="7">
        <v>33254.206564330474</v>
      </c>
      <c r="CB12" s="7">
        <v>7522.8828025632793</v>
      </c>
      <c r="CC12" s="7">
        <v>120.84033390505294</v>
      </c>
      <c r="CD12" s="7">
        <v>229261.87630364514</v>
      </c>
      <c r="CE12" s="7">
        <v>8.2263198299740932</v>
      </c>
      <c r="CF12" s="7">
        <v>33.706476380626384</v>
      </c>
      <c r="CG12" s="7">
        <v>31.546846902420075</v>
      </c>
      <c r="CH12" s="7">
        <v>23.998572886486489</v>
      </c>
      <c r="CI12" s="7">
        <v>36.314154286869076</v>
      </c>
      <c r="CJ12" s="7">
        <v>33.750284132974002</v>
      </c>
      <c r="CK12" s="7">
        <v>31.008261313786853</v>
      </c>
      <c r="CL12" s="7">
        <v>0.13173506927218126</v>
      </c>
      <c r="CM12" s="7">
        <v>2.7731804045021614E-2</v>
      </c>
      <c r="CN12" s="7">
        <v>2.505617740110741E-2</v>
      </c>
      <c r="CO12" s="7">
        <v>3.3017566982786908E-3</v>
      </c>
      <c r="CP12" s="7">
        <v>1.8241144530407954E-2</v>
      </c>
      <c r="CQ12" s="7">
        <v>9.80378171938261E-4</v>
      </c>
      <c r="CR12" s="7">
        <v>681.54579867032987</v>
      </c>
      <c r="CS12" s="7">
        <v>333.25924216816662</v>
      </c>
      <c r="CT12" s="7">
        <v>220.62782808025918</v>
      </c>
      <c r="CU12" s="7">
        <v>443.27281921257548</v>
      </c>
      <c r="CV12" s="7">
        <v>701.74602688232301</v>
      </c>
      <c r="CW12" s="7">
        <v>435.95658515632022</v>
      </c>
      <c r="CX12" s="7">
        <v>5.4612171906044154</v>
      </c>
      <c r="CY12" s="7">
        <v>-4.4489234221926912</v>
      </c>
      <c r="CZ12" s="7">
        <v>-3.5217104526190761</v>
      </c>
      <c r="DA12" s="7">
        <v>-4.7579097327665236</v>
      </c>
      <c r="DB12" s="7">
        <v>-5.4600376864524103</v>
      </c>
      <c r="DC12" s="7">
        <v>-5.3684172756986861</v>
      </c>
      <c r="DD12" s="7">
        <v>36.242199999999997</v>
      </c>
      <c r="DE12" s="7">
        <v>83.960899999999995</v>
      </c>
      <c r="DF12" s="7">
        <v>69.140600000000006</v>
      </c>
      <c r="DG12" s="7">
        <v>50.944699999999997</v>
      </c>
      <c r="DH12" s="7">
        <v>43.6265</v>
      </c>
      <c r="DI12" s="7">
        <v>15.111499999999999</v>
      </c>
      <c r="DJ12" s="7">
        <v>6.2416099999999997</v>
      </c>
      <c r="DK12" s="7">
        <v>49.164099999999998</v>
      </c>
      <c r="DL12" s="7">
        <v>33.281300000000002</v>
      </c>
      <c r="DM12" s="7">
        <v>49.492199999999997</v>
      </c>
      <c r="DN12" s="7">
        <v>43.6875</v>
      </c>
      <c r="DO12" s="3">
        <v>3.4199999999999998E-5</v>
      </c>
      <c r="DP12" s="3">
        <v>-1.4381337109521536E-7</v>
      </c>
      <c r="DQ12" s="3">
        <v>6.9899999999999991E-5</v>
      </c>
      <c r="DR12" s="3">
        <v>5.6646321223394105E-6</v>
      </c>
      <c r="DS12" s="3">
        <v>-1.4381337109521536E-7</v>
      </c>
      <c r="DT12" s="3">
        <v>3.2684062237545557E-6</v>
      </c>
      <c r="DU12" s="3">
        <v>3.2067629664830339E-11</v>
      </c>
      <c r="DV12" s="3">
        <v>5.6628287688071889E-6</v>
      </c>
      <c r="DW12" s="3">
        <v>7.9301885562093739</v>
      </c>
      <c r="DX12" s="3">
        <v>1.7331481261935089</v>
      </c>
      <c r="DY12" s="3">
        <v>12.339724538216316</v>
      </c>
      <c r="DZ12" s="3">
        <v>5.0973957361620637E-13</v>
      </c>
      <c r="EA12" s="3">
        <v>21.386570461153671</v>
      </c>
      <c r="EB12" s="3">
        <v>2.1580812278357241E-6</v>
      </c>
      <c r="EC12" s="3">
        <v>32.389883707065387</v>
      </c>
      <c r="ED12" s="3">
        <v>0.17550615936505878</v>
      </c>
      <c r="EE12" s="3">
        <v>3.57E-5</v>
      </c>
      <c r="EF12" s="3">
        <v>3.2684062237545557E-6</v>
      </c>
      <c r="EG12" s="3">
        <v>3.5699979599999999E-5</v>
      </c>
      <c r="EH12" s="3">
        <v>5.6646321223394105E-6</v>
      </c>
      <c r="EI12" s="3">
        <v>3.2684062237545557E-6</v>
      </c>
      <c r="EJ12" s="3">
        <v>3.2684062237545557E-6</v>
      </c>
      <c r="EK12" s="3">
        <v>2.1405747967893965E-11</v>
      </c>
      <c r="EL12" s="3">
        <v>4.6266346265826917E-6</v>
      </c>
      <c r="EM12" s="3">
        <v>8.1499091760149316</v>
      </c>
      <c r="EN12" s="3">
        <v>1.7331481261935089</v>
      </c>
      <c r="EO12" s="3">
        <v>6.3022591456930179</v>
      </c>
      <c r="EP12" s="3">
        <v>5.0973957361620637E-13</v>
      </c>
      <c r="EQ12" s="3">
        <v>10.922748629143758</v>
      </c>
      <c r="ER12" s="3">
        <v>2.1580812278357241E-6</v>
      </c>
      <c r="ES12" s="3">
        <v>16.542463341754033</v>
      </c>
      <c r="ET12" s="3">
        <v>2.255265555474772</v>
      </c>
    </row>
    <row r="13" spans="1:150" s="7" customFormat="1" x14ac:dyDescent="0.3">
      <c r="A13" s="7">
        <v>12</v>
      </c>
      <c r="B13" s="7">
        <v>1.0629319564389099</v>
      </c>
      <c r="C13" s="7">
        <v>1.2447531244871799E-2</v>
      </c>
      <c r="D13" s="7">
        <v>4263653.5594171202</v>
      </c>
      <c r="E13" s="7">
        <v>1.5845986220886801</v>
      </c>
      <c r="F13" s="7">
        <v>1.4186076029843</v>
      </c>
      <c r="G13" s="7">
        <v>1164.9734242570401</v>
      </c>
      <c r="H13" s="7">
        <v>1104.8446964669199</v>
      </c>
      <c r="I13" s="7">
        <v>15.172308188351</v>
      </c>
      <c r="J13" s="7">
        <v>9056725002.4681301</v>
      </c>
      <c r="K13" s="7">
        <v>3820705</v>
      </c>
      <c r="L13" s="7">
        <v>90.834199999999996</v>
      </c>
      <c r="M13" s="7">
        <v>1.9774799999999999</v>
      </c>
      <c r="N13" s="7">
        <v>7.90183E-2</v>
      </c>
      <c r="O13" s="7">
        <v>0.374054</v>
      </c>
      <c r="P13" s="7">
        <v>5.7014200000000001E-2</v>
      </c>
      <c r="Q13" s="7">
        <v>1.06353E-2</v>
      </c>
      <c r="R13" s="7">
        <v>-0.32899200000000001</v>
      </c>
      <c r="S13" s="7">
        <v>-6.2265300000000003</v>
      </c>
      <c r="T13" s="7">
        <v>-4.1866500000000002</v>
      </c>
      <c r="U13" s="7">
        <v>-0.93807499999999999</v>
      </c>
      <c r="V13" s="7">
        <v>-12.965199999999999</v>
      </c>
      <c r="W13" s="7">
        <v>-0.42360900000000001</v>
      </c>
      <c r="X13" s="7">
        <v>91.163191999999995</v>
      </c>
      <c r="Y13" s="7">
        <v>8.2040100000000002</v>
      </c>
      <c r="Z13" s="7">
        <v>4.2656683000000006</v>
      </c>
      <c r="AA13" s="7">
        <v>1.3121290000000001</v>
      </c>
      <c r="AB13" s="7">
        <v>13.022214199999999</v>
      </c>
      <c r="AC13" s="7">
        <v>0.43424430000000003</v>
      </c>
      <c r="AD13" s="7">
        <v>14.147216509561943</v>
      </c>
      <c r="AE13" s="7">
        <v>1.0203382757821229</v>
      </c>
      <c r="AF13" s="7">
        <v>0.7961063125976966</v>
      </c>
      <c r="AG13" s="7">
        <v>0.14382123453811152</v>
      </c>
      <c r="AH13" s="7">
        <v>2.01844426911379</v>
      </c>
      <c r="AI13" s="7">
        <v>6.6305291325088486E-2</v>
      </c>
      <c r="AJ13" s="7">
        <v>2.6697269412306932</v>
      </c>
      <c r="AK13" s="7">
        <v>-0.22680424399422169</v>
      </c>
      <c r="AL13" s="7">
        <v>-0.21018807481620191</v>
      </c>
      <c r="AM13" s="7">
        <v>-2.7609952724065415E-2</v>
      </c>
      <c r="AN13" s="7">
        <v>-0.38089610393354151</v>
      </c>
      <c r="AO13" s="7">
        <v>-1.3268781117460221E-2</v>
      </c>
      <c r="AP13" s="7">
        <v>2.6846621168053746</v>
      </c>
      <c r="AQ13" s="7">
        <v>0.2582109724254939</v>
      </c>
      <c r="AR13" s="7">
        <v>0.21069147994823192</v>
      </c>
      <c r="AS13" s="7">
        <v>3.3540549705618657E-2</v>
      </c>
      <c r="AT13" s="7">
        <v>0.38323969688402409</v>
      </c>
      <c r="AU13" s="7">
        <v>1.3449469958420513E-2</v>
      </c>
      <c r="AV13" s="7">
        <v>193.01656110597426</v>
      </c>
      <c r="AW13" s="7">
        <v>0.98965140644868355</v>
      </c>
      <c r="AX13" s="7">
        <v>0.58960705306052952</v>
      </c>
      <c r="AY13" s="7">
        <v>1.992226568443729E-2</v>
      </c>
      <c r="AZ13" s="7">
        <v>3.9290408825134393</v>
      </c>
      <c r="BA13" s="7">
        <v>4.2203369669324732E-3</v>
      </c>
      <c r="BB13" s="7">
        <v>13.893040023910327</v>
      </c>
      <c r="BC13" s="7">
        <v>0.99481224683288028</v>
      </c>
      <c r="BD13" s="7">
        <v>0.76785874551282507</v>
      </c>
      <c r="BE13" s="7">
        <v>0.14114625635998035</v>
      </c>
      <c r="BF13" s="7">
        <v>1.9821808400126966</v>
      </c>
      <c r="BG13" s="7">
        <v>6.4964120612323178E-2</v>
      </c>
      <c r="BH13" s="7">
        <v>32.050440312027732</v>
      </c>
      <c r="BI13" s="7">
        <v>20.764485494053744</v>
      </c>
      <c r="BJ13" s="7">
        <v>16.098265832527662</v>
      </c>
      <c r="BK13" s="7">
        <v>25.686733672413613</v>
      </c>
      <c r="BL13" s="7">
        <v>32.03243861437906</v>
      </c>
      <c r="BM13" s="7">
        <v>31.643393750177854</v>
      </c>
      <c r="BN13" s="7">
        <v>5.2696450778679313</v>
      </c>
      <c r="BO13" s="7">
        <v>3.9515682319679071</v>
      </c>
      <c r="BP13" s="7">
        <v>3.7785406073055463</v>
      </c>
      <c r="BQ13" s="7">
        <v>4.28798084111361</v>
      </c>
      <c r="BR13" s="7">
        <v>5.2667933033164127</v>
      </c>
      <c r="BS13" s="7">
        <v>4.929955717963125</v>
      </c>
      <c r="BT13" s="7">
        <v>6.4438960086872088</v>
      </c>
      <c r="BU13" s="7">
        <v>8.0404804903661553</v>
      </c>
      <c r="BV13" s="7">
        <v>5.3581641452899875</v>
      </c>
      <c r="BW13" s="7">
        <v>9.1233328945754248</v>
      </c>
      <c r="BX13" s="7">
        <v>6.4516094891822204</v>
      </c>
      <c r="BY13" s="7">
        <v>6.549165101634828</v>
      </c>
      <c r="BZ13" s="7">
        <v>81492682.780212209</v>
      </c>
      <c r="CA13" s="7">
        <v>20268.410619883678</v>
      </c>
      <c r="CB13" s="7">
        <v>7664.7407922656994</v>
      </c>
      <c r="CC13" s="7">
        <v>69.168553156906825</v>
      </c>
      <c r="CD13" s="7">
        <v>236552.22693297101</v>
      </c>
      <c r="CE13" s="7">
        <v>8.2773117820374544</v>
      </c>
      <c r="CF13" s="7">
        <v>33.957044884471358</v>
      </c>
      <c r="CG13" s="7">
        <v>31.772507275488636</v>
      </c>
      <c r="CH13" s="7">
        <v>20.246040803586833</v>
      </c>
      <c r="CI13" s="7">
        <v>39.120676659040996</v>
      </c>
      <c r="CJ13" s="7">
        <v>33.979293653237541</v>
      </c>
      <c r="CK13" s="7">
        <v>32.287093940689175</v>
      </c>
      <c r="CL13" s="7">
        <v>0.12703785004531634</v>
      </c>
      <c r="CM13" s="7">
        <v>2.116636847644502E-2</v>
      </c>
      <c r="CN13" s="7">
        <v>1.7857843177812138E-2</v>
      </c>
      <c r="CO13" s="7">
        <v>2.5442662503280186E-3</v>
      </c>
      <c r="CP13" s="7">
        <v>1.8186481443272461E-2</v>
      </c>
      <c r="CQ13" s="7">
        <v>8.7928506555856622E-4</v>
      </c>
      <c r="CR13" s="7">
        <v>717.60653984210762</v>
      </c>
      <c r="CS13" s="7">
        <v>387.59648397550234</v>
      </c>
      <c r="CT13" s="7">
        <v>238.86805688270195</v>
      </c>
      <c r="CU13" s="7">
        <v>515.72000368704903</v>
      </c>
      <c r="CV13" s="7">
        <v>716.03813198386285</v>
      </c>
      <c r="CW13" s="7">
        <v>493.86065681002572</v>
      </c>
      <c r="CX13" s="7">
        <v>5.4596641922815534</v>
      </c>
      <c r="CY13" s="7">
        <v>-4.1731928007647685</v>
      </c>
      <c r="CZ13" s="7">
        <v>-3.7743039600659025</v>
      </c>
      <c r="DA13" s="7">
        <v>-4.6274503178818014</v>
      </c>
      <c r="DB13" s="7">
        <v>-5.4580770784957791</v>
      </c>
      <c r="DC13" s="7">
        <v>-5.4087210027621841</v>
      </c>
      <c r="DD13" s="7">
        <v>36.421900000000001</v>
      </c>
      <c r="DE13" s="7">
        <v>85.195300000000003</v>
      </c>
      <c r="DF13" s="7">
        <v>70.476600000000005</v>
      </c>
      <c r="DG13" s="7">
        <v>49.898800000000001</v>
      </c>
      <c r="DH13" s="7">
        <v>43.884700000000002</v>
      </c>
      <c r="DI13" s="7">
        <v>14.2555</v>
      </c>
      <c r="DJ13" s="7">
        <v>6.4104000000000001</v>
      </c>
      <c r="DK13" s="7">
        <v>50.765599999999999</v>
      </c>
      <c r="DL13" s="7">
        <v>34.382800000000003</v>
      </c>
      <c r="DM13" s="7">
        <v>49.851599999999998</v>
      </c>
      <c r="DN13" s="7">
        <v>44.117199999999997</v>
      </c>
      <c r="DO13" s="3">
        <v>3.7200000000000003E-5</v>
      </c>
      <c r="DP13" s="3">
        <v>-1.3771456557410151E-7</v>
      </c>
      <c r="DQ13" s="3">
        <v>6.7200000000000007E-5</v>
      </c>
      <c r="DR13" s="3">
        <v>5.4730143552632312E-6</v>
      </c>
      <c r="DS13" s="3">
        <v>-1.3771456557410151E-7</v>
      </c>
      <c r="DT13" s="3">
        <v>3.1200930345089443E-6</v>
      </c>
      <c r="DU13" s="3">
        <v>2.9935157632023094E-11</v>
      </c>
      <c r="DV13" s="3">
        <v>5.4713031018234674E-6</v>
      </c>
      <c r="DW13" s="3">
        <v>7.9395052643618493</v>
      </c>
      <c r="DX13" s="3">
        <v>1.7541189620727451</v>
      </c>
      <c r="DY13" s="3">
        <v>12.278425678780801</v>
      </c>
      <c r="DZ13" s="3">
        <v>4.6115140038081076E-13</v>
      </c>
      <c r="EA13" s="3">
        <v>21.537819307550318</v>
      </c>
      <c r="EB13" s="3">
        <v>2.0216916967711545E-6</v>
      </c>
      <c r="EC13" s="3">
        <v>33.239489536077727</v>
      </c>
      <c r="ED13" s="3">
        <v>0.21529588875588607</v>
      </c>
      <c r="EE13" s="3">
        <v>3.7200000000000003E-5</v>
      </c>
      <c r="EF13" s="3">
        <v>3.1200930345089443E-6</v>
      </c>
      <c r="EG13" s="3">
        <v>3.7199997450000004E-5</v>
      </c>
      <c r="EH13" s="3">
        <v>5.4730143552632312E-6</v>
      </c>
      <c r="EI13" s="3">
        <v>3.1200930345089443E-6</v>
      </c>
      <c r="EJ13" s="3">
        <v>3.1200930345089443E-6</v>
      </c>
      <c r="EK13" s="3">
        <v>2.0219065530907687E-11</v>
      </c>
      <c r="EL13" s="3">
        <v>4.496561523087134E-6</v>
      </c>
      <c r="EM13" s="3">
        <v>8.0481452575230428</v>
      </c>
      <c r="EN13" s="3">
        <v>1.7541189620727451</v>
      </c>
      <c r="EO13" s="3">
        <v>6.7969851776883976</v>
      </c>
      <c r="EP13" s="3">
        <v>4.6115140038081076E-13</v>
      </c>
      <c r="EQ13" s="3">
        <v>11.922720585110605</v>
      </c>
      <c r="ER13" s="3">
        <v>2.0216916967711545E-6</v>
      </c>
      <c r="ES13" s="3">
        <v>18.400430446151681</v>
      </c>
      <c r="ET13" s="3">
        <v>2.2321315486515427</v>
      </c>
    </row>
    <row r="14" spans="1:150" s="7" customFormat="1" x14ac:dyDescent="0.3">
      <c r="A14" s="7">
        <v>13</v>
      </c>
      <c r="B14" s="7">
        <v>1.0542364105170099</v>
      </c>
      <c r="C14" s="7">
        <v>5.3913850985484102E-3</v>
      </c>
      <c r="D14" s="7">
        <v>4194179.41126263</v>
      </c>
      <c r="E14" s="7">
        <v>1.5702043875057199</v>
      </c>
      <c r="F14" s="7">
        <v>1.4161184219896801</v>
      </c>
      <c r="G14" s="7">
        <v>1155.4431059266401</v>
      </c>
      <c r="H14" s="7">
        <v>1099.71432895927</v>
      </c>
      <c r="I14" s="7">
        <v>8.2211528280703394</v>
      </c>
      <c r="J14" s="7">
        <v>8371738024.0893097</v>
      </c>
      <c r="K14" s="7">
        <v>3794077</v>
      </c>
      <c r="L14" s="7">
        <v>91.733400000000003</v>
      </c>
      <c r="M14" s="7">
        <v>0.66891100000000003</v>
      </c>
      <c r="N14" s="7">
        <v>0.338702</v>
      </c>
      <c r="O14" s="7">
        <v>0.14393</v>
      </c>
      <c r="P14" s="7">
        <v>5.23683E-2</v>
      </c>
      <c r="Q14" s="7">
        <v>8.5529500000000001E-3</v>
      </c>
      <c r="R14" s="7">
        <v>-0.324519</v>
      </c>
      <c r="S14" s="7">
        <v>-11.1896</v>
      </c>
      <c r="T14" s="7">
        <v>-4.7906899999999997</v>
      </c>
      <c r="U14" s="7">
        <v>-1.6891099999999999</v>
      </c>
      <c r="V14" s="7">
        <v>-13.0739</v>
      </c>
      <c r="W14" s="7">
        <v>-0.42890400000000001</v>
      </c>
      <c r="X14" s="7">
        <v>92.057918999999998</v>
      </c>
      <c r="Y14" s="7">
        <v>11.858511</v>
      </c>
      <c r="Z14" s="7">
        <v>5.1293919999999993</v>
      </c>
      <c r="AA14" s="7">
        <v>1.83304</v>
      </c>
      <c r="AB14" s="7">
        <v>13.1262683</v>
      </c>
      <c r="AC14" s="7">
        <v>0.43745695000000001</v>
      </c>
      <c r="AD14" s="7">
        <v>14.387937920299576</v>
      </c>
      <c r="AE14" s="7">
        <v>1.6369058958202169</v>
      </c>
      <c r="AF14" s="7">
        <v>0.9613313657072392</v>
      </c>
      <c r="AG14" s="7">
        <v>0.23690619279810693</v>
      </c>
      <c r="AH14" s="7">
        <v>2.0519367571147855</v>
      </c>
      <c r="AI14" s="7">
        <v>6.7560400012487837E-2</v>
      </c>
      <c r="AJ14" s="7">
        <v>2.717227583875085</v>
      </c>
      <c r="AK14" s="7">
        <v>-0.37907525678733756</v>
      </c>
      <c r="AL14" s="7">
        <v>-0.25593168774183889</v>
      </c>
      <c r="AM14" s="7">
        <v>-5.066817107587835E-2</v>
      </c>
      <c r="AN14" s="7">
        <v>-0.38783827841421076</v>
      </c>
      <c r="AO14" s="7">
        <v>-1.3817701037545984E-2</v>
      </c>
      <c r="AP14" s="7">
        <v>2.7344785791968409</v>
      </c>
      <c r="AQ14" s="7">
        <v>0.39169195787285854</v>
      </c>
      <c r="AR14" s="7">
        <v>0.26004656846365326</v>
      </c>
      <c r="AS14" s="7">
        <v>5.385543238066564E-2</v>
      </c>
      <c r="AT14" s="7">
        <v>0.38986325813442352</v>
      </c>
      <c r="AU14" s="7">
        <v>1.3936083640856576E-2</v>
      </c>
      <c r="AV14" s="7">
        <v>199.6297091189185</v>
      </c>
      <c r="AW14" s="7">
        <v>2.5357663833520374</v>
      </c>
      <c r="AX14" s="7">
        <v>0.85865815848075877</v>
      </c>
      <c r="AY14" s="7">
        <v>5.3557355011038643E-2</v>
      </c>
      <c r="AZ14" s="7">
        <v>4.0600315639207105</v>
      </c>
      <c r="BA14" s="7">
        <v>4.37348486215985E-3</v>
      </c>
      <c r="BB14" s="7">
        <v>14.129037798764589</v>
      </c>
      <c r="BC14" s="7">
        <v>1.5924089874627176</v>
      </c>
      <c r="BD14" s="7">
        <v>0.92663809466304525</v>
      </c>
      <c r="BE14" s="7">
        <v>0.23142462058095428</v>
      </c>
      <c r="BF14" s="7">
        <v>2.0149520004011783</v>
      </c>
      <c r="BG14" s="7">
        <v>6.6132328419312825E-2</v>
      </c>
      <c r="BH14" s="7">
        <v>31.918544678197037</v>
      </c>
      <c r="BI14" s="7">
        <v>24.443242139670165</v>
      </c>
      <c r="BJ14" s="7">
        <v>15.528685571151684</v>
      </c>
      <c r="BK14" s="7">
        <v>27.867168722228062</v>
      </c>
      <c r="BL14" s="7">
        <v>31.897185955195937</v>
      </c>
      <c r="BM14" s="7">
        <v>31.33066310952929</v>
      </c>
      <c r="BN14" s="7">
        <v>5.2616751251075948</v>
      </c>
      <c r="BO14" s="7">
        <v>4.1790643461501684</v>
      </c>
      <c r="BP14" s="7">
        <v>3.6967662037870905</v>
      </c>
      <c r="BQ14" s="7">
        <v>4.3989284335066889</v>
      </c>
      <c r="BR14" s="7">
        <v>5.2632216919689432</v>
      </c>
      <c r="BS14" s="7">
        <v>4.8478756122286919</v>
      </c>
      <c r="BT14" s="7">
        <v>6.3982705172864156</v>
      </c>
      <c r="BU14" s="7">
        <v>7.2444671561635285</v>
      </c>
      <c r="BV14" s="7">
        <v>5.3357168849123848</v>
      </c>
      <c r="BW14" s="7">
        <v>7.7374085428071915</v>
      </c>
      <c r="BX14" s="7">
        <v>6.3970140670693754</v>
      </c>
      <c r="BY14" s="7">
        <v>6.4750497320788609</v>
      </c>
      <c r="BZ14" s="7">
        <v>85394021.339596987</v>
      </c>
      <c r="CA14" s="7">
        <v>97153.189983993958</v>
      </c>
      <c r="CB14" s="7">
        <v>13066.911958730494</v>
      </c>
      <c r="CC14" s="7">
        <v>333.60541593129301</v>
      </c>
      <c r="CD14" s="7">
        <v>247540.40314134824</v>
      </c>
      <c r="CE14" s="7">
        <v>8.6689058651001965</v>
      </c>
      <c r="CF14" s="7">
        <v>33.665620824515237</v>
      </c>
      <c r="CG14" s="7">
        <v>30.275094399178908</v>
      </c>
      <c r="CH14" s="7">
        <v>19.72489785312024</v>
      </c>
      <c r="CI14" s="7">
        <v>34.036306440612115</v>
      </c>
      <c r="CJ14" s="7">
        <v>33.668903201630009</v>
      </c>
      <c r="CK14" s="7">
        <v>31.390235684113037</v>
      </c>
      <c r="CL14" s="7">
        <v>0.13200826571439839</v>
      </c>
      <c r="CM14" s="7">
        <v>3.0356346496372408E-2</v>
      </c>
      <c r="CN14" s="7">
        <v>2.4053540406374894E-2</v>
      </c>
      <c r="CO14" s="7">
        <v>4.0482298976095331E-3</v>
      </c>
      <c r="CP14" s="7">
        <v>1.8703589553944727E-2</v>
      </c>
      <c r="CQ14" s="7">
        <v>9.5767144095566358E-4</v>
      </c>
      <c r="CR14" s="7">
        <v>697.36480895195234</v>
      </c>
      <c r="CS14" s="7">
        <v>390.64355130539491</v>
      </c>
      <c r="CT14" s="7">
        <v>213.24894021175194</v>
      </c>
      <c r="CU14" s="7">
        <v>452.80037111588064</v>
      </c>
      <c r="CV14" s="7">
        <v>701.80476652042296</v>
      </c>
      <c r="CW14" s="7">
        <v>456.79231027653935</v>
      </c>
      <c r="CX14" s="7">
        <v>5.4493017254001037</v>
      </c>
      <c r="CY14" s="7">
        <v>-4.5796190697485857</v>
      </c>
      <c r="CZ14" s="7">
        <v>-3.6991271154934005</v>
      </c>
      <c r="DA14" s="7">
        <v>-4.9267864189537631</v>
      </c>
      <c r="DB14" s="7">
        <v>-5.4474891643057521</v>
      </c>
      <c r="DC14" s="7">
        <v>-5.3738527891820471</v>
      </c>
      <c r="DD14" s="7">
        <v>36.320300000000003</v>
      </c>
      <c r="DE14" s="7">
        <v>87.007800000000003</v>
      </c>
      <c r="DF14" s="7">
        <v>70.648399999999995</v>
      </c>
      <c r="DG14" s="7">
        <v>51.2836</v>
      </c>
      <c r="DH14" s="7">
        <v>44.4617</v>
      </c>
      <c r="DI14" s="7">
        <v>14.6564</v>
      </c>
      <c r="DJ14" s="7">
        <v>6.4941500000000003</v>
      </c>
      <c r="DK14" s="7">
        <v>52.617199999999997</v>
      </c>
      <c r="DL14" s="7">
        <v>34.585900000000002</v>
      </c>
      <c r="DM14" s="7">
        <v>50.6875</v>
      </c>
      <c r="DN14" s="7">
        <v>45.007800000000003</v>
      </c>
      <c r="DO14" s="3">
        <v>3.3399999999999999E-5</v>
      </c>
      <c r="DP14" s="3">
        <v>-1.5014800477773304E-7</v>
      </c>
      <c r="DQ14" s="3">
        <v>6.3E-5</v>
      </c>
      <c r="DR14" s="3">
        <v>5.7731471447476605E-6</v>
      </c>
      <c r="DS14" s="3">
        <v>-1.5014800477773304E-7</v>
      </c>
      <c r="DT14" s="3">
        <v>3.3648451734461554E-6</v>
      </c>
      <c r="DU14" s="3">
        <v>3.3306946750601434E-11</v>
      </c>
      <c r="DV14" s="3">
        <v>5.7712170943919131E-6</v>
      </c>
      <c r="DW14" s="3">
        <v>7.4612033729910552</v>
      </c>
      <c r="DX14" s="3">
        <v>1.7157244530318188</v>
      </c>
      <c r="DY14" s="3">
        <v>10.912592113179834</v>
      </c>
      <c r="DZ14" s="3">
        <v>5.0873783246447721E-13</v>
      </c>
      <c r="EA14" s="3">
        <v>18.723001134544813</v>
      </c>
      <c r="EB14" s="3">
        <v>2.2255431272382191E-6</v>
      </c>
      <c r="EC14" s="3">
        <v>28.307696772508585</v>
      </c>
      <c r="ED14" s="3">
        <v>0.21607419618294832</v>
      </c>
      <c r="EE14" s="3">
        <v>3.3399999999999999E-5</v>
      </c>
      <c r="EF14" s="3">
        <v>3.3648451734461554E-6</v>
      </c>
      <c r="EG14" s="3">
        <v>3.3399992639999999E-5</v>
      </c>
      <c r="EH14" s="3">
        <v>5.7731471447476605E-6</v>
      </c>
      <c r="EI14" s="3">
        <v>3.3648451734461554E-6</v>
      </c>
      <c r="EJ14" s="3">
        <v>3.3648451734461554E-6</v>
      </c>
      <c r="EK14" s="3">
        <v>2.2007218832883907E-11</v>
      </c>
      <c r="EL14" s="3">
        <v>4.691185226878588E-6</v>
      </c>
      <c r="EM14" s="3">
        <v>7.5229595277790704</v>
      </c>
      <c r="EN14" s="3">
        <v>1.7157244530318188</v>
      </c>
      <c r="EO14" s="3">
        <v>5.7854047025956907</v>
      </c>
      <c r="EP14" s="3">
        <v>5.0873783246447721E-13</v>
      </c>
      <c r="EQ14" s="3">
        <v>9.9261603189287033</v>
      </c>
      <c r="ER14" s="3">
        <v>2.2255431272382191E-6</v>
      </c>
      <c r="ES14" s="3">
        <v>15.007569267573627</v>
      </c>
      <c r="ET14" s="3">
        <v>2.151731000071849</v>
      </c>
    </row>
    <row r="15" spans="1:150" s="7" customFormat="1" x14ac:dyDescent="0.3">
      <c r="A15" s="7">
        <v>14</v>
      </c>
      <c r="B15" s="7">
        <v>1.06947280441129</v>
      </c>
      <c r="C15" s="7">
        <v>8.5317782178242901E-3</v>
      </c>
      <c r="D15" s="7">
        <v>4316288.5657458203</v>
      </c>
      <c r="E15" s="7">
        <v>1.59066704619567</v>
      </c>
      <c r="F15" s="7">
        <v>1.4172267913844401</v>
      </c>
      <c r="G15" s="7">
        <v>1172.1421936347799</v>
      </c>
      <c r="H15" s="7">
        <v>1102.63684941834</v>
      </c>
      <c r="I15" s="7">
        <v>12.540551991127</v>
      </c>
      <c r="J15" s="7">
        <v>8771973424.1585503</v>
      </c>
      <c r="K15" s="7">
        <v>3805928</v>
      </c>
      <c r="L15" s="7">
        <v>93.116500000000002</v>
      </c>
      <c r="M15" s="7">
        <v>1.45797</v>
      </c>
      <c r="N15" s="7">
        <v>2.3794099999999999E-2</v>
      </c>
      <c r="O15" s="7">
        <v>0.28820600000000002</v>
      </c>
      <c r="P15" s="7">
        <v>6.0381400000000002E-2</v>
      </c>
      <c r="Q15" s="7">
        <v>8.26438E-3</v>
      </c>
      <c r="R15" s="7">
        <v>-0.33909899999999998</v>
      </c>
      <c r="S15" s="7">
        <v>-7.3014299999999999</v>
      </c>
      <c r="T15" s="7">
        <v>-5.1558900000000003</v>
      </c>
      <c r="U15" s="7">
        <v>-1.10188</v>
      </c>
      <c r="V15" s="7">
        <v>-13.279</v>
      </c>
      <c r="W15" s="7">
        <v>-0.43462200000000001</v>
      </c>
      <c r="X15" s="7">
        <v>93.455599000000007</v>
      </c>
      <c r="Y15" s="7">
        <v>8.7593999999999994</v>
      </c>
      <c r="Z15" s="7">
        <v>5.1796841000000002</v>
      </c>
      <c r="AA15" s="7">
        <v>1.3900859999999999</v>
      </c>
      <c r="AB15" s="7">
        <v>13.339381400000001</v>
      </c>
      <c r="AC15" s="7">
        <v>0.44288638000000002</v>
      </c>
      <c r="AD15" s="7">
        <v>14.523272203402463</v>
      </c>
      <c r="AE15" s="7">
        <v>1.1506981859277905</v>
      </c>
      <c r="AF15" s="7">
        <v>1.0232432486488277</v>
      </c>
      <c r="AG15" s="7">
        <v>0.16663437613487328</v>
      </c>
      <c r="AH15" s="7">
        <v>2.0705490107335982</v>
      </c>
      <c r="AI15" s="7">
        <v>6.8229392613630618E-2</v>
      </c>
      <c r="AJ15" s="7">
        <v>2.7434974270156762</v>
      </c>
      <c r="AK15" s="7">
        <v>-0.2514053562114163</v>
      </c>
      <c r="AL15" s="7">
        <v>-0.27289546665819747</v>
      </c>
      <c r="AM15" s="7">
        <v>-3.1297342559037024E-2</v>
      </c>
      <c r="AN15" s="7">
        <v>-0.39088861612564418</v>
      </c>
      <c r="AO15" s="7">
        <v>-1.3775132793152822E-2</v>
      </c>
      <c r="AP15" s="7">
        <v>2.7581277887242557</v>
      </c>
      <c r="AQ15" s="7">
        <v>0.27773313142716027</v>
      </c>
      <c r="AR15" s="7">
        <v>0.27353773317125502</v>
      </c>
      <c r="AS15" s="7">
        <v>3.8944334362708943E-2</v>
      </c>
      <c r="AT15" s="7">
        <v>0.39348895101409875</v>
      </c>
      <c r="AU15" s="7">
        <v>1.389772499071034E-2</v>
      </c>
      <c r="AV15" s="7">
        <v>203.39893986019865</v>
      </c>
      <c r="AW15" s="7">
        <v>1.2609034132170653</v>
      </c>
      <c r="AX15" s="7">
        <v>0.97255616095407249</v>
      </c>
      <c r="AY15" s="7">
        <v>2.6787528863445799E-2</v>
      </c>
      <c r="AZ15" s="7">
        <v>4.1343850378303353</v>
      </c>
      <c r="BA15" s="7">
        <v>4.4655019350305965E-3</v>
      </c>
      <c r="BB15" s="7">
        <v>14.261800021743351</v>
      </c>
      <c r="BC15" s="7">
        <v>1.1228995561567674</v>
      </c>
      <c r="BD15" s="7">
        <v>0.98618262048875738</v>
      </c>
      <c r="BE15" s="7">
        <v>0.16366896120964963</v>
      </c>
      <c r="BF15" s="7">
        <v>2.0333187250970606</v>
      </c>
      <c r="BG15" s="7">
        <v>6.6824411220979693E-2</v>
      </c>
      <c r="BH15" s="7">
        <v>31.979380183778666</v>
      </c>
      <c r="BI15" s="7">
        <v>22.855320398468479</v>
      </c>
      <c r="BJ15" s="7">
        <v>15.373206877767602</v>
      </c>
      <c r="BK15" s="7">
        <v>25.959209304346167</v>
      </c>
      <c r="BL15" s="7">
        <v>31.961770431141172</v>
      </c>
      <c r="BM15" s="7">
        <v>31.420492443330108</v>
      </c>
      <c r="BN15" s="7">
        <v>5.2656270179997922</v>
      </c>
      <c r="BO15" s="7">
        <v>4.1431793895629569</v>
      </c>
      <c r="BP15" s="7">
        <v>3.7407754929671846</v>
      </c>
      <c r="BQ15" s="7">
        <v>4.2787835217035735</v>
      </c>
      <c r="BR15" s="7">
        <v>5.2620257961434103</v>
      </c>
      <c r="BS15" s="7">
        <v>4.9093929156921154</v>
      </c>
      <c r="BT15" s="7">
        <v>6.4348858639518953</v>
      </c>
      <c r="BU15" s="7">
        <v>7.6122480309095373</v>
      </c>
      <c r="BV15" s="7">
        <v>5.0620261671305133</v>
      </c>
      <c r="BW15" s="7">
        <v>8.3421322313162385</v>
      </c>
      <c r="BX15" s="7">
        <v>6.4424369241440171</v>
      </c>
      <c r="BY15" s="7">
        <v>6.4911376612712477</v>
      </c>
      <c r="BZ15" s="7">
        <v>87983051.75813815</v>
      </c>
      <c r="CA15" s="7">
        <v>31824.152256185487</v>
      </c>
      <c r="CB15" s="7">
        <v>15633.567592577854</v>
      </c>
      <c r="CC15" s="7">
        <v>108.83005892283082</v>
      </c>
      <c r="CD15" s="7">
        <v>254825.21786231053</v>
      </c>
      <c r="CE15" s="7">
        <v>8.9576593798645447</v>
      </c>
      <c r="CF15" s="7">
        <v>33.883708862970032</v>
      </c>
      <c r="CG15" s="7">
        <v>31.538909149905599</v>
      </c>
      <c r="CH15" s="7">
        <v>18.935903430760433</v>
      </c>
      <c r="CI15" s="7">
        <v>35.694177927228189</v>
      </c>
      <c r="CJ15" s="7">
        <v>33.900269284872621</v>
      </c>
      <c r="CK15" s="7">
        <v>31.867545249027355</v>
      </c>
      <c r="CL15" s="7">
        <v>0.13214457670490581</v>
      </c>
      <c r="CM15" s="7">
        <v>2.1651715045459111E-2</v>
      </c>
      <c r="CN15" s="7">
        <v>2.3947282141413773E-2</v>
      </c>
      <c r="CO15" s="7">
        <v>3.0934188299163862E-3</v>
      </c>
      <c r="CP15" s="7">
        <v>1.9019127771242931E-2</v>
      </c>
      <c r="CQ15" s="7">
        <v>9.2472415894757996E-4</v>
      </c>
      <c r="CR15" s="7">
        <v>707.22235698478346</v>
      </c>
      <c r="CS15" s="7">
        <v>404.55917610263663</v>
      </c>
      <c r="CT15" s="7">
        <v>216.29528016636161</v>
      </c>
      <c r="CU15" s="7">
        <v>449.36882990318298</v>
      </c>
      <c r="CV15" s="7">
        <v>701.36662208922371</v>
      </c>
      <c r="CW15" s="7">
        <v>478.93890920298321</v>
      </c>
      <c r="CX15" s="7">
        <v>5.4546394806100098</v>
      </c>
      <c r="CY15" s="7">
        <v>-4.4512705804963781</v>
      </c>
      <c r="CZ15" s="7">
        <v>-3.6978760615324302</v>
      </c>
      <c r="DA15" s="7">
        <v>-4.7118152698510558</v>
      </c>
      <c r="DB15" s="7">
        <v>-5.4531355815875742</v>
      </c>
      <c r="DC15" s="7">
        <v>-5.3892816007298237</v>
      </c>
      <c r="DD15" s="7">
        <v>37.140599999999999</v>
      </c>
      <c r="DE15" s="7">
        <v>88.804699999999997</v>
      </c>
      <c r="DF15" s="7">
        <v>71.476600000000005</v>
      </c>
      <c r="DG15" s="7">
        <v>52.638199999999998</v>
      </c>
      <c r="DH15" s="7">
        <v>45.025500000000001</v>
      </c>
      <c r="DI15" s="7">
        <v>15.857900000000001</v>
      </c>
      <c r="DJ15" s="7">
        <v>6.8266999999999998</v>
      </c>
      <c r="DK15" s="7">
        <v>53.765599999999999</v>
      </c>
      <c r="DL15" s="7">
        <v>34.781300000000002</v>
      </c>
      <c r="DM15" s="7">
        <v>51.015599999999999</v>
      </c>
      <c r="DN15" s="7">
        <v>45.171900000000001</v>
      </c>
      <c r="DO15" s="3">
        <v>3.2499999999999997E-5</v>
      </c>
      <c r="DP15" s="3">
        <v>-1.6365039858657249E-7</v>
      </c>
      <c r="DQ15" s="3">
        <v>6.9099999999999999E-5</v>
      </c>
      <c r="DR15" s="3">
        <v>5.9629315957157391E-6</v>
      </c>
      <c r="DS15" s="3">
        <v>-1.6365039858657249E-7</v>
      </c>
      <c r="DT15" s="3">
        <v>3.4950176096864014E-6</v>
      </c>
      <c r="DU15" s="3">
        <v>3.5530053259742296E-11</v>
      </c>
      <c r="DV15" s="3">
        <v>5.9607091238997977E-6</v>
      </c>
      <c r="DW15" s="3">
        <v>7.4222443887665204</v>
      </c>
      <c r="DX15" s="3">
        <v>1.7061234768001003</v>
      </c>
      <c r="DY15" s="3">
        <v>11.588259716017392</v>
      </c>
      <c r="DZ15" s="3">
        <v>5.5716543188309612E-13</v>
      </c>
      <c r="EA15" s="3">
        <v>19.771001956754134</v>
      </c>
      <c r="EB15" s="3">
        <v>2.3266298659064478E-6</v>
      </c>
      <c r="EC15" s="3">
        <v>29.699610158265916</v>
      </c>
      <c r="ED15" s="3">
        <v>0.17127736209699679</v>
      </c>
      <c r="EE15" s="3">
        <v>3.6600000000000002E-5</v>
      </c>
      <c r="EF15" s="3">
        <v>3.4950176096864014E-6</v>
      </c>
      <c r="EG15" s="3">
        <v>3.65999889E-5</v>
      </c>
      <c r="EH15" s="3">
        <v>5.9629315957157391E-6</v>
      </c>
      <c r="EI15" s="3">
        <v>3.4950176096864014E-6</v>
      </c>
      <c r="EJ15" s="3">
        <v>3.4950176096864014E-6</v>
      </c>
      <c r="EK15" s="3">
        <v>2.3341590053922512E-11</v>
      </c>
      <c r="EL15" s="3">
        <v>4.8313134915799564E-6</v>
      </c>
      <c r="EM15" s="3">
        <v>7.5213646144805653</v>
      </c>
      <c r="EN15" s="3">
        <v>1.7061234768001003</v>
      </c>
      <c r="EO15" s="3">
        <v>6.1379186248415873</v>
      </c>
      <c r="EP15" s="3">
        <v>5.5716543188309612E-13</v>
      </c>
      <c r="EQ15" s="3">
        <v>10.47204706453082</v>
      </c>
      <c r="ER15" s="3">
        <v>2.3266298659064478E-6</v>
      </c>
      <c r="ES15" s="3">
        <v>15.730903069853252</v>
      </c>
      <c r="ET15" s="3">
        <v>2.1527291658490459</v>
      </c>
    </row>
    <row r="16" spans="1:150" s="7" customFormat="1" x14ac:dyDescent="0.3">
      <c r="A16" s="7">
        <v>15</v>
      </c>
      <c r="B16" s="7">
        <v>1.05788385961192</v>
      </c>
      <c r="C16" s="7">
        <v>1.3230045874963899E-2</v>
      </c>
      <c r="D16" s="7">
        <v>4223251.6760141496</v>
      </c>
      <c r="E16" s="7">
        <v>1.5787488766528199</v>
      </c>
      <c r="F16" s="7">
        <v>1.4188833799417599</v>
      </c>
      <c r="G16" s="7">
        <v>1159.4407101346601</v>
      </c>
      <c r="H16" s="7">
        <v>1104.9165267311701</v>
      </c>
      <c r="I16" s="7">
        <v>11.2319120203697</v>
      </c>
      <c r="J16" s="7">
        <v>9399001429.5334492</v>
      </c>
      <c r="K16" s="7">
        <v>3823658</v>
      </c>
      <c r="L16" s="7">
        <v>94.328199999999995</v>
      </c>
      <c r="M16" s="7">
        <v>1.7005300000000001</v>
      </c>
      <c r="N16" s="7">
        <v>7.6868800000000001E-3</v>
      </c>
      <c r="O16" s="7">
        <v>0.33075500000000002</v>
      </c>
      <c r="P16" s="7">
        <v>6.1479499999999999E-2</v>
      </c>
      <c r="Q16" s="7">
        <v>9.3988700000000001E-3</v>
      </c>
      <c r="R16" s="7">
        <v>-0.33771000000000001</v>
      </c>
      <c r="S16" s="7">
        <v>-6.4687599999999996</v>
      </c>
      <c r="T16" s="7">
        <v>-5.2963300000000002</v>
      </c>
      <c r="U16" s="7">
        <v>-0.97202699999999997</v>
      </c>
      <c r="V16" s="7">
        <v>-13.4543</v>
      </c>
      <c r="W16" s="7">
        <v>-0.44484099999999999</v>
      </c>
      <c r="X16" s="7">
        <v>94.665909999999997</v>
      </c>
      <c r="Y16" s="7">
        <v>8.1692900000000002</v>
      </c>
      <c r="Z16" s="7">
        <v>5.3040168799999998</v>
      </c>
      <c r="AA16" s="7">
        <v>1.3027820000000001</v>
      </c>
      <c r="AB16" s="7">
        <v>13.515779500000001</v>
      </c>
      <c r="AC16" s="7">
        <v>0.45423986999999999</v>
      </c>
      <c r="AD16" s="7">
        <v>14.752511441506991</v>
      </c>
      <c r="AE16" s="7">
        <v>1.133980575035141</v>
      </c>
      <c r="AF16" s="7">
        <v>1.0194927664887528</v>
      </c>
      <c r="AG16" s="7">
        <v>0.1581031654177748</v>
      </c>
      <c r="AH16" s="7">
        <v>2.1039812010082213</v>
      </c>
      <c r="AI16" s="7">
        <v>6.9474745071546981E-2</v>
      </c>
      <c r="AJ16" s="7">
        <v>2.7857014471264843</v>
      </c>
      <c r="AK16" s="7">
        <v>-0.27384266611681191</v>
      </c>
      <c r="AL16" s="7">
        <v>-0.28003777980882277</v>
      </c>
      <c r="AM16" s="7">
        <v>-3.4232440127753151E-2</v>
      </c>
      <c r="AN16" s="7">
        <v>-0.39733418931318965</v>
      </c>
      <c r="AO16" s="7">
        <v>-1.3855363457142609E-2</v>
      </c>
      <c r="AP16" s="7">
        <v>2.8018016571112221</v>
      </c>
      <c r="AQ16" s="7">
        <v>0.29165174459523363</v>
      </c>
      <c r="AR16" s="7">
        <v>0.28009599055555845</v>
      </c>
      <c r="AS16" s="7">
        <v>3.8065187763282986E-2</v>
      </c>
      <c r="AT16" s="7">
        <v>0.39975928902536451</v>
      </c>
      <c r="AU16" s="7">
        <v>1.4020004116387976E-2</v>
      </c>
      <c r="AV16" s="7">
        <v>209.87675277428463</v>
      </c>
      <c r="AW16" s="7">
        <v>1.2109238206087327</v>
      </c>
      <c r="AX16" s="7">
        <v>0.96094567744811565</v>
      </c>
      <c r="AY16" s="7">
        <v>2.38247840479059E-2</v>
      </c>
      <c r="AZ16" s="7">
        <v>4.2688683651744439</v>
      </c>
      <c r="BA16" s="7">
        <v>4.6347755434150498E-3</v>
      </c>
      <c r="BB16" s="7">
        <v>14.487123688789456</v>
      </c>
      <c r="BC16" s="7">
        <v>1.1004198383384101</v>
      </c>
      <c r="BD16" s="7">
        <v>0.98027836732640161</v>
      </c>
      <c r="BE16" s="7">
        <v>0.1543527908652963</v>
      </c>
      <c r="BF16" s="7">
        <v>2.0661239955952411</v>
      </c>
      <c r="BG16" s="7">
        <v>6.8079185831023639E-2</v>
      </c>
      <c r="BH16" s="7">
        <v>31.984186740957</v>
      </c>
      <c r="BI16" s="7">
        <v>18.770081480111855</v>
      </c>
      <c r="BJ16" s="7">
        <v>14.617938308541284</v>
      </c>
      <c r="BK16" s="7">
        <v>23.301619507482393</v>
      </c>
      <c r="BL16" s="7">
        <v>31.960458412879749</v>
      </c>
      <c r="BM16" s="7">
        <v>31.489293060099854</v>
      </c>
      <c r="BN16" s="7">
        <v>5.265366091872993</v>
      </c>
      <c r="BO16" s="7">
        <v>3.888132322365931</v>
      </c>
      <c r="BP16" s="7">
        <v>3.6397977867038809</v>
      </c>
      <c r="BQ16" s="7">
        <v>4.1534844488611284</v>
      </c>
      <c r="BR16" s="7">
        <v>5.2631202295207329</v>
      </c>
      <c r="BS16" s="7">
        <v>4.955401189243446</v>
      </c>
      <c r="BT16" s="7">
        <v>6.4169352028870366</v>
      </c>
      <c r="BU16" s="7">
        <v>7.2040828386737061</v>
      </c>
      <c r="BV16" s="7">
        <v>5.2026037401595575</v>
      </c>
      <c r="BW16" s="7">
        <v>8.2400753745663735</v>
      </c>
      <c r="BX16" s="7">
        <v>6.423906969094249</v>
      </c>
      <c r="BY16" s="7">
        <v>6.5382013209578735</v>
      </c>
      <c r="BZ16" s="7">
        <v>92228666.06634137</v>
      </c>
      <c r="CA16" s="7">
        <v>25400.620273004071</v>
      </c>
      <c r="CB16" s="7">
        <v>14755.687362885164</v>
      </c>
      <c r="CC16" s="7">
        <v>83.957278916145711</v>
      </c>
      <c r="CD16" s="7">
        <v>267356.45414081757</v>
      </c>
      <c r="CE16" s="7">
        <v>9.4800478501783942</v>
      </c>
      <c r="CF16" s="7">
        <v>33.787513031027551</v>
      </c>
      <c r="CG16" s="7">
        <v>28.010427338048942</v>
      </c>
      <c r="CH16" s="7">
        <v>18.936425578530091</v>
      </c>
      <c r="CI16" s="7">
        <v>34.225024925704972</v>
      </c>
      <c r="CJ16" s="7">
        <v>33.809794721599154</v>
      </c>
      <c r="CK16" s="7">
        <v>32.399410601387714</v>
      </c>
      <c r="CL16" s="7">
        <v>0.13381960869184892</v>
      </c>
      <c r="CM16" s="7">
        <v>2.4878984134631788E-2</v>
      </c>
      <c r="CN16" s="7">
        <v>2.5456103942403607E-2</v>
      </c>
      <c r="CO16" s="7">
        <v>3.0164866292530157E-3</v>
      </c>
      <c r="CP16" s="7">
        <v>1.9078675941549886E-2</v>
      </c>
      <c r="CQ16" s="7">
        <v>8.9707548789718468E-4</v>
      </c>
      <c r="CR16" s="7">
        <v>707.41433879089038</v>
      </c>
      <c r="CS16" s="7">
        <v>328.36107599056942</v>
      </c>
      <c r="CT16" s="7">
        <v>208.3593346413397</v>
      </c>
      <c r="CU16" s="7">
        <v>431.88721188617137</v>
      </c>
      <c r="CV16" s="7">
        <v>708.42334873800598</v>
      </c>
      <c r="CW16" s="7">
        <v>506.35635030533928</v>
      </c>
      <c r="CX16" s="7">
        <v>5.4549046946183362</v>
      </c>
      <c r="CY16" s="7">
        <v>-4.0229701196349001</v>
      </c>
      <c r="CZ16" s="7">
        <v>-3.5747637903244338</v>
      </c>
      <c r="DA16" s="7">
        <v>-4.4645617850586996</v>
      </c>
      <c r="DB16" s="7">
        <v>-5.4528292537672192</v>
      </c>
      <c r="DC16" s="7">
        <v>-5.3979911910155591</v>
      </c>
      <c r="DD16" s="7">
        <v>37.476599999999998</v>
      </c>
      <c r="DE16" s="7">
        <v>88.132800000000003</v>
      </c>
      <c r="DF16" s="7">
        <v>72.789100000000005</v>
      </c>
      <c r="DG16" s="7">
        <v>53.1815</v>
      </c>
      <c r="DH16" s="7">
        <v>45.305599999999998</v>
      </c>
      <c r="DI16" s="7">
        <v>16.1768</v>
      </c>
      <c r="DJ16" s="7">
        <v>6.9023000000000003</v>
      </c>
      <c r="DK16" s="7">
        <v>53.359400000000001</v>
      </c>
      <c r="DL16" s="7">
        <v>35.703099999999999</v>
      </c>
      <c r="DM16" s="7">
        <v>51.335900000000002</v>
      </c>
      <c r="DN16" s="7">
        <v>45.515599999999999</v>
      </c>
      <c r="DO16" s="3">
        <v>2.87E-5</v>
      </c>
      <c r="DP16" s="3">
        <v>-1.6355493162891918E-7</v>
      </c>
      <c r="DQ16" s="3">
        <v>5.5500000000000001E-5</v>
      </c>
      <c r="DR16" s="3">
        <v>6.2232121008689697E-6</v>
      </c>
      <c r="DS16" s="3">
        <v>-1.6355493162891918E-7</v>
      </c>
      <c r="DT16" s="3">
        <v>3.6217382753235243E-6</v>
      </c>
      <c r="DU16" s="3">
        <v>3.8702247430363498E-11</v>
      </c>
      <c r="DV16" s="3">
        <v>6.2211130379027434E-6</v>
      </c>
      <c r="DW16" s="3">
        <v>6.137231104609155</v>
      </c>
      <c r="DX16" s="3">
        <v>1.7182942630809124</v>
      </c>
      <c r="DY16" s="3">
        <v>8.9182240779243784</v>
      </c>
      <c r="DZ16" s="3">
        <v>3.6534370573653309E-13</v>
      </c>
      <c r="EA16" s="3">
        <v>15.324133269967518</v>
      </c>
      <c r="EB16" s="3">
        <v>2.2435669826545327E-6</v>
      </c>
      <c r="EC16" s="3">
        <v>24.737393814885696</v>
      </c>
      <c r="ED16" s="3">
        <v>0.21769335472032084</v>
      </c>
      <c r="EE16" s="3">
        <v>2.87E-5</v>
      </c>
      <c r="EF16" s="3">
        <v>3.6217382753235243E-6</v>
      </c>
      <c r="EG16" s="3">
        <v>2.869999764E-5</v>
      </c>
      <c r="EH16" s="3">
        <v>6.2232121008689697E-6</v>
      </c>
      <c r="EI16" s="3">
        <v>3.6217382753235243E-6</v>
      </c>
      <c r="EJ16" s="3">
        <v>3.6217382753235243E-6</v>
      </c>
      <c r="EK16" s="3">
        <v>2.5611796831136199E-11</v>
      </c>
      <c r="EL16" s="3">
        <v>5.0608098987352017E-6</v>
      </c>
      <c r="EM16" s="3">
        <v>5.5296605846855771</v>
      </c>
      <c r="EN16" s="3">
        <v>1.7182942630809124</v>
      </c>
      <c r="EO16" s="3">
        <v>4.6117659457553302</v>
      </c>
      <c r="EP16" s="3">
        <v>3.6534370573653309E-13</v>
      </c>
      <c r="EQ16" s="3">
        <v>7.924370967263302</v>
      </c>
      <c r="ER16" s="3">
        <v>2.2435669826545327E-6</v>
      </c>
      <c r="ES16" s="3">
        <v>12.792128722648108</v>
      </c>
      <c r="ET16" s="3">
        <v>1.7838297516806925</v>
      </c>
    </row>
    <row r="17" spans="1:150" s="7" customFormat="1" x14ac:dyDescent="0.3">
      <c r="A17" s="7">
        <v>16</v>
      </c>
      <c r="B17" s="7">
        <v>1.06993241922024</v>
      </c>
      <c r="C17" s="7">
        <v>1.30835065622511E-2</v>
      </c>
      <c r="D17" s="7">
        <v>4319999.2845599297</v>
      </c>
      <c r="E17" s="7">
        <v>1.5935876250537799</v>
      </c>
      <c r="F17" s="7">
        <v>1.4188317400460999</v>
      </c>
      <c r="G17" s="7">
        <v>1172.64593146539</v>
      </c>
      <c r="H17" s="7">
        <v>1105.7212053923599</v>
      </c>
      <c r="I17" s="7">
        <v>14.757489829744401</v>
      </c>
      <c r="J17" s="7">
        <v>9518564294.5067997</v>
      </c>
      <c r="K17" s="7">
        <v>3823105</v>
      </c>
      <c r="L17" s="7">
        <v>94.446899999999999</v>
      </c>
      <c r="M17" s="7">
        <v>0.41471400000000003</v>
      </c>
      <c r="N17" s="7">
        <v>0.38264199999999998</v>
      </c>
      <c r="O17" s="7">
        <v>0.112607</v>
      </c>
      <c r="P17" s="7">
        <v>6.3676399999999994E-2</v>
      </c>
      <c r="Q17" s="7">
        <v>6.7511999999999997E-3</v>
      </c>
      <c r="R17" s="7">
        <v>-0.40210899999999999</v>
      </c>
      <c r="S17" s="7">
        <v>-11.3714</v>
      </c>
      <c r="T17" s="7">
        <v>-5.3412499999999996</v>
      </c>
      <c r="U17" s="7">
        <v>-1.7097100000000001</v>
      </c>
      <c r="V17" s="7">
        <v>-13.4756</v>
      </c>
      <c r="W17" s="7">
        <v>-0.44637900000000003</v>
      </c>
      <c r="X17" s="7">
        <v>94.849008999999995</v>
      </c>
      <c r="Y17" s="7">
        <v>11.786114</v>
      </c>
      <c r="Z17" s="7">
        <v>5.7238919999999993</v>
      </c>
      <c r="AA17" s="7">
        <v>1.822317</v>
      </c>
      <c r="AB17" s="7">
        <v>13.5392764</v>
      </c>
      <c r="AC17" s="7">
        <v>0.45313020000000004</v>
      </c>
      <c r="AD17" s="7">
        <v>14.817036324403288</v>
      </c>
      <c r="AE17" s="7">
        <v>1.7225667052158369</v>
      </c>
      <c r="AF17" s="7">
        <v>1.0587051728303229</v>
      </c>
      <c r="AG17" s="7">
        <v>0.24741027223382583</v>
      </c>
      <c r="AH17" s="7">
        <v>2.113677351236408</v>
      </c>
      <c r="AI17" s="7">
        <v>7.0394478810484482E-2</v>
      </c>
      <c r="AJ17" s="7">
        <v>2.7934994989015189</v>
      </c>
      <c r="AK17" s="7">
        <v>-0.41600421738638294</v>
      </c>
      <c r="AL17" s="7">
        <v>-0.27435786683584229</v>
      </c>
      <c r="AM17" s="7">
        <v>-5.5774941727430138E-2</v>
      </c>
      <c r="AN17" s="7">
        <v>-0.39901800615323962</v>
      </c>
      <c r="AO17" s="7">
        <v>-1.437501595175707E-2</v>
      </c>
      <c r="AP17" s="7">
        <v>2.8172224060864686</v>
      </c>
      <c r="AQ17" s="7">
        <v>0.41988326497284728</v>
      </c>
      <c r="AR17" s="7">
        <v>0.27708917568752861</v>
      </c>
      <c r="AS17" s="7">
        <v>5.6959301930542258E-2</v>
      </c>
      <c r="AT17" s="7">
        <v>0.40167980385792817</v>
      </c>
      <c r="AU17" s="7">
        <v>1.4460037666588274E-2</v>
      </c>
      <c r="AV17" s="7">
        <v>211.74122007225691</v>
      </c>
      <c r="AW17" s="7">
        <v>2.7941804258376766</v>
      </c>
      <c r="AX17" s="7">
        <v>1.0455858560797675</v>
      </c>
      <c r="AY17" s="7">
        <v>5.8101079377999222E-2</v>
      </c>
      <c r="AZ17" s="7">
        <v>4.3084225598088031</v>
      </c>
      <c r="BA17" s="7">
        <v>4.74874815884646E-3</v>
      </c>
      <c r="BB17" s="7">
        <v>14.551330525840477</v>
      </c>
      <c r="BC17" s="7">
        <v>1.6715802181880703</v>
      </c>
      <c r="BD17" s="7">
        <v>1.0225389264374083</v>
      </c>
      <c r="BE17" s="7">
        <v>0.24104165486072987</v>
      </c>
      <c r="BF17" s="7">
        <v>2.0756740013327728</v>
      </c>
      <c r="BG17" s="7">
        <v>6.8911161351746644E-2</v>
      </c>
      <c r="BH17" s="7">
        <v>31.923249186668318</v>
      </c>
      <c r="BI17" s="7">
        <v>22.48780622867465</v>
      </c>
      <c r="BJ17" s="7">
        <v>15.892863661556454</v>
      </c>
      <c r="BK17" s="7">
        <v>26.152250248641991</v>
      </c>
      <c r="BL17" s="7">
        <v>31.899590869997954</v>
      </c>
      <c r="BM17" s="7">
        <v>31.298608076994622</v>
      </c>
      <c r="BN17" s="7">
        <v>5.2594485591168878</v>
      </c>
      <c r="BO17" s="7">
        <v>4.1024895462962325</v>
      </c>
      <c r="BP17" s="7">
        <v>3.8208102868089546</v>
      </c>
      <c r="BQ17" s="7">
        <v>4.3436324506842574</v>
      </c>
      <c r="BR17" s="7">
        <v>5.2620951587200127</v>
      </c>
      <c r="BS17" s="7">
        <v>4.8682085367688721</v>
      </c>
      <c r="BT17" s="7">
        <v>6.4013482131906532</v>
      </c>
      <c r="BU17" s="7">
        <v>6.8421814750699044</v>
      </c>
      <c r="BV17" s="7">
        <v>5.4065023454054275</v>
      </c>
      <c r="BW17" s="7">
        <v>7.3655672561474734</v>
      </c>
      <c r="BX17" s="7">
        <v>6.4055549405779084</v>
      </c>
      <c r="BY17" s="7">
        <v>6.4370133518555335</v>
      </c>
      <c r="BZ17" s="7">
        <v>93281087.864576891</v>
      </c>
      <c r="CA17" s="7">
        <v>104745.82662296628</v>
      </c>
      <c r="CB17" s="7">
        <v>17856.494445373304</v>
      </c>
      <c r="CC17" s="7">
        <v>357.65665352031289</v>
      </c>
      <c r="CD17" s="7">
        <v>270592.07669433526</v>
      </c>
      <c r="CE17" s="7">
        <v>9.7980271105315282</v>
      </c>
      <c r="CF17" s="7">
        <v>33.667561636271046</v>
      </c>
      <c r="CG17" s="7">
        <v>28.069977975336016</v>
      </c>
      <c r="CH17" s="7">
        <v>20.657219776981794</v>
      </c>
      <c r="CI17" s="7">
        <v>31.993316951499573</v>
      </c>
      <c r="CJ17" s="7">
        <v>33.706639641730071</v>
      </c>
      <c r="CK17" s="7">
        <v>31.336723350798319</v>
      </c>
      <c r="CL17" s="7">
        <v>0.13676150626815742</v>
      </c>
      <c r="CM17" s="7">
        <v>3.1384093022011041E-2</v>
      </c>
      <c r="CN17" s="7">
        <v>2.3198216150901757E-2</v>
      </c>
      <c r="CO17" s="7">
        <v>4.082876824687178E-3</v>
      </c>
      <c r="CP17" s="7">
        <v>1.9169691549595191E-2</v>
      </c>
      <c r="CQ17" s="7">
        <v>9.5355830773797331E-4</v>
      </c>
      <c r="CR17" s="7">
        <v>693.53586099017662</v>
      </c>
      <c r="CS17" s="7">
        <v>375.54419660093032</v>
      </c>
      <c r="CT17" s="7">
        <v>246.73845449006652</v>
      </c>
      <c r="CU17" s="7">
        <v>446.33161328339173</v>
      </c>
      <c r="CV17" s="7">
        <v>706.2855635924883</v>
      </c>
      <c r="CW17" s="7">
        <v>475.19925768872326</v>
      </c>
      <c r="CX17" s="7">
        <v>5.4504097082702208</v>
      </c>
      <c r="CY17" s="7">
        <v>-4.3923137701286521</v>
      </c>
      <c r="CZ17" s="7">
        <v>-3.7728475151289316</v>
      </c>
      <c r="DA17" s="7">
        <v>-4.7710645132532932</v>
      </c>
      <c r="DB17" s="7">
        <v>-5.4483379694810923</v>
      </c>
      <c r="DC17" s="7">
        <v>-5.3740079491601458</v>
      </c>
      <c r="DD17" s="7">
        <v>37.375</v>
      </c>
      <c r="DE17" s="7">
        <v>87.75</v>
      </c>
      <c r="DF17" s="7">
        <v>71.445300000000003</v>
      </c>
      <c r="DG17" s="7">
        <v>51.926499999999997</v>
      </c>
      <c r="DH17" s="7">
        <v>46.0565</v>
      </c>
      <c r="DI17" s="7">
        <v>15.2423</v>
      </c>
      <c r="DJ17" s="7">
        <v>6.9886999999999997</v>
      </c>
      <c r="DK17" s="7">
        <v>52.343800000000002</v>
      </c>
      <c r="DL17" s="7">
        <v>34.281300000000002</v>
      </c>
      <c r="DM17" s="7">
        <v>52.031300000000002</v>
      </c>
      <c r="DN17" s="7">
        <v>46.523400000000002</v>
      </c>
      <c r="DO17" s="3">
        <v>3.5500000000000002E-5</v>
      </c>
      <c r="DP17" s="3">
        <v>-1.5308225906683763E-7</v>
      </c>
      <c r="DQ17" s="3">
        <v>6.8800000000000005E-5</v>
      </c>
      <c r="DR17" s="3">
        <v>6.0456382160800826E-6</v>
      </c>
      <c r="DS17" s="3">
        <v>-1.5308225906683763E-7</v>
      </c>
      <c r="DT17" s="3">
        <v>3.5026158551023785E-6</v>
      </c>
      <c r="DU17" s="3">
        <v>3.6526596414069943E-11</v>
      </c>
      <c r="DV17" s="3">
        <v>6.0437237208586846E-6</v>
      </c>
      <c r="DW17" s="3">
        <v>7.4989029134332235</v>
      </c>
      <c r="DX17" s="3">
        <v>1.7260351880361637</v>
      </c>
      <c r="DY17" s="3">
        <v>11.38010538192758</v>
      </c>
      <c r="DZ17" s="3">
        <v>5.8681963826416596E-13</v>
      </c>
      <c r="EA17" s="3">
        <v>19.64246233276673</v>
      </c>
      <c r="EB17" s="3">
        <v>2.2901508802035427E-6</v>
      </c>
      <c r="EC17" s="3">
        <v>30.04168877898789</v>
      </c>
      <c r="ED17" s="3">
        <v>0.20885333647078688</v>
      </c>
      <c r="EE17" s="3">
        <v>3.5500000000000002E-5</v>
      </c>
      <c r="EF17" s="3">
        <v>3.5026158551023785E-6</v>
      </c>
      <c r="EG17" s="3">
        <v>3.5499969299999999E-5</v>
      </c>
      <c r="EH17" s="3">
        <v>6.0456382160800826E-6</v>
      </c>
      <c r="EI17" s="3">
        <v>3.5026158551023785E-6</v>
      </c>
      <c r="EJ17" s="3">
        <v>3.5026158551023785E-6</v>
      </c>
      <c r="EK17" s="3">
        <v>2.4281615829799522E-11</v>
      </c>
      <c r="EL17" s="3">
        <v>4.9276379564452099E-6</v>
      </c>
      <c r="EM17" s="3">
        <v>7.5333517741279499</v>
      </c>
      <c r="EN17" s="3">
        <v>1.7260351880361637</v>
      </c>
      <c r="EO17" s="3">
        <v>5.871996972226655</v>
      </c>
      <c r="EP17" s="3">
        <v>5.8681963826416596E-13</v>
      </c>
      <c r="EQ17" s="3">
        <v>10.135273398105019</v>
      </c>
      <c r="ER17" s="3">
        <v>2.2901508802035427E-6</v>
      </c>
      <c r="ES17" s="3">
        <v>15.501148682764891</v>
      </c>
      <c r="ET17" s="3">
        <v>2.1488933522973896</v>
      </c>
    </row>
    <row r="18" spans="1:150" s="7" customFormat="1" x14ac:dyDescent="0.3">
      <c r="A18" s="7">
        <v>17</v>
      </c>
      <c r="B18" s="7">
        <v>1.06338087643518</v>
      </c>
      <c r="C18" s="7">
        <v>1.0534835477853499E-2</v>
      </c>
      <c r="D18" s="7">
        <v>4267255.7533624303</v>
      </c>
      <c r="E18" s="7">
        <v>1.58416859492719</v>
      </c>
      <c r="F18" s="7">
        <v>1.4179332972597301</v>
      </c>
      <c r="G18" s="7">
        <v>1165.46544057296</v>
      </c>
      <c r="H18" s="7">
        <v>1103.44393738499</v>
      </c>
      <c r="I18" s="7">
        <v>12.413320197182699</v>
      </c>
      <c r="J18" s="7">
        <v>8887085439.0136299</v>
      </c>
      <c r="K18" s="7">
        <v>3813487</v>
      </c>
      <c r="L18" s="7">
        <v>94.985200000000006</v>
      </c>
      <c r="M18" s="7">
        <v>1.41919</v>
      </c>
      <c r="N18" s="7">
        <v>7.4285699999999996E-2</v>
      </c>
      <c r="O18" s="7">
        <v>0.28792499999999999</v>
      </c>
      <c r="P18" s="7">
        <v>6.1243400000000003E-2</v>
      </c>
      <c r="Q18" s="7">
        <v>1.06718E-2</v>
      </c>
      <c r="R18" s="7">
        <v>-0.36989699999999998</v>
      </c>
      <c r="S18" s="7">
        <v>-7.8625400000000001</v>
      </c>
      <c r="T18" s="7">
        <v>-4.15069</v>
      </c>
      <c r="U18" s="7">
        <v>-1.1823999999999999</v>
      </c>
      <c r="V18" s="7">
        <v>-13.5608</v>
      </c>
      <c r="W18" s="7">
        <v>-0.44153799999999999</v>
      </c>
      <c r="X18" s="7">
        <v>95.355097000000001</v>
      </c>
      <c r="Y18" s="7">
        <v>9.2817299999999996</v>
      </c>
      <c r="Z18" s="7">
        <v>4.2249756999999999</v>
      </c>
      <c r="AA18" s="7">
        <v>1.4703249999999999</v>
      </c>
      <c r="AB18" s="7">
        <v>13.622043400000001</v>
      </c>
      <c r="AC18" s="7">
        <v>0.4522098</v>
      </c>
      <c r="AD18" s="7">
        <v>14.889609556087887</v>
      </c>
      <c r="AE18" s="7">
        <v>1.2096561297300321</v>
      </c>
      <c r="AF18" s="7">
        <v>0.76594451595960644</v>
      </c>
      <c r="AG18" s="7">
        <v>0.17347171340779602</v>
      </c>
      <c r="AH18" s="7">
        <v>2.1256275717628781</v>
      </c>
      <c r="AI18" s="7">
        <v>6.9732577912135635E-2</v>
      </c>
      <c r="AJ18" s="7">
        <v>2.8123759766260217</v>
      </c>
      <c r="AK18" s="7">
        <v>-0.26187211452694104</v>
      </c>
      <c r="AL18" s="7">
        <v>-0.19318303478035079</v>
      </c>
      <c r="AM18" s="7">
        <v>-3.3325562239780789E-2</v>
      </c>
      <c r="AN18" s="7">
        <v>-0.40185972388965557</v>
      </c>
      <c r="AO18" s="7">
        <v>-1.4145355952987798E-2</v>
      </c>
      <c r="AP18" s="7">
        <v>2.8303681840103496</v>
      </c>
      <c r="AQ18" s="7">
        <v>0.29576334012661992</v>
      </c>
      <c r="AR18" s="7">
        <v>0.19343931902039357</v>
      </c>
      <c r="AS18" s="7">
        <v>4.0546412469726595E-2</v>
      </c>
      <c r="AT18" s="7">
        <v>0.40406401264231728</v>
      </c>
      <c r="AU18" s="7">
        <v>1.4281837406996699E-2</v>
      </c>
      <c r="AV18" s="7">
        <v>213.79131103107576</v>
      </c>
      <c r="AW18" s="7">
        <v>1.39469288489723</v>
      </c>
      <c r="AX18" s="7">
        <v>0.54935207958936394</v>
      </c>
      <c r="AY18" s="7">
        <v>2.898188250647556E-2</v>
      </c>
      <c r="AZ18" s="7">
        <v>4.3568073872589386</v>
      </c>
      <c r="BA18" s="7">
        <v>4.6625478029789051E-3</v>
      </c>
      <c r="BB18" s="7">
        <v>14.621604256410299</v>
      </c>
      <c r="BC18" s="7">
        <v>1.1809711617551166</v>
      </c>
      <c r="BD18" s="7">
        <v>0.74118289213214028</v>
      </c>
      <c r="BE18" s="7">
        <v>0.17024066055580131</v>
      </c>
      <c r="BF18" s="7">
        <v>2.0872966696804118</v>
      </c>
      <c r="BG18" s="7">
        <v>6.8282851456122604E-2</v>
      </c>
      <c r="BH18" s="7">
        <v>31.805705007518618</v>
      </c>
      <c r="BI18" s="7">
        <v>22.933395237504602</v>
      </c>
      <c r="BJ18" s="7">
        <v>17.313371654906689</v>
      </c>
      <c r="BK18" s="7">
        <v>26.398164298649085</v>
      </c>
      <c r="BL18" s="7">
        <v>31.779802358956683</v>
      </c>
      <c r="BM18" s="7">
        <v>31.236199851276726</v>
      </c>
      <c r="BN18" s="7">
        <v>5.2606617189254843</v>
      </c>
      <c r="BO18" s="7">
        <v>4.0899461346770138</v>
      </c>
      <c r="BP18" s="7">
        <v>3.9596113129350701</v>
      </c>
      <c r="BQ18" s="7">
        <v>4.2783492506844158</v>
      </c>
      <c r="BR18" s="7">
        <v>5.2606208552517426</v>
      </c>
      <c r="BS18" s="7">
        <v>4.8826055027046813</v>
      </c>
      <c r="BT18" s="7">
        <v>6.4041368338642792</v>
      </c>
      <c r="BU18" s="7">
        <v>7.6730318409343914</v>
      </c>
      <c r="BV18" s="7">
        <v>5.5160336185797725</v>
      </c>
      <c r="BW18" s="7">
        <v>8.4758775428912188</v>
      </c>
      <c r="BX18" s="7">
        <v>6.4084807616146184</v>
      </c>
      <c r="BY18" s="7">
        <v>6.4849144193377288</v>
      </c>
      <c r="BZ18" s="7">
        <v>94331338.89299573</v>
      </c>
      <c r="CA18" s="7">
        <v>37070.586834404843</v>
      </c>
      <c r="CB18" s="7">
        <v>7304.426639249742</v>
      </c>
      <c r="CC18" s="7">
        <v>124.70891609007562</v>
      </c>
      <c r="CD18" s="7">
        <v>274239.01746770192</v>
      </c>
      <c r="CE18" s="7">
        <v>9.5093496713015657</v>
      </c>
      <c r="CF18" s="7">
        <v>33.689997484670471</v>
      </c>
      <c r="CG18" s="7">
        <v>31.382286919083267</v>
      </c>
      <c r="CH18" s="7">
        <v>21.841349118658634</v>
      </c>
      <c r="CI18" s="7">
        <v>36.262764334521513</v>
      </c>
      <c r="CJ18" s="7">
        <v>33.712587545029436</v>
      </c>
      <c r="CK18" s="7">
        <v>31.663278828427327</v>
      </c>
      <c r="CL18" s="7">
        <v>0.13534795698121416</v>
      </c>
      <c r="CM18" s="7">
        <v>2.3734686072134397E-2</v>
      </c>
      <c r="CN18" s="7">
        <v>1.5783787340500684E-2</v>
      </c>
      <c r="CO18" s="7">
        <v>3.097307446024258E-3</v>
      </c>
      <c r="CP18" s="7">
        <v>1.9092735910770202E-2</v>
      </c>
      <c r="CQ18" s="7">
        <v>9.4754737025350285E-4</v>
      </c>
      <c r="CR18" s="7">
        <v>704.51818503056506</v>
      </c>
      <c r="CS18" s="7">
        <v>391.06183969701516</v>
      </c>
      <c r="CT18" s="7">
        <v>267.67819464716496</v>
      </c>
      <c r="CU18" s="7">
        <v>474.71070457901334</v>
      </c>
      <c r="CV18" s="7">
        <v>713.46733457491621</v>
      </c>
      <c r="CW18" s="7">
        <v>477.24241995312349</v>
      </c>
      <c r="CX18" s="7">
        <v>5.4412887902525755</v>
      </c>
      <c r="CY18" s="7">
        <v>-4.4396721915385573</v>
      </c>
      <c r="CZ18" s="7">
        <v>-3.9543303546988491</v>
      </c>
      <c r="DA18" s="7">
        <v>-4.7557565672413924</v>
      </c>
      <c r="DB18" s="7">
        <v>-5.4389547711484916</v>
      </c>
      <c r="DC18" s="7">
        <v>-5.3732554392958436</v>
      </c>
      <c r="DD18" s="7">
        <v>37.679699999999997</v>
      </c>
      <c r="DE18" s="7">
        <v>88.179699999999997</v>
      </c>
      <c r="DF18" s="7">
        <v>74.226600000000005</v>
      </c>
      <c r="DG18" s="7">
        <v>51.994700000000002</v>
      </c>
      <c r="DH18" s="7">
        <v>46.3247</v>
      </c>
      <c r="DI18" s="7">
        <v>15.3863</v>
      </c>
      <c r="DJ18" s="7">
        <v>7.3114499999999998</v>
      </c>
      <c r="DK18" s="7">
        <v>53.445300000000003</v>
      </c>
      <c r="DL18" s="7">
        <v>37.070300000000003</v>
      </c>
      <c r="DM18" s="7">
        <v>52.273400000000002</v>
      </c>
      <c r="DN18" s="7">
        <v>46.570300000000003</v>
      </c>
      <c r="DO18" s="3">
        <v>3.3399999999999999E-5</v>
      </c>
      <c r="DP18" s="3">
        <v>-1.5152019817273913E-7</v>
      </c>
      <c r="DQ18" s="3">
        <v>6.7799999999999995E-5</v>
      </c>
      <c r="DR18" s="3">
        <v>5.7880127109196889E-6</v>
      </c>
      <c r="DS18" s="3">
        <v>-1.5152019817273913E-7</v>
      </c>
      <c r="DT18" s="3">
        <v>3.3576600542076707E-6</v>
      </c>
      <c r="DU18" s="3">
        <v>3.3478397707511388E-11</v>
      </c>
      <c r="DV18" s="3">
        <v>5.7860519966131819E-6</v>
      </c>
      <c r="DW18" s="3">
        <v>7.7014563656279593</v>
      </c>
      <c r="DX18" s="3">
        <v>1.7238233226339896</v>
      </c>
      <c r="DY18" s="3">
        <v>11.713865083967116</v>
      </c>
      <c r="DZ18" s="3">
        <v>5.289576434298031E-13</v>
      </c>
      <c r="EA18" s="3">
        <v>20.192633829930472</v>
      </c>
      <c r="EB18" s="3">
        <v>2.2208460252157151E-6</v>
      </c>
      <c r="EC18" s="3">
        <v>30.528906205199188</v>
      </c>
      <c r="ED18" s="3">
        <v>0.20105660331654027</v>
      </c>
      <c r="EE18" s="3">
        <v>3.4400000000000003E-5</v>
      </c>
      <c r="EF18" s="3">
        <v>3.3576600542076707E-6</v>
      </c>
      <c r="EG18" s="3">
        <v>3.4399973700000003E-5</v>
      </c>
      <c r="EH18" s="3">
        <v>5.7880127109196889E-6</v>
      </c>
      <c r="EI18" s="3">
        <v>3.3576600542076707E-6</v>
      </c>
      <c r="EJ18" s="3">
        <v>3.3576600542076707E-6</v>
      </c>
      <c r="EK18" s="3">
        <v>2.2227386001816764E-11</v>
      </c>
      <c r="EL18" s="3">
        <v>4.7145928776318282E-6</v>
      </c>
      <c r="EM18" s="3">
        <v>7.8493363498978441</v>
      </c>
      <c r="EN18" s="3">
        <v>1.7238233226339896</v>
      </c>
      <c r="EO18" s="3">
        <v>5.9433134338321114</v>
      </c>
      <c r="EP18" s="3">
        <v>5.289576434298031E-13</v>
      </c>
      <c r="EQ18" s="3">
        <v>10.245222310963698</v>
      </c>
      <c r="ER18" s="3">
        <v>2.2208460252157151E-6</v>
      </c>
      <c r="ES18" s="3">
        <v>15.489580686557803</v>
      </c>
      <c r="ET18" s="3">
        <v>2.2055298213560346</v>
      </c>
    </row>
    <row r="19" spans="1:150" s="8" customFormat="1" x14ac:dyDescent="0.3">
      <c r="A19" s="8">
        <v>18</v>
      </c>
      <c r="B19" s="8">
        <v>1.0772369335815399</v>
      </c>
      <c r="C19" s="8">
        <v>1.4476027517596199E-2</v>
      </c>
      <c r="D19" s="8">
        <v>4379186.5980737796</v>
      </c>
      <c r="E19" s="8">
        <v>1.60333534219725</v>
      </c>
      <c r="F19" s="8">
        <v>1.41932238322292</v>
      </c>
      <c r="G19" s="8">
        <v>1180.6516792053601</v>
      </c>
      <c r="H19" s="8">
        <v>1105.2885806158599</v>
      </c>
      <c r="I19" s="8">
        <v>13.444462408764201</v>
      </c>
      <c r="J19" s="8">
        <v>8511362336.9111099</v>
      </c>
      <c r="K19" s="8">
        <v>3828360</v>
      </c>
      <c r="L19" s="8">
        <v>97.105199999999996</v>
      </c>
      <c r="M19" s="8">
        <v>2.96462</v>
      </c>
      <c r="N19" s="8">
        <v>1.66126</v>
      </c>
      <c r="O19" s="8">
        <v>0.55336300000000005</v>
      </c>
      <c r="P19" s="8">
        <v>7.7459299999999995E-2</v>
      </c>
      <c r="Q19" s="8">
        <v>1.0685E-2</v>
      </c>
      <c r="R19" s="8">
        <v>-0.463343</v>
      </c>
      <c r="S19" s="8">
        <v>-5.0089600000000001</v>
      </c>
      <c r="T19" s="8">
        <v>-2.83908</v>
      </c>
      <c r="U19" s="8">
        <v>-0.75139900000000004</v>
      </c>
      <c r="V19" s="8">
        <v>-13.853999999999999</v>
      </c>
      <c r="W19" s="8">
        <v>-0.45089400000000002</v>
      </c>
      <c r="X19" s="8">
        <v>97.568542999999991</v>
      </c>
      <c r="Y19" s="8">
        <v>7.9735800000000001</v>
      </c>
      <c r="Z19" s="8">
        <v>4.5003399999999996</v>
      </c>
      <c r="AA19" s="8">
        <v>1.3047620000000002</v>
      </c>
      <c r="AB19" s="8">
        <v>13.931459299999998</v>
      </c>
      <c r="AC19" s="8">
        <v>0.46157900000000002</v>
      </c>
      <c r="AD19" s="8">
        <v>15.193543466286684</v>
      </c>
      <c r="AE19" s="8">
        <v>0.8444527406968737</v>
      </c>
      <c r="AF19" s="8">
        <v>0.51209939388550696</v>
      </c>
      <c r="AG19" s="8">
        <v>0.11849772527556085</v>
      </c>
      <c r="AH19" s="8">
        <v>2.167409384059451</v>
      </c>
      <c r="AI19" s="8">
        <v>7.1027729208324966E-2</v>
      </c>
      <c r="AJ19" s="8">
        <v>2.8665266048148399</v>
      </c>
      <c r="AK19" s="8">
        <v>-0.16627709663070322</v>
      </c>
      <c r="AL19" s="8">
        <v>-9.2090714522501671E-2</v>
      </c>
      <c r="AM19" s="8">
        <v>-1.7646051291702158E-2</v>
      </c>
      <c r="AN19" s="8">
        <v>-0.40913653000901817</v>
      </c>
      <c r="AO19" s="8">
        <v>-1.4271878768198932E-2</v>
      </c>
      <c r="AP19" s="8">
        <v>2.8853839042942671</v>
      </c>
      <c r="AQ19" s="8">
        <v>0.21858622483161458</v>
      </c>
      <c r="AR19" s="8">
        <v>0.13313187964397952</v>
      </c>
      <c r="AS19" s="8">
        <v>2.873155628986835E-2</v>
      </c>
      <c r="AT19" s="8">
        <v>0.41168444287738337</v>
      </c>
      <c r="AU19" s="8">
        <v>1.44320355400666E-2</v>
      </c>
      <c r="AV19" s="8">
        <v>222.627097488999</v>
      </c>
      <c r="AW19" s="8">
        <v>0.68545331042365154</v>
      </c>
      <c r="AX19" s="8">
        <v>0.25376544196832113</v>
      </c>
      <c r="AY19" s="8">
        <v>1.3730346839195313E-2</v>
      </c>
      <c r="AZ19" s="8">
        <v>4.5302770299504713</v>
      </c>
      <c r="BA19" s="8">
        <v>4.8412585168725189E-3</v>
      </c>
      <c r="BB19" s="8">
        <v>14.920693599461085</v>
      </c>
      <c r="BC19" s="8">
        <v>0.8279210774123652</v>
      </c>
      <c r="BD19" s="8">
        <v>0.50375136919746544</v>
      </c>
      <c r="BE19" s="8">
        <v>0.11717656267016588</v>
      </c>
      <c r="BF19" s="8">
        <v>2.1284447443968264</v>
      </c>
      <c r="BG19" s="8">
        <v>6.9579152889874415E-2</v>
      </c>
      <c r="BH19" s="8">
        <v>31.892034875177437</v>
      </c>
      <c r="BI19" s="8">
        <v>18.769218063588418</v>
      </c>
      <c r="BJ19" s="8">
        <v>17.802059505819042</v>
      </c>
      <c r="BK19" s="8">
        <v>23.238310676699399</v>
      </c>
      <c r="BL19" s="8">
        <v>31.872339310021108</v>
      </c>
      <c r="BM19" s="8">
        <v>31.390612459714653</v>
      </c>
      <c r="BN19" s="8">
        <v>5.2656921817836428</v>
      </c>
      <c r="BO19" s="8">
        <v>3.8632477474158691</v>
      </c>
      <c r="BP19" s="8">
        <v>3.8465572277275744</v>
      </c>
      <c r="BQ19" s="8">
        <v>4.1243058357178821</v>
      </c>
      <c r="BR19" s="8">
        <v>5.2647347296166718</v>
      </c>
      <c r="BS19" s="8">
        <v>4.9215323099181605</v>
      </c>
      <c r="BT19" s="8">
        <v>6.4217108547783575</v>
      </c>
      <c r="BU19" s="8">
        <v>9.4423046024102035</v>
      </c>
      <c r="BV19" s="8">
        <v>8.7880205556465985</v>
      </c>
      <c r="BW19" s="8">
        <v>11.010861153375206</v>
      </c>
      <c r="BX19" s="8">
        <v>6.4277009237207698</v>
      </c>
      <c r="BY19" s="8">
        <v>6.4985746432380607</v>
      </c>
      <c r="BZ19" s="8">
        <v>100483349.42445984</v>
      </c>
      <c r="CA19" s="8">
        <v>10334.742654366803</v>
      </c>
      <c r="CB19" s="8">
        <v>2185.7025093916845</v>
      </c>
      <c r="CC19" s="8">
        <v>34.448558361625579</v>
      </c>
      <c r="CD19" s="8">
        <v>291530.54401907499</v>
      </c>
      <c r="CE19" s="8">
        <v>10.098709307296676</v>
      </c>
      <c r="CF19" s="8">
        <v>33.814752641681551</v>
      </c>
      <c r="CG19" s="8">
        <v>36.477961985675705</v>
      </c>
      <c r="CH19" s="8">
        <v>33.80362398574092</v>
      </c>
      <c r="CI19" s="8">
        <v>45.412158911144687</v>
      </c>
      <c r="CJ19" s="8">
        <v>33.840140284701896</v>
      </c>
      <c r="CK19" s="8">
        <v>31.982945075111001</v>
      </c>
      <c r="CL19" s="8">
        <v>0.13739299456060058</v>
      </c>
      <c r="CM19" s="8">
        <v>1.8102634165095562E-2</v>
      </c>
      <c r="CN19" s="8">
        <v>1.1266975330175521E-2</v>
      </c>
      <c r="CO19" s="8">
        <v>2.269304475588819E-3</v>
      </c>
      <c r="CP19" s="8">
        <v>1.9486358397378854E-2</v>
      </c>
      <c r="CQ19" s="8">
        <v>9.3484133863532947E-4</v>
      </c>
      <c r="CR19" s="8">
        <v>710.14205136175974</v>
      </c>
      <c r="CS19" s="8">
        <v>440.46517911598687</v>
      </c>
      <c r="CT19" s="8">
        <v>399.42751875448471</v>
      </c>
      <c r="CU19" s="8">
        <v>574.9611892258099</v>
      </c>
      <c r="CV19" s="8">
        <v>714.93395615026486</v>
      </c>
      <c r="CW19" s="8">
        <v>493.75116495576424</v>
      </c>
      <c r="CX19" s="8">
        <v>5.4488104131779949</v>
      </c>
      <c r="CY19" s="8">
        <v>-3.5819501352543131</v>
      </c>
      <c r="CZ19" s="8">
        <v>-3.3919348611809359</v>
      </c>
      <c r="DA19" s="8">
        <v>-3.5583485551555136</v>
      </c>
      <c r="DB19" s="8">
        <v>-5.447019772034821</v>
      </c>
      <c r="DC19" s="8">
        <v>-5.3900079134749461</v>
      </c>
      <c r="DD19" s="8">
        <v>37.757800000000003</v>
      </c>
      <c r="DE19" s="8">
        <v>91.625</v>
      </c>
      <c r="DF19" s="8">
        <v>76.265600000000006</v>
      </c>
      <c r="DG19" s="8">
        <v>53.6267</v>
      </c>
      <c r="DH19" s="8">
        <v>46.478400000000001</v>
      </c>
      <c r="DI19" s="8">
        <v>16.729900000000001</v>
      </c>
      <c r="DJ19" s="8">
        <v>7.7726800000000003</v>
      </c>
      <c r="DK19" s="8">
        <v>56.835900000000002</v>
      </c>
      <c r="DL19" s="8">
        <v>38.460900000000002</v>
      </c>
      <c r="DM19" s="8">
        <v>52.656300000000002</v>
      </c>
      <c r="DN19" s="8">
        <v>45.789099999999998</v>
      </c>
      <c r="DO19" s="3">
        <v>3.5299999999999997E-5</v>
      </c>
      <c r="DP19" s="3">
        <v>-1.0978505011469255E-7</v>
      </c>
      <c r="DQ19" s="3">
        <v>6.86E-5</v>
      </c>
      <c r="DR19" s="3">
        <v>5.9794037183565662E-6</v>
      </c>
      <c r="DS19" s="3">
        <v>-1.0978505011469255E-7</v>
      </c>
      <c r="DT19" s="3">
        <v>3.4941642859591406E-6</v>
      </c>
      <c r="DU19" s="3">
        <v>3.5741499168609436E-11</v>
      </c>
      <c r="DV19" s="3">
        <v>5.9784194540538415E-6</v>
      </c>
      <c r="DW19" s="3">
        <v>7.3378545907013706</v>
      </c>
      <c r="DX19" s="3">
        <v>1.7112543169146475</v>
      </c>
      <c r="DY19" s="3">
        <v>11.47271588125089</v>
      </c>
      <c r="DZ19" s="3">
        <v>5.5628389761907406E-13</v>
      </c>
      <c r="EA19" s="3">
        <v>19.63273457852582</v>
      </c>
      <c r="EB19" s="3">
        <v>2.3079103191594699E-6</v>
      </c>
      <c r="EC19" s="3">
        <v>29.723858605122835</v>
      </c>
      <c r="ED19" s="3">
        <v>0.15875605686407798</v>
      </c>
      <c r="EE19" s="3">
        <v>3.5299999999999997E-5</v>
      </c>
      <c r="EF19" s="3">
        <v>3.4941642859591406E-6</v>
      </c>
      <c r="EG19" s="3">
        <v>3.5299990569999997E-5</v>
      </c>
      <c r="EH19" s="3">
        <v>5.9794037183565662E-6</v>
      </c>
      <c r="EI19" s="3">
        <v>3.4941642859591406E-6</v>
      </c>
      <c r="EJ19" s="3">
        <v>3.4941642859591406E-6</v>
      </c>
      <c r="EK19" s="3">
        <v>2.3544271257624074E-11</v>
      </c>
      <c r="EL19" s="3">
        <v>4.8522439404490033E-6</v>
      </c>
      <c r="EM19" s="3">
        <v>7.3943111110466369</v>
      </c>
      <c r="EN19" s="3">
        <v>1.7112543169146475</v>
      </c>
      <c r="EO19" s="3">
        <v>5.9035971198315691</v>
      </c>
      <c r="EP19" s="3">
        <v>5.5628389761907406E-13</v>
      </c>
      <c r="EQ19" s="3">
        <v>10.102556056636651</v>
      </c>
      <c r="ER19" s="3">
        <v>2.3079103191594699E-6</v>
      </c>
      <c r="ES19" s="3">
        <v>15.295217616105676</v>
      </c>
      <c r="ET19" s="3">
        <v>2.1222920816484789</v>
      </c>
    </row>
    <row r="20" spans="1:150" s="8" customFormat="1" x14ac:dyDescent="0.3">
      <c r="A20" s="8">
        <v>19</v>
      </c>
      <c r="B20" s="8">
        <v>1.06471934336464</v>
      </c>
      <c r="C20" s="8">
        <v>1.60818651939789E-2</v>
      </c>
      <c r="D20" s="8">
        <v>4278004.8187010204</v>
      </c>
      <c r="E20" s="8">
        <v>1.5886849950599899</v>
      </c>
      <c r="F20" s="8">
        <v>1.4198879762833301</v>
      </c>
      <c r="G20" s="8">
        <v>1166.9324003276399</v>
      </c>
      <c r="H20" s="8">
        <v>1106.1515297686899</v>
      </c>
      <c r="I20" s="8">
        <v>11.0958134041788</v>
      </c>
      <c r="J20" s="8">
        <v>9268260685.9856796</v>
      </c>
      <c r="K20" s="8">
        <v>3834420</v>
      </c>
      <c r="L20" s="8">
        <v>98.571299999999994</v>
      </c>
      <c r="M20" s="8">
        <v>3.2262599999999999</v>
      </c>
      <c r="N20" s="8">
        <v>5.3843500000000002E-2</v>
      </c>
      <c r="O20" s="8">
        <v>0.58260500000000004</v>
      </c>
      <c r="P20" s="8">
        <v>7.5226100000000004E-2</v>
      </c>
      <c r="Q20" s="8">
        <v>1.28889E-2</v>
      </c>
      <c r="R20" s="8">
        <v>-0.47953499999999999</v>
      </c>
      <c r="S20" s="8">
        <v>-4.4778099999999998</v>
      </c>
      <c r="T20" s="8">
        <v>-3.3950300000000002</v>
      </c>
      <c r="U20" s="8">
        <v>-0.67323</v>
      </c>
      <c r="V20" s="8">
        <v>-14.0601</v>
      </c>
      <c r="W20" s="8">
        <v>-0.45901399999999998</v>
      </c>
      <c r="X20" s="8">
        <v>99.050834999999992</v>
      </c>
      <c r="Y20" s="8">
        <v>7.7040699999999998</v>
      </c>
      <c r="Z20" s="8">
        <v>3.4488735000000004</v>
      </c>
      <c r="AA20" s="8">
        <v>1.255835</v>
      </c>
      <c r="AB20" s="8">
        <v>14.1353261</v>
      </c>
      <c r="AC20" s="8">
        <v>0.47190289999999996</v>
      </c>
      <c r="AD20" s="8">
        <v>15.351703960729596</v>
      </c>
      <c r="AE20" s="8">
        <v>0.73664865468128871</v>
      </c>
      <c r="AF20" s="8">
        <v>0.58251112404563521</v>
      </c>
      <c r="AG20" s="8">
        <v>0.10560136790480608</v>
      </c>
      <c r="AH20" s="8">
        <v>2.1896927913469022</v>
      </c>
      <c r="AI20" s="8">
        <v>7.1606292654119857E-2</v>
      </c>
      <c r="AJ20" s="8">
        <v>2.8942805468068253</v>
      </c>
      <c r="AK20" s="8">
        <v>-0.13088033422736289</v>
      </c>
      <c r="AL20" s="8">
        <v>-0.14758111833802906</v>
      </c>
      <c r="AM20" s="8">
        <v>-1.2357651164475458E-2</v>
      </c>
      <c r="AN20" s="8">
        <v>-0.41334527259500087</v>
      </c>
      <c r="AO20" s="8">
        <v>-1.4061318329022696E-2</v>
      </c>
      <c r="AP20" s="8">
        <v>2.9172548206708941</v>
      </c>
      <c r="AQ20" s="8">
        <v>0.18868811632221988</v>
      </c>
      <c r="AR20" s="8">
        <v>0.14843144404245087</v>
      </c>
      <c r="AS20" s="8">
        <v>2.5388889750245364E-2</v>
      </c>
      <c r="AT20" s="8">
        <v>0.41594284829090911</v>
      </c>
      <c r="AU20" s="8">
        <v>1.4320743754350964E-2</v>
      </c>
      <c r="AV20" s="8">
        <v>227.29827030514852</v>
      </c>
      <c r="AW20" s="8">
        <v>0.5255223084457582</v>
      </c>
      <c r="AX20" s="8">
        <v>0.31753946417267687</v>
      </c>
      <c r="AY20" s="8">
        <v>1.0998952637336102E-2</v>
      </c>
      <c r="AZ20" s="8">
        <v>4.6239066281731684</v>
      </c>
      <c r="BA20" s="8">
        <v>4.929747321367522E-3</v>
      </c>
      <c r="BB20" s="8">
        <v>15.076414371631888</v>
      </c>
      <c r="BC20" s="8">
        <v>0.72492917477899743</v>
      </c>
      <c r="BD20" s="8">
        <v>0.5635064011816342</v>
      </c>
      <c r="BE20" s="8">
        <v>0.10487589159256813</v>
      </c>
      <c r="BF20" s="8">
        <v>2.1503270979488605</v>
      </c>
      <c r="BG20" s="8">
        <v>7.0212159355538428E-2</v>
      </c>
      <c r="BH20" s="8">
        <v>31.967329449260333</v>
      </c>
      <c r="BI20" s="8">
        <v>19.900674109555631</v>
      </c>
      <c r="BJ20" s="8">
        <v>18.173939366216327</v>
      </c>
      <c r="BK20" s="8">
        <v>24.220116318111856</v>
      </c>
      <c r="BL20" s="8">
        <v>31.941165950167264</v>
      </c>
      <c r="BM20" s="8">
        <v>31.698677576247498</v>
      </c>
      <c r="BN20" s="8">
        <v>5.2623801842579851</v>
      </c>
      <c r="BO20" s="8">
        <v>3.9040543148108213</v>
      </c>
      <c r="BP20" s="8">
        <v>3.9244455769024187</v>
      </c>
      <c r="BQ20" s="8">
        <v>4.1593535181578991</v>
      </c>
      <c r="BR20" s="8">
        <v>5.2644078395487597</v>
      </c>
      <c r="BS20" s="8">
        <v>5.0001797310537208</v>
      </c>
      <c r="BT20" s="8">
        <v>6.4521068966270345</v>
      </c>
      <c r="BU20" s="8">
        <v>10.458269286235469</v>
      </c>
      <c r="BV20" s="8">
        <v>5.9206998074938184</v>
      </c>
      <c r="BW20" s="8">
        <v>11.89222284631831</v>
      </c>
      <c r="BX20" s="8">
        <v>6.4553923526894463</v>
      </c>
      <c r="BY20" s="8">
        <v>6.5902434340433498</v>
      </c>
      <c r="BZ20" s="8">
        <v>103881598.9150365</v>
      </c>
      <c r="CA20" s="8">
        <v>7148.3410218326553</v>
      </c>
      <c r="CB20" s="8">
        <v>3348.2294736520994</v>
      </c>
      <c r="CC20" s="8">
        <v>25.009070499135571</v>
      </c>
      <c r="CD20" s="8">
        <v>301214.75806366478</v>
      </c>
      <c r="CE20" s="8">
        <v>10.449068124211317</v>
      </c>
      <c r="CF20" s="8">
        <v>33.953439479524391</v>
      </c>
      <c r="CG20" s="8">
        <v>40.829651332381076</v>
      </c>
      <c r="CH20" s="8">
        <v>23.235464171686118</v>
      </c>
      <c r="CI20" s="8">
        <v>49.463958934551812</v>
      </c>
      <c r="CJ20" s="8">
        <v>33.983818108861435</v>
      </c>
      <c r="CK20" s="8">
        <v>32.952401641613427</v>
      </c>
      <c r="CL20" s="8">
        <v>0.14147094329665102</v>
      </c>
      <c r="CM20" s="8">
        <v>1.5757460867114804E-2</v>
      </c>
      <c r="CN20" s="8">
        <v>1.251155854998107E-2</v>
      </c>
      <c r="CO20" s="8">
        <v>2.0350965575300925E-3</v>
      </c>
      <c r="CP20" s="8">
        <v>1.9797546753524863E-2</v>
      </c>
      <c r="CQ20" s="8">
        <v>9.0030142795620037E-4</v>
      </c>
      <c r="CR20" s="8">
        <v>700.14967520432708</v>
      </c>
      <c r="CS20" s="8">
        <v>488.91569936106191</v>
      </c>
      <c r="CT20" s="8">
        <v>275.65498624511639</v>
      </c>
      <c r="CU20" s="8">
        <v>617.08865623759493</v>
      </c>
      <c r="CV20" s="8">
        <v>713.99382337527607</v>
      </c>
      <c r="CW20" s="8">
        <v>524.16100357774621</v>
      </c>
      <c r="CX20" s="8">
        <v>5.4539703229272813</v>
      </c>
      <c r="CY20" s="8">
        <v>-3.2865733298216933</v>
      </c>
      <c r="CZ20" s="8">
        <v>-4.0147438282891441</v>
      </c>
      <c r="DA20" s="8">
        <v>-3.0212152475343483</v>
      </c>
      <c r="DB20" s="8">
        <v>-5.4516431267968359</v>
      </c>
      <c r="DC20" s="8">
        <v>-5.4214270733923353</v>
      </c>
      <c r="DD20" s="8">
        <v>38.429699999999997</v>
      </c>
      <c r="DE20" s="8">
        <v>92.328100000000006</v>
      </c>
      <c r="DF20" s="8">
        <v>72.781300000000002</v>
      </c>
      <c r="DG20" s="8">
        <v>54.459600000000002</v>
      </c>
      <c r="DH20" s="8">
        <v>47.564</v>
      </c>
      <c r="DI20" s="8">
        <v>16.992000000000001</v>
      </c>
      <c r="DJ20" s="8">
        <v>7.4374700000000002</v>
      </c>
      <c r="DK20" s="8">
        <v>57.085900000000002</v>
      </c>
      <c r="DL20" s="8">
        <v>34.484400000000001</v>
      </c>
      <c r="DM20" s="8">
        <v>53.007800000000003</v>
      </c>
      <c r="DN20" s="8">
        <v>47.507800000000003</v>
      </c>
      <c r="DO20" s="3">
        <v>3.8699999999999999E-5</v>
      </c>
      <c r="DP20" s="3">
        <v>-9.5094369375108785E-8</v>
      </c>
      <c r="DQ20" s="3">
        <v>7.3399999999999995E-5</v>
      </c>
      <c r="DR20" s="3">
        <v>6.0445302832528276E-6</v>
      </c>
      <c r="DS20" s="3">
        <v>-9.5094369375108785E-8</v>
      </c>
      <c r="DT20" s="3">
        <v>3.5405943772733768E-6</v>
      </c>
      <c r="DU20" s="3">
        <v>3.6527591392256557E-11</v>
      </c>
      <c r="DV20" s="3">
        <v>6.043806035294031E-6</v>
      </c>
      <c r="DW20" s="3">
        <v>7.6861014753919754</v>
      </c>
      <c r="DX20" s="3">
        <v>1.70720778467364</v>
      </c>
      <c r="DY20" s="3">
        <v>12.143209903896821</v>
      </c>
      <c r="DZ20" s="3">
        <v>6.0342946999552174E-13</v>
      </c>
      <c r="EA20" s="3">
        <v>20.730982478858696</v>
      </c>
      <c r="EB20" s="3">
        <v>2.3605363509590179E-6</v>
      </c>
      <c r="EC20" s="3">
        <v>31.09462812135034</v>
      </c>
      <c r="ED20" s="3">
        <v>0.18573502772068481</v>
      </c>
      <c r="EE20" s="3">
        <v>3.8699999999999999E-5</v>
      </c>
      <c r="EF20" s="3">
        <v>3.5405943772733768E-6</v>
      </c>
      <c r="EG20" s="3">
        <v>3.86999625E-5</v>
      </c>
      <c r="EH20" s="3">
        <v>6.0445302832528276E-6</v>
      </c>
      <c r="EI20" s="3">
        <v>3.5405943772733768E-6</v>
      </c>
      <c r="EJ20" s="3">
        <v>3.5405943772733768E-6</v>
      </c>
      <c r="EK20" s="3">
        <v>2.4000727024254872E-11</v>
      </c>
      <c r="EL20" s="3">
        <v>4.899053686606718E-6</v>
      </c>
      <c r="EM20" s="3">
        <v>7.9893332136122774</v>
      </c>
      <c r="EN20" s="3">
        <v>1.70720778467364</v>
      </c>
      <c r="EO20" s="3">
        <v>6.4024764020495315</v>
      </c>
      <c r="EP20" s="3">
        <v>6.0342946999552174E-13</v>
      </c>
      <c r="EQ20" s="3">
        <v>10.930357554768237</v>
      </c>
      <c r="ER20" s="3">
        <v>2.3605363509590179E-6</v>
      </c>
      <c r="ES20" s="3">
        <v>16.394563245881521</v>
      </c>
      <c r="ET20" s="3">
        <v>2.2082051575033828</v>
      </c>
    </row>
    <row r="21" spans="1:150" s="8" customFormat="1" x14ac:dyDescent="0.3">
      <c r="A21" s="8">
        <v>20</v>
      </c>
      <c r="B21" s="8">
        <v>1.04343787155351</v>
      </c>
      <c r="C21" s="8">
        <v>8.5749715414629706E-3</v>
      </c>
      <c r="D21" s="8">
        <v>4108697.53730185</v>
      </c>
      <c r="E21" s="8">
        <v>1.55844512293978</v>
      </c>
      <c r="F21" s="8">
        <v>1.41724202997987</v>
      </c>
      <c r="G21" s="8">
        <v>1143.6079072226501</v>
      </c>
      <c r="H21" s="8">
        <v>1102.07421401546</v>
      </c>
      <c r="I21" s="8">
        <v>8.9603291185646405</v>
      </c>
      <c r="J21" s="8">
        <v>9774271254.7309494</v>
      </c>
      <c r="K21" s="8">
        <v>3806091</v>
      </c>
      <c r="L21" s="8">
        <v>98.295299999999997</v>
      </c>
      <c r="M21" s="8">
        <v>3.0070100000000002</v>
      </c>
      <c r="N21" s="8">
        <v>6.7477199999999996E-3</v>
      </c>
      <c r="O21" s="8">
        <v>0.55348799999999998</v>
      </c>
      <c r="P21" s="8">
        <v>7.6960899999999999E-2</v>
      </c>
      <c r="Q21" s="8">
        <v>8.0418999999999994E-3</v>
      </c>
      <c r="R21" s="8">
        <v>-0.42720900000000001</v>
      </c>
      <c r="S21" s="8">
        <v>-5.1237399999999997</v>
      </c>
      <c r="T21" s="8">
        <v>-3.6476600000000001</v>
      </c>
      <c r="U21" s="8">
        <v>-0.76765600000000001</v>
      </c>
      <c r="V21" s="8">
        <v>-14.021800000000001</v>
      </c>
      <c r="W21" s="8">
        <v>-0.45934799999999998</v>
      </c>
      <c r="X21" s="8">
        <v>98.722509000000002</v>
      </c>
      <c r="Y21" s="8">
        <v>8.130749999999999</v>
      </c>
      <c r="Z21" s="8">
        <v>3.65440772</v>
      </c>
      <c r="AA21" s="8">
        <v>1.3211439999999999</v>
      </c>
      <c r="AB21" s="8">
        <v>14.0987609</v>
      </c>
      <c r="AC21" s="8">
        <v>0.46738989999999997</v>
      </c>
      <c r="AD21" s="8">
        <v>15.497373137067395</v>
      </c>
      <c r="AE21" s="8">
        <v>0.82326485484139234</v>
      </c>
      <c r="AF21" s="8">
        <v>0.67808323573628826</v>
      </c>
      <c r="AG21" s="8">
        <v>0.11796638990103267</v>
      </c>
      <c r="AH21" s="8">
        <v>2.2102773459103595</v>
      </c>
      <c r="AI21" s="8">
        <v>7.2666143172662748E-2</v>
      </c>
      <c r="AJ21" s="8">
        <v>2.9337671552135385</v>
      </c>
      <c r="AK21" s="8">
        <v>-0.15737450750708562</v>
      </c>
      <c r="AL21" s="8">
        <v>-0.17765416985906238</v>
      </c>
      <c r="AM21" s="8">
        <v>-1.6479838564875619E-2</v>
      </c>
      <c r="AN21" s="8">
        <v>-0.41834761379317209</v>
      </c>
      <c r="AO21" s="8">
        <v>-1.4507676225121363E-2</v>
      </c>
      <c r="AP21" s="8">
        <v>2.9494795177205684</v>
      </c>
      <c r="AQ21" s="8">
        <v>0.20748314663952622</v>
      </c>
      <c r="AR21" s="8">
        <v>0.17767840534271978</v>
      </c>
      <c r="AS21" s="8">
        <v>2.7994306286692108E-2</v>
      </c>
      <c r="AT21" s="8">
        <v>0.42098122592490567</v>
      </c>
      <c r="AU21" s="8">
        <v>1.4647628437082462E-2</v>
      </c>
      <c r="AV21" s="8">
        <v>231.56190604115903</v>
      </c>
      <c r="AW21" s="8">
        <v>0.65299919254617489</v>
      </c>
      <c r="AX21" s="8">
        <v>0.42823646528946707</v>
      </c>
      <c r="AY21" s="8">
        <v>1.3644503017803743E-2</v>
      </c>
      <c r="AZ21" s="8">
        <v>4.7103177619714343</v>
      </c>
      <c r="BA21" s="8">
        <v>5.069902735664703E-3</v>
      </c>
      <c r="BB21" s="8">
        <v>15.217158277456374</v>
      </c>
      <c r="BC21" s="8">
        <v>0.80808365442333685</v>
      </c>
      <c r="BD21" s="8">
        <v>0.65439778826755446</v>
      </c>
      <c r="BE21" s="8">
        <v>0.11680968717449655</v>
      </c>
      <c r="BF21" s="8">
        <v>2.1703266486802013</v>
      </c>
      <c r="BG21" s="8">
        <v>7.1203249474056332E-2</v>
      </c>
      <c r="BH21" s="8">
        <v>31.648312451354357</v>
      </c>
      <c r="BI21" s="8">
        <v>21.044971270560275</v>
      </c>
      <c r="BJ21" s="8">
        <v>16.3953148862897</v>
      </c>
      <c r="BK21" s="8">
        <v>24.702759950966527</v>
      </c>
      <c r="BL21" s="8">
        <v>31.630092643609697</v>
      </c>
      <c r="BM21" s="8">
        <v>31.23495148863779</v>
      </c>
      <c r="BN21" s="8">
        <v>5.2542738622047302</v>
      </c>
      <c r="BO21" s="8">
        <v>3.9678637430330821</v>
      </c>
      <c r="BP21" s="8">
        <v>3.8163514267721457</v>
      </c>
      <c r="BQ21" s="8">
        <v>4.2139422457169928</v>
      </c>
      <c r="BR21" s="8">
        <v>5.250299086507547</v>
      </c>
      <c r="BS21" s="8">
        <v>4.9609493772178528</v>
      </c>
      <c r="BT21" s="8">
        <v>6.3702737313506734</v>
      </c>
      <c r="BU21" s="8">
        <v>9.8762262863346013</v>
      </c>
      <c r="BV21" s="8">
        <v>5.3893202595281782</v>
      </c>
      <c r="BW21" s="8">
        <v>11.199325512193491</v>
      </c>
      <c r="BX21" s="8">
        <v>6.3787293147109843</v>
      </c>
      <c r="BY21" s="8">
        <v>6.4320174374664436</v>
      </c>
      <c r="BZ21" s="8">
        <v>105864577.57053894</v>
      </c>
      <c r="CA21" s="8">
        <v>10642.14705874293</v>
      </c>
      <c r="CB21" s="8">
        <v>4817.0179566489442</v>
      </c>
      <c r="CC21" s="8">
        <v>36.026088577957282</v>
      </c>
      <c r="CD21" s="8">
        <v>306960.77914549131</v>
      </c>
      <c r="CE21" s="8">
        <v>10.766637168021351</v>
      </c>
      <c r="CF21" s="8">
        <v>33.471162761725239</v>
      </c>
      <c r="CG21" s="8">
        <v>39.187520199537325</v>
      </c>
      <c r="CH21" s="8">
        <v>20.567540061782395</v>
      </c>
      <c r="CI21" s="8">
        <v>47.193310899368257</v>
      </c>
      <c r="CJ21" s="8">
        <v>33.490236694105988</v>
      </c>
      <c r="CK21" s="8">
        <v>31.908912900653522</v>
      </c>
      <c r="CL21" s="8">
        <v>0.13839964563029744</v>
      </c>
      <c r="CM21" s="8">
        <v>1.6566403422219378E-2</v>
      </c>
      <c r="CN21" s="8">
        <v>1.4756551102794963E-2</v>
      </c>
      <c r="CO21" s="8">
        <v>2.1279256373703441E-3</v>
      </c>
      <c r="CP21" s="8">
        <v>1.9906527260543153E-2</v>
      </c>
      <c r="CQ21" s="8">
        <v>9.2043421652184183E-4</v>
      </c>
      <c r="CR21" s="8">
        <v>713.31475272497653</v>
      </c>
      <c r="CS21" s="8">
        <v>490.79753720682567</v>
      </c>
      <c r="CT21" s="8">
        <v>247.64646525757888</v>
      </c>
      <c r="CU21" s="8">
        <v>620.86004172243918</v>
      </c>
      <c r="CV21" s="8">
        <v>708.24813969160948</v>
      </c>
      <c r="CW21" s="8">
        <v>507.79283474074202</v>
      </c>
      <c r="CX21" s="8">
        <v>5.4279797105223713</v>
      </c>
      <c r="CY21" s="8">
        <v>-3.7749268703854901</v>
      </c>
      <c r="CZ21" s="8">
        <v>-3.8196864075649337</v>
      </c>
      <c r="DA21" s="8">
        <v>-3.6858467391441958</v>
      </c>
      <c r="DB21" s="8">
        <v>-5.4263112673497238</v>
      </c>
      <c r="DC21" s="8">
        <v>-5.381069491223851</v>
      </c>
      <c r="DD21" s="8">
        <v>38.5</v>
      </c>
      <c r="DE21" s="8">
        <v>92.203100000000006</v>
      </c>
      <c r="DF21" s="8">
        <v>79.414100000000005</v>
      </c>
      <c r="DG21" s="8">
        <v>55.112200000000001</v>
      </c>
      <c r="DH21" s="8">
        <v>47.937800000000003</v>
      </c>
      <c r="DI21" s="8">
        <v>17.3552</v>
      </c>
      <c r="DJ21" s="8">
        <v>8.2559699999999996</v>
      </c>
      <c r="DK21" s="8">
        <v>56.890599999999999</v>
      </c>
      <c r="DL21" s="8">
        <v>41.1875</v>
      </c>
      <c r="DM21" s="8">
        <v>53.984400000000001</v>
      </c>
      <c r="DN21" s="8">
        <v>47.679699999999997</v>
      </c>
      <c r="DO21" s="3">
        <v>3.6199999999999999E-5</v>
      </c>
      <c r="DP21" s="3">
        <v>-2.4145695145998915E-8</v>
      </c>
      <c r="DQ21" s="3">
        <v>7.1199999999999996E-5</v>
      </c>
      <c r="DR21" s="3">
        <v>6.8766056259343721E-6</v>
      </c>
      <c r="DS21" s="3">
        <v>-2.4145695145998915E-8</v>
      </c>
      <c r="DT21" s="3">
        <v>4.0968535115891192E-6</v>
      </c>
      <c r="DU21" s="3">
        <v>4.72874952060213E-11</v>
      </c>
      <c r="DV21" s="3">
        <v>6.8765903764890126E-6</v>
      </c>
      <c r="DW21" s="3">
        <v>6.8666112309320351</v>
      </c>
      <c r="DX21" s="3">
        <v>1.6785090329644277</v>
      </c>
      <c r="DY21" s="3">
        <v>10.353945518044094</v>
      </c>
      <c r="DZ21" s="3">
        <v>7.9455441679038601E-13</v>
      </c>
      <c r="EA21" s="3">
        <v>17.379191078858565</v>
      </c>
      <c r="EB21" s="3">
        <v>2.7361220927651571E-6</v>
      </c>
      <c r="EC21" s="3">
        <v>26.022230582570401</v>
      </c>
      <c r="ED21" s="3">
        <v>9.8436327531761653E-2</v>
      </c>
      <c r="EE21" s="3">
        <v>3.6199999999999999E-5</v>
      </c>
      <c r="EF21" s="3">
        <v>4.0968535115891192E-6</v>
      </c>
      <c r="EG21" s="3">
        <v>3.6199987100000002E-5</v>
      </c>
      <c r="EH21" s="3">
        <v>6.8766056259343721E-6</v>
      </c>
      <c r="EI21" s="3">
        <v>4.0968535115891192E-6</v>
      </c>
      <c r="EJ21" s="3">
        <v>4.0968535115891192E-6</v>
      </c>
      <c r="EK21" s="3">
        <v>3.0503737034741899E-11</v>
      </c>
      <c r="EL21" s="3">
        <v>5.5230188334589169E-6</v>
      </c>
      <c r="EM21" s="3">
        <v>6.8546285364497015</v>
      </c>
      <c r="EN21" s="3">
        <v>1.6785090329644277</v>
      </c>
      <c r="EO21" s="3">
        <v>5.2642232329676837</v>
      </c>
      <c r="EP21" s="3">
        <v>7.9455441679038601E-13</v>
      </c>
      <c r="EQ21" s="3">
        <v>8.8360462480774604</v>
      </c>
      <c r="ER21" s="3">
        <v>2.7361220927651571E-6</v>
      </c>
      <c r="ES21" s="3">
        <v>13.230399036548793</v>
      </c>
      <c r="ET21" s="3">
        <v>2.0355546858015487</v>
      </c>
    </row>
    <row r="22" spans="1:150" s="8" customFormat="1" x14ac:dyDescent="0.3">
      <c r="A22" s="8">
        <v>21</v>
      </c>
      <c r="B22" s="8">
        <v>1.0544344255531599</v>
      </c>
      <c r="C22" s="8">
        <v>1.04312244990638E-2</v>
      </c>
      <c r="D22" s="8">
        <v>4195755.1272518998</v>
      </c>
      <c r="E22" s="8">
        <v>1.5730362628830401</v>
      </c>
      <c r="F22" s="8">
        <v>1.4178967608747299</v>
      </c>
      <c r="G22" s="8">
        <v>1155.6601304062599</v>
      </c>
      <c r="H22" s="8">
        <v>1104.2616914064899</v>
      </c>
      <c r="I22" s="8">
        <v>12.4894239320606</v>
      </c>
      <c r="J22" s="8">
        <v>9657615255.1847305</v>
      </c>
      <c r="K22" s="8">
        <v>3813096</v>
      </c>
      <c r="L22" s="8">
        <v>98.009600000000006</v>
      </c>
      <c r="M22" s="8">
        <v>2.0922800000000001</v>
      </c>
      <c r="N22" s="8">
        <v>0.42188900000000001</v>
      </c>
      <c r="O22" s="8">
        <v>0.404721</v>
      </c>
      <c r="P22" s="8">
        <v>7.8364600000000006E-2</v>
      </c>
      <c r="Q22" s="8">
        <v>1.18862E-2</v>
      </c>
      <c r="R22" s="8">
        <v>-0.53497700000000004</v>
      </c>
      <c r="S22" s="8">
        <v>-6.1193499999999998</v>
      </c>
      <c r="T22" s="8">
        <v>-3.7740399999999998</v>
      </c>
      <c r="U22" s="8">
        <v>-0.91774199999999995</v>
      </c>
      <c r="V22" s="8">
        <v>-13.984999999999999</v>
      </c>
      <c r="W22" s="8">
        <v>-0.46009499999999998</v>
      </c>
      <c r="X22" s="8">
        <v>98.544577000000004</v>
      </c>
      <c r="Y22" s="8">
        <v>8.2116299999999995</v>
      </c>
      <c r="Z22" s="8">
        <v>4.1959289999999996</v>
      </c>
      <c r="AA22" s="8">
        <v>1.3224629999999999</v>
      </c>
      <c r="AB22" s="8">
        <v>14.0633646</v>
      </c>
      <c r="AC22" s="8">
        <v>0.47198119999999999</v>
      </c>
      <c r="AD22" s="8">
        <v>15.460537733178525</v>
      </c>
      <c r="AE22" s="8">
        <v>0.99268861930752217</v>
      </c>
      <c r="AF22" s="8">
        <v>0.70385602365057587</v>
      </c>
      <c r="AG22" s="8">
        <v>0.13888637493381453</v>
      </c>
      <c r="AH22" s="8">
        <v>2.2056338510659224</v>
      </c>
      <c r="AI22" s="8">
        <v>7.2560009840174133E-2</v>
      </c>
      <c r="AJ22" s="8">
        <v>2.9222942909766192</v>
      </c>
      <c r="AK22" s="8">
        <v>-0.21755668118701546</v>
      </c>
      <c r="AL22" s="8">
        <v>-0.17468785804631154</v>
      </c>
      <c r="AM22" s="8">
        <v>-2.5327374011712613E-2</v>
      </c>
      <c r="AN22" s="8">
        <v>-0.4173804154166062</v>
      </c>
      <c r="AO22" s="8">
        <v>-1.4451026715325617E-2</v>
      </c>
      <c r="AP22" s="8">
        <v>2.9480272241012999</v>
      </c>
      <c r="AQ22" s="8">
        <v>0.25055853912314219</v>
      </c>
      <c r="AR22" s="8">
        <v>0.18580255844879759</v>
      </c>
      <c r="AS22" s="8">
        <v>3.2701295927856221E-2</v>
      </c>
      <c r="AT22" s="8">
        <v>0.42018867613444399</v>
      </c>
      <c r="AU22" s="8">
        <v>1.469750421651618E-2</v>
      </c>
      <c r="AV22" s="8">
        <v>230.48874319872516</v>
      </c>
      <c r="AW22" s="8">
        <v>0.93810108828952044</v>
      </c>
      <c r="AX22" s="8">
        <v>0.46489809996992326</v>
      </c>
      <c r="AY22" s="8">
        <v>1.8647975167811866E-2</v>
      </c>
      <c r="AZ22" s="8">
        <v>4.6906207885256634</v>
      </c>
      <c r="BA22" s="8">
        <v>5.05612987726541E-3</v>
      </c>
      <c r="BB22" s="8">
        <v>15.181855723156019</v>
      </c>
      <c r="BC22" s="8">
        <v>0.96855618747159966</v>
      </c>
      <c r="BD22" s="8">
        <v>0.68183436402833442</v>
      </c>
      <c r="BE22" s="8">
        <v>0.13655758919888658</v>
      </c>
      <c r="BF22" s="8">
        <v>2.1657841047818369</v>
      </c>
      <c r="BG22" s="8">
        <v>7.1106468603534312E-2</v>
      </c>
      <c r="BH22" s="8">
        <v>31.683268038767277</v>
      </c>
      <c r="BI22" s="8">
        <v>20.760553908767807</v>
      </c>
      <c r="BJ22" s="8">
        <v>16.853233958381985</v>
      </c>
      <c r="BK22" s="8">
        <v>26.027024740015193</v>
      </c>
      <c r="BL22" s="8">
        <v>31.653574607226446</v>
      </c>
      <c r="BM22" s="8">
        <v>31.424537185626139</v>
      </c>
      <c r="BN22" s="8">
        <v>5.2443673541351501</v>
      </c>
      <c r="BO22" s="8">
        <v>3.9619029659956819</v>
      </c>
      <c r="BP22" s="8">
        <v>3.78819338940664</v>
      </c>
      <c r="BQ22" s="8">
        <v>4.2471214364170127</v>
      </c>
      <c r="BR22" s="8">
        <v>5.2491510988749388</v>
      </c>
      <c r="BS22" s="8">
        <v>4.9368932827816794</v>
      </c>
      <c r="BT22" s="8">
        <v>6.3739424010150696</v>
      </c>
      <c r="BU22" s="8">
        <v>8.2721105493566078</v>
      </c>
      <c r="BV22" s="8">
        <v>5.9613455863283731</v>
      </c>
      <c r="BW22" s="8">
        <v>9.5219059510352384</v>
      </c>
      <c r="BX22" s="8">
        <v>6.376110247493509</v>
      </c>
      <c r="BY22" s="8">
        <v>6.5047014331946693</v>
      </c>
      <c r="BZ22" s="8">
        <v>105221340.87028301</v>
      </c>
      <c r="CA22" s="8">
        <v>18652.318167413934</v>
      </c>
      <c r="CB22" s="8">
        <v>5528.0726293511116</v>
      </c>
      <c r="CC22" s="8">
        <v>62.95832640989817</v>
      </c>
      <c r="CD22" s="8">
        <v>305239.96533471887</v>
      </c>
      <c r="CE22" s="8">
        <v>10.78006534358784</v>
      </c>
      <c r="CF22" s="8">
        <v>33.427295445021244</v>
      </c>
      <c r="CG22" s="8">
        <v>32.773299320540112</v>
      </c>
      <c r="CH22" s="8">
        <v>22.582729942097593</v>
      </c>
      <c r="CI22" s="8">
        <v>40.440690880188484</v>
      </c>
      <c r="CJ22" s="8">
        <v>33.469166112178307</v>
      </c>
      <c r="CK22" s="8">
        <v>32.11301681203912</v>
      </c>
      <c r="CL22" s="8">
        <v>0.14638677088317789</v>
      </c>
      <c r="CM22" s="8">
        <v>2.0883345305825776E-2</v>
      </c>
      <c r="CN22" s="8">
        <v>1.715688846916474E-2</v>
      </c>
      <c r="CO22" s="8">
        <v>2.6504327374216718E-3</v>
      </c>
      <c r="CP22" s="8">
        <v>2.0155471306316775E-2</v>
      </c>
      <c r="CQ22" s="8">
        <v>9.7939202574271866E-4</v>
      </c>
      <c r="CR22" s="8">
        <v>673.17952575538573</v>
      </c>
      <c r="CS22" s="8">
        <v>393.21429970844861</v>
      </c>
      <c r="CT22" s="8">
        <v>244.56235217365568</v>
      </c>
      <c r="CU22" s="8">
        <v>498.96116257848729</v>
      </c>
      <c r="CV22" s="8">
        <v>697.74426934846747</v>
      </c>
      <c r="CW22" s="8">
        <v>481.91243914006208</v>
      </c>
      <c r="CX22" s="8">
        <v>5.4304214136423781</v>
      </c>
      <c r="CY22" s="8">
        <v>-4.1516320249990804</v>
      </c>
      <c r="CZ22" s="8">
        <v>-3.8692582045300061</v>
      </c>
      <c r="DA22" s="8">
        <v>-4.5815604548145412</v>
      </c>
      <c r="DB22" s="8">
        <v>-5.4278490780494213</v>
      </c>
      <c r="DC22" s="8">
        <v>-5.3943681774841314</v>
      </c>
      <c r="DD22" s="8">
        <v>38.945300000000003</v>
      </c>
      <c r="DE22" s="8">
        <v>96.921899999999994</v>
      </c>
      <c r="DF22" s="8">
        <v>80.460899999999995</v>
      </c>
      <c r="DG22" s="8">
        <v>55.499200000000002</v>
      </c>
      <c r="DH22" s="8">
        <v>48.971299999999999</v>
      </c>
      <c r="DI22" s="8">
        <v>17.417400000000001</v>
      </c>
      <c r="DJ22" s="8">
        <v>8.4431100000000008</v>
      </c>
      <c r="DK22" s="8">
        <v>61.218800000000002</v>
      </c>
      <c r="DL22" s="8">
        <v>41.882800000000003</v>
      </c>
      <c r="DM22" s="8">
        <v>54.804699999999997</v>
      </c>
      <c r="DN22" s="8">
        <v>48.734400000000001</v>
      </c>
      <c r="DO22" s="3">
        <v>4.0800000000000002E-5</v>
      </c>
      <c r="DP22" s="3">
        <v>-1.3712304797636129E-7</v>
      </c>
      <c r="DQ22" s="3">
        <v>8.1099999999999993E-5</v>
      </c>
      <c r="DR22" s="3">
        <v>6.9847681267232012E-6</v>
      </c>
      <c r="DS22" s="3">
        <v>-1.3712304797636129E-7</v>
      </c>
      <c r="DT22" s="3">
        <v>4.6762282311793972E-6</v>
      </c>
      <c r="DU22" s="3">
        <v>4.8768566063038164E-11</v>
      </c>
      <c r="DV22" s="3">
        <v>6.9834494387113712E-6</v>
      </c>
      <c r="DW22" s="3">
        <v>6.1604983275283942</v>
      </c>
      <c r="DX22" s="3">
        <v>1.4936756251868324</v>
      </c>
      <c r="DY22" s="3">
        <v>11.610979567054983</v>
      </c>
      <c r="DZ22" s="3">
        <v>7.4746419798938407E-13</v>
      </c>
      <c r="EA22" s="3">
        <v>17.343037163852387</v>
      </c>
      <c r="EB22" s="3">
        <v>3.4282809592393994E-6</v>
      </c>
      <c r="EC22" s="3">
        <v>23.656170822706692</v>
      </c>
      <c r="ED22" s="3">
        <v>0.13990303562303286</v>
      </c>
      <c r="EE22" s="3">
        <v>4.0800000000000002E-5</v>
      </c>
      <c r="EF22" s="3">
        <v>4.6762282311793972E-6</v>
      </c>
      <c r="EG22" s="3">
        <v>4.0799995550000003E-5</v>
      </c>
      <c r="EH22" s="3">
        <v>6.9847681267232012E-6</v>
      </c>
      <c r="EI22" s="3">
        <v>4.6762282311793972E-6</v>
      </c>
      <c r="EJ22" s="3">
        <v>4.6762282311793972E-6</v>
      </c>
      <c r="EK22" s="3">
        <v>2.6920086733837242E-11</v>
      </c>
      <c r="EL22" s="3">
        <v>5.188457066781727E-6</v>
      </c>
      <c r="EM22" s="3">
        <v>7.6831308115449852</v>
      </c>
      <c r="EN22" s="3">
        <v>1.4936756251868324</v>
      </c>
      <c r="EO22" s="3">
        <v>5.84128131525258</v>
      </c>
      <c r="EP22" s="3">
        <v>7.4746419798938407E-13</v>
      </c>
      <c r="EQ22" s="3">
        <v>8.7249795204520595</v>
      </c>
      <c r="ER22" s="3">
        <v>3.4282809592393994E-6</v>
      </c>
      <c r="ES22" s="3">
        <v>11.90100695803296</v>
      </c>
      <c r="ET22" s="3">
        <v>1.9341850636752365</v>
      </c>
    </row>
    <row r="23" spans="1:150" s="8" customFormat="1" x14ac:dyDescent="0.3">
      <c r="A23" s="8">
        <v>22</v>
      </c>
      <c r="B23" s="8">
        <v>1.06579042942673</v>
      </c>
      <c r="C23" s="8">
        <v>8.9353575546445799E-3</v>
      </c>
      <c r="D23" s="8">
        <v>4286616.3201619303</v>
      </c>
      <c r="E23" s="8">
        <v>1.58632418380684</v>
      </c>
      <c r="F23" s="8">
        <v>1.4173691677028399</v>
      </c>
      <c r="G23" s="8">
        <v>1168.1063106516999</v>
      </c>
      <c r="H23" s="8">
        <v>1103.41543272845</v>
      </c>
      <c r="I23" s="8">
        <v>12.486712325067201</v>
      </c>
      <c r="J23" s="8">
        <v>10043437146.147499</v>
      </c>
      <c r="K23" s="8">
        <v>3807451</v>
      </c>
      <c r="L23" s="8">
        <v>99.379400000000004</v>
      </c>
      <c r="M23" s="8">
        <v>1.8379099999999999</v>
      </c>
      <c r="N23" s="8">
        <v>3.0942799999999999E-2</v>
      </c>
      <c r="O23" s="8">
        <v>0.35161399999999998</v>
      </c>
      <c r="P23" s="8">
        <v>7.0508799999999996E-2</v>
      </c>
      <c r="Q23" s="8">
        <v>1.0553399999999999E-2</v>
      </c>
      <c r="R23" s="8">
        <v>-0.420205</v>
      </c>
      <c r="S23" s="8">
        <v>-6.7442700000000002</v>
      </c>
      <c r="T23" s="8">
        <v>-4.7645400000000002</v>
      </c>
      <c r="U23" s="8">
        <v>-1.0119100000000001</v>
      </c>
      <c r="V23" s="8">
        <v>-14.1807</v>
      </c>
      <c r="W23" s="8">
        <v>-0.466831</v>
      </c>
      <c r="X23" s="8">
        <v>99.799605</v>
      </c>
      <c r="Y23" s="8">
        <v>8.582180000000001</v>
      </c>
      <c r="Z23" s="8">
        <v>4.7954828000000003</v>
      </c>
      <c r="AA23" s="8">
        <v>1.363524</v>
      </c>
      <c r="AB23" s="8">
        <v>14.251208800000001</v>
      </c>
      <c r="AC23" s="8">
        <v>0.47738439999999999</v>
      </c>
      <c r="AD23" s="8">
        <v>15.632294183821143</v>
      </c>
      <c r="AE23" s="8">
        <v>1.1351426359235108</v>
      </c>
      <c r="AF23" s="8">
        <v>0.89901519471587277</v>
      </c>
      <c r="AG23" s="8">
        <v>0.16024283136570996</v>
      </c>
      <c r="AH23" s="8">
        <v>2.2296391496837686</v>
      </c>
      <c r="AI23" s="8">
        <v>7.3637184432677735E-2</v>
      </c>
      <c r="AJ23" s="8">
        <v>2.9638267299017098</v>
      </c>
      <c r="AK23" s="8">
        <v>-0.25801072148272952</v>
      </c>
      <c r="AL23" s="8">
        <v>-0.23496769930431644</v>
      </c>
      <c r="AM23" s="8">
        <v>-3.1738152252910254E-2</v>
      </c>
      <c r="AN23" s="8">
        <v>-0.42269596929156361</v>
      </c>
      <c r="AO23" s="8">
        <v>-1.4699072491112289E-2</v>
      </c>
      <c r="AP23" s="8">
        <v>2.9789338043763314</v>
      </c>
      <c r="AQ23" s="8">
        <v>0.27954868761831547</v>
      </c>
      <c r="AR23" s="8">
        <v>0.23605484108012598</v>
      </c>
      <c r="AS23" s="8">
        <v>3.7325660111527541E-2</v>
      </c>
      <c r="AT23" s="8">
        <v>0.42513308911364966</v>
      </c>
      <c r="AU23" s="8">
        <v>1.4860556689368564E-2</v>
      </c>
      <c r="AV23" s="8">
        <v>235.58467976516175</v>
      </c>
      <c r="AW23" s="8">
        <v>1.2219809686814851</v>
      </c>
      <c r="AX23" s="8">
        <v>0.75301954647401481</v>
      </c>
      <c r="AY23" s="8">
        <v>2.4670488960210856E-2</v>
      </c>
      <c r="AZ23" s="8">
        <v>4.792625511762072</v>
      </c>
      <c r="BA23" s="8">
        <v>5.2063794301463349E-3</v>
      </c>
      <c r="BB23" s="8">
        <v>15.348768021087613</v>
      </c>
      <c r="BC23" s="8">
        <v>1.1054324803810882</v>
      </c>
      <c r="BD23" s="8">
        <v>0.86776698858277324</v>
      </c>
      <c r="BE23" s="8">
        <v>0.1570684212698748</v>
      </c>
      <c r="BF23" s="8">
        <v>2.1892065941253858</v>
      </c>
      <c r="BG23" s="8">
        <v>7.2155245340490212E-2</v>
      </c>
      <c r="BH23" s="8">
        <v>31.549934967055691</v>
      </c>
      <c r="BI23" s="8">
        <v>20.906620017117188</v>
      </c>
      <c r="BJ23" s="8">
        <v>16.409322044130846</v>
      </c>
      <c r="BK23" s="8">
        <v>25.286950018971794</v>
      </c>
      <c r="BL23" s="8">
        <v>31.527624319625314</v>
      </c>
      <c r="BM23" s="8">
        <v>31.230038344208133</v>
      </c>
      <c r="BN23" s="8">
        <v>5.2476138143304309</v>
      </c>
      <c r="BO23" s="8">
        <v>4.0606258809320144</v>
      </c>
      <c r="BP23" s="8">
        <v>3.8085014084109075</v>
      </c>
      <c r="BQ23" s="8">
        <v>4.2931010700657657</v>
      </c>
      <c r="BR23" s="8">
        <v>5.2445674231857433</v>
      </c>
      <c r="BS23" s="8">
        <v>4.9552103579914162</v>
      </c>
      <c r="BT23" s="8">
        <v>6.3841944007994016</v>
      </c>
      <c r="BU23" s="8">
        <v>7.5604419465910127</v>
      </c>
      <c r="BV23" s="8">
        <v>5.3341510001013699</v>
      </c>
      <c r="BW23" s="8">
        <v>8.5091107563378809</v>
      </c>
      <c r="BX23" s="8">
        <v>6.3917108748387648</v>
      </c>
      <c r="BY23" s="8">
        <v>6.4829257620033696</v>
      </c>
      <c r="BZ23" s="8">
        <v>108335733.16468282</v>
      </c>
      <c r="CA23" s="8">
        <v>28127.064519036245</v>
      </c>
      <c r="CB23" s="8">
        <v>11236.419647744287</v>
      </c>
      <c r="CC23" s="8">
        <v>94.419750400103055</v>
      </c>
      <c r="CD23" s="8">
        <v>314137.14442079252</v>
      </c>
      <c r="CE23" s="8">
        <v>11.201964613881215</v>
      </c>
      <c r="CF23" s="8">
        <v>33.501786731005929</v>
      </c>
      <c r="CG23" s="8">
        <v>30.700126239611485</v>
      </c>
      <c r="CH23" s="8">
        <v>20.315121596562516</v>
      </c>
      <c r="CI23" s="8">
        <v>36.53047249334228</v>
      </c>
      <c r="CJ23" s="8">
        <v>33.521758632601433</v>
      </c>
      <c r="CK23" s="8">
        <v>32.124260885968489</v>
      </c>
      <c r="CL23" s="8">
        <v>0.1418839111824729</v>
      </c>
      <c r="CM23" s="8">
        <v>2.1850813943244514E-2</v>
      </c>
      <c r="CN23" s="8">
        <v>2.0663976221920049E-2</v>
      </c>
      <c r="CO23" s="8">
        <v>2.92483457846864E-3</v>
      </c>
      <c r="CP23" s="8">
        <v>2.0424894792598226E-2</v>
      </c>
      <c r="CQ23" s="8">
        <v>9.6065210070658618E-4</v>
      </c>
      <c r="CR23" s="8">
        <v>703.38915926591949</v>
      </c>
      <c r="CS23" s="8">
        <v>392.76248574956645</v>
      </c>
      <c r="CT23" s="8">
        <v>232.06970180855228</v>
      </c>
      <c r="CU23" s="8">
        <v>466.18841627409307</v>
      </c>
      <c r="CV23" s="8">
        <v>697.73719496290835</v>
      </c>
      <c r="CW23" s="8">
        <v>496.93786090601435</v>
      </c>
      <c r="CX23" s="8">
        <v>5.4197916713705396</v>
      </c>
      <c r="CY23" s="8">
        <v>-4.2441623076052029</v>
      </c>
      <c r="CZ23" s="8">
        <v>-3.8228104904161166</v>
      </c>
      <c r="DA23" s="8">
        <v>-4.6559398235984242</v>
      </c>
      <c r="DB23" s="8">
        <v>-5.4177500212809191</v>
      </c>
      <c r="DC23" s="8">
        <v>-5.3787040787664502</v>
      </c>
      <c r="DD23" s="8">
        <v>39.320300000000003</v>
      </c>
      <c r="DE23" s="8">
        <v>99.210899999999995</v>
      </c>
      <c r="DF23" s="8">
        <v>79.906300000000002</v>
      </c>
      <c r="DG23" s="8">
        <v>57.6873</v>
      </c>
      <c r="DH23" s="8">
        <v>50.189900000000002</v>
      </c>
      <c r="DI23" s="8">
        <v>19.179099999999998</v>
      </c>
      <c r="DJ23" s="8">
        <v>8.6887299999999996</v>
      </c>
      <c r="DK23" s="8">
        <v>62.445300000000003</v>
      </c>
      <c r="DL23" s="8">
        <v>40.828099999999999</v>
      </c>
      <c r="DM23" s="8">
        <v>56.781300000000002</v>
      </c>
      <c r="DN23" s="8">
        <v>50.195300000000003</v>
      </c>
      <c r="DO23" s="3">
        <v>4.0000000000000003E-5</v>
      </c>
      <c r="DP23" s="3">
        <v>-1.7125564695479343E-7</v>
      </c>
      <c r="DQ23" s="3">
        <v>7.7200000000000006E-5</v>
      </c>
      <c r="DR23" s="3">
        <v>6.7328027314713416E-6</v>
      </c>
      <c r="DS23" s="3">
        <v>-1.7125564695479343E-7</v>
      </c>
      <c r="DT23" s="3">
        <v>4.0587866902707564E-6</v>
      </c>
      <c r="DU23" s="3">
        <v>4.5301664361773502E-11</v>
      </c>
      <c r="DV23" s="3">
        <v>6.7306511097941707E-6</v>
      </c>
      <c r="DW23" s="3">
        <v>7.6255203808629952</v>
      </c>
      <c r="DX23" s="3">
        <v>1.6588215260512262</v>
      </c>
      <c r="DY23" s="3">
        <v>11.466250101037675</v>
      </c>
      <c r="DZ23" s="3">
        <v>8.2271774048478447E-13</v>
      </c>
      <c r="EA23" s="3">
        <v>19.020462490688342</v>
      </c>
      <c r="EB23" s="3">
        <v>2.7845237867894269E-6</v>
      </c>
      <c r="EC23" s="3">
        <v>27.724668888180727</v>
      </c>
      <c r="ED23" s="3">
        <v>0.17722469101065316</v>
      </c>
      <c r="EE23" s="3">
        <v>4.0000000000000003E-5</v>
      </c>
      <c r="EF23" s="3">
        <v>4.0587866902707564E-6</v>
      </c>
      <c r="EG23" s="3">
        <v>3.9999980300000003E-5</v>
      </c>
      <c r="EH23" s="3">
        <v>6.7328027314713416E-6</v>
      </c>
      <c r="EI23" s="3">
        <v>4.0587866902707564E-6</v>
      </c>
      <c r="EJ23" s="3">
        <v>4.0587866902707564E-6</v>
      </c>
      <c r="EK23" s="3">
        <v>2.8857112694687379E-11</v>
      </c>
      <c r="EL23" s="3">
        <v>5.371881671694508E-6</v>
      </c>
      <c r="EM23" s="3">
        <v>8.2853324387742564</v>
      </c>
      <c r="EN23" s="3">
        <v>1.6588215260512262</v>
      </c>
      <c r="EO23" s="3">
        <v>5.941059302543783</v>
      </c>
      <c r="EP23" s="3">
        <v>8.2271774048478447E-13</v>
      </c>
      <c r="EQ23" s="3">
        <v>9.85515705860651</v>
      </c>
      <c r="ER23" s="3">
        <v>2.7845237867894269E-6</v>
      </c>
      <c r="ES23" s="3">
        <v>14.365106338746786</v>
      </c>
      <c r="ET23" s="3">
        <v>2.2239817738784406</v>
      </c>
    </row>
    <row r="24" spans="1:150" s="8" customFormat="1" x14ac:dyDescent="0.3">
      <c r="A24" s="8">
        <v>23</v>
      </c>
      <c r="B24" s="8">
        <v>1.0720675718203401</v>
      </c>
      <c r="C24" s="8">
        <v>1.0532980549844501E-2</v>
      </c>
      <c r="D24" s="8">
        <v>4337258.4330531396</v>
      </c>
      <c r="E24" s="8">
        <v>1.59490748951217</v>
      </c>
      <c r="F24" s="8">
        <v>1.4179326431639301</v>
      </c>
      <c r="G24" s="8">
        <v>1174.9860587150899</v>
      </c>
      <c r="H24" s="8">
        <v>1104.9677801313001</v>
      </c>
      <c r="I24" s="8">
        <v>15.8053908084356</v>
      </c>
      <c r="J24" s="8">
        <v>9983339225.2084904</v>
      </c>
      <c r="K24" s="8">
        <v>3813480</v>
      </c>
      <c r="L24" s="8">
        <v>99.796099999999996</v>
      </c>
      <c r="M24" s="8">
        <v>3.0062899999999999</v>
      </c>
      <c r="N24" s="8">
        <v>0.10005500000000001</v>
      </c>
      <c r="O24" s="8">
        <v>0.53644999999999998</v>
      </c>
      <c r="P24" s="8">
        <v>8.2699700000000001E-2</v>
      </c>
      <c r="Q24" s="8">
        <v>1.39842E-2</v>
      </c>
      <c r="R24" s="8">
        <v>-0.51649599999999996</v>
      </c>
      <c r="S24" s="8">
        <v>-4.9663700000000004</v>
      </c>
      <c r="T24" s="8">
        <v>-5.6360000000000001</v>
      </c>
      <c r="U24" s="8">
        <v>-0.74445799999999995</v>
      </c>
      <c r="V24" s="8">
        <v>-14.2379</v>
      </c>
      <c r="W24" s="8">
        <v>-0.47087099999999998</v>
      </c>
      <c r="X24" s="8">
        <v>100.312596</v>
      </c>
      <c r="Y24" s="8">
        <v>7.9726600000000003</v>
      </c>
      <c r="Z24" s="8">
        <v>5.7360550000000003</v>
      </c>
      <c r="AA24" s="8">
        <v>1.2809079999999999</v>
      </c>
      <c r="AB24" s="8">
        <v>14.320599699999999</v>
      </c>
      <c r="AC24" s="8">
        <v>0.48485519999999999</v>
      </c>
      <c r="AD24" s="8">
        <v>15.73058602734605</v>
      </c>
      <c r="AE24" s="8">
        <v>0.78390146697551433</v>
      </c>
      <c r="AF24" s="8">
        <v>1.0752206176968384</v>
      </c>
      <c r="AG24" s="8">
        <v>0.11291645047408175</v>
      </c>
      <c r="AH24" s="8">
        <v>2.2439751191665156</v>
      </c>
      <c r="AI24" s="8">
        <v>7.391503596225503E-2</v>
      </c>
      <c r="AJ24" s="8">
        <v>2.9765427419895838</v>
      </c>
      <c r="AK24" s="8">
        <v>-0.14889696639747144</v>
      </c>
      <c r="AL24" s="8">
        <v>-0.29465480655642745</v>
      </c>
      <c r="AM24" s="8">
        <v>-1.5606203271630504E-2</v>
      </c>
      <c r="AN24" s="8">
        <v>-0.42491860498245049</v>
      </c>
      <c r="AO24" s="8">
        <v>-1.4528195364462792E-2</v>
      </c>
      <c r="AP24" s="8">
        <v>2.9995031031344914</v>
      </c>
      <c r="AQ24" s="8">
        <v>0.19449746978275551</v>
      </c>
      <c r="AR24" s="8">
        <v>0.29548685617678871</v>
      </c>
      <c r="AS24" s="8">
        <v>2.6238590061865925E-2</v>
      </c>
      <c r="AT24" s="8">
        <v>0.42786430897797545</v>
      </c>
      <c r="AU24" s="8">
        <v>1.4791474073692879E-2</v>
      </c>
      <c r="AV24" s="8">
        <v>238.59186144582574</v>
      </c>
      <c r="AW24" s="8">
        <v>0.59233202600600332</v>
      </c>
      <c r="AX24" s="8">
        <v>1.0692794068018154</v>
      </c>
      <c r="AY24" s="8">
        <v>1.2506588577350734E-2</v>
      </c>
      <c r="AZ24" s="8">
        <v>4.8548752574526883</v>
      </c>
      <c r="BA24" s="8">
        <v>5.2523713757020507E-3</v>
      </c>
      <c r="BB24" s="8">
        <v>15.446419049275653</v>
      </c>
      <c r="BC24" s="8">
        <v>0.76963109734859547</v>
      </c>
      <c r="BD24" s="8">
        <v>1.0340596727470883</v>
      </c>
      <c r="BE24" s="8">
        <v>0.11183286000702447</v>
      </c>
      <c r="BF24" s="8">
        <v>2.2033781467221392</v>
      </c>
      <c r="BG24" s="8">
        <v>7.2473245930495284E-2</v>
      </c>
      <c r="BH24" s="8">
        <v>31.578139431049834</v>
      </c>
      <c r="BI24" s="8">
        <v>21.934991444573594</v>
      </c>
      <c r="BJ24" s="8">
        <v>14.405846529026658</v>
      </c>
      <c r="BK24" s="8">
        <v>26.028647578054301</v>
      </c>
      <c r="BL24" s="8">
        <v>31.55429414806818</v>
      </c>
      <c r="BM24" s="8">
        <v>31.320495545138392</v>
      </c>
      <c r="BN24" s="8">
        <v>5.2443973173115008</v>
      </c>
      <c r="BO24" s="8">
        <v>4.0303941632304792</v>
      </c>
      <c r="BP24" s="8">
        <v>3.638810306518466</v>
      </c>
      <c r="BQ24" s="8">
        <v>4.3034496216391531</v>
      </c>
      <c r="BR24" s="8">
        <v>5.2445952421846558</v>
      </c>
      <c r="BS24" s="8">
        <v>4.9971379183711884</v>
      </c>
      <c r="BT24" s="8">
        <v>6.3769141102319136</v>
      </c>
      <c r="BU24" s="8">
        <v>10.170487409292004</v>
      </c>
      <c r="BV24" s="8">
        <v>5.3347702839691058</v>
      </c>
      <c r="BW24" s="8">
        <v>11.343856405528909</v>
      </c>
      <c r="BX24" s="8">
        <v>6.3817996811475917</v>
      </c>
      <c r="BY24" s="8">
        <v>6.5596288182500917</v>
      </c>
      <c r="BZ24" s="8">
        <v>110486742.08233665</v>
      </c>
      <c r="CA24" s="8">
        <v>9544.904473789542</v>
      </c>
      <c r="CB24" s="8">
        <v>17084.334419137886</v>
      </c>
      <c r="CC24" s="8">
        <v>33.258409547701227</v>
      </c>
      <c r="CD24" s="8">
        <v>320492.03405112901</v>
      </c>
      <c r="CE24" s="8">
        <v>11.364744750530955</v>
      </c>
      <c r="CF24" s="8">
        <v>33.443071252426101</v>
      </c>
      <c r="CG24" s="8">
        <v>40.991073091619576</v>
      </c>
      <c r="CH24" s="8">
        <v>19.412217092215226</v>
      </c>
      <c r="CI24" s="8">
        <v>48.817714556302256</v>
      </c>
      <c r="CJ24" s="8">
        <v>33.469956244322212</v>
      </c>
      <c r="CK24" s="8">
        <v>32.77936989811792</v>
      </c>
      <c r="CL24" s="8">
        <v>0.14528617848563352</v>
      </c>
      <c r="CM24" s="8">
        <v>1.5413018769798796E-2</v>
      </c>
      <c r="CN24" s="8">
        <v>2.6046696219986901E-2</v>
      </c>
      <c r="CO24" s="8">
        <v>2.0002890616599559E-3</v>
      </c>
      <c r="CP24" s="8">
        <v>2.051268497827851E-2</v>
      </c>
      <c r="CQ24" s="8">
        <v>9.2212164992950738E-4</v>
      </c>
      <c r="CR24" s="8">
        <v>690.44830723467135</v>
      </c>
      <c r="CS24" s="8">
        <v>517.26790962080145</v>
      </c>
      <c r="CT24" s="8">
        <v>220.22197946158121</v>
      </c>
      <c r="CU24" s="8">
        <v>640.36144802843057</v>
      </c>
      <c r="CV24" s="8">
        <v>698.13384816100404</v>
      </c>
      <c r="CW24" s="8">
        <v>525.80394358712351</v>
      </c>
      <c r="CX24" s="8">
        <v>5.4217510453551583</v>
      </c>
      <c r="CY24" s="8">
        <v>-3.8399956314390571</v>
      </c>
      <c r="CZ24" s="8">
        <v>-3.5397679288060599</v>
      </c>
      <c r="DA24" s="8">
        <v>-3.8508123765198996</v>
      </c>
      <c r="DB24" s="8">
        <v>-5.419646648073611</v>
      </c>
      <c r="DC24" s="8">
        <v>-5.390087082034011</v>
      </c>
      <c r="DD24" s="8">
        <v>39.195300000000003</v>
      </c>
      <c r="DE24" s="8">
        <v>100.75</v>
      </c>
      <c r="DF24" s="8">
        <v>84.203100000000006</v>
      </c>
      <c r="DG24" s="8">
        <v>57.2196</v>
      </c>
      <c r="DH24" s="8">
        <v>51.301200000000001</v>
      </c>
      <c r="DI24" s="8">
        <v>18.963200000000001</v>
      </c>
      <c r="DJ24" s="8">
        <v>9.2549799999999998</v>
      </c>
      <c r="DK24" s="8">
        <v>64.546899999999994</v>
      </c>
      <c r="DL24" s="8">
        <v>44.890599999999999</v>
      </c>
      <c r="DM24" s="8">
        <v>57.195300000000003</v>
      </c>
      <c r="DN24" s="8">
        <v>51.125</v>
      </c>
      <c r="DO24" s="3">
        <v>4.3699999999999998E-5</v>
      </c>
      <c r="DP24" s="3">
        <v>-1.3708832734083522E-7</v>
      </c>
      <c r="DQ24" s="3">
        <v>8.9599999999999996E-5</v>
      </c>
      <c r="DR24" s="3">
        <v>7.3781681646396743E-6</v>
      </c>
      <c r="DS24" s="3">
        <v>-1.3708832734083522E-7</v>
      </c>
      <c r="DT24" s="3">
        <v>4.465457095874618E-6</v>
      </c>
      <c r="DU24" s="3">
        <v>5.4419006909342291E-11</v>
      </c>
      <c r="DV24" s="3">
        <v>7.3769239462896928E-6</v>
      </c>
      <c r="DW24" s="3">
        <v>7.397072194427575</v>
      </c>
      <c r="DX24" s="3">
        <v>1.6522761290117298</v>
      </c>
      <c r="DY24" s="3">
        <v>12.143935730472167</v>
      </c>
      <c r="DZ24" s="3">
        <v>1.0502600376777294E-12</v>
      </c>
      <c r="EA24" s="3">
        <v>20.065135119711787</v>
      </c>
      <c r="EB24" s="3">
        <v>3.0545563176780348E-6</v>
      </c>
      <c r="EC24" s="3">
        <v>29.333229013145427</v>
      </c>
      <c r="ED24" s="3">
        <v>5.3685900416493605E-2</v>
      </c>
      <c r="EE24" s="3">
        <v>4.5899999999999998E-5</v>
      </c>
      <c r="EF24" s="3">
        <v>4.465457095874618E-6</v>
      </c>
      <c r="EG24" s="3">
        <v>4.5899989699999995E-5</v>
      </c>
      <c r="EH24" s="3">
        <v>7.3781681646396743E-6</v>
      </c>
      <c r="EI24" s="3">
        <v>4.465457095874618E-6</v>
      </c>
      <c r="EJ24" s="3">
        <v>4.465457095874618E-6</v>
      </c>
      <c r="EK24" s="3">
        <v>3.4497333926215686E-11</v>
      </c>
      <c r="EL24" s="3">
        <v>5.8734431065786013E-6</v>
      </c>
      <c r="EM24" s="3">
        <v>7.9663501784858131</v>
      </c>
      <c r="EN24" s="3">
        <v>1.6522761290117298</v>
      </c>
      <c r="EO24" s="3">
        <v>6.2210549659166787</v>
      </c>
      <c r="EP24" s="3">
        <v>1.0502600376777294E-12</v>
      </c>
      <c r="EQ24" s="3">
        <v>10.278900617454008</v>
      </c>
      <c r="ER24" s="3">
        <v>3.0545563176780348E-6</v>
      </c>
      <c r="ES24" s="3">
        <v>15.02672890146335</v>
      </c>
      <c r="ET24" s="3">
        <v>2.1813869344897121</v>
      </c>
    </row>
    <row r="25" spans="1:150" s="9" customFormat="1" x14ac:dyDescent="0.3">
      <c r="A25" s="9">
        <v>24</v>
      </c>
      <c r="B25" s="9">
        <v>1.04510766654733</v>
      </c>
      <c r="C25" s="9">
        <v>4.2818731594371001E-3</v>
      </c>
      <c r="D25" s="9">
        <v>4121858.20988238</v>
      </c>
      <c r="E25" s="9">
        <v>1.55832401313969</v>
      </c>
      <c r="F25" s="9">
        <v>1.4157266237375901</v>
      </c>
      <c r="G25" s="9">
        <v>1145.4380025358801</v>
      </c>
      <c r="H25" s="9">
        <v>1100.09302731803</v>
      </c>
      <c r="I25" s="9">
        <v>8.1838183844639794</v>
      </c>
      <c r="J25" s="9">
        <v>9267049908.3544407</v>
      </c>
      <c r="K25" s="9">
        <v>3789890</v>
      </c>
      <c r="L25" s="9">
        <v>115.417</v>
      </c>
      <c r="M25" s="9">
        <v>21.072399999999998</v>
      </c>
      <c r="N25" s="9">
        <v>38.421599999999998</v>
      </c>
      <c r="O25" s="9">
        <v>2.88307</v>
      </c>
      <c r="P25" s="9">
        <v>1.2762500000000001</v>
      </c>
      <c r="Q25" s="9">
        <v>0.50010699999999997</v>
      </c>
      <c r="R25" s="9">
        <v>-22.903400000000001</v>
      </c>
      <c r="S25" s="9">
        <v>-23.773199999999999</v>
      </c>
      <c r="T25" s="9">
        <v>-42.663600000000002</v>
      </c>
      <c r="U25" s="9">
        <v>-3.5656699999999999</v>
      </c>
      <c r="V25" s="9">
        <v>-13.4216</v>
      </c>
      <c r="W25" s="9">
        <v>-0.98384899999999997</v>
      </c>
      <c r="X25" s="9">
        <v>138.32040000000001</v>
      </c>
      <c r="Y25" s="9">
        <v>44.845599999999997</v>
      </c>
      <c r="Z25" s="9">
        <v>81.0852</v>
      </c>
      <c r="AA25" s="9">
        <v>6.4487399999999999</v>
      </c>
      <c r="AB25" s="9">
        <v>14.697849999999999</v>
      </c>
      <c r="AC25" s="9">
        <v>1.4839560000000001</v>
      </c>
      <c r="AD25" s="9">
        <v>3.7870889603005962</v>
      </c>
      <c r="AE25" s="9">
        <v>1.8309822411558891</v>
      </c>
      <c r="AF25" s="9">
        <v>2.8016540625444342</v>
      </c>
      <c r="AG25" s="9">
        <v>0.26406213211847734</v>
      </c>
      <c r="AH25" s="9">
        <v>0.51372936646241374</v>
      </c>
      <c r="AI25" s="9">
        <v>3.4438876624656362E-2</v>
      </c>
      <c r="AJ25" s="9">
        <v>0.20663380177514146</v>
      </c>
      <c r="AK25" s="9">
        <v>-0.22739260830038679</v>
      </c>
      <c r="AL25" s="9">
        <v>-3.9824538928550438E-2</v>
      </c>
      <c r="AM25" s="9">
        <v>-2.76847483213436E-2</v>
      </c>
      <c r="AN25" s="9">
        <v>-3.5825654000819156E-2</v>
      </c>
      <c r="AO25" s="9">
        <v>-5.7661227000242498E-3</v>
      </c>
      <c r="AP25" s="9">
        <v>0.47467141047620509</v>
      </c>
      <c r="AQ25" s="9">
        <v>0.44075825153583348</v>
      </c>
      <c r="AR25" s="9">
        <v>0.70343362488268746</v>
      </c>
      <c r="AS25" s="9">
        <v>5.7580799671653575E-2</v>
      </c>
      <c r="AT25" s="9">
        <v>5.1733453528091784E-2</v>
      </c>
      <c r="AU25" s="9">
        <v>8.2461613433901081E-3</v>
      </c>
      <c r="AV25" s="9">
        <v>14.299365125413095</v>
      </c>
      <c r="AW25" s="9">
        <v>3.3007931535390815</v>
      </c>
      <c r="AX25" s="9">
        <v>7.8476903918255712</v>
      </c>
      <c r="AY25" s="9">
        <v>6.8962460110081447E-2</v>
      </c>
      <c r="AZ25" s="9">
        <v>0.262634749252174</v>
      </c>
      <c r="BA25" s="9">
        <v>1.152789653272058E-3</v>
      </c>
      <c r="BB25" s="9">
        <v>3.7814501352540795</v>
      </c>
      <c r="BC25" s="9">
        <v>1.8168085076691713</v>
      </c>
      <c r="BD25" s="9">
        <v>2.8013729476500573</v>
      </c>
      <c r="BE25" s="9">
        <v>0.26260704505035931</v>
      </c>
      <c r="BF25" s="9">
        <v>0.51247902323136507</v>
      </c>
      <c r="BG25" s="9">
        <v>3.395275619551464E-2</v>
      </c>
      <c r="BH25" s="9">
        <v>254.36781165866077</v>
      </c>
      <c r="BI25" s="9">
        <v>37.583379532679665</v>
      </c>
      <c r="BJ25" s="9">
        <v>45.169758453120018</v>
      </c>
      <c r="BK25" s="9">
        <v>39.46017362398063</v>
      </c>
      <c r="BL25" s="9">
        <v>242.47191028092865</v>
      </c>
      <c r="BM25" s="9">
        <v>93.747579884149289</v>
      </c>
      <c r="BN25" s="9">
        <v>7.9783380180855445</v>
      </c>
      <c r="BO25" s="9">
        <v>4.1541644082119493</v>
      </c>
      <c r="BP25" s="9">
        <v>3.9828264720948896</v>
      </c>
      <c r="BQ25" s="9">
        <v>4.5859406889840812</v>
      </c>
      <c r="BR25" s="9">
        <v>9.9303126203135381</v>
      </c>
      <c r="BS25" s="9">
        <v>4.1763525100393046</v>
      </c>
      <c r="BT25" s="9">
        <v>36.524201424890997</v>
      </c>
      <c r="BU25" s="9">
        <v>24.492646073775798</v>
      </c>
      <c r="BV25" s="9">
        <v>28.941902957983054</v>
      </c>
      <c r="BW25" s="9">
        <v>24.4212979281203</v>
      </c>
      <c r="BX25" s="9">
        <v>28.610102827507614</v>
      </c>
      <c r="BY25" s="9">
        <v>43.089558819626781</v>
      </c>
      <c r="BZ25" s="9">
        <v>11799880.569890918</v>
      </c>
      <c r="CA25" s="9">
        <v>199603.10229207799</v>
      </c>
      <c r="CB25" s="9">
        <v>846751.25247091788</v>
      </c>
      <c r="CC25" s="9">
        <v>623.94962946513726</v>
      </c>
      <c r="CD25" s="9">
        <v>28094.478266572765</v>
      </c>
      <c r="CE25" s="9">
        <v>3.2263997945648963</v>
      </c>
      <c r="CF25" s="9">
        <v>291.4024248084221</v>
      </c>
      <c r="CG25" s="9">
        <v>101.74647858261156</v>
      </c>
      <c r="CH25" s="9">
        <v>115.2705772538563</v>
      </c>
      <c r="CI25" s="9">
        <v>111.99462384636952</v>
      </c>
      <c r="CJ25" s="9">
        <v>284.10726517646691</v>
      </c>
      <c r="CK25" s="9">
        <v>179.95718713283455</v>
      </c>
      <c r="CL25" s="9">
        <v>3.8859810946044938E-2</v>
      </c>
      <c r="CM25" s="9">
        <v>5.198723189461836E-2</v>
      </c>
      <c r="CN25" s="9">
        <v>9.0193707669304304E-2</v>
      </c>
      <c r="CO25" s="9">
        <v>5.7218282543786362E-3</v>
      </c>
      <c r="CP25" s="9">
        <v>2.8686877910046892E-3</v>
      </c>
      <c r="CQ25" s="9">
        <v>1.1310904061872596E-3</v>
      </c>
      <c r="CR25" s="9">
        <v>3559.4717687137368</v>
      </c>
      <c r="CS25" s="9">
        <v>862.62719451778207</v>
      </c>
      <c r="CT25" s="9">
        <v>899.01171706233993</v>
      </c>
      <c r="CU25" s="9">
        <v>1127.0418672677031</v>
      </c>
      <c r="CV25" s="9">
        <v>5123.5446555347971</v>
      </c>
      <c r="CW25" s="9">
        <v>1311.9693986285313</v>
      </c>
      <c r="CX25" s="9">
        <v>14.538309225437402</v>
      </c>
      <c r="CY25" s="9">
        <v>-3.7041321735570327</v>
      </c>
      <c r="CZ25" s="9">
        <v>-3.9641027008643088</v>
      </c>
      <c r="DA25" s="9">
        <v>-3.0867386549178897</v>
      </c>
      <c r="DB25" s="9">
        <v>-14.642844567951677</v>
      </c>
      <c r="DC25" s="9">
        <v>-6.7952153934792419</v>
      </c>
      <c r="DD25" s="9">
        <v>40.398400000000002</v>
      </c>
      <c r="DE25" s="9">
        <v>98.468800000000002</v>
      </c>
      <c r="DF25" s="9">
        <v>85.734399999999994</v>
      </c>
      <c r="DG25" s="9">
        <v>58.41</v>
      </c>
      <c r="DH25" s="9">
        <v>52.280799999999999</v>
      </c>
      <c r="DI25" s="9">
        <v>19.847899999999999</v>
      </c>
      <c r="DJ25" s="9">
        <v>9.4451199999999993</v>
      </c>
      <c r="DK25" s="9">
        <v>63.3125</v>
      </c>
      <c r="DL25" s="9">
        <v>45.648400000000002</v>
      </c>
      <c r="DM25" s="9">
        <v>58.304699999999997</v>
      </c>
      <c r="DN25" s="9">
        <v>52.156300000000002</v>
      </c>
      <c r="DO25" s="3">
        <v>4.1E-5</v>
      </c>
      <c r="DP25" s="3">
        <v>-1.5715083209926424E-7</v>
      </c>
      <c r="DQ25" s="3">
        <v>8.14E-5</v>
      </c>
      <c r="DR25" s="3">
        <v>6.6231792340092193E-6</v>
      </c>
      <c r="DS25" s="3">
        <v>-1.5715083209926424E-7</v>
      </c>
      <c r="DT25" s="3">
        <v>4.0031047961626649E-6</v>
      </c>
      <c r="DU25" s="3">
        <v>4.3842153160180905E-11</v>
      </c>
      <c r="DV25" s="3">
        <v>6.6213407373568163E-6</v>
      </c>
      <c r="DW25" s="3">
        <v>7.4826497981441396</v>
      </c>
      <c r="DX25" s="3">
        <v>1.6545105789781298</v>
      </c>
      <c r="DY25" s="3">
        <v>12.290170192287853</v>
      </c>
      <c r="DZ25" s="3">
        <v>7.7107444786189979E-13</v>
      </c>
      <c r="EA25" s="3">
        <v>20.334216600581929</v>
      </c>
      <c r="EB25" s="3">
        <v>2.7445382809526055E-6</v>
      </c>
      <c r="EC25" s="3">
        <v>29.658904947664553</v>
      </c>
      <c r="ED25" s="3">
        <v>0.18790828760675818</v>
      </c>
      <c r="EE25" s="3">
        <v>4.1E-5</v>
      </c>
      <c r="EF25" s="3">
        <v>4.0031047961626649E-6</v>
      </c>
      <c r="EG25" s="3">
        <v>4.0999973E-5</v>
      </c>
      <c r="EH25" s="3">
        <v>6.6231792340092193E-6</v>
      </c>
      <c r="EI25" s="3">
        <v>4.0031047961626649E-6</v>
      </c>
      <c r="EJ25" s="3">
        <v>4.0031047961626649E-6</v>
      </c>
      <c r="EK25" s="3">
        <v>2.7841875123687323E-11</v>
      </c>
      <c r="EL25" s="3">
        <v>5.2765400712670911E-6</v>
      </c>
      <c r="EM25" s="3">
        <v>8.0795425713429818</v>
      </c>
      <c r="EN25" s="3">
        <v>1.6545105789781298</v>
      </c>
      <c r="EO25" s="3">
        <v>6.1903764870909921</v>
      </c>
      <c r="EP25" s="3">
        <v>7.7107444786189979E-13</v>
      </c>
      <c r="EQ25" s="3">
        <v>10.24204338574952</v>
      </c>
      <c r="ER25" s="3">
        <v>2.7445382809526055E-6</v>
      </c>
      <c r="ES25" s="3">
        <v>14.938750639604583</v>
      </c>
      <c r="ET25" s="3">
        <v>2.1927018830396592</v>
      </c>
    </row>
    <row r="26" spans="1:150" s="8" customFormat="1" x14ac:dyDescent="0.3">
      <c r="A26" s="8">
        <v>25</v>
      </c>
      <c r="B26" s="8">
        <v>1.0568191253752199</v>
      </c>
      <c r="C26" s="8">
        <v>5.8442525224655902E-3</v>
      </c>
      <c r="D26" s="8">
        <v>4214754.75505374</v>
      </c>
      <c r="E26" s="8">
        <v>1.5736343523926</v>
      </c>
      <c r="F26" s="8">
        <v>1.41627831040458</v>
      </c>
      <c r="G26" s="8">
        <v>1158.27376141124</v>
      </c>
      <c r="H26" s="8">
        <v>1102.6604654301</v>
      </c>
      <c r="I26" s="8">
        <v>12.1227466208036</v>
      </c>
      <c r="J26" s="8">
        <v>10226619252.9375</v>
      </c>
      <c r="K26" s="8">
        <v>3795786</v>
      </c>
      <c r="L26" s="8">
        <v>100.548</v>
      </c>
      <c r="M26" s="8">
        <v>2.2951999999999999</v>
      </c>
      <c r="N26" s="8">
        <v>1.56981E-2</v>
      </c>
      <c r="O26" s="8">
        <v>0.40710000000000002</v>
      </c>
      <c r="P26" s="8">
        <v>5.7250299999999997E-2</v>
      </c>
      <c r="Q26" s="8">
        <v>1.0990400000000001E-2</v>
      </c>
      <c r="R26" s="8">
        <v>-0.35215999999999997</v>
      </c>
      <c r="S26" s="8">
        <v>-4.5421500000000004</v>
      </c>
      <c r="T26" s="8">
        <v>-6.0745500000000003</v>
      </c>
      <c r="U26" s="8">
        <v>-0.68656399999999995</v>
      </c>
      <c r="V26" s="8">
        <v>-14.3452</v>
      </c>
      <c r="W26" s="8">
        <v>-0.47210200000000002</v>
      </c>
      <c r="X26" s="8">
        <v>100.90016</v>
      </c>
      <c r="Y26" s="8">
        <v>6.8373500000000007</v>
      </c>
      <c r="Z26" s="8">
        <v>6.0902481000000002</v>
      </c>
      <c r="AA26" s="8">
        <v>1.093664</v>
      </c>
      <c r="AB26" s="8">
        <v>14.4024503</v>
      </c>
      <c r="AC26" s="8">
        <v>0.48309240000000003</v>
      </c>
      <c r="AD26" s="8">
        <v>15.640455526491834</v>
      </c>
      <c r="AE26" s="8">
        <v>0.75129495349695818</v>
      </c>
      <c r="AF26" s="8">
        <v>1.2055127493710605</v>
      </c>
      <c r="AG26" s="8">
        <v>0.10638310844105393</v>
      </c>
      <c r="AH26" s="8">
        <v>2.232192867466078</v>
      </c>
      <c r="AI26" s="8">
        <v>7.3808254380571425E-2</v>
      </c>
      <c r="AJ26" s="8">
        <v>3.0009429025921284</v>
      </c>
      <c r="AK26" s="8">
        <v>-0.14567651697967682</v>
      </c>
      <c r="AL26" s="8">
        <v>-0.33866477710449927</v>
      </c>
      <c r="AM26" s="8">
        <v>-1.5050950531166394E-2</v>
      </c>
      <c r="AN26" s="8">
        <v>-0.42877162823051407</v>
      </c>
      <c r="AO26" s="8">
        <v>-1.4715292371242951E-2</v>
      </c>
      <c r="AP26" s="8">
        <v>3.0214642485667338</v>
      </c>
      <c r="AQ26" s="8">
        <v>0.19083608901465055</v>
      </c>
      <c r="AR26" s="8">
        <v>0.33886077764213823</v>
      </c>
      <c r="AS26" s="8">
        <v>2.5401035979635746E-2</v>
      </c>
      <c r="AT26" s="8">
        <v>0.43126480236266018</v>
      </c>
      <c r="AU26" s="8">
        <v>1.492872857474716E-2</v>
      </c>
      <c r="AV26" s="8">
        <v>235.61851801894991</v>
      </c>
      <c r="AW26" s="8">
        <v>0.54322321402665108</v>
      </c>
      <c r="AX26" s="8">
        <v>1.3385690167665318</v>
      </c>
      <c r="AY26" s="8">
        <v>1.1090850053632943E-2</v>
      </c>
      <c r="AZ26" s="8">
        <v>4.7988465534486489</v>
      </c>
      <c r="BA26" s="8">
        <v>5.2311258505787555E-3</v>
      </c>
      <c r="BB26" s="8">
        <v>15.349870293228863</v>
      </c>
      <c r="BC26" s="8">
        <v>0.73703677929032219</v>
      </c>
      <c r="BD26" s="8">
        <v>1.1569654345599665</v>
      </c>
      <c r="BE26" s="8">
        <v>0.10531310485230669</v>
      </c>
      <c r="BF26" s="8">
        <v>2.1906269772484426</v>
      </c>
      <c r="BG26" s="8">
        <v>7.2326522456003337E-2</v>
      </c>
      <c r="BH26" s="8">
        <v>31.473817689455117</v>
      </c>
      <c r="BI26" s="8">
        <v>20.402433354227316</v>
      </c>
      <c r="BJ26" s="8">
        <v>13.630485896665148</v>
      </c>
      <c r="BK26" s="8">
        <v>24.896973077360272</v>
      </c>
      <c r="BL26" s="8">
        <v>31.443580992874054</v>
      </c>
      <c r="BM26" s="8">
        <v>31.102880580956622</v>
      </c>
      <c r="BN26" s="8">
        <v>5.1764489796333235</v>
      </c>
      <c r="BO26" s="8">
        <v>3.9368599376362248</v>
      </c>
      <c r="BP26" s="8">
        <v>3.5575458386162651</v>
      </c>
      <c r="BQ26" s="8">
        <v>4.1881405359349237</v>
      </c>
      <c r="BR26" s="8">
        <v>5.1759217428297735</v>
      </c>
      <c r="BS26" s="8">
        <v>4.9440415512291187</v>
      </c>
      <c r="BT26" s="8">
        <v>6.4512289830110836</v>
      </c>
      <c r="BU26" s="8">
        <v>9.1007532636483806</v>
      </c>
      <c r="BV26" s="8">
        <v>5.051998083950088</v>
      </c>
      <c r="BW26" s="8">
        <v>10.280429064600899</v>
      </c>
      <c r="BX26" s="8">
        <v>6.4521531763289133</v>
      </c>
      <c r="BY26" s="8">
        <v>6.5452354083470183</v>
      </c>
      <c r="BZ26" s="8">
        <v>108213415.27520697</v>
      </c>
      <c r="CA26" s="8">
        <v>7901.1633640295422</v>
      </c>
      <c r="CB26" s="8">
        <v>22929.616557923608</v>
      </c>
      <c r="CC26" s="8">
        <v>26.819734675578861</v>
      </c>
      <c r="CD26" s="8">
        <v>314288.02122260025</v>
      </c>
      <c r="CE26" s="8">
        <v>11.236018059181232</v>
      </c>
      <c r="CF26" s="8">
        <v>33.394457686488643</v>
      </c>
      <c r="CG26" s="8">
        <v>35.828390925969437</v>
      </c>
      <c r="CH26" s="8">
        <v>17.972714760253982</v>
      </c>
      <c r="CI26" s="8">
        <v>43.055881692258573</v>
      </c>
      <c r="CJ26" s="8">
        <v>33.395839913429008</v>
      </c>
      <c r="CK26" s="8">
        <v>32.359915821443749</v>
      </c>
      <c r="CL26" s="8">
        <v>0.1534213263654261</v>
      </c>
      <c r="CM26" s="8">
        <v>1.5975889015550818E-2</v>
      </c>
      <c r="CN26" s="8">
        <v>3.1025038497883455E-2</v>
      </c>
      <c r="CO26" s="8">
        <v>2.0230315951605665E-3</v>
      </c>
      <c r="CP26" s="8">
        <v>2.166502134249752E-2</v>
      </c>
      <c r="CQ26" s="8">
        <v>9.5611080157145042E-4</v>
      </c>
      <c r="CR26" s="8">
        <v>657.66710789392653</v>
      </c>
      <c r="CS26" s="8">
        <v>427.9793126595066</v>
      </c>
      <c r="CT26" s="8">
        <v>196.30106503866162</v>
      </c>
      <c r="CU26" s="8">
        <v>540.60648514646493</v>
      </c>
      <c r="CV26" s="8">
        <v>664.7789573947266</v>
      </c>
      <c r="CW26" s="8">
        <v>505.26821703718446</v>
      </c>
      <c r="CX26" s="8">
        <v>5.402081161814098</v>
      </c>
      <c r="CY26" s="8">
        <v>-3.8815781122880577</v>
      </c>
      <c r="CZ26" s="8">
        <v>-3.4412205925676247</v>
      </c>
      <c r="DA26" s="8">
        <v>-4.051114722000051</v>
      </c>
      <c r="DB26" s="8">
        <v>-5.3993202859734755</v>
      </c>
      <c r="DC26" s="8">
        <v>-5.3610293204049029</v>
      </c>
      <c r="DD26" s="8">
        <v>40.328099999999999</v>
      </c>
      <c r="DE26" s="8">
        <v>101.80500000000001</v>
      </c>
      <c r="DF26" s="8">
        <v>87.335899999999995</v>
      </c>
      <c r="DG26" s="8">
        <v>59.099499999999999</v>
      </c>
      <c r="DH26" s="8">
        <v>53.023000000000003</v>
      </c>
      <c r="DI26" s="8">
        <v>19.431699999999999</v>
      </c>
      <c r="DJ26" s="8">
        <v>9.73353</v>
      </c>
      <c r="DK26" s="8">
        <v>64.9375</v>
      </c>
      <c r="DL26" s="8">
        <v>47.093800000000002</v>
      </c>
      <c r="DM26" s="8">
        <v>58.890599999999999</v>
      </c>
      <c r="DN26" s="8">
        <v>53.203099999999999</v>
      </c>
      <c r="DO26" s="3">
        <v>4.4100000000000001E-5</v>
      </c>
      <c r="DP26" s="3">
        <v>-1.856753443985402E-7</v>
      </c>
      <c r="DQ26" s="3">
        <v>8.4499999999999994E-5</v>
      </c>
      <c r="DR26" s="3">
        <v>6.7490624982407831E-6</v>
      </c>
      <c r="DS26" s="3">
        <v>-1.856753443985402E-7</v>
      </c>
      <c r="DT26" s="3">
        <v>4.0086581956813384E-6</v>
      </c>
      <c r="DU26" s="3">
        <v>4.5515732273646934E-11</v>
      </c>
      <c r="DV26" s="3">
        <v>6.7465348345389083E-6</v>
      </c>
      <c r="DW26" s="3">
        <v>8.013312208260249</v>
      </c>
      <c r="DX26" s="3">
        <v>1.683621343798225</v>
      </c>
      <c r="DY26" s="3">
        <v>12.520257446426942</v>
      </c>
      <c r="DZ26" s="3">
        <v>8.6951179968772026E-13</v>
      </c>
      <c r="EA26" s="3">
        <v>21.079372666653065</v>
      </c>
      <c r="EB26" s="3">
        <v>2.7176642901173925E-6</v>
      </c>
      <c r="EC26" s="3">
        <v>31.092876448087679</v>
      </c>
      <c r="ED26" s="3">
        <v>0.16446365055557366</v>
      </c>
      <c r="EE26" s="3">
        <v>4.4100000000000001E-5</v>
      </c>
      <c r="EF26" s="3">
        <v>4.0086581956813384E-6</v>
      </c>
      <c r="EG26" s="3">
        <v>4.4099981400000002E-5</v>
      </c>
      <c r="EH26" s="3">
        <v>6.7490624982407831E-6</v>
      </c>
      <c r="EI26" s="3">
        <v>4.0086581956813384E-6</v>
      </c>
      <c r="EJ26" s="3">
        <v>4.0086581956813384E-6</v>
      </c>
      <c r="EK26" s="3">
        <v>2.9480739193344988E-11</v>
      </c>
      <c r="EL26" s="3">
        <v>5.4296168551146395E-6</v>
      </c>
      <c r="EM26" s="3">
        <v>8.7356734890979908</v>
      </c>
      <c r="EN26" s="3">
        <v>1.683621343798225</v>
      </c>
      <c r="EO26" s="3">
        <v>6.5342381125519502</v>
      </c>
      <c r="EP26" s="3">
        <v>8.6951179968772026E-13</v>
      </c>
      <c r="EQ26" s="3">
        <v>11.001182751752292</v>
      </c>
      <c r="ER26" s="3">
        <v>2.7176642901173925E-6</v>
      </c>
      <c r="ES26" s="3">
        <v>16.227162994475325</v>
      </c>
      <c r="ET26" s="3">
        <v>2.2909070464785781</v>
      </c>
    </row>
    <row r="27" spans="1:150" s="8" customFormat="1" x14ac:dyDescent="0.3">
      <c r="A27" s="8">
        <v>26</v>
      </c>
      <c r="B27" s="8">
        <v>1.0968451708529201</v>
      </c>
      <c r="C27" s="8">
        <v>9.8262529784067503E-3</v>
      </c>
      <c r="D27" s="8">
        <v>4540060.4556073397</v>
      </c>
      <c r="E27" s="8">
        <v>1.62507828237509</v>
      </c>
      <c r="F27" s="8">
        <v>1.4176834107015599</v>
      </c>
      <c r="G27" s="8">
        <v>1202.1423072548</v>
      </c>
      <c r="H27" s="8">
        <v>1106.22585511277</v>
      </c>
      <c r="I27" s="8">
        <v>19.318932059515401</v>
      </c>
      <c r="J27" s="8">
        <v>9404828026.2471695</v>
      </c>
      <c r="K27" s="8">
        <v>3810813</v>
      </c>
      <c r="L27" s="8">
        <v>101.486</v>
      </c>
      <c r="M27" s="8">
        <v>3.34918</v>
      </c>
      <c r="N27" s="8">
        <v>8.5878099999999999E-2</v>
      </c>
      <c r="O27" s="8">
        <v>0.59317699999999995</v>
      </c>
      <c r="P27" s="8">
        <v>8.0545199999999997E-2</v>
      </c>
      <c r="Q27" s="8">
        <v>1.23947E-2</v>
      </c>
      <c r="R27" s="8">
        <v>-0.47888599999999998</v>
      </c>
      <c r="S27" s="8">
        <v>-4.5255900000000002</v>
      </c>
      <c r="T27" s="8">
        <v>-5.1013400000000004</v>
      </c>
      <c r="U27" s="8">
        <v>-0.67365200000000003</v>
      </c>
      <c r="V27" s="8">
        <v>-14.475199999999999</v>
      </c>
      <c r="W27" s="8">
        <v>-0.47749000000000003</v>
      </c>
      <c r="X27" s="8">
        <v>101.96488600000001</v>
      </c>
      <c r="Y27" s="8">
        <v>7.8747699999999998</v>
      </c>
      <c r="Z27" s="8">
        <v>5.1872181000000008</v>
      </c>
      <c r="AA27" s="8">
        <v>1.266829</v>
      </c>
      <c r="AB27" s="8">
        <v>14.555745199999999</v>
      </c>
      <c r="AC27" s="8">
        <v>0.48988470000000001</v>
      </c>
      <c r="AD27" s="8">
        <v>15.987837190953403</v>
      </c>
      <c r="AE27" s="8">
        <v>0.70798957276697072</v>
      </c>
      <c r="AF27" s="8">
        <v>0.90732741485616863</v>
      </c>
      <c r="AG27" s="8">
        <v>0.10619261362417952</v>
      </c>
      <c r="AH27" s="8">
        <v>2.2804479910759499</v>
      </c>
      <c r="AI27" s="8">
        <v>7.4850779057703945E-2</v>
      </c>
      <c r="AJ27" s="8">
        <v>3.0248631725649644</v>
      </c>
      <c r="AK27" s="8">
        <v>-0.10784528491432993</v>
      </c>
      <c r="AL27" s="8">
        <v>-0.24532628375994647</v>
      </c>
      <c r="AM27" s="8">
        <v>-8.9939792601189256E-3</v>
      </c>
      <c r="AN27" s="8">
        <v>-0.43155479124955776</v>
      </c>
      <c r="AO27" s="8">
        <v>-1.4718874011689441E-2</v>
      </c>
      <c r="AP27" s="8">
        <v>3.0441042381108323</v>
      </c>
      <c r="AQ27" s="8">
        <v>0.17700043552532932</v>
      </c>
      <c r="AR27" s="8">
        <v>0.24610213679537882</v>
      </c>
      <c r="AS27" s="8">
        <v>2.640586617422893E-2</v>
      </c>
      <c r="AT27" s="8">
        <v>0.43436251233257989</v>
      </c>
      <c r="AU27" s="8">
        <v>1.4939338130941332E-2</v>
      </c>
      <c r="AV27" s="8">
        <v>246.46148313782936</v>
      </c>
      <c r="AW27" s="8">
        <v>0.48961930969617856</v>
      </c>
      <c r="AX27" s="8">
        <v>0.76305911205000854</v>
      </c>
      <c r="AY27" s="8">
        <v>1.119599507537539E-2</v>
      </c>
      <c r="AZ27" s="8">
        <v>5.0142104663182314</v>
      </c>
      <c r="BA27" s="8">
        <v>5.3860013539314584E-3</v>
      </c>
      <c r="BB27" s="8">
        <v>15.69909179340733</v>
      </c>
      <c r="BC27" s="8">
        <v>0.69972802551861435</v>
      </c>
      <c r="BD27" s="8">
        <v>0.87353254779086997</v>
      </c>
      <c r="BE27" s="8">
        <v>0.10581112926046764</v>
      </c>
      <c r="BF27" s="8">
        <v>2.2392432798421504</v>
      </c>
      <c r="BG27" s="8">
        <v>7.3389381751936419E-2</v>
      </c>
      <c r="BH27" s="8">
        <v>31.684705403138029</v>
      </c>
      <c r="BI27" s="8">
        <v>22.6706560724814</v>
      </c>
      <c r="BJ27" s="8">
        <v>15.570744784715817</v>
      </c>
      <c r="BK27" s="8">
        <v>23.843886262126532</v>
      </c>
      <c r="BL27" s="8">
        <v>31.663942429670151</v>
      </c>
      <c r="BM27" s="8">
        <v>31.534214048784413</v>
      </c>
      <c r="BN27" s="8">
        <v>5.2520662698710465</v>
      </c>
      <c r="BO27" s="8">
        <v>3.9999312468677806</v>
      </c>
      <c r="BP27" s="8">
        <v>3.6867921045747134</v>
      </c>
      <c r="BQ27" s="8">
        <v>4.0215538821377219</v>
      </c>
      <c r="BR27" s="8">
        <v>5.2501031427175073</v>
      </c>
      <c r="BS27" s="8">
        <v>5.0103142724026135</v>
      </c>
      <c r="BT27" s="8">
        <v>6.3776535113640049</v>
      </c>
      <c r="BU27" s="8">
        <v>11.1227203095997</v>
      </c>
      <c r="BV27" s="8">
        <v>5.7170300544950345</v>
      </c>
      <c r="BW27" s="8">
        <v>11.929539699280454</v>
      </c>
      <c r="BX27" s="8">
        <v>6.3828446239339041</v>
      </c>
      <c r="BY27" s="8">
        <v>6.5448176514280263</v>
      </c>
      <c r="BZ27" s="8">
        <v>116362714.9050198</v>
      </c>
      <c r="CA27" s="8">
        <v>7151.3597683273283</v>
      </c>
      <c r="CB27" s="8">
        <v>10986.73159965571</v>
      </c>
      <c r="CC27" s="8">
        <v>24.865019521278107</v>
      </c>
      <c r="CD27" s="8">
        <v>337471.15327681327</v>
      </c>
      <c r="CE27" s="8">
        <v>11.876841760241556</v>
      </c>
      <c r="CF27" s="8">
        <v>33.495858887959535</v>
      </c>
      <c r="CG27" s="8">
        <v>44.490116516538713</v>
      </c>
      <c r="CH27" s="8">
        <v>21.077501266528635</v>
      </c>
      <c r="CI27" s="8">
        <v>47.97528668975739</v>
      </c>
      <c r="CJ27" s="8">
        <v>33.510592619592941</v>
      </c>
      <c r="CK27" s="8">
        <v>32.791593289222391</v>
      </c>
      <c r="CL27" s="8">
        <v>0.14471985690280328</v>
      </c>
      <c r="CM27" s="8">
        <v>1.4383237484268402E-2</v>
      </c>
      <c r="CN27" s="8">
        <v>2.1255717030864714E-2</v>
      </c>
      <c r="CO27" s="8">
        <v>2.1679901306038314E-3</v>
      </c>
      <c r="CP27" s="8">
        <v>2.0634935971171279E-2</v>
      </c>
      <c r="CQ27" s="8">
        <v>9.2766777866103893E-4</v>
      </c>
      <c r="CR27" s="8">
        <v>704.56734951363057</v>
      </c>
      <c r="CS27" s="8">
        <v>547.49634834389633</v>
      </c>
      <c r="CT27" s="8">
        <v>244.03872579164539</v>
      </c>
      <c r="CU27" s="8">
        <v>584.33337962067253</v>
      </c>
      <c r="CV27" s="8">
        <v>705.39328158495789</v>
      </c>
      <c r="CW27" s="8">
        <v>528.0820475484029</v>
      </c>
      <c r="CX27" s="8">
        <v>5.4308186869511861</v>
      </c>
      <c r="CY27" s="8">
        <v>-3.3685740214152968</v>
      </c>
      <c r="CZ27" s="8">
        <v>-3.6733249480843098</v>
      </c>
      <c r="DA27" s="8">
        <v>-2.7584857754744081</v>
      </c>
      <c r="DB27" s="8">
        <v>-5.4289717359209719</v>
      </c>
      <c r="DC27" s="8">
        <v>-5.4083578412982014</v>
      </c>
      <c r="DD27" s="8">
        <v>40.218800000000002</v>
      </c>
      <c r="DE27" s="8">
        <v>104.34399999999999</v>
      </c>
      <c r="DF27" s="8">
        <v>88.773399999999995</v>
      </c>
      <c r="DG27" s="8">
        <v>59.462000000000003</v>
      </c>
      <c r="DH27" s="8">
        <v>53.465499999999999</v>
      </c>
      <c r="DI27" s="8">
        <v>20.389700000000001</v>
      </c>
      <c r="DJ27" s="8">
        <v>10.156599999999999</v>
      </c>
      <c r="DK27" s="8">
        <v>67.195300000000003</v>
      </c>
      <c r="DL27" s="8">
        <v>48.476599999999998</v>
      </c>
      <c r="DM27" s="8">
        <v>59.796900000000001</v>
      </c>
      <c r="DN27" s="8">
        <v>53.585900000000002</v>
      </c>
      <c r="DO27" s="3">
        <v>4.2200000000000003E-5</v>
      </c>
      <c r="DP27" s="3">
        <v>-1.4718200271496834E-7</v>
      </c>
      <c r="DQ27" s="3">
        <v>8.1199999999999995E-5</v>
      </c>
      <c r="DR27" s="3">
        <v>6.7797191951690542E-6</v>
      </c>
      <c r="DS27" s="3">
        <v>-1.4718200271496834E-7</v>
      </c>
      <c r="DT27" s="3">
        <v>3.9909259949263765E-6</v>
      </c>
      <c r="DU27" s="3">
        <v>4.5943294097137189E-11</v>
      </c>
      <c r="DV27" s="3">
        <v>6.7781482793707894E-6</v>
      </c>
      <c r="DW27" s="3">
        <v>7.8730825607807278</v>
      </c>
      <c r="DX27" s="3">
        <v>1.6987834912970179</v>
      </c>
      <c r="DY27" s="3">
        <v>11.976897222802345</v>
      </c>
      <c r="DZ27" s="3">
        <v>8.6862996834304207E-13</v>
      </c>
      <c r="EA27" s="3">
        <v>20.346155279057726</v>
      </c>
      <c r="EB27" s="3">
        <v>2.6693951476696707E-6</v>
      </c>
      <c r="EC27" s="3">
        <v>30.418876003009892</v>
      </c>
      <c r="ED27" s="3">
        <v>0.22705732432525216</v>
      </c>
      <c r="EE27" s="3">
        <v>4.2200000000000003E-5</v>
      </c>
      <c r="EF27" s="3">
        <v>3.9909259949263765E-6</v>
      </c>
      <c r="EG27" s="3">
        <v>4.2199995939999999E-5</v>
      </c>
      <c r="EH27" s="3">
        <v>6.7797191951690542E-6</v>
      </c>
      <c r="EI27" s="3">
        <v>3.9909259949263765E-6</v>
      </c>
      <c r="EJ27" s="3">
        <v>3.9909259949263765E-6</v>
      </c>
      <c r="EK27" s="3">
        <v>3.003734022746479E-11</v>
      </c>
      <c r="EL27" s="3">
        <v>5.4806331958510774E-6</v>
      </c>
      <c r="EM27" s="3">
        <v>8.3580051068786343</v>
      </c>
      <c r="EN27" s="3">
        <v>1.6987834912970179</v>
      </c>
      <c r="EO27" s="3">
        <v>6.2244459873898554</v>
      </c>
      <c r="EP27" s="3">
        <v>8.6862996834304207E-13</v>
      </c>
      <c r="EQ27" s="3">
        <v>10.573986085847851</v>
      </c>
      <c r="ER27" s="3">
        <v>2.6693951476696707E-6</v>
      </c>
      <c r="ES27" s="3">
        <v>15.808823199832277</v>
      </c>
      <c r="ET27" s="3">
        <v>2.251726832142801</v>
      </c>
    </row>
    <row r="28" spans="1:150" s="8" customFormat="1" x14ac:dyDescent="0.3">
      <c r="A28" s="8">
        <v>27</v>
      </c>
      <c r="B28" s="8">
        <v>1.04547357379787</v>
      </c>
      <c r="C28" s="8">
        <v>3.1583167654003299E-3</v>
      </c>
      <c r="D28" s="8">
        <v>4124744.9590229001</v>
      </c>
      <c r="E28" s="8">
        <v>1.55820349803077</v>
      </c>
      <c r="F28" s="8">
        <v>1.4153297554864701</v>
      </c>
      <c r="G28" s="8">
        <v>1145.8390368824701</v>
      </c>
      <c r="H28" s="8">
        <v>1099.6918349616501</v>
      </c>
      <c r="I28" s="8">
        <v>8.0280779243108498</v>
      </c>
      <c r="J28" s="8">
        <v>9440471593.9900208</v>
      </c>
      <c r="K28" s="8">
        <v>3785650</v>
      </c>
      <c r="L28" s="8">
        <v>102.327</v>
      </c>
      <c r="M28" s="8">
        <v>2.7047300000000001</v>
      </c>
      <c r="N28" s="8">
        <v>0</v>
      </c>
      <c r="O28" s="8">
        <v>0.486875</v>
      </c>
      <c r="P28" s="8">
        <v>7.7725000000000002E-2</v>
      </c>
      <c r="Q28" s="8">
        <v>1.2749E-2</v>
      </c>
      <c r="R28" s="8">
        <v>-0.450465</v>
      </c>
      <c r="S28" s="8">
        <v>-5.3834600000000004</v>
      </c>
      <c r="T28" s="8">
        <v>-6.9374200000000004</v>
      </c>
      <c r="U28" s="8">
        <v>-0.811774</v>
      </c>
      <c r="V28" s="8">
        <v>-14.5876</v>
      </c>
      <c r="W28" s="8">
        <v>-0.47556900000000002</v>
      </c>
      <c r="X28" s="8">
        <v>102.77746499999999</v>
      </c>
      <c r="Y28" s="8">
        <v>8.0881900000000009</v>
      </c>
      <c r="Z28" s="8">
        <v>6.9374200000000004</v>
      </c>
      <c r="AA28" s="8">
        <v>1.2986489999999999</v>
      </c>
      <c r="AB28" s="8">
        <v>14.665324999999999</v>
      </c>
      <c r="AC28" s="8">
        <v>0.48831800000000003</v>
      </c>
      <c r="AD28" s="8">
        <v>16.057243536197142</v>
      </c>
      <c r="AE28" s="8">
        <v>0.85892550797185341</v>
      </c>
      <c r="AF28" s="8">
        <v>1.2856574158794551</v>
      </c>
      <c r="AG28" s="8">
        <v>0.12259532848090127</v>
      </c>
      <c r="AH28" s="8">
        <v>2.2891771529254106</v>
      </c>
      <c r="AI28" s="8">
        <v>7.4662218529301494E-2</v>
      </c>
      <c r="AJ28" s="8">
        <v>3.0380663122574405</v>
      </c>
      <c r="AK28" s="8">
        <v>-0.16982780703556141</v>
      </c>
      <c r="AL28" s="8">
        <v>-0.3545904470419986</v>
      </c>
      <c r="AM28" s="8">
        <v>-1.8487813211705291E-2</v>
      </c>
      <c r="AN28" s="8">
        <v>-0.43275965717113374</v>
      </c>
      <c r="AO28" s="8">
        <v>-1.4567779384804134E-2</v>
      </c>
      <c r="AP28" s="8">
        <v>3.0554373268714454</v>
      </c>
      <c r="AQ28" s="8">
        <v>0.21565034327570667</v>
      </c>
      <c r="AR28" s="8">
        <v>0.3545904470419986</v>
      </c>
      <c r="AS28" s="8">
        <v>2.8606996529862767E-2</v>
      </c>
      <c r="AT28" s="8">
        <v>0.43597038867293808</v>
      </c>
      <c r="AU28" s="8">
        <v>1.4912329972269678E-2</v>
      </c>
      <c r="AV28" s="8">
        <v>248.60556834853406</v>
      </c>
      <c r="AW28" s="8">
        <v>0.70891252880182321</v>
      </c>
      <c r="AX28" s="8">
        <v>1.5271827269543563</v>
      </c>
      <c r="AY28" s="8">
        <v>1.468783572774374E-2</v>
      </c>
      <c r="AZ28" s="8">
        <v>5.0530581347229067</v>
      </c>
      <c r="BA28" s="8">
        <v>5.3622341270570641E-3</v>
      </c>
      <c r="BB28" s="8">
        <v>15.767230839577826</v>
      </c>
      <c r="BC28" s="8">
        <v>0.84196943460070051</v>
      </c>
      <c r="BD28" s="8">
        <v>1.2357923478296653</v>
      </c>
      <c r="BE28" s="8">
        <v>0.12119338153440451</v>
      </c>
      <c r="BF28" s="8">
        <v>2.2479008284893056</v>
      </c>
      <c r="BG28" s="8">
        <v>7.3227277206359812E-2</v>
      </c>
      <c r="BH28" s="8">
        <v>31.682236373692071</v>
      </c>
      <c r="BI28" s="8">
        <v>21.730896620631469</v>
      </c>
      <c r="BJ28" s="8">
        <v>14.840208133338688</v>
      </c>
      <c r="BK28" s="8">
        <v>25.725191216948588</v>
      </c>
      <c r="BL28" s="8">
        <v>31.669013077730337</v>
      </c>
      <c r="BM28" s="8">
        <v>31.463090006995962</v>
      </c>
      <c r="BN28" s="8">
        <v>5.2553012280695794</v>
      </c>
      <c r="BO28" s="8">
        <v>3.9829545129623387</v>
      </c>
      <c r="BP28" s="8">
        <v>3.62575310926856</v>
      </c>
      <c r="BQ28" s="8">
        <v>4.2855015678742898</v>
      </c>
      <c r="BR28" s="8">
        <v>5.2507629242745093</v>
      </c>
      <c r="BS28" s="8">
        <v>5.0067439942745446</v>
      </c>
      <c r="BT28" s="8">
        <v>6.4006916734066621</v>
      </c>
      <c r="BU28" s="8">
        <v>9.4166373276051871</v>
      </c>
      <c r="BV28" s="8">
        <v>5.3960097879219653</v>
      </c>
      <c r="BW28" s="8">
        <v>10.592972963095509</v>
      </c>
      <c r="BX28" s="8">
        <v>6.4063740026667331</v>
      </c>
      <c r="BY28" s="8">
        <v>6.5403628450761566</v>
      </c>
      <c r="BZ28" s="8">
        <v>117877008.81707627</v>
      </c>
      <c r="CA28" s="8">
        <v>12536.806608732717</v>
      </c>
      <c r="CB28" s="8">
        <v>29942.142945277144</v>
      </c>
      <c r="CC28" s="8">
        <v>42.465960994911541</v>
      </c>
      <c r="CD28" s="8">
        <v>341420.34029813303</v>
      </c>
      <c r="CE28" s="8">
        <v>11.764334921672516</v>
      </c>
      <c r="CF28" s="8">
        <v>33.637562811748765</v>
      </c>
      <c r="CG28" s="8">
        <v>37.50603814091469</v>
      </c>
      <c r="CH28" s="8">
        <v>19.564599266201647</v>
      </c>
      <c r="CI28" s="8">
        <v>45.39620224179577</v>
      </c>
      <c r="CJ28" s="8">
        <v>33.638351092238565</v>
      </c>
      <c r="CK28" s="8">
        <v>32.745922394961418</v>
      </c>
      <c r="CL28" s="8">
        <v>0.14422831923337584</v>
      </c>
      <c r="CM28" s="8">
        <v>1.7750517220309805E-2</v>
      </c>
      <c r="CN28" s="8">
        <v>3.2188115079560937E-2</v>
      </c>
      <c r="CO28" s="8">
        <v>2.1863488538646221E-3</v>
      </c>
      <c r="CP28" s="8">
        <v>2.0888613161490308E-2</v>
      </c>
      <c r="CQ28" s="8">
        <v>9.5101895133557269E-4</v>
      </c>
      <c r="CR28" s="8">
        <v>712.60252872874275</v>
      </c>
      <c r="CS28" s="8">
        <v>455.65939851857655</v>
      </c>
      <c r="CT28" s="8">
        <v>215.5273765752496</v>
      </c>
      <c r="CU28" s="8">
        <v>593.9806896344511</v>
      </c>
      <c r="CV28" s="8">
        <v>702.07269801121129</v>
      </c>
      <c r="CW28" s="8">
        <v>513.46821145280637</v>
      </c>
      <c r="CX28" s="8">
        <v>5.4309583214289709</v>
      </c>
      <c r="CY28" s="8">
        <v>-4.059319042083021</v>
      </c>
      <c r="CZ28" s="8">
        <v>-3.5817237972511387</v>
      </c>
      <c r="DA28" s="8">
        <v>-4.2198563960762963</v>
      </c>
      <c r="DB28" s="8">
        <v>-5.4297465556240949</v>
      </c>
      <c r="DC28" s="8">
        <v>-5.4019200697708563</v>
      </c>
      <c r="DD28" s="8">
        <v>40.625</v>
      </c>
      <c r="DE28" s="8">
        <v>106.69499999999999</v>
      </c>
      <c r="DF28" s="8">
        <v>90.335899999999995</v>
      </c>
      <c r="DG28" s="8">
        <v>59.731499999999997</v>
      </c>
      <c r="DH28" s="8">
        <v>54.667400000000001</v>
      </c>
      <c r="DI28" s="8">
        <v>20.238399999999999</v>
      </c>
      <c r="DJ28" s="8">
        <v>10.286099999999999</v>
      </c>
      <c r="DK28" s="8">
        <v>69.210899999999995</v>
      </c>
      <c r="DL28" s="8">
        <v>49.632800000000003</v>
      </c>
      <c r="DM28" s="8">
        <v>60.515599999999999</v>
      </c>
      <c r="DN28" s="8">
        <v>54.601599999999998</v>
      </c>
      <c r="DO28" s="3">
        <v>4.2299999999999998E-5</v>
      </c>
      <c r="DP28" s="3">
        <v>-2.1630284508933447E-7</v>
      </c>
      <c r="DQ28" s="3">
        <v>8.2700000000000004E-5</v>
      </c>
      <c r="DR28" s="3">
        <v>6.424855923672869E-6</v>
      </c>
      <c r="DS28" s="3">
        <v>-2.1630284508933447E-7</v>
      </c>
      <c r="DT28" s="3">
        <v>3.8082238392551826E-6</v>
      </c>
      <c r="DU28" s="3">
        <v>4.1232313560272293E-11</v>
      </c>
      <c r="DV28" s="3">
        <v>6.4212392542462002E-6</v>
      </c>
      <c r="DW28" s="3">
        <v>7.896162735013907</v>
      </c>
      <c r="DX28" s="3">
        <v>1.6871003898051986</v>
      </c>
      <c r="DY28" s="3">
        <v>12.871883974127043</v>
      </c>
      <c r="DZ28" s="3">
        <v>7.3905376855353554E-13</v>
      </c>
      <c r="EA28" s="3">
        <v>21.716160470277025</v>
      </c>
      <c r="EB28" s="3">
        <v>2.5711102464439917E-6</v>
      </c>
      <c r="EC28" s="3">
        <v>32.165092926053774</v>
      </c>
      <c r="ED28" s="3">
        <v>0.29234128815619514</v>
      </c>
      <c r="EE28" s="3">
        <v>4.2299999999999998E-5</v>
      </c>
      <c r="EF28" s="3">
        <v>3.8082238392551826E-6</v>
      </c>
      <c r="EG28" s="3">
        <v>4.22999586E-5</v>
      </c>
      <c r="EH28" s="3">
        <v>6.424855923672869E-6</v>
      </c>
      <c r="EI28" s="3">
        <v>3.8082238392551826E-6</v>
      </c>
      <c r="EJ28" s="3">
        <v>3.8082238392551826E-6</v>
      </c>
      <c r="EK28" s="3">
        <v>2.6776417081910293E-11</v>
      </c>
      <c r="EL28" s="3">
        <v>5.1745934218941578E-6</v>
      </c>
      <c r="EM28" s="3">
        <v>8.4658112312513083</v>
      </c>
      <c r="EN28" s="3">
        <v>1.6871003898051986</v>
      </c>
      <c r="EO28" s="3">
        <v>6.5837987812524474</v>
      </c>
      <c r="EP28" s="3">
        <v>7.3905376855353554E-13</v>
      </c>
      <c r="EQ28" s="3">
        <v>11.107529490249995</v>
      </c>
      <c r="ER28" s="3">
        <v>2.5711102464439917E-6</v>
      </c>
      <c r="ES28" s="3">
        <v>16.452020545794767</v>
      </c>
      <c r="ET28" s="3">
        <v>2.2546824272322303</v>
      </c>
    </row>
    <row r="29" spans="1:150" s="8" customFormat="1" x14ac:dyDescent="0.3">
      <c r="A29" s="8">
        <v>28</v>
      </c>
      <c r="B29" s="8">
        <v>1.0771051083635601</v>
      </c>
      <c r="C29" s="8">
        <v>9.5458938593287104E-3</v>
      </c>
      <c r="D29" s="8">
        <v>4378114.8711629501</v>
      </c>
      <c r="E29" s="8">
        <v>1.60061594805334</v>
      </c>
      <c r="F29" s="8">
        <v>1.41758452794157</v>
      </c>
      <c r="G29" s="8">
        <v>1180.5071987664601</v>
      </c>
      <c r="H29" s="8">
        <v>1105.0160755234201</v>
      </c>
      <c r="I29" s="8">
        <v>15.2993471706662</v>
      </c>
      <c r="J29" s="8">
        <v>9800888908.3719406</v>
      </c>
      <c r="K29" s="8">
        <v>3809755</v>
      </c>
      <c r="L29" s="8">
        <v>101.958</v>
      </c>
      <c r="M29" s="8">
        <v>2.7926700000000002</v>
      </c>
      <c r="N29" s="8">
        <v>0.38014399999999998</v>
      </c>
      <c r="O29" s="8">
        <v>0.50008399999999997</v>
      </c>
      <c r="P29" s="8">
        <v>8.3338099999999998E-2</v>
      </c>
      <c r="Q29" s="8">
        <v>1.23296E-2</v>
      </c>
      <c r="R29" s="8">
        <v>-0.50748499999999996</v>
      </c>
      <c r="S29" s="8">
        <v>-5.2570600000000001</v>
      </c>
      <c r="T29" s="8">
        <v>-6.1539000000000001</v>
      </c>
      <c r="U29" s="8">
        <v>-0.79709700000000006</v>
      </c>
      <c r="V29" s="8">
        <v>-14.5433</v>
      </c>
      <c r="W29" s="8">
        <v>-0.478516</v>
      </c>
      <c r="X29" s="8">
        <v>102.465485</v>
      </c>
      <c r="Y29" s="8">
        <v>8.0497300000000003</v>
      </c>
      <c r="Z29" s="8">
        <v>6.5340439999999997</v>
      </c>
      <c r="AA29" s="8">
        <v>1.2971810000000001</v>
      </c>
      <c r="AB29" s="8">
        <v>14.626638100000001</v>
      </c>
      <c r="AC29" s="8">
        <v>0.49084559999999999</v>
      </c>
      <c r="AD29" s="8">
        <v>16.078641857612794</v>
      </c>
      <c r="AE29" s="8">
        <v>0.84992931130878013</v>
      </c>
      <c r="AF29" s="8">
        <v>1.209062629663298</v>
      </c>
      <c r="AG29" s="8">
        <v>0.12133642995018891</v>
      </c>
      <c r="AH29" s="8">
        <v>2.2931301084805837</v>
      </c>
      <c r="AI29" s="8">
        <v>7.5640026840581562E-2</v>
      </c>
      <c r="AJ29" s="8">
        <v>3.0400658801844029</v>
      </c>
      <c r="AK29" s="8">
        <v>-0.17185932434012494</v>
      </c>
      <c r="AL29" s="8">
        <v>-0.32724911747679813</v>
      </c>
      <c r="AM29" s="8">
        <v>-1.8995351367271301E-2</v>
      </c>
      <c r="AN29" s="8">
        <v>-0.4337681134610612</v>
      </c>
      <c r="AO29" s="8">
        <v>-1.4936120067711431E-2</v>
      </c>
      <c r="AP29" s="8">
        <v>3.062947438501511</v>
      </c>
      <c r="AQ29" s="8">
        <v>0.21415808516803078</v>
      </c>
      <c r="AR29" s="8">
        <v>0.33028534696622786</v>
      </c>
      <c r="AS29" s="8">
        <v>2.8611994086846476E-2</v>
      </c>
      <c r="AT29" s="8">
        <v>0.43697640075694494</v>
      </c>
      <c r="AU29" s="8">
        <v>1.5151424104637259E-2</v>
      </c>
      <c r="AV29" s="8">
        <v>249.28106965229659</v>
      </c>
      <c r="AW29" s="8">
        <v>0.69284516914126515</v>
      </c>
      <c r="AX29" s="8">
        <v>1.354742339147305</v>
      </c>
      <c r="AY29" s="8">
        <v>1.4361725806249299E-2</v>
      </c>
      <c r="AZ29" s="8">
        <v>5.0702979602250888</v>
      </c>
      <c r="BA29" s="8">
        <v>5.4983336143227257E-3</v>
      </c>
      <c r="BB29" s="8">
        <v>15.788637358945724</v>
      </c>
      <c r="BC29" s="8">
        <v>0.83237321505516093</v>
      </c>
      <c r="BD29" s="8">
        <v>1.1639339926075296</v>
      </c>
      <c r="BE29" s="8">
        <v>0.11984041808275411</v>
      </c>
      <c r="BF29" s="8">
        <v>2.2517322132582924</v>
      </c>
      <c r="BG29" s="8">
        <v>7.4150749249907957E-2</v>
      </c>
      <c r="BH29" s="8">
        <v>31.643437142993811</v>
      </c>
      <c r="BI29" s="8">
        <v>20.493150577545219</v>
      </c>
      <c r="BJ29" s="8">
        <v>14.602447221493383</v>
      </c>
      <c r="BK29" s="8">
        <v>24.858752683274503</v>
      </c>
      <c r="BL29" s="8">
        <v>31.616577711417595</v>
      </c>
      <c r="BM29" s="8">
        <v>31.304059546149748</v>
      </c>
      <c r="BN29" s="8">
        <v>5.2494018197971313</v>
      </c>
      <c r="BO29" s="8">
        <v>3.9687005542747373</v>
      </c>
      <c r="BP29" s="8">
        <v>3.6606608218284853</v>
      </c>
      <c r="BQ29" s="8">
        <v>4.2407540551663185</v>
      </c>
      <c r="BR29" s="8">
        <v>5.2477207110231765</v>
      </c>
      <c r="BS29" s="8">
        <v>4.992271770508431</v>
      </c>
      <c r="BT29" s="8">
        <v>6.3727699085159619</v>
      </c>
      <c r="BU29" s="8">
        <v>9.4710582314245251</v>
      </c>
      <c r="BV29" s="8">
        <v>5.4042229407252558</v>
      </c>
      <c r="BW29" s="8">
        <v>10.690779352355426</v>
      </c>
      <c r="BX29" s="8">
        <v>6.3784597506730814</v>
      </c>
      <c r="BY29" s="8">
        <v>6.4892309072616152</v>
      </c>
      <c r="BZ29" s="8">
        <v>118214860.58852804</v>
      </c>
      <c r="CA29" s="8">
        <v>11485.461861571028</v>
      </c>
      <c r="CB29" s="8">
        <v>24609.660677792901</v>
      </c>
      <c r="CC29" s="8">
        <v>39.771037689512525</v>
      </c>
      <c r="CD29" s="8">
        <v>342658.48161577329</v>
      </c>
      <c r="CE29" s="8">
        <v>12.172000851374436</v>
      </c>
      <c r="CF29" s="8">
        <v>33.453229954912089</v>
      </c>
      <c r="CG29" s="8">
        <v>37.587794052622826</v>
      </c>
      <c r="CH29" s="8">
        <v>19.78302719153967</v>
      </c>
      <c r="CI29" s="8">
        <v>45.336965891389617</v>
      </c>
      <c r="CJ29" s="8">
        <v>33.472375338034858</v>
      </c>
      <c r="CK29" s="8">
        <v>32.396004270632972</v>
      </c>
      <c r="CL29" s="8">
        <v>0.1470505393062968</v>
      </c>
      <c r="CM29" s="8">
        <v>1.7032022326470515E-2</v>
      </c>
      <c r="CN29" s="8">
        <v>2.875321800169001E-2</v>
      </c>
      <c r="CO29" s="8">
        <v>2.1716964493298961E-3</v>
      </c>
      <c r="CP29" s="8">
        <v>2.0901469222778701E-2</v>
      </c>
      <c r="CQ29" s="8">
        <v>9.4198256088265191E-4</v>
      </c>
      <c r="CR29" s="8">
        <v>696.8045508936965</v>
      </c>
      <c r="CS29" s="8">
        <v>472.62326491255351</v>
      </c>
      <c r="CT29" s="8">
        <v>227.24565993329693</v>
      </c>
      <c r="CU29" s="8">
        <v>597.31229951601267</v>
      </c>
      <c r="CV29" s="8">
        <v>699.78994988829277</v>
      </c>
      <c r="CW29" s="8">
        <v>521.0771625539121</v>
      </c>
      <c r="CX29" s="8">
        <v>5.4277872255556172</v>
      </c>
      <c r="CY29" s="8">
        <v>-3.8930062838414075</v>
      </c>
      <c r="CZ29" s="8">
        <v>-3.5774054394863959</v>
      </c>
      <c r="DA29" s="8">
        <v>-4.041795307512448</v>
      </c>
      <c r="DB29" s="8">
        <v>-5.4254250280339917</v>
      </c>
      <c r="DC29" s="8">
        <v>-5.3888633098467933</v>
      </c>
      <c r="DD29" s="8">
        <v>41.5</v>
      </c>
      <c r="DE29" s="8">
        <v>111.90600000000001</v>
      </c>
      <c r="DF29" s="8">
        <v>92.593800000000002</v>
      </c>
      <c r="DG29" s="8">
        <v>61.854500000000002</v>
      </c>
      <c r="DH29" s="8">
        <v>55.206099999999999</v>
      </c>
      <c r="DI29" s="8">
        <v>20.902200000000001</v>
      </c>
      <c r="DJ29" s="8">
        <v>10.707599999999999</v>
      </c>
      <c r="DK29" s="8">
        <v>74.273399999999995</v>
      </c>
      <c r="DL29" s="8">
        <v>51.0625</v>
      </c>
      <c r="DM29" s="8">
        <v>61.390599999999999</v>
      </c>
      <c r="DN29" s="8">
        <v>55.164099999999998</v>
      </c>
      <c r="DO29" s="3">
        <v>3.5599999999999998E-5</v>
      </c>
      <c r="DP29" s="3">
        <v>-1.7977807063791343E-7</v>
      </c>
      <c r="DQ29" s="3">
        <v>6.8399999999999996E-5</v>
      </c>
      <c r="DR29" s="3">
        <v>6.3895252857075034E-6</v>
      </c>
      <c r="DS29" s="3">
        <v>-1.7977807063791343E-7</v>
      </c>
      <c r="DT29" s="3">
        <v>3.9709393783426315E-6</v>
      </c>
      <c r="DU29" s="3">
        <v>4.0794037295427937E-11</v>
      </c>
      <c r="DV29" s="3">
        <v>6.3870210032086116E-6</v>
      </c>
      <c r="DW29" s="3">
        <v>6.7342321434907237</v>
      </c>
      <c r="DX29" s="3">
        <v>1.609071475771138</v>
      </c>
      <c r="DY29" s="3">
        <v>10.705020630093047</v>
      </c>
      <c r="DZ29" s="3">
        <v>6.2077293468552086E-13</v>
      </c>
      <c r="EA29" s="3">
        <v>17.225143343424296</v>
      </c>
      <c r="EB29" s="3">
        <v>2.7637925331141254E-6</v>
      </c>
      <c r="EC29" s="3">
        <v>24.748601488885907</v>
      </c>
      <c r="ED29" s="3">
        <v>0.18663781799865894</v>
      </c>
      <c r="EE29" s="3">
        <v>3.5599999999999998E-5</v>
      </c>
      <c r="EF29" s="3">
        <v>3.9709393783426315E-6</v>
      </c>
      <c r="EG29" s="3">
        <v>3.5599997989999996E-5</v>
      </c>
      <c r="EH29" s="3">
        <v>6.3895252857075034E-6</v>
      </c>
      <c r="EI29" s="3">
        <v>3.9709393783426315E-6</v>
      </c>
      <c r="EJ29" s="3">
        <v>3.9709393783426315E-6</v>
      </c>
      <c r="EK29" s="3">
        <v>2.5057872893394354E-11</v>
      </c>
      <c r="EL29" s="3">
        <v>5.0057839439386864E-6</v>
      </c>
      <c r="EM29" s="3">
        <v>7.1948931795098572</v>
      </c>
      <c r="EN29" s="3">
        <v>1.609071475771138</v>
      </c>
      <c r="EO29" s="3">
        <v>5.5716186098570324</v>
      </c>
      <c r="EP29" s="3">
        <v>6.2077293468552086E-13</v>
      </c>
      <c r="EQ29" s="3">
        <v>8.9651325789965917</v>
      </c>
      <c r="ER29" s="3">
        <v>2.7637925331141254E-6</v>
      </c>
      <c r="ES29" s="3">
        <v>12.880850340053351</v>
      </c>
      <c r="ET29" s="3">
        <v>2.0290814438859899</v>
      </c>
    </row>
    <row r="30" spans="1:150" s="2" customFormat="1" x14ac:dyDescent="0.3">
      <c r="A30" s="2">
        <v>29</v>
      </c>
      <c r="B30" s="2">
        <v>1.08878926562359</v>
      </c>
      <c r="C30" s="2">
        <v>2.2335887471257702E-2</v>
      </c>
      <c r="D30" s="2">
        <v>4473615.3716989597</v>
      </c>
      <c r="E30" s="2">
        <v>1.62168569441109</v>
      </c>
      <c r="F30" s="2">
        <v>1.4220885652698501</v>
      </c>
      <c r="G30" s="2">
        <v>1193.3130351234499</v>
      </c>
      <c r="H30" s="2">
        <v>1110.40553667519</v>
      </c>
      <c r="I30" s="2">
        <v>18.561366866952</v>
      </c>
      <c r="J30" s="2">
        <v>9618857156.2026997</v>
      </c>
      <c r="K30" s="2">
        <v>3858021</v>
      </c>
      <c r="L30" s="2">
        <v>102.37</v>
      </c>
      <c r="M30" s="2">
        <v>1.4504600000000001</v>
      </c>
      <c r="N30" s="2">
        <v>1.5581100000000001E-2</v>
      </c>
      <c r="O30" s="2">
        <v>0.28041500000000003</v>
      </c>
      <c r="P30" s="2">
        <v>7.8099199999999994E-2</v>
      </c>
      <c r="Q30" s="2">
        <v>8.4902099999999998E-3</v>
      </c>
      <c r="R30" s="2">
        <v>-0.43437799999999999</v>
      </c>
      <c r="S30" s="2">
        <v>-7.2507700000000002</v>
      </c>
      <c r="T30" s="2">
        <v>-8.6193600000000004</v>
      </c>
      <c r="U30" s="2">
        <v>-1.10605</v>
      </c>
      <c r="V30" s="2">
        <v>-14.5883</v>
      </c>
      <c r="W30" s="2">
        <v>-0.48480899999999999</v>
      </c>
      <c r="X30" s="2">
        <v>102.804378</v>
      </c>
      <c r="Y30" s="2">
        <v>8.7012300000000007</v>
      </c>
      <c r="Z30" s="2">
        <v>8.6349411000000007</v>
      </c>
      <c r="AA30" s="2">
        <v>1.3864650000000001</v>
      </c>
      <c r="AB30" s="2">
        <v>14.666399200000001</v>
      </c>
      <c r="AC30" s="2">
        <v>0.49329920999999999</v>
      </c>
      <c r="AD30" s="2">
        <v>16.154192990417439</v>
      </c>
      <c r="AE30" s="2">
        <v>1.1174947514388573</v>
      </c>
      <c r="AF30" s="2">
        <v>1.7310862894508086</v>
      </c>
      <c r="AG30" s="2">
        <v>0.16158290383707438</v>
      </c>
      <c r="AH30" s="2">
        <v>2.3024584063879203</v>
      </c>
      <c r="AI30" s="2">
        <v>7.6680724550741652E-2</v>
      </c>
      <c r="AJ30" s="2">
        <v>3.0562151045761907</v>
      </c>
      <c r="AK30" s="2">
        <v>-0.2363471725514554</v>
      </c>
      <c r="AL30" s="2">
        <v>-0.48453875998272355</v>
      </c>
      <c r="AM30" s="2">
        <v>-2.8941975112337384E-2</v>
      </c>
      <c r="AN30" s="2">
        <v>-0.43512309733178134</v>
      </c>
      <c r="AO30" s="2">
        <v>-1.5321200022566015E-2</v>
      </c>
      <c r="AP30" s="2">
        <v>3.0779297222710338</v>
      </c>
      <c r="AQ30" s="2">
        <v>0.27133960001579055</v>
      </c>
      <c r="AR30" s="2">
        <v>0.48499104778820834</v>
      </c>
      <c r="AS30" s="2">
        <v>3.7812782523013087E-2</v>
      </c>
      <c r="AT30" s="2">
        <v>0.43919348101602773</v>
      </c>
      <c r="AU30" s="2">
        <v>1.5458987360740192E-2</v>
      </c>
      <c r="AV30" s="2">
        <v>251.61784987493076</v>
      </c>
      <c r="AW30" s="2">
        <v>1.1929361903738605</v>
      </c>
      <c r="AX30" s="2">
        <v>2.76188576754604</v>
      </c>
      <c r="AY30" s="2">
        <v>2.5271431988179938E-2</v>
      </c>
      <c r="AZ30" s="2">
        <v>5.1119897032910826</v>
      </c>
      <c r="BA30" s="2">
        <v>5.6452021880433554E-3</v>
      </c>
      <c r="BB30" s="2">
        <v>15.862466702090527</v>
      </c>
      <c r="BC30" s="2">
        <v>1.0922161829847883</v>
      </c>
      <c r="BD30" s="2">
        <v>1.6618922250092032</v>
      </c>
      <c r="BE30" s="2">
        <v>0.15896990906514333</v>
      </c>
      <c r="BF30" s="2">
        <v>2.2609709647165048</v>
      </c>
      <c r="BG30" s="2">
        <v>7.5134560543356849E-2</v>
      </c>
      <c r="BH30" s="2">
        <v>31.481501851088858</v>
      </c>
      <c r="BI30" s="2">
        <v>23.638732527016103</v>
      </c>
      <c r="BJ30" s="2">
        <v>12.790139272882321</v>
      </c>
      <c r="BK30" s="2">
        <v>27.339646669512788</v>
      </c>
      <c r="BL30" s="2">
        <v>31.456746340087061</v>
      </c>
      <c r="BM30" s="2">
        <v>30.944198697644065</v>
      </c>
      <c r="BN30" s="2">
        <v>5.2483956581367801</v>
      </c>
      <c r="BO30" s="2">
        <v>4.1184359060521389</v>
      </c>
      <c r="BP30" s="2">
        <v>3.5693159643778825</v>
      </c>
      <c r="BQ30" s="2">
        <v>4.2732349500789599</v>
      </c>
      <c r="BR30" s="2">
        <v>5.2424694489121881</v>
      </c>
      <c r="BS30" s="2">
        <v>4.9602682738120887</v>
      </c>
      <c r="BT30" s="2">
        <v>6.3639439036653132</v>
      </c>
      <c r="BU30" s="2">
        <v>7.7863721407161171</v>
      </c>
      <c r="BV30" s="2">
        <v>4.9881633010561579</v>
      </c>
      <c r="BW30" s="2">
        <v>8.5805179079959242</v>
      </c>
      <c r="BX30" s="2">
        <v>6.3698867086196529</v>
      </c>
      <c r="BY30" s="2">
        <v>6.4331579140670607</v>
      </c>
      <c r="BZ30" s="2">
        <v>119320088.75499451</v>
      </c>
      <c r="CA30" s="2">
        <v>30057.792838318324</v>
      </c>
      <c r="CB30" s="2">
        <v>64361.281602383111</v>
      </c>
      <c r="CC30" s="2">
        <v>104.12258430691324</v>
      </c>
      <c r="CD30" s="2">
        <v>345240.11188952974</v>
      </c>
      <c r="CE30" s="2">
        <v>12.542132372995809</v>
      </c>
      <c r="CF30" s="2">
        <v>33.400495552623063</v>
      </c>
      <c r="CG30" s="2">
        <v>32.067674602209316</v>
      </c>
      <c r="CH30" s="2">
        <v>17.804330903383622</v>
      </c>
      <c r="CI30" s="2">
        <v>36.666569014226582</v>
      </c>
      <c r="CJ30" s="2">
        <v>33.393936462970338</v>
      </c>
      <c r="CK30" s="2">
        <v>31.910189101569998</v>
      </c>
      <c r="CL30" s="2">
        <v>0.14863856833010911</v>
      </c>
      <c r="CM30" s="2">
        <v>2.1352475028982867E-2</v>
      </c>
      <c r="CN30" s="2">
        <v>4.3158801188527704E-2</v>
      </c>
      <c r="CO30" s="2">
        <v>3.0266628895407361E-3</v>
      </c>
      <c r="CP30" s="2">
        <v>2.1550660740846907E-2</v>
      </c>
      <c r="CQ30" s="2">
        <v>9.8950023716921562E-4</v>
      </c>
      <c r="CR30" s="2">
        <v>691.6399905822783</v>
      </c>
      <c r="CS30" s="2">
        <v>407.50451590222451</v>
      </c>
      <c r="CT30" s="2">
        <v>200.07370135886225</v>
      </c>
      <c r="CU30" s="2">
        <v>458.08372144490176</v>
      </c>
      <c r="CV30" s="2">
        <v>680.55450254485493</v>
      </c>
      <c r="CW30" s="2">
        <v>498.5336955666038</v>
      </c>
      <c r="CX30" s="2">
        <v>5.4163133880184846</v>
      </c>
      <c r="CY30" s="2">
        <v>-4.4995116026433415</v>
      </c>
      <c r="CZ30" s="2">
        <v>-3.3492355595098315</v>
      </c>
      <c r="DA30" s="2">
        <v>-4.8158275667648667</v>
      </c>
      <c r="DB30" s="2">
        <v>-5.4142610669882432</v>
      </c>
      <c r="DC30" s="2">
        <v>-5.3581047144066991</v>
      </c>
      <c r="DD30" s="2">
        <v>42.5</v>
      </c>
      <c r="DE30" s="2">
        <v>109.773</v>
      </c>
      <c r="DF30" s="2">
        <v>91.375</v>
      </c>
      <c r="DG30" s="2">
        <v>61.292000000000002</v>
      </c>
      <c r="DH30" s="2">
        <v>55.931100000000001</v>
      </c>
      <c r="DI30" s="2">
        <v>20.985199999999999</v>
      </c>
      <c r="DJ30" s="2">
        <v>10.6775</v>
      </c>
      <c r="DK30" s="2">
        <v>72.921899999999994</v>
      </c>
      <c r="DL30" s="2">
        <v>48.203099999999999</v>
      </c>
      <c r="DM30" s="2">
        <v>61.046900000000001</v>
      </c>
      <c r="DN30" s="2">
        <v>55.468800000000002</v>
      </c>
      <c r="DO30" s="3">
        <v>4.0399999999999999E-5</v>
      </c>
      <c r="DP30" s="3">
        <v>-1.2226344937739196E-7</v>
      </c>
      <c r="DQ30" s="3">
        <v>8.3299999999999992E-5</v>
      </c>
      <c r="DR30" s="3">
        <v>7.1823456133386912E-6</v>
      </c>
      <c r="DS30" s="3">
        <v>-1.2226344937739196E-7</v>
      </c>
      <c r="DT30" s="3">
        <v>4.7035278474455282E-6</v>
      </c>
      <c r="DU30" s="3">
        <v>5.1571550495280524E-11</v>
      </c>
      <c r="DV30" s="3">
        <v>7.1813334761226987E-6</v>
      </c>
      <c r="DW30" s="3">
        <v>6.1804423707971097</v>
      </c>
      <c r="DX30" s="3">
        <v>1.5270124566689665</v>
      </c>
      <c r="DY30" s="3">
        <v>11.597882430678276</v>
      </c>
      <c r="DZ30" s="3">
        <v>8.10533596199538E-13</v>
      </c>
      <c r="EA30" s="3">
        <v>17.710110942627878</v>
      </c>
      <c r="EB30" s="3">
        <v>3.3670575214197581E-6</v>
      </c>
      <c r="EC30" s="3">
        <v>24.739702090053871</v>
      </c>
      <c r="ED30" s="3">
        <v>0.11546006182640156</v>
      </c>
      <c r="EE30" s="3">
        <v>4.2899999999999999E-5</v>
      </c>
      <c r="EF30" s="3">
        <v>4.7035278474455282E-6</v>
      </c>
      <c r="EG30" s="3">
        <v>4.2899930199999998E-5</v>
      </c>
      <c r="EH30" s="3">
        <v>7.1823456133386912E-6</v>
      </c>
      <c r="EI30" s="3">
        <v>4.7035278474455282E-6</v>
      </c>
      <c r="EJ30" s="3">
        <v>4.7035278474455282E-6</v>
      </c>
      <c r="EK30" s="3">
        <v>2.9463148725774669E-11</v>
      </c>
      <c r="EL30" s="3">
        <v>5.4279967507151912E-6</v>
      </c>
      <c r="EM30" s="3">
        <v>7.2293392291230747</v>
      </c>
      <c r="EN30" s="3">
        <v>1.5270124566689665</v>
      </c>
      <c r="EO30" s="3">
        <v>5.9729693486663189</v>
      </c>
      <c r="EP30" s="3">
        <v>8.10533596199538E-13</v>
      </c>
      <c r="EQ30" s="3">
        <v>9.1207985987153926</v>
      </c>
      <c r="ER30" s="3">
        <v>3.3670575214197581E-6</v>
      </c>
      <c r="ES30" s="3">
        <v>12.741074343722751</v>
      </c>
      <c r="ET30" s="3">
        <v>1.9094720559277936</v>
      </c>
    </row>
    <row r="31" spans="1:150" s="2" customFormat="1" x14ac:dyDescent="0.3">
      <c r="A31" s="2">
        <v>30</v>
      </c>
      <c r="B31" s="2">
        <v>1.0660753194171999</v>
      </c>
      <c r="C31" s="2">
        <v>2.1229555408733201E-2</v>
      </c>
      <c r="D31" s="2">
        <v>4288908.28538612</v>
      </c>
      <c r="E31" s="2">
        <v>1.59302010901362</v>
      </c>
      <c r="F31" s="2">
        <v>1.4216995306353399</v>
      </c>
      <c r="G31" s="2">
        <v>1168.41855008125</v>
      </c>
      <c r="H31" s="2">
        <v>1109.4210859739201</v>
      </c>
      <c r="I31" s="2">
        <v>14.5928823916321</v>
      </c>
      <c r="J31" s="2">
        <v>9867921022.3796501</v>
      </c>
      <c r="K31" s="2">
        <v>3853846</v>
      </c>
      <c r="L31" s="2">
        <v>103.999</v>
      </c>
      <c r="M31" s="2">
        <v>3.5281099999999999</v>
      </c>
      <c r="N31" s="2">
        <v>0.207228</v>
      </c>
      <c r="O31" s="2">
        <v>0.61986799999999997</v>
      </c>
      <c r="P31" s="2">
        <v>8.3267400000000005E-2</v>
      </c>
      <c r="Q31" s="2">
        <v>1.45457E-2</v>
      </c>
      <c r="R31" s="2">
        <v>-0.46385599999999999</v>
      </c>
      <c r="S31" s="2">
        <v>-4.4739199999999997</v>
      </c>
      <c r="T31" s="2">
        <v>-6.6281499999999998</v>
      </c>
      <c r="U31" s="2">
        <v>-0.67607499999999998</v>
      </c>
      <c r="V31" s="2">
        <v>-14.831200000000001</v>
      </c>
      <c r="W31" s="2">
        <v>-0.484012</v>
      </c>
      <c r="X31" s="2">
        <v>104.462856</v>
      </c>
      <c r="Y31" s="2">
        <v>8.0020299999999995</v>
      </c>
      <c r="Z31" s="2">
        <v>6.8353779999999995</v>
      </c>
      <c r="AA31" s="2">
        <v>1.2959429999999998</v>
      </c>
      <c r="AB31" s="2">
        <v>14.914467400000001</v>
      </c>
      <c r="AC31" s="2">
        <v>0.49855769999999999</v>
      </c>
      <c r="AD31" s="2">
        <v>16.378273940301622</v>
      </c>
      <c r="AE31" s="2">
        <v>0.7447651518778412</v>
      </c>
      <c r="AF31" s="2">
        <v>1.2186965089173984</v>
      </c>
      <c r="AG31" s="2">
        <v>0.10873289369406296</v>
      </c>
      <c r="AH31" s="2">
        <v>2.3352381589077886</v>
      </c>
      <c r="AI31" s="2">
        <v>7.6476042041772663E-2</v>
      </c>
      <c r="AJ31" s="2">
        <v>3.0995449697599748</v>
      </c>
      <c r="AK31" s="2">
        <v>-0.12447228678959074</v>
      </c>
      <c r="AL31" s="2">
        <v>-0.33221630391337226</v>
      </c>
      <c r="AM31" s="2">
        <v>-1.1587591809988204E-2</v>
      </c>
      <c r="AN31" s="2">
        <v>-0.44184759876557678</v>
      </c>
      <c r="AO31" s="2">
        <v>-1.4982321696814908E-2</v>
      </c>
      <c r="AP31" s="2">
        <v>3.1168618202297593</v>
      </c>
      <c r="AQ31" s="2">
        <v>0.18807595584575362</v>
      </c>
      <c r="AR31" s="2">
        <v>0.33366982473562967</v>
      </c>
      <c r="AS31" s="2">
        <v>2.6490355913206337E-2</v>
      </c>
      <c r="AT31" s="2">
        <v>0.44467290437628204</v>
      </c>
      <c r="AU31" s="2">
        <v>1.526339872376793E-2</v>
      </c>
      <c r="AV31" s="2">
        <v>258.64103746689597</v>
      </c>
      <c r="AW31" s="2">
        <v>0.53918253013524542</v>
      </c>
      <c r="AX31" s="2">
        <v>1.3748554177840144</v>
      </c>
      <c r="AY31" s="2">
        <v>1.1688586121289046E-2</v>
      </c>
      <c r="AZ31" s="2">
        <v>5.2581152612291095</v>
      </c>
      <c r="BA31" s="2">
        <v>5.6241228542281132E-3</v>
      </c>
      <c r="BB31" s="2">
        <v>16.082320649299838</v>
      </c>
      <c r="BC31" s="2">
        <v>0.73429049437892457</v>
      </c>
      <c r="BD31" s="2">
        <v>1.1725422882710945</v>
      </c>
      <c r="BE31" s="2">
        <v>0.10811376471702873</v>
      </c>
      <c r="BF31" s="2">
        <v>2.2930580588439335</v>
      </c>
      <c r="BG31" s="2">
        <v>7.4994152133537134E-2</v>
      </c>
      <c r="BH31" s="2">
        <v>31.593541612344087</v>
      </c>
      <c r="BI31" s="2">
        <v>20.398653559114774</v>
      </c>
      <c r="BJ31" s="2">
        <v>15.394735982783118</v>
      </c>
      <c r="BK31" s="2">
        <v>23.585338490737691</v>
      </c>
      <c r="BL31" s="2">
        <v>31.57395579722678</v>
      </c>
      <c r="BM31" s="2">
        <v>31.241585203528263</v>
      </c>
      <c r="BN31" s="2">
        <v>5.2547321263970241</v>
      </c>
      <c r="BO31" s="2">
        <v>3.9599168778844014</v>
      </c>
      <c r="BP31" s="2">
        <v>3.6524025206144586</v>
      </c>
      <c r="BQ31" s="2">
        <v>4.1046218499410925</v>
      </c>
      <c r="BR31" s="2">
        <v>5.2515863591538086</v>
      </c>
      <c r="BS31" s="2">
        <v>5.0104202495008758</v>
      </c>
      <c r="BT31" s="2">
        <v>6.3781358390245746</v>
      </c>
      <c r="BU31" s="2">
        <v>10.744366838088201</v>
      </c>
      <c r="BV31" s="2">
        <v>5.6087614512591433</v>
      </c>
      <c r="BW31" s="2">
        <v>11.918592028336326</v>
      </c>
      <c r="BX31" s="2">
        <v>6.3867007924260832</v>
      </c>
      <c r="BY31" s="2">
        <v>6.5191357540140258</v>
      </c>
      <c r="BZ31" s="2">
        <v>124763971.15564337</v>
      </c>
      <c r="CA31" s="2">
        <v>7534.6939200372808</v>
      </c>
      <c r="CB31" s="2">
        <v>26313.712748670951</v>
      </c>
      <c r="CC31" s="2">
        <v>26.509598656453722</v>
      </c>
      <c r="CD31" s="2">
        <v>361432.73781967594</v>
      </c>
      <c r="CE31" s="2">
        <v>12.559516735423172</v>
      </c>
      <c r="CF31" s="2">
        <v>33.515395299846666</v>
      </c>
      <c r="CG31" s="2">
        <v>42.546799584326926</v>
      </c>
      <c r="CH31" s="2">
        <v>20.485454462104105</v>
      </c>
      <c r="CI31" s="2">
        <v>48.921313260043007</v>
      </c>
      <c r="CJ31" s="2">
        <v>33.540310761501637</v>
      </c>
      <c r="CK31" s="2">
        <v>32.663609791157036</v>
      </c>
      <c r="CL31" s="2">
        <v>0.14746637019556685</v>
      </c>
      <c r="CM31" s="2">
        <v>1.5219897064684167E-2</v>
      </c>
      <c r="CN31" s="2">
        <v>2.8930686446022931E-2</v>
      </c>
      <c r="CO31" s="2">
        <v>2.1151392464035432E-3</v>
      </c>
      <c r="CP31" s="2">
        <v>2.1154839145235711E-2</v>
      </c>
      <c r="CQ31" s="2">
        <v>9.4524052594062576E-4</v>
      </c>
      <c r="CR31" s="2">
        <v>708.38426321515556</v>
      </c>
      <c r="CS31" s="2">
        <v>525.76111165480154</v>
      </c>
      <c r="CT31" s="2">
        <v>236.26739769044266</v>
      </c>
      <c r="CU31" s="2">
        <v>612.69866851723555</v>
      </c>
      <c r="CV31" s="2">
        <v>705.01445544476735</v>
      </c>
      <c r="CW31" s="2">
        <v>527.44003914122948</v>
      </c>
      <c r="CX31" s="2">
        <v>5.4243766642601647</v>
      </c>
      <c r="CY31" s="2">
        <v>-3.2097110081572318</v>
      </c>
      <c r="CZ31" s="2">
        <v>-3.6274823927048607</v>
      </c>
      <c r="DA31" s="2">
        <v>-2.821947785265067</v>
      </c>
      <c r="DB31" s="2">
        <v>-5.4226753351472858</v>
      </c>
      <c r="DC31" s="2">
        <v>-5.3861655993438013</v>
      </c>
      <c r="DD31" s="2">
        <v>42.031300000000002</v>
      </c>
      <c r="DE31" s="2">
        <v>113.477</v>
      </c>
      <c r="DF31" s="2">
        <v>91.632800000000003</v>
      </c>
      <c r="DG31" s="2">
        <v>61.7361</v>
      </c>
      <c r="DH31" s="2">
        <v>55.932699999999997</v>
      </c>
      <c r="DI31" s="2">
        <v>21.802</v>
      </c>
      <c r="DJ31" s="2">
        <v>11.103999999999999</v>
      </c>
      <c r="DK31" s="2">
        <v>75.554699999999997</v>
      </c>
      <c r="DL31" s="2">
        <v>49.640599999999999</v>
      </c>
      <c r="DM31" s="2">
        <v>62.601599999999998</v>
      </c>
      <c r="DN31" s="2">
        <v>55.804699999999997</v>
      </c>
      <c r="DO31" s="3">
        <v>4.9599999999999999E-5</v>
      </c>
      <c r="DP31" s="3">
        <v>-1.1574093405261641E-7</v>
      </c>
      <c r="DQ31" s="3">
        <v>9.2E-5</v>
      </c>
      <c r="DR31" s="3">
        <v>7.718620201342895E-6</v>
      </c>
      <c r="DS31" s="3">
        <v>-1.1574093405261641E-7</v>
      </c>
      <c r="DT31" s="3">
        <v>4.5982749892613591E-6</v>
      </c>
      <c r="DU31" s="3">
        <v>5.9564173002305182E-11</v>
      </c>
      <c r="DV31" s="3">
        <v>7.717782907176464E-6</v>
      </c>
      <c r="DW31" s="3">
        <v>7.8450878213516599</v>
      </c>
      <c r="DX31" s="3">
        <v>1.6785903886498033</v>
      </c>
      <c r="DY31" s="3">
        <v>11.919228774074636</v>
      </c>
      <c r="DZ31" s="3">
        <v>1.2800730586847685E-12</v>
      </c>
      <c r="EA31" s="3">
        <v>20.007502860279864</v>
      </c>
      <c r="EB31" s="3">
        <v>3.1048543357397649E-6</v>
      </c>
      <c r="EC31" s="3">
        <v>29.631019703885727</v>
      </c>
      <c r="ED31" s="3">
        <v>0.23253882281507626</v>
      </c>
      <c r="EE31" s="3">
        <v>4.9599999999999999E-5</v>
      </c>
      <c r="EF31" s="3">
        <v>4.5982749892613591E-6</v>
      </c>
      <c r="EG31" s="3">
        <v>4.9599975299999999E-5</v>
      </c>
      <c r="EH31" s="3">
        <v>7.718620201342895E-6</v>
      </c>
      <c r="EI31" s="3">
        <v>4.5982749892613591E-6</v>
      </c>
      <c r="EJ31" s="3">
        <v>4.5982749892613591E-6</v>
      </c>
      <c r="EK31" s="3">
        <v>3.8433268943471992E-11</v>
      </c>
      <c r="EL31" s="3">
        <v>6.1994571490955555E-6</v>
      </c>
      <c r="EM31" s="3">
        <v>8.4825596705765349</v>
      </c>
      <c r="EN31" s="3">
        <v>1.6785903886498033</v>
      </c>
      <c r="EO31" s="3">
        <v>6.4260157911864262</v>
      </c>
      <c r="EP31" s="3">
        <v>1.2800730586847685E-12</v>
      </c>
      <c r="EQ31" s="3">
        <v>10.786648344397397</v>
      </c>
      <c r="ER31" s="3">
        <v>3.1048543357397649E-6</v>
      </c>
      <c r="ES31" s="3">
        <v>15.974976580723318</v>
      </c>
      <c r="ET31" s="3">
        <v>2.2672526340428765</v>
      </c>
    </row>
    <row r="32" spans="1:150" s="2" customFormat="1" x14ac:dyDescent="0.3">
      <c r="A32" s="2">
        <v>31</v>
      </c>
      <c r="B32" s="2">
        <v>1.0948814254485999</v>
      </c>
      <c r="C32" s="2">
        <v>1.9316329662283801E-2</v>
      </c>
      <c r="D32" s="2">
        <v>4523818.3421287704</v>
      </c>
      <c r="E32" s="2">
        <v>1.62762304148765</v>
      </c>
      <c r="F32" s="2">
        <v>1.4210265056156699</v>
      </c>
      <c r="G32" s="2">
        <v>1199.9900422916601</v>
      </c>
      <c r="H32" s="2">
        <v>1109.77911908838</v>
      </c>
      <c r="I32" s="2">
        <v>18.0886192814508</v>
      </c>
      <c r="J32" s="2">
        <v>9378735226.3609295</v>
      </c>
      <c r="K32" s="2">
        <v>3846626</v>
      </c>
      <c r="L32" s="2">
        <v>104.58</v>
      </c>
      <c r="M32" s="2">
        <v>1.0684800000000001</v>
      </c>
      <c r="N32" s="2">
        <v>0.24320900000000001</v>
      </c>
      <c r="O32" s="2">
        <v>0.225913</v>
      </c>
      <c r="P32" s="2">
        <v>7.8353300000000001E-2</v>
      </c>
      <c r="Q32" s="2">
        <v>8.0170599999999995E-3</v>
      </c>
      <c r="R32" s="2">
        <v>-0.479989</v>
      </c>
      <c r="S32" s="2">
        <v>-7.9682700000000004</v>
      </c>
      <c r="T32" s="2">
        <v>-6.2192600000000002</v>
      </c>
      <c r="U32" s="2">
        <v>-1.2328699999999999</v>
      </c>
      <c r="V32" s="2">
        <v>-14.911199999999999</v>
      </c>
      <c r="W32" s="2">
        <v>-0.48657699999999998</v>
      </c>
      <c r="X32" s="2">
        <v>105.059989</v>
      </c>
      <c r="Y32" s="2">
        <v>9.0367500000000014</v>
      </c>
      <c r="Z32" s="2">
        <v>6.4624690000000005</v>
      </c>
      <c r="AA32" s="2">
        <v>1.4587829999999999</v>
      </c>
      <c r="AB32" s="2">
        <v>14.989553299999999</v>
      </c>
      <c r="AC32" s="2">
        <v>0.49459406</v>
      </c>
      <c r="AD32" s="2">
        <v>16.53260554590069</v>
      </c>
      <c r="AE32" s="2">
        <v>1.4141744233379983</v>
      </c>
      <c r="AF32" s="2">
        <v>1.1584766464521958</v>
      </c>
      <c r="AG32" s="2">
        <v>0.20569709676083636</v>
      </c>
      <c r="AH32" s="2">
        <v>2.3572669600339347</v>
      </c>
      <c r="AI32" s="2">
        <v>7.7022996824665957E-2</v>
      </c>
      <c r="AJ32" s="2">
        <v>3.1298960629865267</v>
      </c>
      <c r="AK32" s="2">
        <v>-0.33773349682523179</v>
      </c>
      <c r="AL32" s="2">
        <v>-0.30829579443835042</v>
      </c>
      <c r="AM32" s="2">
        <v>-4.5062927151531915E-2</v>
      </c>
      <c r="AN32" s="2">
        <v>-0.44616151100503953</v>
      </c>
      <c r="AO32" s="2">
        <v>-1.5343242596882651E-2</v>
      </c>
      <c r="AP32" s="2">
        <v>3.1505368984547677</v>
      </c>
      <c r="AQ32" s="2">
        <v>0.35089147762474621</v>
      </c>
      <c r="AR32" s="2">
        <v>0.30942135892138861</v>
      </c>
      <c r="AS32" s="2">
        <v>4.8457096501819327E-2</v>
      </c>
      <c r="AT32" s="2">
        <v>0.44954652231717812</v>
      </c>
      <c r="AU32" s="2">
        <v>1.5459621824975872E-2</v>
      </c>
      <c r="AV32" s="2">
        <v>263.53116278621303</v>
      </c>
      <c r="AW32" s="2">
        <v>1.88582800394719</v>
      </c>
      <c r="AX32" s="2">
        <v>1.2470235754812142</v>
      </c>
      <c r="AY32" s="2">
        <v>4.0280684157706019E-2</v>
      </c>
      <c r="AZ32" s="2">
        <v>5.3576548681443592</v>
      </c>
      <c r="BA32" s="2">
        <v>5.697134859141229E-3</v>
      </c>
      <c r="BB32" s="2">
        <v>16.233642930230204</v>
      </c>
      <c r="BC32" s="2">
        <v>1.3732545299205061</v>
      </c>
      <c r="BD32" s="2">
        <v>1.1167020979120681</v>
      </c>
      <c r="BE32" s="2">
        <v>0.20070048370072757</v>
      </c>
      <c r="BF32" s="2">
        <v>2.3146608538065268</v>
      </c>
      <c r="BG32" s="2">
        <v>7.5479367108775022E-2</v>
      </c>
      <c r="BH32" s="2">
        <v>31.539267846471429</v>
      </c>
      <c r="BI32" s="2">
        <v>19.171153384321961</v>
      </c>
      <c r="BJ32" s="2">
        <v>15.674324103345691</v>
      </c>
      <c r="BK32" s="2">
        <v>22.756878724959986</v>
      </c>
      <c r="BL32" s="2">
        <v>31.515978183236872</v>
      </c>
      <c r="BM32" s="2">
        <v>31.193424474268603</v>
      </c>
      <c r="BN32" s="2">
        <v>5.2475517915722163</v>
      </c>
      <c r="BO32" s="2">
        <v>4.0302330307673033</v>
      </c>
      <c r="BP32" s="2">
        <v>3.7440099497026567</v>
      </c>
      <c r="BQ32" s="2">
        <v>4.2449323548123328</v>
      </c>
      <c r="BR32" s="2">
        <v>5.2436552014315483</v>
      </c>
      <c r="BS32" s="2">
        <v>4.982204461187469</v>
      </c>
      <c r="BT32" s="2">
        <v>6.35471454927744</v>
      </c>
      <c r="BU32" s="2">
        <v>6.3901240546196405</v>
      </c>
      <c r="BV32" s="2">
        <v>5.5784197461305256</v>
      </c>
      <c r="BW32" s="2">
        <v>7.0918988307167226</v>
      </c>
      <c r="BX32" s="2">
        <v>6.358869637651992</v>
      </c>
      <c r="BY32" s="2">
        <v>6.4213816702807192</v>
      </c>
      <c r="BZ32" s="2">
        <v>128116442.02616282</v>
      </c>
      <c r="CA32" s="2">
        <v>50346.455904811286</v>
      </c>
      <c r="CB32" s="2">
        <v>23052.466615103665</v>
      </c>
      <c r="CC32" s="2">
        <v>181.42343169878538</v>
      </c>
      <c r="CD32" s="2">
        <v>371115.03958436573</v>
      </c>
      <c r="CE32" s="2">
        <v>12.807012375342715</v>
      </c>
      <c r="CF32" s="2">
        <v>33.34669371799086</v>
      </c>
      <c r="CG32" s="2">
        <v>25.753689035628764</v>
      </c>
      <c r="CH32" s="2">
        <v>20.885659033130455</v>
      </c>
      <c r="CI32" s="2">
        <v>30.104630803565165</v>
      </c>
      <c r="CJ32" s="2">
        <v>33.34371985069901</v>
      </c>
      <c r="CK32" s="2">
        <v>31.992636404660043</v>
      </c>
      <c r="CL32" s="2">
        <v>0.14960099180522801</v>
      </c>
      <c r="CM32" s="2">
        <v>2.7281247715387053E-2</v>
      </c>
      <c r="CN32" s="2">
        <v>2.6151363134252318E-2</v>
      </c>
      <c r="CO32" s="2">
        <v>3.6535043578650381E-3</v>
      </c>
      <c r="CP32" s="2">
        <v>2.1555638991170471E-2</v>
      </c>
      <c r="CQ32" s="2">
        <v>9.6083429145382411E-4</v>
      </c>
      <c r="CR32" s="2">
        <v>702.26799790727409</v>
      </c>
      <c r="CS32" s="2">
        <v>331.24401399365365</v>
      </c>
      <c r="CT32" s="2">
        <v>247.11786406023481</v>
      </c>
      <c r="CU32" s="2">
        <v>399.28322429932842</v>
      </c>
      <c r="CV32" s="2">
        <v>695.38895627914144</v>
      </c>
      <c r="CW32" s="2">
        <v>514.75479632563599</v>
      </c>
      <c r="CX32" s="2">
        <v>5.4194160667356286</v>
      </c>
      <c r="CY32" s="2">
        <v>-4.1233394880296403</v>
      </c>
      <c r="CZ32" s="2">
        <v>-3.7141780005415779</v>
      </c>
      <c r="DA32" s="2">
        <v>-4.5026819423939548</v>
      </c>
      <c r="DB32" s="2">
        <v>-5.4174007105561079</v>
      </c>
      <c r="DC32" s="2">
        <v>-5.3793407982443044</v>
      </c>
      <c r="DD32" s="2">
        <v>43.117199999999997</v>
      </c>
      <c r="DE32" s="2">
        <v>113.30500000000001</v>
      </c>
      <c r="DF32" s="2">
        <v>96.242199999999997</v>
      </c>
      <c r="DG32" s="2">
        <v>64.468299999999999</v>
      </c>
      <c r="DH32" s="2">
        <v>57.1355</v>
      </c>
      <c r="DI32" s="2">
        <v>23.309000000000001</v>
      </c>
      <c r="DJ32" s="2">
        <v>10.947100000000001</v>
      </c>
      <c r="DK32" s="2">
        <v>74.921899999999994</v>
      </c>
      <c r="DL32" s="2">
        <v>52.742199999999997</v>
      </c>
      <c r="DM32" s="2">
        <v>63.398400000000002</v>
      </c>
      <c r="DN32" s="2">
        <v>56.984400000000001</v>
      </c>
      <c r="DO32" s="3">
        <v>4.0299999999999997E-5</v>
      </c>
      <c r="DP32" s="3">
        <v>-1.7059125252529321E-7</v>
      </c>
      <c r="DQ32" s="3">
        <v>7.6100000000000007E-5</v>
      </c>
      <c r="DR32" s="3">
        <v>6.4219971785821711E-6</v>
      </c>
      <c r="DS32" s="3">
        <v>-1.7059125252529321E-7</v>
      </c>
      <c r="DT32" s="3">
        <v>3.9763143211817022E-6</v>
      </c>
      <c r="DU32" s="3">
        <v>4.1213271622406656E-11</v>
      </c>
      <c r="DV32" s="3">
        <v>6.4197563522618721E-6</v>
      </c>
      <c r="DW32" s="3">
        <v>7.2352736843295737</v>
      </c>
      <c r="DX32" s="3">
        <v>1.6150627590913507</v>
      </c>
      <c r="DY32" s="3">
        <v>11.849896205778329</v>
      </c>
      <c r="DZ32" s="3">
        <v>6.7944315510993053E-13</v>
      </c>
      <c r="EA32" s="3">
        <v>19.138326061050478</v>
      </c>
      <c r="EB32" s="3">
        <v>2.7934285507101455E-6</v>
      </c>
      <c r="EC32" s="3">
        <v>27.242508128820358</v>
      </c>
      <c r="ED32" s="3">
        <v>0.21490300893504943</v>
      </c>
      <c r="EE32" s="3">
        <v>4.0299999999999997E-5</v>
      </c>
      <c r="EF32" s="3">
        <v>3.9763143211817022E-6</v>
      </c>
      <c r="EG32" s="3">
        <v>4.0299989899999998E-5</v>
      </c>
      <c r="EH32" s="3">
        <v>6.4219971785821711E-6</v>
      </c>
      <c r="EI32" s="3">
        <v>3.9763143211817022E-6</v>
      </c>
      <c r="EJ32" s="3">
        <v>3.9763143211817022E-6</v>
      </c>
      <c r="EK32" s="3">
        <v>2.5431172871967716E-11</v>
      </c>
      <c r="EL32" s="3">
        <v>5.0429329632633144E-6</v>
      </c>
      <c r="EM32" s="3">
        <v>8.0077814528402715</v>
      </c>
      <c r="EN32" s="3">
        <v>1.6150627590913507</v>
      </c>
      <c r="EO32" s="3">
        <v>6.275304827975229</v>
      </c>
      <c r="EP32" s="3">
        <v>6.7944315510993053E-13</v>
      </c>
      <c r="EQ32" s="3">
        <v>10.135011129608948</v>
      </c>
      <c r="ER32" s="3">
        <v>2.7934285507101455E-6</v>
      </c>
      <c r="ES32" s="3">
        <v>14.426712252853195</v>
      </c>
      <c r="ET32" s="3">
        <v>2.164988172389636</v>
      </c>
    </row>
    <row r="33" spans="1:150" s="2" customFormat="1" x14ac:dyDescent="0.3">
      <c r="A33" s="2">
        <v>32</v>
      </c>
      <c r="B33" s="2">
        <v>1.0749028923725501</v>
      </c>
      <c r="C33" s="2">
        <v>2.0111033819292402E-2</v>
      </c>
      <c r="D33" s="2">
        <v>4360230.4546989799</v>
      </c>
      <c r="E33" s="2">
        <v>1.60337114253711</v>
      </c>
      <c r="F33" s="2">
        <v>1.4213061013797501</v>
      </c>
      <c r="G33" s="2">
        <v>1178.0935700403099</v>
      </c>
      <c r="H33" s="2">
        <v>1109.84008173505</v>
      </c>
      <c r="I33" s="2">
        <v>17.5921162831525</v>
      </c>
      <c r="J33" s="2">
        <v>9959928184.2901592</v>
      </c>
      <c r="K33" s="2">
        <v>3849625</v>
      </c>
      <c r="L33" s="2">
        <v>104.434</v>
      </c>
      <c r="M33" s="2">
        <v>2.0340400000000001</v>
      </c>
      <c r="N33" s="2">
        <v>0.50064799999999998</v>
      </c>
      <c r="O33" s="2">
        <v>0.38039800000000001</v>
      </c>
      <c r="P33" s="2">
        <v>7.7476199999999995E-2</v>
      </c>
      <c r="Q33" s="2">
        <v>1.4556100000000001E-2</v>
      </c>
      <c r="R33" s="2">
        <v>-0.45934000000000003</v>
      </c>
      <c r="S33" s="2">
        <v>-6.23909</v>
      </c>
      <c r="T33" s="2">
        <v>-6.7673300000000003</v>
      </c>
      <c r="U33" s="2">
        <v>-0.94256200000000001</v>
      </c>
      <c r="V33" s="2">
        <v>-14.898099999999999</v>
      </c>
      <c r="W33" s="2">
        <v>-0.48572700000000002</v>
      </c>
      <c r="X33" s="2">
        <v>104.89333999999999</v>
      </c>
      <c r="Y33" s="2">
        <v>8.2731300000000001</v>
      </c>
      <c r="Z33" s="2">
        <v>7.2679780000000003</v>
      </c>
      <c r="AA33" s="2">
        <v>1.3229600000000001</v>
      </c>
      <c r="AB33" s="2">
        <v>14.975576199999999</v>
      </c>
      <c r="AC33" s="2">
        <v>0.50028309999999998</v>
      </c>
      <c r="AD33" s="2">
        <v>16.540284330451662</v>
      </c>
      <c r="AE33" s="2">
        <v>1.0532115349555862</v>
      </c>
      <c r="AF33" s="2">
        <v>1.2120404606140012</v>
      </c>
      <c r="AG33" s="2">
        <v>0.14943604700070315</v>
      </c>
      <c r="AH33" s="2">
        <v>2.3588342260548174</v>
      </c>
      <c r="AI33" s="2">
        <v>7.7086317007178995E-2</v>
      </c>
      <c r="AJ33" s="2">
        <v>3.1313442437354482</v>
      </c>
      <c r="AK33" s="2">
        <v>-0.22967197333818701</v>
      </c>
      <c r="AL33" s="2">
        <v>-0.32414901049082251</v>
      </c>
      <c r="AM33" s="2">
        <v>-2.7483942023207981E-2</v>
      </c>
      <c r="AN33" s="2">
        <v>-0.44671177273703266</v>
      </c>
      <c r="AO33" s="2">
        <v>-1.5247871381015759E-2</v>
      </c>
      <c r="AP33" s="2">
        <v>3.1513340979810112</v>
      </c>
      <c r="AQ33" s="2">
        <v>0.2627686413966645</v>
      </c>
      <c r="AR33" s="2">
        <v>0.33072394311796044</v>
      </c>
      <c r="AS33" s="2">
        <v>3.5228103218322614E-2</v>
      </c>
      <c r="AT33" s="2">
        <v>0.44942404244040263</v>
      </c>
      <c r="AU33" s="2">
        <v>1.5493168618221431E-2</v>
      </c>
      <c r="AV33" s="2">
        <v>263.7760553146847</v>
      </c>
      <c r="AW33" s="2">
        <v>1.0565067893976168</v>
      </c>
      <c r="AX33" s="2">
        <v>1.363971391563942</v>
      </c>
      <c r="AY33" s="2">
        <v>2.1575795040411083E-2</v>
      </c>
      <c r="AZ33" s="2">
        <v>5.364554948857637</v>
      </c>
      <c r="BA33" s="2">
        <v>5.709810618362514E-3</v>
      </c>
      <c r="BB33" s="2">
        <v>16.241183925892987</v>
      </c>
      <c r="BC33" s="2">
        <v>1.0278651610973186</v>
      </c>
      <c r="BD33" s="2">
        <v>1.1678918578207238</v>
      </c>
      <c r="BE33" s="2">
        <v>0.14688701453978525</v>
      </c>
      <c r="BF33" s="2">
        <v>2.3161508907792765</v>
      </c>
      <c r="BG33" s="2">
        <v>7.556328882706545E-2</v>
      </c>
      <c r="BH33" s="2">
        <v>31.496523851250718</v>
      </c>
      <c r="BI33" s="2">
        <v>20.656973400383638</v>
      </c>
      <c r="BJ33" s="2">
        <v>15.54210653719289</v>
      </c>
      <c r="BK33" s="2">
        <v>24.949160378562784</v>
      </c>
      <c r="BL33" s="2">
        <v>31.47292807569973</v>
      </c>
      <c r="BM33" s="2">
        <v>31.160958171572375</v>
      </c>
      <c r="BN33" s="2">
        <v>5.2486609848979997</v>
      </c>
      <c r="BO33" s="2">
        <v>4.0081325129116232</v>
      </c>
      <c r="BP33" s="2">
        <v>3.6648101410114675</v>
      </c>
      <c r="BQ33" s="2">
        <v>4.2419555226856334</v>
      </c>
      <c r="BR33" s="2">
        <v>5.2485715122096934</v>
      </c>
      <c r="BS33" s="2">
        <v>4.9755036498162291</v>
      </c>
      <c r="BT33" s="2">
        <v>6.3416890486510571</v>
      </c>
      <c r="BU33" s="2">
        <v>7.8551456430344517</v>
      </c>
      <c r="BV33" s="2">
        <v>5.9964813355472915</v>
      </c>
      <c r="BW33" s="2">
        <v>8.8530179066753227</v>
      </c>
      <c r="BX33" s="2">
        <v>6.3487192251940723</v>
      </c>
      <c r="BY33" s="2">
        <v>6.4899079294890809</v>
      </c>
      <c r="BZ33" s="2">
        <v>128135244.21305725</v>
      </c>
      <c r="CA33" s="2">
        <v>22219.763663286292</v>
      </c>
      <c r="CB33" s="2">
        <v>26139.372835407816</v>
      </c>
      <c r="CC33" s="2">
        <v>75.542397115959076</v>
      </c>
      <c r="CD33" s="2">
        <v>371385.56573775399</v>
      </c>
      <c r="CE33" s="2">
        <v>12.828454160642854</v>
      </c>
      <c r="CF33" s="2">
        <v>33.285375888009717</v>
      </c>
      <c r="CG33" s="2">
        <v>31.48446464550247</v>
      </c>
      <c r="CH33" s="2">
        <v>21.975965608899703</v>
      </c>
      <c r="CI33" s="2">
        <v>37.554108201656192</v>
      </c>
      <c r="CJ33" s="2">
        <v>33.321706864371606</v>
      </c>
      <c r="CK33" s="2">
        <v>32.29056059014421</v>
      </c>
      <c r="CL33" s="2">
        <v>0.15163223442386958</v>
      </c>
      <c r="CM33" s="2">
        <v>2.1251507805531374E-2</v>
      </c>
      <c r="CN33" s="2">
        <v>2.9982500436266993E-2</v>
      </c>
      <c r="CO33" s="2">
        <v>2.7880063277817596E-3</v>
      </c>
      <c r="CP33" s="2">
        <v>2.1449413989268102E-2</v>
      </c>
      <c r="CQ33" s="2">
        <v>9.865854019260969E-4</v>
      </c>
      <c r="CR33" s="2">
        <v>691.7614872493624</v>
      </c>
      <c r="CS33" s="2">
        <v>389.29614198229535</v>
      </c>
      <c r="CT33" s="2">
        <v>242.40733408640645</v>
      </c>
      <c r="CU33" s="2">
        <v>474.51829173307357</v>
      </c>
      <c r="CV33" s="2">
        <v>698.18113480828924</v>
      </c>
      <c r="CW33" s="2">
        <v>507.08544746689364</v>
      </c>
      <c r="CX33" s="2">
        <v>5.4167894025186829</v>
      </c>
      <c r="CY33" s="2">
        <v>-4.1949702664271848</v>
      </c>
      <c r="CZ33" s="2">
        <v>-3.6563103030171455</v>
      </c>
      <c r="DA33" s="2">
        <v>-4.5675966902034357</v>
      </c>
      <c r="DB33" s="2">
        <v>-5.4147269622942495</v>
      </c>
      <c r="DC33" s="2">
        <v>-5.3773089113263657</v>
      </c>
      <c r="DD33" s="2">
        <v>43.718800000000002</v>
      </c>
      <c r="DE33" s="2">
        <v>113.133</v>
      </c>
      <c r="DF33" s="2">
        <v>93.843800000000002</v>
      </c>
      <c r="DG33" s="2">
        <v>63.068399999999997</v>
      </c>
      <c r="DH33" s="2">
        <v>57.633499999999998</v>
      </c>
      <c r="DI33" s="2">
        <v>22.369199999999999</v>
      </c>
      <c r="DJ33" s="2">
        <v>11.464</v>
      </c>
      <c r="DK33" s="2">
        <v>75.343800000000002</v>
      </c>
      <c r="DL33" s="2">
        <v>50.289099999999998</v>
      </c>
      <c r="DM33" s="2">
        <v>64.414100000000005</v>
      </c>
      <c r="DN33" s="2">
        <v>57.820300000000003</v>
      </c>
      <c r="DO33" s="3">
        <v>4.1600000000000002E-5</v>
      </c>
      <c r="DP33" s="3">
        <v>-1.8130149779225823E-7</v>
      </c>
      <c r="DQ33" s="3">
        <v>8.0500000000000005E-5</v>
      </c>
      <c r="DR33" s="3">
        <v>6.8074484853863248E-6</v>
      </c>
      <c r="DS33" s="3">
        <v>-1.8130149779225823E-7</v>
      </c>
      <c r="DT33" s="3">
        <v>4.0846526922685297E-6</v>
      </c>
      <c r="DU33" s="3">
        <v>4.6308851750370381E-11</v>
      </c>
      <c r="DV33" s="3">
        <v>6.8050607455312536E-6</v>
      </c>
      <c r="DW33" s="3">
        <v>7.514973908511239</v>
      </c>
      <c r="DX33" s="3">
        <v>1.6665917516736561</v>
      </c>
      <c r="DY33" s="3">
        <v>11.825282287895508</v>
      </c>
      <c r="DZ33" s="3">
        <v>8.3825326450969351E-13</v>
      </c>
      <c r="EA33" s="3">
        <v>19.707917922219234</v>
      </c>
      <c r="EB33" s="3">
        <v>2.7569338157451359E-6</v>
      </c>
      <c r="EC33" s="3">
        <v>29.199105013060571</v>
      </c>
      <c r="ED33" s="3">
        <v>0.25518233737201529</v>
      </c>
      <c r="EE33" s="3">
        <v>4.1600000000000002E-5</v>
      </c>
      <c r="EF33" s="3">
        <v>4.0846526922685297E-6</v>
      </c>
      <c r="EG33" s="3">
        <v>4.1599977600000002E-5</v>
      </c>
      <c r="EH33" s="3">
        <v>6.8074484853863248E-6</v>
      </c>
      <c r="EI33" s="3">
        <v>4.0846526922685297E-6</v>
      </c>
      <c r="EJ33" s="3">
        <v>4.0846526922685297E-6</v>
      </c>
      <c r="EK33" s="3">
        <v>2.9657202365069285E-11</v>
      </c>
      <c r="EL33" s="3">
        <v>5.4458426680422278E-6</v>
      </c>
      <c r="EM33" s="3">
        <v>8.0522713599915807</v>
      </c>
      <c r="EN33" s="3">
        <v>1.6665917516736561</v>
      </c>
      <c r="EO33" s="3">
        <v>6.1109500408711783</v>
      </c>
      <c r="EP33" s="3">
        <v>8.3825326450969351E-13</v>
      </c>
      <c r="EQ33" s="3">
        <v>10.184458933005699</v>
      </c>
      <c r="ER33" s="3">
        <v>2.7569338157451359E-6</v>
      </c>
      <c r="ES33" s="3">
        <v>15.089218813457981</v>
      </c>
      <c r="ET33" s="3">
        <v>2.1741067115629948</v>
      </c>
    </row>
    <row r="34" spans="1:150" s="2" customFormat="1" x14ac:dyDescent="0.3">
      <c r="A34" s="2">
        <v>33</v>
      </c>
      <c r="B34" s="2">
        <v>1.1036119713927699</v>
      </c>
      <c r="C34" s="2">
        <v>1.52548322916703E-2</v>
      </c>
      <c r="D34" s="2">
        <v>4596251.5215351898</v>
      </c>
      <c r="E34" s="2">
        <v>1.6362422293341199</v>
      </c>
      <c r="F34" s="2">
        <v>1.4195967146664099</v>
      </c>
      <c r="G34" s="2">
        <v>1209.55872064648</v>
      </c>
      <c r="H34" s="2">
        <v>1108.92748249638</v>
      </c>
      <c r="I34" s="2">
        <v>20.123462276108</v>
      </c>
      <c r="J34" s="2">
        <v>9598665868.7157497</v>
      </c>
      <c r="K34" s="2">
        <v>3831299</v>
      </c>
      <c r="L34" s="2">
        <v>105.605</v>
      </c>
      <c r="M34" s="2">
        <v>1.8203800000000001</v>
      </c>
      <c r="N34" s="2">
        <v>2.1905899999999998</v>
      </c>
      <c r="O34" s="2">
        <v>0.24018300000000001</v>
      </c>
      <c r="P34" s="2">
        <v>4.8868399999999999E-2</v>
      </c>
      <c r="Q34" s="2">
        <v>0</v>
      </c>
      <c r="R34" s="2">
        <v>-0.62346299999999999</v>
      </c>
      <c r="S34" s="2">
        <v>-6.5650300000000001</v>
      </c>
      <c r="T34" s="2">
        <v>-4.7084099999999998</v>
      </c>
      <c r="U34" s="2">
        <v>-1.0916600000000001</v>
      </c>
      <c r="V34" s="2">
        <v>-15.113799999999999</v>
      </c>
      <c r="W34" s="2">
        <v>-0.57248500000000002</v>
      </c>
      <c r="X34" s="2">
        <v>106.228463</v>
      </c>
      <c r="Y34" s="2">
        <v>8.3854100000000003</v>
      </c>
      <c r="Z34" s="2">
        <v>6.8989999999999991</v>
      </c>
      <c r="AA34" s="2">
        <v>1.3318430000000001</v>
      </c>
      <c r="AB34" s="2">
        <v>15.162668399999999</v>
      </c>
      <c r="AC34" s="2">
        <v>0.57248500000000002</v>
      </c>
      <c r="AD34" s="2">
        <v>16.633061921641698</v>
      </c>
      <c r="AE34" s="2">
        <v>1.1699502198449687</v>
      </c>
      <c r="AF34" s="2">
        <v>1.0516467562173555</v>
      </c>
      <c r="AG34" s="2">
        <v>0.18670066911213515</v>
      </c>
      <c r="AH34" s="2">
        <v>2.3816948574187311</v>
      </c>
      <c r="AI34" s="2">
        <v>9.88083546561392E-2</v>
      </c>
      <c r="AJ34" s="2">
        <v>3.116084084736237</v>
      </c>
      <c r="AK34" s="2">
        <v>-0.24385651545837614</v>
      </c>
      <c r="AL34" s="2">
        <v>0.11790984481845046</v>
      </c>
      <c r="AM34" s="2">
        <v>-5.2478807278745133E-2</v>
      </c>
      <c r="AN34" s="2">
        <v>-0.4572865053458956</v>
      </c>
      <c r="AO34" s="2">
        <v>-3.3719691409986076E-2</v>
      </c>
      <c r="AP34" s="2">
        <v>3.1963488762301755</v>
      </c>
      <c r="AQ34" s="2">
        <v>0.32422258125940406</v>
      </c>
      <c r="AR34" s="2">
        <v>0.48122142546159868</v>
      </c>
      <c r="AS34" s="2">
        <v>5.4573495481501519E-2</v>
      </c>
      <c r="AT34" s="2">
        <v>0.45787016154530652</v>
      </c>
      <c r="AU34" s="2">
        <v>3.3719691409986076E-2</v>
      </c>
      <c r="AV34" s="2">
        <v>266.94913962817265</v>
      </c>
      <c r="AW34" s="2">
        <v>1.3093193352803751</v>
      </c>
      <c r="AX34" s="2">
        <v>1.0920596851048734</v>
      </c>
      <c r="AY34" s="2">
        <v>3.2103159221174578E-2</v>
      </c>
      <c r="AZ34" s="2">
        <v>5.4633670338823421</v>
      </c>
      <c r="BA34" s="2">
        <v>8.6260853417243055E-3</v>
      </c>
      <c r="BB34" s="2">
        <v>16.338578262143027</v>
      </c>
      <c r="BC34" s="2">
        <v>1.1442549258274466</v>
      </c>
      <c r="BD34" s="2">
        <v>1.0450165956121813</v>
      </c>
      <c r="BE34" s="2">
        <v>0.17917354498132412</v>
      </c>
      <c r="BF34" s="2">
        <v>2.3373846568081906</v>
      </c>
      <c r="BG34" s="2">
        <v>9.2876721204639356E-2</v>
      </c>
      <c r="BH34" s="2">
        <v>31.677991842942582</v>
      </c>
      <c r="BI34" s="2">
        <v>19.067478163493945</v>
      </c>
      <c r="BJ34" s="2">
        <v>8.0556203420674919</v>
      </c>
      <c r="BK34" s="2">
        <v>21.966821836047398</v>
      </c>
      <c r="BL34" s="2">
        <v>31.61220144294721</v>
      </c>
      <c r="BM34" s="2">
        <v>23.556016960743875</v>
      </c>
      <c r="BN34" s="2">
        <v>5.2037692272374834</v>
      </c>
      <c r="BO34" s="2">
        <v>3.6084785189866673</v>
      </c>
      <c r="BP34" s="2">
        <v>2.185369770700861</v>
      </c>
      <c r="BQ34" s="2">
        <v>3.4210868749541627</v>
      </c>
      <c r="BR34" s="2">
        <v>5.20168173741774</v>
      </c>
      <c r="BS34" s="2">
        <v>2.93028644464039</v>
      </c>
      <c r="BT34" s="2">
        <v>6.3865849535366346</v>
      </c>
      <c r="BU34" s="2">
        <v>7.1673220430790288</v>
      </c>
      <c r="BV34" s="2">
        <v>6.5601875907599023</v>
      </c>
      <c r="BW34" s="2">
        <v>7.1335737913187431</v>
      </c>
      <c r="BX34" s="2">
        <v>6.3663354492158675</v>
      </c>
      <c r="BY34" s="2">
        <v>5.7938926520160425</v>
      </c>
      <c r="BZ34" s="2">
        <v>131018531.48335086</v>
      </c>
      <c r="CA34" s="2">
        <v>28343.229814079088</v>
      </c>
      <c r="CB34" s="2">
        <v>7276.686568543626</v>
      </c>
      <c r="CC34" s="2">
        <v>129.21261897966986</v>
      </c>
      <c r="CD34" s="2">
        <v>383759.30070122599</v>
      </c>
      <c r="CE34" s="2">
        <v>19.644006776079983</v>
      </c>
      <c r="CF34" s="2">
        <v>33.234314248351872</v>
      </c>
      <c r="CG34" s="2">
        <v>25.863127631110309</v>
      </c>
      <c r="CH34" s="2">
        <v>14.336435650973602</v>
      </c>
      <c r="CI34" s="2">
        <v>24.404575668997559</v>
      </c>
      <c r="CJ34" s="2">
        <v>33.115650840461342</v>
      </c>
      <c r="CK34" s="2">
        <v>16.977765099904168</v>
      </c>
      <c r="CL34" s="2">
        <v>0.20368102832817475</v>
      </c>
      <c r="CM34" s="2">
        <v>4.7755804568676334E-2</v>
      </c>
      <c r="CN34" s="2">
        <v>0.11390068874797303</v>
      </c>
      <c r="CO34" s="2">
        <v>9.4726394383547446E-3</v>
      </c>
      <c r="CP34" s="2">
        <v>2.8790938941231217E-2</v>
      </c>
      <c r="CQ34" s="2">
        <v>7.0794023529889352E-3</v>
      </c>
      <c r="CR34" s="2">
        <v>521.54323783579241</v>
      </c>
      <c r="CS34" s="2">
        <v>175.58933569931102</v>
      </c>
      <c r="CT34" s="2">
        <v>60.570309765776315</v>
      </c>
      <c r="CU34" s="2">
        <v>140.59893324001797</v>
      </c>
      <c r="CV34" s="2">
        <v>526.64723547052131</v>
      </c>
      <c r="CW34" s="2">
        <v>80.866289476864651</v>
      </c>
      <c r="CX34" s="2">
        <v>5.4297726368893571</v>
      </c>
      <c r="CY34" s="2">
        <v>-4.0518652611213852</v>
      </c>
      <c r="CZ34" s="2">
        <v>-1.2629853180342399</v>
      </c>
      <c r="DA34" s="2">
        <v>-4.3506985506737115</v>
      </c>
      <c r="DB34" s="2">
        <v>-5.4236760803690034</v>
      </c>
      <c r="DC34" s="2">
        <v>-4.3916104575305894</v>
      </c>
      <c r="DD34" s="2">
        <v>43.734400000000001</v>
      </c>
      <c r="DE34" s="2">
        <v>111.40600000000001</v>
      </c>
      <c r="DF34" s="2">
        <v>90.046899999999994</v>
      </c>
      <c r="DG34" s="2">
        <v>63.235799999999998</v>
      </c>
      <c r="DH34" s="2">
        <v>57.698300000000003</v>
      </c>
      <c r="DI34" s="2">
        <v>23.746099999999998</v>
      </c>
      <c r="DJ34" s="2">
        <v>11.191800000000001</v>
      </c>
      <c r="DK34" s="2">
        <v>73.429699999999997</v>
      </c>
      <c r="DL34" s="2">
        <v>45.882800000000003</v>
      </c>
      <c r="DM34" s="2">
        <v>65.039100000000005</v>
      </c>
      <c r="DN34" s="2">
        <v>57.546900000000001</v>
      </c>
      <c r="DO34" s="3">
        <v>4.5200000000000001E-5</v>
      </c>
      <c r="DP34" s="3">
        <v>-1.9409542607987116E-7</v>
      </c>
      <c r="DQ34" s="3">
        <v>9.1000000000000003E-5</v>
      </c>
      <c r="DR34" s="3">
        <v>7.4384474269141981E-6</v>
      </c>
      <c r="DS34" s="3">
        <v>-1.9409542607987116E-7</v>
      </c>
      <c r="DT34" s="3">
        <v>4.5730327066433833E-6</v>
      </c>
      <c r="DU34" s="3">
        <v>5.5293266695047391E-11</v>
      </c>
      <c r="DV34" s="3">
        <v>7.435944236951175E-6</v>
      </c>
      <c r="DW34" s="3">
        <v>7.4296167266879678</v>
      </c>
      <c r="DX34" s="3">
        <v>1.6265895969010105</v>
      </c>
      <c r="DY34" s="3">
        <v>12.233735721615618</v>
      </c>
      <c r="DZ34" s="3">
        <v>1.081087172143421E-12</v>
      </c>
      <c r="EA34" s="3">
        <v>19.899267256016241</v>
      </c>
      <c r="EB34" s="3">
        <v>3.1735347984029501E-6</v>
      </c>
      <c r="EC34" s="3">
        <v>28.674650123828751</v>
      </c>
      <c r="ED34" s="3">
        <v>0.16440105802216498</v>
      </c>
      <c r="EE34" s="3">
        <v>4.5800000000000002E-5</v>
      </c>
      <c r="EF34" s="3">
        <v>4.5730327066433833E-6</v>
      </c>
      <c r="EG34" s="3">
        <v>4.5799974000000004E-5</v>
      </c>
      <c r="EH34" s="3">
        <v>7.4384474269141981E-6</v>
      </c>
      <c r="EI34" s="3">
        <v>4.5730327066433833E-6</v>
      </c>
      <c r="EJ34" s="3">
        <v>4.5730327066433833E-6</v>
      </c>
      <c r="EK34" s="3">
        <v>3.4418145626778264E-11</v>
      </c>
      <c r="EL34" s="3">
        <v>5.8666980173499864E-6</v>
      </c>
      <c r="EM34" s="3">
        <v>8.2775095886397612</v>
      </c>
      <c r="EN34" s="3">
        <v>1.6265895969010105</v>
      </c>
      <c r="EO34" s="3">
        <v>6.1571953623391931</v>
      </c>
      <c r="EP34" s="3">
        <v>1.081087172143421E-12</v>
      </c>
      <c r="EQ34" s="3">
        <v>10.01522992246808</v>
      </c>
      <c r="ER34" s="3">
        <v>3.1735347984029501E-6</v>
      </c>
      <c r="ES34" s="3">
        <v>14.431848682752237</v>
      </c>
      <c r="ET34" s="3">
        <v>2.1965943303573736</v>
      </c>
    </row>
    <row r="35" spans="1:150" s="2" customFormat="1" x14ac:dyDescent="0.3">
      <c r="A35" s="2">
        <v>34</v>
      </c>
      <c r="B35" s="2">
        <v>1.0993452340672101</v>
      </c>
      <c r="C35" s="2">
        <v>2.3777696513699698E-2</v>
      </c>
      <c r="D35" s="2">
        <v>4560780.56103105</v>
      </c>
      <c r="E35" s="2">
        <v>1.6354576910098699</v>
      </c>
      <c r="F35" s="2">
        <v>1.4225954085802801</v>
      </c>
      <c r="G35" s="2">
        <v>1204.8823765376601</v>
      </c>
      <c r="H35" s="2">
        <v>1111.21820278671</v>
      </c>
      <c r="I35" s="2">
        <v>19.583840665823299</v>
      </c>
      <c r="J35" s="2">
        <v>9667827214.7948303</v>
      </c>
      <c r="K35" s="2">
        <v>3863462</v>
      </c>
      <c r="L35" s="2">
        <v>105.25700000000001</v>
      </c>
      <c r="M35" s="2">
        <v>0.954681</v>
      </c>
      <c r="N35" s="2">
        <v>0.25389</v>
      </c>
      <c r="O35" s="2">
        <v>0.20444100000000001</v>
      </c>
      <c r="P35" s="2">
        <v>9.0653899999999996E-2</v>
      </c>
      <c r="Q35" s="2">
        <v>7.3357500000000003E-3</v>
      </c>
      <c r="R35" s="2">
        <v>-0.628243</v>
      </c>
      <c r="S35" s="2">
        <v>-7.71434</v>
      </c>
      <c r="T35" s="2">
        <v>-6.3637600000000001</v>
      </c>
      <c r="U35" s="2">
        <v>-1.17326</v>
      </c>
      <c r="V35" s="2">
        <v>-14.996</v>
      </c>
      <c r="W35" s="2">
        <v>-0.496645</v>
      </c>
      <c r="X35" s="2">
        <v>105.885243</v>
      </c>
      <c r="Y35" s="2">
        <v>8.6690210000000008</v>
      </c>
      <c r="Z35" s="2">
        <v>6.6176500000000003</v>
      </c>
      <c r="AA35" s="2">
        <v>1.3777010000000001</v>
      </c>
      <c r="AB35" s="2">
        <v>15.0866539</v>
      </c>
      <c r="AC35" s="2">
        <v>0.50398074999999998</v>
      </c>
      <c r="AD35" s="2">
        <v>16.699495990404227</v>
      </c>
      <c r="AE35" s="2">
        <v>1.412400703341218</v>
      </c>
      <c r="AF35" s="2">
        <v>1.180551450301353</v>
      </c>
      <c r="AG35" s="2">
        <v>0.19866264602280675</v>
      </c>
      <c r="AH35" s="2">
        <v>2.3820798949698712</v>
      </c>
      <c r="AI35" s="2">
        <v>7.8963746325821094E-2</v>
      </c>
      <c r="AJ35" s="2">
        <v>3.1558166136730779</v>
      </c>
      <c r="AK35" s="2">
        <v>-0.34463208553530278</v>
      </c>
      <c r="AL35" s="2">
        <v>-0.30859853154254824</v>
      </c>
      <c r="AM35" s="2">
        <v>-4.4683611987913242E-2</v>
      </c>
      <c r="AN35" s="2">
        <v>-0.45074052942111226</v>
      </c>
      <c r="AO35" s="2">
        <v>-1.5920324837248132E-2</v>
      </c>
      <c r="AP35" s="2">
        <v>3.1860718458230539</v>
      </c>
      <c r="AQ35" s="2">
        <v>0.35802816741642729</v>
      </c>
      <c r="AR35" s="2">
        <v>0.30976555900420172</v>
      </c>
      <c r="AS35" s="2">
        <v>4.7727817699869932E-2</v>
      </c>
      <c r="AT35" s="2">
        <v>0.45431315912772857</v>
      </c>
      <c r="AU35" s="2">
        <v>1.6040213950658484E-2</v>
      </c>
      <c r="AV35" s="2">
        <v>268.91436132680116</v>
      </c>
      <c r="AW35" s="2">
        <v>1.8761070781159059</v>
      </c>
      <c r="AX35" s="2">
        <v>1.2984704765672093</v>
      </c>
      <c r="AY35" s="2">
        <v>3.7470273786636026E-2</v>
      </c>
      <c r="AZ35" s="2">
        <v>5.4711451999710068</v>
      </c>
      <c r="BA35" s="2">
        <v>5.9818247989657314E-3</v>
      </c>
      <c r="BB35" s="2">
        <v>16.398608518005457</v>
      </c>
      <c r="BC35" s="2">
        <v>1.3697105818806781</v>
      </c>
      <c r="BD35" s="2">
        <v>1.139504487295776</v>
      </c>
      <c r="BE35" s="2">
        <v>0.1935723993410115</v>
      </c>
      <c r="BF35" s="2">
        <v>2.3390479259671033</v>
      </c>
      <c r="BG35" s="2">
        <v>7.7342257524368477E-2</v>
      </c>
      <c r="BH35" s="2">
        <v>31.555941903272075</v>
      </c>
      <c r="BI35" s="2">
        <v>17.653752732224685</v>
      </c>
      <c r="BJ35" s="2">
        <v>16.102697997666105</v>
      </c>
      <c r="BK35" s="2">
        <v>21.371224361390787</v>
      </c>
      <c r="BL35" s="2">
        <v>31.531448758783373</v>
      </c>
      <c r="BM35" s="2">
        <v>31.033679626772262</v>
      </c>
      <c r="BN35" s="2">
        <v>5.2414059690139432</v>
      </c>
      <c r="BO35" s="2">
        <v>3.9449429734349257</v>
      </c>
      <c r="BP35" s="2">
        <v>3.8111126817857106</v>
      </c>
      <c r="BQ35" s="2">
        <v>4.1624079121335598</v>
      </c>
      <c r="BR35" s="2">
        <v>5.2432553341475137</v>
      </c>
      <c r="BS35" s="2">
        <v>4.9228611643661688</v>
      </c>
      <c r="BT35" s="2">
        <v>6.3406250740048202</v>
      </c>
      <c r="BU35" s="2">
        <v>6.1377914776538285</v>
      </c>
      <c r="BV35" s="2">
        <v>5.6055583162519076</v>
      </c>
      <c r="BW35" s="2">
        <v>6.934876926192949</v>
      </c>
      <c r="BX35" s="2">
        <v>6.3333954213113488</v>
      </c>
      <c r="BY35" s="2">
        <v>6.3824321090398746</v>
      </c>
      <c r="BZ35" s="2">
        <v>132105262.04568401</v>
      </c>
      <c r="CA35" s="2">
        <v>46572.106102867765</v>
      </c>
      <c r="CB35" s="2">
        <v>25023.033370173489</v>
      </c>
      <c r="CC35" s="2">
        <v>154.19111752559837</v>
      </c>
      <c r="CD35" s="2">
        <v>383136.71915061714</v>
      </c>
      <c r="CE35" s="2">
        <v>13.728309018795992</v>
      </c>
      <c r="CF35" s="2">
        <v>33.233790110168343</v>
      </c>
      <c r="CG35" s="2">
        <v>24.213237362179239</v>
      </c>
      <c r="CH35" s="2">
        <v>21.363414387557</v>
      </c>
      <c r="CI35" s="2">
        <v>28.865786587257993</v>
      </c>
      <c r="CJ35" s="2">
        <v>33.207609326056172</v>
      </c>
      <c r="CK35" s="2">
        <v>31.419827163796061</v>
      </c>
      <c r="CL35" s="2">
        <v>0.15569393669971471</v>
      </c>
      <c r="CM35" s="2">
        <v>2.8071039909653525E-2</v>
      </c>
      <c r="CN35" s="2">
        <v>2.5845404090813796E-2</v>
      </c>
      <c r="CO35" s="2">
        <v>3.5670197712518261E-3</v>
      </c>
      <c r="CP35" s="2">
        <v>2.1890337414163852E-2</v>
      </c>
      <c r="CQ35" s="2">
        <v>1.0234704530707305E-3</v>
      </c>
      <c r="CR35" s="2">
        <v>680.08584819985492</v>
      </c>
      <c r="CS35" s="2">
        <v>308.82436232862028</v>
      </c>
      <c r="CT35" s="2">
        <v>256.04745728669434</v>
      </c>
      <c r="CU35" s="2">
        <v>386.23307084067648</v>
      </c>
      <c r="CV35" s="2">
        <v>689.19238724197919</v>
      </c>
      <c r="CW35" s="2">
        <v>492.42335085287567</v>
      </c>
      <c r="CX35" s="2">
        <v>5.4211328610899674</v>
      </c>
      <c r="CY35" s="2">
        <v>-3.9612469816248206</v>
      </c>
      <c r="CZ35" s="2">
        <v>-3.7854648664593635</v>
      </c>
      <c r="DA35" s="2">
        <v>-4.351839854956161</v>
      </c>
      <c r="DB35" s="2">
        <v>-5.4188860839068669</v>
      </c>
      <c r="DC35" s="2">
        <v>-5.3607728242844113</v>
      </c>
      <c r="DD35" s="2">
        <v>43.9375</v>
      </c>
      <c r="DE35" s="2">
        <v>112.977</v>
      </c>
      <c r="DF35" s="2">
        <v>94.960899999999995</v>
      </c>
      <c r="DG35" s="2">
        <v>64.017499999999998</v>
      </c>
      <c r="DH35" s="2">
        <v>58.257399999999997</v>
      </c>
      <c r="DI35" s="2">
        <v>22.5837</v>
      </c>
      <c r="DJ35" s="2">
        <v>11.2186</v>
      </c>
      <c r="DK35" s="2">
        <v>75.203100000000006</v>
      </c>
      <c r="DL35" s="2">
        <v>50.640599999999999</v>
      </c>
      <c r="DM35" s="2">
        <v>64.578100000000006</v>
      </c>
      <c r="DN35" s="2">
        <v>57.367199999999997</v>
      </c>
      <c r="DO35" s="3">
        <v>4.5200000000000001E-5</v>
      </c>
      <c r="DP35" s="3">
        <v>-1.7408490833948511E-7</v>
      </c>
      <c r="DQ35" s="3">
        <v>8.3200000000000003E-5</v>
      </c>
      <c r="DR35" s="3">
        <v>6.7152172944324992E-6</v>
      </c>
      <c r="DS35" s="3">
        <v>-1.7408490833948511E-7</v>
      </c>
      <c r="DT35" s="3">
        <v>4.019806198497348E-6</v>
      </c>
      <c r="DU35" s="3">
        <v>4.5064195468097116E-11</v>
      </c>
      <c r="DV35" s="3">
        <v>6.7129870749240327E-6</v>
      </c>
      <c r="DW35" s="3">
        <v>7.5939406454956533</v>
      </c>
      <c r="DX35" s="3">
        <v>1.6705325985473449</v>
      </c>
      <c r="DY35" s="3">
        <v>12.389770330884163</v>
      </c>
      <c r="DZ35" s="3">
        <v>8.1280378614664396E-13</v>
      </c>
      <c r="EA35" s="3">
        <v>20.697515226256719</v>
      </c>
      <c r="EB35" s="3">
        <v>2.7181675801024899E-6</v>
      </c>
      <c r="EC35" s="3">
        <v>30.608855984097531</v>
      </c>
      <c r="ED35" s="3">
        <v>0.24541743572594996</v>
      </c>
      <c r="EE35" s="3">
        <v>4.5200000000000001E-5</v>
      </c>
      <c r="EF35" s="3">
        <v>4.019806198497348E-6</v>
      </c>
      <c r="EG35" s="3">
        <v>4.5199953600000002E-5</v>
      </c>
      <c r="EH35" s="3">
        <v>6.7152172944324992E-6</v>
      </c>
      <c r="EI35" s="3">
        <v>4.019806198497348E-6</v>
      </c>
      <c r="EJ35" s="3">
        <v>4.019806198497348E-6</v>
      </c>
      <c r="EK35" s="3">
        <v>2.8935531123321024E-11</v>
      </c>
      <c r="EL35" s="3">
        <v>5.3791756918064153E-6</v>
      </c>
      <c r="EM35" s="3">
        <v>8.1377778220301753</v>
      </c>
      <c r="EN35" s="3">
        <v>1.6705325985473449</v>
      </c>
      <c r="EO35" s="3">
        <v>6.7309740873872697</v>
      </c>
      <c r="EP35" s="3">
        <v>8.1280378614664396E-13</v>
      </c>
      <c r="EQ35" s="3">
        <v>11.244311632957899</v>
      </c>
      <c r="ER35" s="3">
        <v>2.7181675801024899E-6</v>
      </c>
      <c r="ES35" s="3">
        <v>16.628832574883301</v>
      </c>
      <c r="ET35" s="3">
        <v>2.1968544876260934</v>
      </c>
    </row>
    <row r="36" spans="1:150" s="2" customFormat="1" x14ac:dyDescent="0.3">
      <c r="A36" s="2">
        <v>35</v>
      </c>
      <c r="B36" s="2">
        <v>1.07630432787135</v>
      </c>
      <c r="C36" s="2">
        <v>1.18513043848287E-2</v>
      </c>
      <c r="D36" s="2">
        <v>4371607.4176018396</v>
      </c>
      <c r="E36" s="2">
        <v>1.6008227828264501</v>
      </c>
      <c r="F36" s="2">
        <v>1.41839744232173</v>
      </c>
      <c r="G36" s="2">
        <v>1179.629543347</v>
      </c>
      <c r="H36" s="2">
        <v>1104.9049490815901</v>
      </c>
      <c r="I36" s="2">
        <v>16.318649884419202</v>
      </c>
      <c r="J36" s="2">
        <v>8902903089.8231506</v>
      </c>
      <c r="K36" s="2">
        <v>3818455</v>
      </c>
      <c r="L36" s="2">
        <v>106.89100000000001</v>
      </c>
      <c r="M36" s="2">
        <v>1.37679</v>
      </c>
      <c r="N36" s="2">
        <v>0.90366800000000003</v>
      </c>
      <c r="O36" s="2">
        <v>0.27257199999999998</v>
      </c>
      <c r="P36" s="2">
        <v>8.9160799999999998E-2</v>
      </c>
      <c r="Q36" s="2">
        <v>9.1643699999999998E-3</v>
      </c>
      <c r="R36" s="2">
        <v>-0.596248</v>
      </c>
      <c r="S36" s="2">
        <v>-7.0471500000000002</v>
      </c>
      <c r="T36" s="2">
        <v>-6.8571299999999997</v>
      </c>
      <c r="U36" s="2">
        <v>-1.06514</v>
      </c>
      <c r="V36" s="2">
        <v>-15.228999999999999</v>
      </c>
      <c r="W36" s="2">
        <v>-0.498527</v>
      </c>
      <c r="X36" s="2">
        <v>107.48724800000001</v>
      </c>
      <c r="Y36" s="2">
        <v>8.42394</v>
      </c>
      <c r="Z36" s="2">
        <v>7.7607979999999994</v>
      </c>
      <c r="AA36" s="2">
        <v>1.337712</v>
      </c>
      <c r="AB36" s="2">
        <v>15.318160799999999</v>
      </c>
      <c r="AC36" s="2">
        <v>0.50769136999999998</v>
      </c>
      <c r="AD36" s="2">
        <v>16.88660858048263</v>
      </c>
      <c r="AE36" s="2">
        <v>1.2558241340124841</v>
      </c>
      <c r="AF36" s="2">
        <v>1.2888253748678404</v>
      </c>
      <c r="AG36" s="2">
        <v>0.1785222349392894</v>
      </c>
      <c r="AH36" s="2">
        <v>2.4083320637859935</v>
      </c>
      <c r="AI36" s="2">
        <v>7.9107656576146282E-2</v>
      </c>
      <c r="AJ36" s="2">
        <v>3.1950538669760138</v>
      </c>
      <c r="AK36" s="2">
        <v>-0.28130553801637675</v>
      </c>
      <c r="AL36" s="2">
        <v>-0.32519996914598504</v>
      </c>
      <c r="AM36" s="2">
        <v>-3.6465636785430099E-2</v>
      </c>
      <c r="AN36" s="2">
        <v>-0.45583864536803254</v>
      </c>
      <c r="AO36" s="2">
        <v>-1.5834955818070189E-2</v>
      </c>
      <c r="AP36" s="2">
        <v>3.222765829568873</v>
      </c>
      <c r="AQ36" s="2">
        <v>0.31694063196638905</v>
      </c>
      <c r="AR36" s="2">
        <v>0.35184259879333807</v>
      </c>
      <c r="AS36" s="2">
        <v>4.2183176652806478E-2</v>
      </c>
      <c r="AT36" s="2">
        <v>0.45918023973058553</v>
      </c>
      <c r="AU36" s="2">
        <v>1.6049719330033577E-2</v>
      </c>
      <c r="AV36" s="2">
        <v>274.9495620124315</v>
      </c>
      <c r="AW36" s="2">
        <v>1.4979635303495029</v>
      </c>
      <c r="AX36" s="2">
        <v>1.5553179871318303</v>
      </c>
      <c r="AY36" s="2">
        <v>3.0540488118883564E-2</v>
      </c>
      <c r="AZ36" s="2">
        <v>5.5922822259017471</v>
      </c>
      <c r="BA36" s="2">
        <v>6.007283846644302E-3</v>
      </c>
      <c r="BB36" s="2">
        <v>16.581603119494552</v>
      </c>
      <c r="BC36" s="2">
        <v>1.2239132037646718</v>
      </c>
      <c r="BD36" s="2">
        <v>1.2471238860401281</v>
      </c>
      <c r="BE36" s="2">
        <v>0.17475837066899991</v>
      </c>
      <c r="BF36" s="2">
        <v>2.3648006736090355</v>
      </c>
      <c r="BG36" s="2">
        <v>7.750666969135174E-2</v>
      </c>
      <c r="BH36" s="2">
        <v>31.582887912346266</v>
      </c>
      <c r="BI36" s="2">
        <v>19.350938053551076</v>
      </c>
      <c r="BJ36" s="2">
        <v>15.643861175816683</v>
      </c>
      <c r="BK36" s="2">
        <v>22.899091043401967</v>
      </c>
      <c r="BL36" s="2">
        <v>31.559439180066221</v>
      </c>
      <c r="BM36" s="2">
        <v>31.144202068977041</v>
      </c>
      <c r="BN36" s="2">
        <v>5.2397876462348005</v>
      </c>
      <c r="BO36" s="2">
        <v>3.9623323971464215</v>
      </c>
      <c r="BP36" s="2">
        <v>3.6630737133250268</v>
      </c>
      <c r="BQ36" s="2">
        <v>4.2320718614588309</v>
      </c>
      <c r="BR36" s="2">
        <v>5.244851270601349</v>
      </c>
      <c r="BS36" s="2">
        <v>4.9289121478974041</v>
      </c>
      <c r="BT36" s="2">
        <v>6.3652359494038766</v>
      </c>
      <c r="BU36" s="2">
        <v>6.7078978432152496</v>
      </c>
      <c r="BV36" s="2">
        <v>6.0216055265018449</v>
      </c>
      <c r="BW36" s="2">
        <v>7.4932514734364588</v>
      </c>
      <c r="BX36" s="2">
        <v>6.3604853459947064</v>
      </c>
      <c r="BY36" s="2">
        <v>6.4177273347910884</v>
      </c>
      <c r="BZ36" s="2">
        <v>136699487.22848275</v>
      </c>
      <c r="CA36" s="2">
        <v>35595.079170780082</v>
      </c>
      <c r="CB36" s="2">
        <v>31723.549238753687</v>
      </c>
      <c r="CC36" s="2">
        <v>119.33977495364898</v>
      </c>
      <c r="CD36" s="2">
        <v>396263.68167825561</v>
      </c>
      <c r="CE36" s="2">
        <v>13.851905305701926</v>
      </c>
      <c r="CF36" s="2">
        <v>33.352484693056077</v>
      </c>
      <c r="CG36" s="2">
        <v>26.578920940920391</v>
      </c>
      <c r="CH36" s="2">
        <v>22.057584916141614</v>
      </c>
      <c r="CI36" s="2">
        <v>31.711978711565362</v>
      </c>
      <c r="CJ36" s="2">
        <v>33.359799648581593</v>
      </c>
      <c r="CK36" s="2">
        <v>31.632414222345023</v>
      </c>
      <c r="CL36" s="2">
        <v>0.16031371660675631</v>
      </c>
      <c r="CM36" s="2">
        <v>2.757709670558817E-2</v>
      </c>
      <c r="CN36" s="2">
        <v>3.3450607237782114E-2</v>
      </c>
      <c r="CO36" s="2">
        <v>3.2953520859758285E-3</v>
      </c>
      <c r="CP36" s="2">
        <v>2.2174061530367058E-2</v>
      </c>
      <c r="CQ36" s="2">
        <v>1.0545145243446548E-3</v>
      </c>
      <c r="CR36" s="2">
        <v>670.48066924717557</v>
      </c>
      <c r="CS36" s="2">
        <v>305.46870433583348</v>
      </c>
      <c r="CT36" s="2">
        <v>232.00768658197208</v>
      </c>
      <c r="CU36" s="2">
        <v>405.93902111187401</v>
      </c>
      <c r="CV36" s="2">
        <v>690.81439045445052</v>
      </c>
      <c r="CW36" s="2">
        <v>481.44559252563448</v>
      </c>
      <c r="CX36" s="2">
        <v>5.4224314184815166</v>
      </c>
      <c r="CY36" s="2">
        <v>-4.1406422301625216</v>
      </c>
      <c r="CZ36" s="2">
        <v>-3.7033560778718755</v>
      </c>
      <c r="DA36" s="2">
        <v>-4.5010934766475028</v>
      </c>
      <c r="DB36" s="2">
        <v>-5.4203969855330509</v>
      </c>
      <c r="DC36" s="2">
        <v>-5.370725907750959</v>
      </c>
      <c r="DD36" s="2">
        <v>44</v>
      </c>
      <c r="DE36" s="2">
        <v>111.14100000000001</v>
      </c>
      <c r="DF36" s="2">
        <v>92.281300000000002</v>
      </c>
      <c r="DG36" s="2">
        <v>64.006699999999995</v>
      </c>
      <c r="DH36" s="2">
        <v>58.403199999999998</v>
      </c>
      <c r="DI36" s="2">
        <v>23.4712</v>
      </c>
      <c r="DJ36" s="2">
        <v>11.0839</v>
      </c>
      <c r="DK36" s="2">
        <v>74.390600000000006</v>
      </c>
      <c r="DL36" s="2">
        <v>47.75</v>
      </c>
      <c r="DM36" s="2">
        <v>65.210899999999995</v>
      </c>
      <c r="DN36" s="2">
        <v>58.945300000000003</v>
      </c>
      <c r="DO36" s="3">
        <v>4.46E-5</v>
      </c>
      <c r="DP36" s="3">
        <v>-1.9006713539652224E-7</v>
      </c>
      <c r="DQ36" s="3">
        <v>8.7300000000000008E-5</v>
      </c>
      <c r="DR36" s="3">
        <v>7.5662239243679397E-6</v>
      </c>
      <c r="DS36" s="3">
        <v>-1.9006713539652224E-7</v>
      </c>
      <c r="DT36" s="3">
        <v>4.9197106909018928E-6</v>
      </c>
      <c r="DU36" s="3">
        <v>5.7212069208919612E-11</v>
      </c>
      <c r="DV36" s="3">
        <v>7.563866022671185E-6</v>
      </c>
      <c r="DW36" s="3">
        <v>6.4911087093177091</v>
      </c>
      <c r="DX36" s="3">
        <v>1.5379408261466045</v>
      </c>
      <c r="DY36" s="3">
        <v>11.538120054686697</v>
      </c>
      <c r="DZ36" s="3">
        <v>9.9929967155605514E-13</v>
      </c>
      <c r="EA36" s="3">
        <v>17.744945889083564</v>
      </c>
      <c r="EB36" s="3">
        <v>3.5115853324993989E-6</v>
      </c>
      <c r="EC36" s="3">
        <v>24.860566306632663</v>
      </c>
      <c r="ED36" s="3">
        <v>0.14597953935865068</v>
      </c>
      <c r="EE36" s="3">
        <v>4.46E-5</v>
      </c>
      <c r="EF36" s="3">
        <v>4.9197106909018928E-6</v>
      </c>
      <c r="EG36" s="3">
        <v>4.4599997169999999E-5</v>
      </c>
      <c r="EH36" s="3">
        <v>7.5662239243679397E-6</v>
      </c>
      <c r="EI36" s="3">
        <v>4.9197106909018928E-6</v>
      </c>
      <c r="EJ36" s="3">
        <v>4.9197106909018928E-6</v>
      </c>
      <c r="EK36" s="3">
        <v>3.3044451246838851E-11</v>
      </c>
      <c r="EL36" s="3">
        <v>5.748430328954057E-6</v>
      </c>
      <c r="EM36" s="3">
        <v>7.6882501199042137</v>
      </c>
      <c r="EN36" s="3">
        <v>1.5379408261466045</v>
      </c>
      <c r="EO36" s="3">
        <v>5.8946176607806056</v>
      </c>
      <c r="EP36" s="3">
        <v>9.9929967155605514E-13</v>
      </c>
      <c r="EQ36" s="3">
        <v>9.0655731550392904</v>
      </c>
      <c r="ER36" s="3">
        <v>3.5115853324993989E-6</v>
      </c>
      <c r="ES36" s="3">
        <v>12.700815428641626</v>
      </c>
      <c r="ET36" s="3">
        <v>1.9880541912634095</v>
      </c>
    </row>
    <row r="37" spans="1:150" s="2" customFormat="1" x14ac:dyDescent="0.3">
      <c r="A37" s="2">
        <v>36</v>
      </c>
      <c r="B37" s="2">
        <v>1.0969101423414001</v>
      </c>
      <c r="C37" s="2">
        <v>1.22312996369628E-2</v>
      </c>
      <c r="D37" s="2">
        <v>4540598.3313801596</v>
      </c>
      <c r="E37" s="2">
        <v>1.6264162745056601</v>
      </c>
      <c r="F37" s="2">
        <v>1.41853138831573</v>
      </c>
      <c r="G37" s="2">
        <v>1202.21351600617</v>
      </c>
      <c r="H37" s="2">
        <v>1105.20732072853</v>
      </c>
      <c r="I37" s="2">
        <v>18.2401912539219</v>
      </c>
      <c r="J37" s="2">
        <v>9080535632.0691605</v>
      </c>
      <c r="K37" s="2">
        <v>3819889</v>
      </c>
      <c r="L37" s="2">
        <v>107.57899999999999</v>
      </c>
      <c r="M37" s="2">
        <v>1.4562900000000001</v>
      </c>
      <c r="N37" s="2">
        <v>0.292381</v>
      </c>
      <c r="O37" s="2">
        <v>0.29535099999999997</v>
      </c>
      <c r="P37" s="2">
        <v>8.5709499999999994E-2</v>
      </c>
      <c r="Q37" s="2">
        <v>9.3254700000000006E-3</v>
      </c>
      <c r="R37" s="2">
        <v>-0.52200899999999995</v>
      </c>
      <c r="S37" s="2">
        <v>-6.6207200000000004</v>
      </c>
      <c r="T37" s="2">
        <v>-6.0766600000000004</v>
      </c>
      <c r="U37" s="2">
        <v>-1.00468</v>
      </c>
      <c r="V37" s="2">
        <v>-15.3355</v>
      </c>
      <c r="W37" s="2">
        <v>-0.50401499999999999</v>
      </c>
      <c r="X37" s="2">
        <v>108.10100899999999</v>
      </c>
      <c r="Y37" s="2">
        <v>8.0770100000000014</v>
      </c>
      <c r="Z37" s="2">
        <v>6.3690410000000002</v>
      </c>
      <c r="AA37" s="2">
        <v>1.3000309999999999</v>
      </c>
      <c r="AB37" s="2">
        <v>15.4212095</v>
      </c>
      <c r="AC37" s="2">
        <v>0.51334046999999994</v>
      </c>
      <c r="AD37" s="2">
        <v>16.954656730842022</v>
      </c>
      <c r="AE37" s="2">
        <v>1.1384958376421475</v>
      </c>
      <c r="AF37" s="2">
        <v>1.0895451474393936</v>
      </c>
      <c r="AG37" s="2">
        <v>0.16107417291166221</v>
      </c>
      <c r="AH37" s="2">
        <v>2.4178182725871862</v>
      </c>
      <c r="AI37" s="2">
        <v>7.9449029519765166E-2</v>
      </c>
      <c r="AJ37" s="2">
        <v>3.2036081824105413</v>
      </c>
      <c r="AK37" s="2">
        <v>-0.25857825750856794</v>
      </c>
      <c r="AL37" s="2">
        <v>-0.28593942755114399</v>
      </c>
      <c r="AM37" s="2">
        <v>-3.1589540278117494E-2</v>
      </c>
      <c r="AN37" s="2">
        <v>-0.45713184897074199</v>
      </c>
      <c r="AO37" s="2">
        <v>-1.5820263493764822E-2</v>
      </c>
      <c r="AP37" s="2">
        <v>3.2248471157449536</v>
      </c>
      <c r="AQ37" s="2">
        <v>0.28247904537645141</v>
      </c>
      <c r="AR37" s="2">
        <v>0.28791756610284197</v>
      </c>
      <c r="AS37" s="2">
        <v>3.8339914438264774E-2</v>
      </c>
      <c r="AT37" s="2">
        <v>0.45997943524923679</v>
      </c>
      <c r="AU37" s="2">
        <v>1.5984378672463648E-2</v>
      </c>
      <c r="AV37" s="2">
        <v>277.19766447104053</v>
      </c>
      <c r="AW37" s="2">
        <v>1.2293117644504239</v>
      </c>
      <c r="AX37" s="2">
        <v>1.1053488072835229</v>
      </c>
      <c r="AY37" s="2">
        <v>2.4947024772929545E-2</v>
      </c>
      <c r="AZ37" s="2">
        <v>5.636883500911094</v>
      </c>
      <c r="BA37" s="2">
        <v>6.0618759739176024E-3</v>
      </c>
      <c r="BB37" s="2">
        <v>16.649254171615031</v>
      </c>
      <c r="BC37" s="2">
        <v>1.1087433266768392</v>
      </c>
      <c r="BD37" s="2">
        <v>1.0513556996961224</v>
      </c>
      <c r="BE37" s="2">
        <v>0.15794627179180123</v>
      </c>
      <c r="BF37" s="2">
        <v>2.3742121853177096</v>
      </c>
      <c r="BG37" s="2">
        <v>7.7858050154865827E-2</v>
      </c>
      <c r="BH37" s="2">
        <v>31.746178720695102</v>
      </c>
      <c r="BI37" s="2">
        <v>19.732272268696658</v>
      </c>
      <c r="BJ37" s="2">
        <v>16.164362560396405</v>
      </c>
      <c r="BK37" s="2">
        <v>23.830456157428898</v>
      </c>
      <c r="BL37" s="2">
        <v>31.713665636474779</v>
      </c>
      <c r="BM37" s="2">
        <v>31.348425302117356</v>
      </c>
      <c r="BN37" s="2">
        <v>5.2575071382648852</v>
      </c>
      <c r="BO37" s="2">
        <v>4.0303727171157346</v>
      </c>
      <c r="BP37" s="2">
        <v>3.7842260275644879</v>
      </c>
      <c r="BQ37" s="2">
        <v>4.2012136769638619</v>
      </c>
      <c r="BR37" s="2">
        <v>5.2563616703366476</v>
      </c>
      <c r="BS37" s="2">
        <v>4.9704171271062494</v>
      </c>
      <c r="BT37" s="2">
        <v>6.375888979418538</v>
      </c>
      <c r="BU37" s="2">
        <v>7.0944572065609703</v>
      </c>
      <c r="BV37" s="2">
        <v>5.8455962242301487</v>
      </c>
      <c r="BW37" s="2">
        <v>8.0710083839013418</v>
      </c>
      <c r="BX37" s="2">
        <v>6.3781507795035965</v>
      </c>
      <c r="BY37" s="2">
        <v>6.4612553872957275</v>
      </c>
      <c r="BZ37" s="2">
        <v>139031389.70092702</v>
      </c>
      <c r="CA37" s="2">
        <v>26964.928080369489</v>
      </c>
      <c r="CB37" s="2">
        <v>19712.144097201563</v>
      </c>
      <c r="CC37" s="2">
        <v>90.799366761316946</v>
      </c>
      <c r="CD37" s="2">
        <v>402805.70068252884</v>
      </c>
      <c r="CE37" s="2">
        <v>14.120230546262281</v>
      </c>
      <c r="CF37" s="2">
        <v>33.521281822077384</v>
      </c>
      <c r="CG37" s="2">
        <v>28.593306768068445</v>
      </c>
      <c r="CH37" s="2">
        <v>22.121057378364426</v>
      </c>
      <c r="CI37" s="2">
        <v>33.90803080933631</v>
      </c>
      <c r="CJ37" s="2">
        <v>33.525867285010513</v>
      </c>
      <c r="CK37" s="2">
        <v>32.115134439622203</v>
      </c>
      <c r="CL37" s="2">
        <v>0.15378723681428383</v>
      </c>
      <c r="CM37" s="2">
        <v>2.2014199220017981E-2</v>
      </c>
      <c r="CN37" s="2">
        <v>2.4181326534458644E-2</v>
      </c>
      <c r="CO37" s="2">
        <v>2.9721760954537339E-3</v>
      </c>
      <c r="CP37" s="2">
        <v>2.1816834447437154E-2</v>
      </c>
      <c r="CQ37" s="2">
        <v>1.0070847337480952E-3</v>
      </c>
      <c r="CR37" s="2">
        <v>702.92575144285001</v>
      </c>
      <c r="CS37" s="2">
        <v>366.90001390808726</v>
      </c>
      <c r="CT37" s="2">
        <v>263.38674972706934</v>
      </c>
      <c r="CU37" s="2">
        <v>437.40039561873152</v>
      </c>
      <c r="CV37" s="2">
        <v>706.84908652325339</v>
      </c>
      <c r="CW37" s="2">
        <v>509.72917451492538</v>
      </c>
      <c r="CX37" s="2">
        <v>5.4365974192205613</v>
      </c>
      <c r="CY37" s="2">
        <v>-4.1585330387582449</v>
      </c>
      <c r="CZ37" s="2">
        <v>-3.7713300565464856</v>
      </c>
      <c r="DA37" s="2">
        <v>-4.5289884652125227</v>
      </c>
      <c r="DB37" s="2">
        <v>-5.4337413724619008</v>
      </c>
      <c r="DC37" s="2">
        <v>-5.3905401126077681</v>
      </c>
      <c r="DD37" s="2">
        <v>42.203000000000003</v>
      </c>
      <c r="DE37" s="2">
        <v>111.977</v>
      </c>
      <c r="DF37" s="2">
        <v>96.671899999999994</v>
      </c>
      <c r="DG37" s="2">
        <v>60.976700000000001</v>
      </c>
      <c r="DH37" s="2">
        <v>57.028399999999998</v>
      </c>
      <c r="DI37" s="2">
        <v>22.842500000000001</v>
      </c>
      <c r="DJ37" s="2">
        <v>12.0372</v>
      </c>
      <c r="DK37" s="2">
        <v>75.445300000000003</v>
      </c>
      <c r="DL37" s="2">
        <v>54.265599999999999</v>
      </c>
      <c r="DM37" s="2">
        <v>60.25</v>
      </c>
      <c r="DN37" s="2">
        <v>55.710900000000002</v>
      </c>
      <c r="DO37" s="3">
        <v>4.4100000000000001E-5</v>
      </c>
      <c r="DP37" s="3">
        <v>-2.3598663739056847E-7</v>
      </c>
      <c r="DQ37" s="3">
        <v>8.6100000000000006E-5</v>
      </c>
      <c r="DR37" s="3">
        <v>7.1044001670935069E-6</v>
      </c>
      <c r="DS37" s="3">
        <v>-2.3598663739056847E-7</v>
      </c>
      <c r="DT37" s="3">
        <v>4.300725289667561E-6</v>
      </c>
      <c r="DU37" s="3">
        <v>5.0417210033025002E-11</v>
      </c>
      <c r="DV37" s="3">
        <v>7.100507730650323E-6</v>
      </c>
      <c r="DW37" s="3">
        <v>7.4929032236013633</v>
      </c>
      <c r="DX37" s="3">
        <v>1.6519074548104107</v>
      </c>
      <c r="DY37" s="3">
        <v>12.119249757185978</v>
      </c>
      <c r="DZ37" s="3">
        <v>9.5194959865340587E-13</v>
      </c>
      <c r="EA37" s="3">
        <v>20.019879020604776</v>
      </c>
      <c r="EB37" s="3">
        <v>2.9263248389993561E-6</v>
      </c>
      <c r="EC37" s="3">
        <v>29.422570882267987</v>
      </c>
      <c r="ED37" s="3">
        <v>0.18102375015285138</v>
      </c>
      <c r="EE37" s="3">
        <v>4.4100000000000001E-5</v>
      </c>
      <c r="EF37" s="3">
        <v>4.300725289667561E-6</v>
      </c>
      <c r="EG37" s="3">
        <v>4.4099988199999998E-5</v>
      </c>
      <c r="EH37" s="3">
        <v>7.1044001670935069E-6</v>
      </c>
      <c r="EI37" s="3">
        <v>4.300725289667561E-6</v>
      </c>
      <c r="EJ37" s="3">
        <v>4.300725289667561E-6</v>
      </c>
      <c r="EK37" s="3">
        <v>3.1976516138614068E-11</v>
      </c>
      <c r="EL37" s="3">
        <v>5.6547781688244918E-6</v>
      </c>
      <c r="EM37" s="3">
        <v>8.1454654243829427</v>
      </c>
      <c r="EN37" s="3">
        <v>1.6519074548104107</v>
      </c>
      <c r="EO37" s="3">
        <v>6.2074189463966833</v>
      </c>
      <c r="EP37" s="3">
        <v>9.5194959865340587E-13</v>
      </c>
      <c r="EQ37" s="3">
        <v>10.254081632684066</v>
      </c>
      <c r="ER37" s="3">
        <v>2.9263248389993561E-6</v>
      </c>
      <c r="ES37" s="3">
        <v>15.070093248800019</v>
      </c>
      <c r="ET37" s="3">
        <v>2.1803586879377925</v>
      </c>
    </row>
    <row r="38" spans="1:150" s="21" customFormat="1" x14ac:dyDescent="0.3">
      <c r="A38" s="21">
        <v>37</v>
      </c>
      <c r="B38" s="21">
        <v>1.06962239953396</v>
      </c>
      <c r="C38" s="21">
        <v>1.226919316629E-2</v>
      </c>
      <c r="D38" s="21">
        <v>4317496.1530241901</v>
      </c>
      <c r="E38" s="21">
        <v>1.59278343780483</v>
      </c>
      <c r="F38" s="21">
        <v>1.4185447448587201</v>
      </c>
      <c r="G38" s="21">
        <v>1172.30614988922</v>
      </c>
      <c r="H38" s="21">
        <v>1104.4259558024</v>
      </c>
      <c r="I38" s="21">
        <v>10.616832718505901</v>
      </c>
      <c r="J38" s="21">
        <v>9084367376.0092297</v>
      </c>
      <c r="K38" s="21">
        <v>3820032</v>
      </c>
      <c r="L38" s="21">
        <v>0.65612800000000004</v>
      </c>
      <c r="M38" s="21">
        <v>0.76293900000000003</v>
      </c>
      <c r="N38" s="21">
        <v>2.0446800000000001</v>
      </c>
      <c r="O38" s="21">
        <v>5.2642799999999997E-2</v>
      </c>
      <c r="P38" s="21">
        <v>1.5564E-2</v>
      </c>
      <c r="Q38" s="21">
        <v>2.7351400000000001E-2</v>
      </c>
      <c r="R38" s="21">
        <v>0</v>
      </c>
      <c r="S38" s="21">
        <v>0</v>
      </c>
      <c r="T38" s="21">
        <v>0</v>
      </c>
      <c r="U38" s="21">
        <v>-5.2642799999999997E-2</v>
      </c>
      <c r="V38" s="21">
        <v>-3.5705599999999997E-2</v>
      </c>
      <c r="W38" s="21">
        <v>-1.42288E-2</v>
      </c>
      <c r="X38" s="21">
        <v>0.65612800000000004</v>
      </c>
      <c r="Y38" s="21">
        <v>0.76293900000000003</v>
      </c>
      <c r="Z38" s="21">
        <v>2.0446800000000001</v>
      </c>
      <c r="AA38" s="21">
        <v>0.10528559999999999</v>
      </c>
      <c r="AB38" s="21">
        <v>5.1269599999999999E-2</v>
      </c>
      <c r="AC38" s="21">
        <v>4.1580199999999998E-2</v>
      </c>
      <c r="AD38" s="21">
        <v>0.18860068904934757</v>
      </c>
      <c r="AE38" s="21">
        <v>0.24206117131578239</v>
      </c>
      <c r="AF38" s="21">
        <v>0.68609968269975785</v>
      </c>
      <c r="AG38" s="21">
        <v>6.6789190874563809E-3</v>
      </c>
      <c r="AH38" s="21">
        <v>5.5262423771774089E-3</v>
      </c>
      <c r="AI38" s="21">
        <v>5.4843617082423121E-3</v>
      </c>
      <c r="AJ38" s="21">
        <v>9.272887233190294E-2</v>
      </c>
      <c r="AK38" s="21">
        <v>0.120198614032467</v>
      </c>
      <c r="AL38" s="21">
        <v>0.34250786867102695</v>
      </c>
      <c r="AM38" s="21">
        <v>-6.3989210739972689E-4</v>
      </c>
      <c r="AN38" s="21">
        <v>-2.2699273351542508E-3</v>
      </c>
      <c r="AO38" s="21">
        <v>2.4409117843355276E-3</v>
      </c>
      <c r="AP38" s="21">
        <v>9.272887233190294E-2</v>
      </c>
      <c r="AQ38" s="21">
        <v>0.120198614032467</v>
      </c>
      <c r="AR38" s="21">
        <v>0.34250786867102695</v>
      </c>
      <c r="AS38" s="21">
        <v>2.7323876658238398E-3</v>
      </c>
      <c r="AT38" s="21">
        <v>2.365841360484336E-3</v>
      </c>
      <c r="AU38" s="21">
        <v>2.4765273405317752E-3</v>
      </c>
      <c r="AV38" s="21">
        <v>2.6971613606477911E-2</v>
      </c>
      <c r="AW38" s="21">
        <v>4.4145965157215153E-2</v>
      </c>
      <c r="AX38" s="21">
        <v>0.35342162536164684</v>
      </c>
      <c r="AY38" s="21">
        <v>4.4198559654489946E-5</v>
      </c>
      <c r="AZ38" s="21">
        <v>2.5386819963849627E-5</v>
      </c>
      <c r="BA38" s="21">
        <v>2.412020650816095E-5</v>
      </c>
      <c r="BB38" s="21">
        <v>0.16423036749175809</v>
      </c>
      <c r="BC38" s="21">
        <v>0.21010941234798394</v>
      </c>
      <c r="BD38" s="21">
        <v>0.59449274626495385</v>
      </c>
      <c r="BE38" s="21">
        <v>6.6481997303397813E-3</v>
      </c>
      <c r="BF38" s="21">
        <v>5.0385335132208482E-3</v>
      </c>
      <c r="BG38" s="21">
        <v>4.9112326872345347E-3</v>
      </c>
      <c r="BH38" s="21">
        <v>3.0992615138258746</v>
      </c>
      <c r="BI38" s="21">
        <v>2.7607177014830153</v>
      </c>
      <c r="BJ38" s="21">
        <v>2.585516369462499</v>
      </c>
      <c r="BK38" s="21">
        <v>10.233529127610121</v>
      </c>
      <c r="BL38" s="21">
        <v>7.0805257689700287</v>
      </c>
      <c r="BM38" s="21">
        <v>5.2800157645684562</v>
      </c>
      <c r="BN38" s="21">
        <v>2.0338939135838103</v>
      </c>
      <c r="BO38" s="21">
        <v>2.0138432815073806</v>
      </c>
      <c r="BP38" s="21">
        <v>2.0031647312568608</v>
      </c>
      <c r="BQ38" s="21">
        <v>2.4443526703750602</v>
      </c>
      <c r="BR38" s="21">
        <v>2.3358465489191018</v>
      </c>
      <c r="BS38" s="21">
        <v>2.2145371135150387</v>
      </c>
      <c r="BT38" s="21">
        <v>3.4789268443675914</v>
      </c>
      <c r="BU38" s="21">
        <v>3.1518437916038309</v>
      </c>
      <c r="BV38" s="21">
        <v>2.9801500446033096</v>
      </c>
      <c r="BW38" s="21">
        <v>15.763868168089648</v>
      </c>
      <c r="BX38" s="21">
        <v>9.2774794337172253</v>
      </c>
      <c r="BY38" s="21">
        <v>7.5815933032845262</v>
      </c>
      <c r="BZ38" s="21">
        <v>26.647872036102257</v>
      </c>
      <c r="CA38" s="21">
        <v>52.647271274238989</v>
      </c>
      <c r="CB38" s="21">
        <v>1155.1400472284913</v>
      </c>
      <c r="CC38" s="21">
        <v>2.61892009685159E-3</v>
      </c>
      <c r="CD38" s="21">
        <v>1.2125602814145493E-3</v>
      </c>
      <c r="CE38" s="21">
        <v>9.4550770186035418E-4</v>
      </c>
      <c r="CF38" s="21">
        <v>7.0757681345625754</v>
      </c>
      <c r="CG38" s="21">
        <v>6.3473194440821228</v>
      </c>
      <c r="CH38" s="21">
        <v>5.969731463202911</v>
      </c>
      <c r="CI38" s="21">
        <v>38.532453252110336</v>
      </c>
      <c r="CJ38" s="21">
        <v>21.670768317916323</v>
      </c>
      <c r="CK38" s="21">
        <v>16.789719749700659</v>
      </c>
      <c r="CL38" s="21">
        <v>2.3210823415221328E-2</v>
      </c>
      <c r="CM38" s="21">
        <v>3.0247472133729462E-2</v>
      </c>
      <c r="CN38" s="21">
        <v>8.6435195863320477E-2</v>
      </c>
      <c r="CO38" s="21">
        <v>5.8333977934730739E-4</v>
      </c>
      <c r="CP38" s="21">
        <v>5.2732870020526386E-4</v>
      </c>
      <c r="CQ38" s="21">
        <v>5.7884949635821634E-4</v>
      </c>
      <c r="CR38" s="21">
        <v>28.268191449413234</v>
      </c>
      <c r="CS38" s="21">
        <v>25.223231767167544</v>
      </c>
      <c r="CT38" s="21">
        <v>23.65564142682388</v>
      </c>
      <c r="CU38" s="21">
        <v>180.48760555606702</v>
      </c>
      <c r="CV38" s="21">
        <v>97.225127287862762</v>
      </c>
      <c r="CW38" s="21">
        <v>71.832488862128031</v>
      </c>
      <c r="CX38" s="21">
        <v>1.3407938921712226</v>
      </c>
      <c r="CY38" s="21">
        <v>1.2563795646958638</v>
      </c>
      <c r="CZ38" s="21">
        <v>1.2108506694920467</v>
      </c>
      <c r="DA38" s="21">
        <v>-0.68335589146671905</v>
      </c>
      <c r="DB38" s="21">
        <v>-2.1718284973208539</v>
      </c>
      <c r="DC38" s="21">
        <v>1.8516342615375181</v>
      </c>
      <c r="DD38" s="21">
        <v>44.906300000000002</v>
      </c>
      <c r="DE38" s="21">
        <v>118.34399999999999</v>
      </c>
      <c r="DF38" s="21">
        <v>98.929699999999997</v>
      </c>
      <c r="DG38" s="21">
        <v>65.637299999999996</v>
      </c>
      <c r="DH38" s="21">
        <v>60.0657</v>
      </c>
      <c r="DI38" s="21">
        <v>23.707799999999999</v>
      </c>
      <c r="DJ38" s="21">
        <v>12.0961</v>
      </c>
      <c r="DK38" s="21">
        <v>79.289100000000005</v>
      </c>
      <c r="DL38" s="21">
        <v>53.421900000000001</v>
      </c>
      <c r="DM38" s="21">
        <v>66.585899999999995</v>
      </c>
      <c r="DN38" s="21">
        <v>59.539099999999998</v>
      </c>
      <c r="DO38" s="3">
        <v>4.4199999999999997E-5</v>
      </c>
      <c r="DP38" s="3">
        <v>-2.3590375772218382E-7</v>
      </c>
      <c r="DQ38" s="3">
        <v>8.1699999999999994E-5</v>
      </c>
      <c r="DR38" s="3">
        <v>7.0307815951680055E-6</v>
      </c>
      <c r="DS38" s="3">
        <v>-2.3590375772218382E-7</v>
      </c>
      <c r="DT38" s="3">
        <v>4.1921789874274302E-6</v>
      </c>
      <c r="DU38" s="3">
        <v>4.9376633034221098E-11</v>
      </c>
      <c r="DV38" s="3">
        <v>7.0268508618171979E-6</v>
      </c>
      <c r="DW38" s="3">
        <v>7.5795669806637687</v>
      </c>
      <c r="DX38" s="3">
        <v>1.6771186574460912</v>
      </c>
      <c r="DY38" s="3">
        <v>11.620329673751971</v>
      </c>
      <c r="DZ38" s="3">
        <v>9.273880888473034E-13</v>
      </c>
      <c r="EA38" s="3">
        <v>19.488671701523881</v>
      </c>
      <c r="EB38" s="3">
        <v>2.8263173853837811E-6</v>
      </c>
      <c r="EC38" s="3">
        <v>28.906873807771621</v>
      </c>
      <c r="ED38" s="3">
        <v>0.25147975604700423</v>
      </c>
      <c r="EE38" s="3">
        <v>4.4199999999999997E-5</v>
      </c>
      <c r="EF38" s="3">
        <v>4.1921789874274302E-6</v>
      </c>
      <c r="EG38" s="3">
        <v>4.4199964399999998E-5</v>
      </c>
      <c r="EH38" s="3">
        <v>7.0307815951680055E-6</v>
      </c>
      <c r="EI38" s="3">
        <v>4.1921789874274302E-6</v>
      </c>
      <c r="EJ38" s="3">
        <v>4.1921789874274302E-6</v>
      </c>
      <c r="EK38" s="3">
        <v>3.1857779241809235E-11</v>
      </c>
      <c r="EL38" s="3">
        <v>5.6442695932963044E-6</v>
      </c>
      <c r="EM38" s="3">
        <v>8.0328309396386466</v>
      </c>
      <c r="EN38" s="3">
        <v>1.6771186574460912</v>
      </c>
      <c r="EO38" s="3">
        <v>6.2866359595605967</v>
      </c>
      <c r="EP38" s="3">
        <v>9.273880888473034E-13</v>
      </c>
      <c r="EQ38" s="3">
        <v>10.543434460350587</v>
      </c>
      <c r="ER38" s="3">
        <v>2.8263173853837811E-6</v>
      </c>
      <c r="ES38" s="3">
        <v>15.638712279299854</v>
      </c>
      <c r="ET38" s="3">
        <v>2.1864436749227596</v>
      </c>
    </row>
    <row r="39" spans="1:150" s="2" customFormat="1" x14ac:dyDescent="0.3">
      <c r="A39" s="2">
        <v>38</v>
      </c>
      <c r="B39" s="2">
        <v>1.0582874897457999</v>
      </c>
      <c r="C39" s="2">
        <v>1.33469063395323E-2</v>
      </c>
      <c r="D39" s="2">
        <v>4226475.0106375301</v>
      </c>
      <c r="E39" s="2">
        <v>1.57930914444389</v>
      </c>
      <c r="F39" s="2">
        <v>1.41892455977742</v>
      </c>
      <c r="G39" s="2">
        <v>1159.8830887613899</v>
      </c>
      <c r="H39" s="2">
        <v>1106.27933284303</v>
      </c>
      <c r="I39" s="2">
        <v>13.7650193578467</v>
      </c>
      <c r="J39" s="2">
        <v>9963713396.1172409</v>
      </c>
      <c r="K39" s="2">
        <v>3824099</v>
      </c>
      <c r="L39" s="2">
        <v>108.949</v>
      </c>
      <c r="M39" s="2">
        <v>1.8077799999999999</v>
      </c>
      <c r="N39" s="2">
        <v>0.22398399999999999</v>
      </c>
      <c r="O39" s="2">
        <v>0.35161300000000001</v>
      </c>
      <c r="P39" s="2">
        <v>8.6753999999999998E-2</v>
      </c>
      <c r="Q39" s="2">
        <v>1.0508099999999999E-2</v>
      </c>
      <c r="R39" s="2">
        <v>-0.58496599999999999</v>
      </c>
      <c r="S39" s="2">
        <v>-6.3250999999999999</v>
      </c>
      <c r="T39" s="2">
        <v>-5.5796900000000003</v>
      </c>
      <c r="U39" s="2">
        <v>-0.95141200000000004</v>
      </c>
      <c r="V39" s="2">
        <v>-15.5411</v>
      </c>
      <c r="W39" s="2">
        <v>-0.50843000000000005</v>
      </c>
      <c r="X39" s="2">
        <v>109.53396599999999</v>
      </c>
      <c r="Y39" s="2">
        <v>8.1328800000000001</v>
      </c>
      <c r="Z39" s="2">
        <v>5.803674</v>
      </c>
      <c r="AA39" s="2">
        <v>1.3030250000000001</v>
      </c>
      <c r="AB39" s="2">
        <v>15.627853999999999</v>
      </c>
      <c r="AC39" s="2">
        <v>0.51893810000000007</v>
      </c>
      <c r="AD39" s="2">
        <v>17.183122863437031</v>
      </c>
      <c r="AE39" s="2">
        <v>1.0595079715379303</v>
      </c>
      <c r="AF39" s="2">
        <v>0.96950843839482359</v>
      </c>
      <c r="AG39" s="2">
        <v>0.15235808675320284</v>
      </c>
      <c r="AH39" s="2">
        <v>2.4513149647013801</v>
      </c>
      <c r="AI39" s="2">
        <v>8.0177494280438855E-2</v>
      </c>
      <c r="AJ39" s="2">
        <v>3.2416117123643748</v>
      </c>
      <c r="AK39" s="2">
        <v>-0.21805343374078881</v>
      </c>
      <c r="AL39" s="2">
        <v>-0.25149589556850188</v>
      </c>
      <c r="AM39" s="2">
        <v>-2.5514933604694787E-2</v>
      </c>
      <c r="AN39" s="2">
        <v>-0.46319421725656146</v>
      </c>
      <c r="AO39" s="2">
        <v>-1.596164764554046E-2</v>
      </c>
      <c r="AP39" s="2">
        <v>3.2690230816668921</v>
      </c>
      <c r="AQ39" s="2">
        <v>0.26185385542459899</v>
      </c>
      <c r="AR39" s="2">
        <v>0.25280277932218875</v>
      </c>
      <c r="AS39" s="2">
        <v>3.7150439538555853E-2</v>
      </c>
      <c r="AT39" s="2">
        <v>0.46599435525436106</v>
      </c>
      <c r="AU39" s="2">
        <v>1.6158167233998082E-2</v>
      </c>
      <c r="AV39" s="2">
        <v>284.75206033499205</v>
      </c>
      <c r="AW39" s="2">
        <v>1.0750113348562178</v>
      </c>
      <c r="AX39" s="2">
        <v>0.87669764426399532</v>
      </c>
      <c r="AY39" s="2">
        <v>2.2562006098309821E-2</v>
      </c>
      <c r="AZ39" s="2">
        <v>5.7944042210446876</v>
      </c>
      <c r="BA39" s="2">
        <v>6.1736649680414592E-3</v>
      </c>
      <c r="BB39" s="2">
        <v>16.874598079213385</v>
      </c>
      <c r="BC39" s="2">
        <v>1.0368275338050286</v>
      </c>
      <c r="BD39" s="2">
        <v>0.93632133600810108</v>
      </c>
      <c r="BE39" s="2">
        <v>0.15020654479186257</v>
      </c>
      <c r="BF39" s="2">
        <v>2.4071568750384107</v>
      </c>
      <c r="BG39" s="2">
        <v>7.8572673163393517E-2</v>
      </c>
      <c r="BH39" s="2">
        <v>31.76451410731913</v>
      </c>
      <c r="BI39" s="2">
        <v>21.242143614129379</v>
      </c>
      <c r="BJ39" s="2">
        <v>17.468830954522488</v>
      </c>
      <c r="BK39" s="2">
        <v>23.976799383259635</v>
      </c>
      <c r="BL39" s="2">
        <v>31.734386950439205</v>
      </c>
      <c r="BM39" s="2">
        <v>31.305214952227814</v>
      </c>
      <c r="BN39" s="2">
        <v>5.2563479774132604</v>
      </c>
      <c r="BO39" s="2">
        <v>4.0461805300514904</v>
      </c>
      <c r="BP39" s="2">
        <v>3.8350386850740166</v>
      </c>
      <c r="BQ39" s="2">
        <v>4.1011112828175555</v>
      </c>
      <c r="BR39" s="2">
        <v>5.2603962624468705</v>
      </c>
      <c r="BS39" s="2">
        <v>4.9620413701214181</v>
      </c>
      <c r="BT39" s="2">
        <v>6.3745086891667961</v>
      </c>
      <c r="BU39" s="2">
        <v>7.6760913730499887</v>
      </c>
      <c r="BV39" s="2">
        <v>5.9862026674145419</v>
      </c>
      <c r="BW39" s="2">
        <v>8.5523848964492739</v>
      </c>
      <c r="BX39" s="2">
        <v>6.3752941686560414</v>
      </c>
      <c r="BY39" s="2">
        <v>6.4723661503426024</v>
      </c>
      <c r="BZ39" s="2">
        <v>144810530.99241078</v>
      </c>
      <c r="CA39" s="2">
        <v>23238.065430645067</v>
      </c>
      <c r="CB39" s="2">
        <v>14871.593726535441</v>
      </c>
      <c r="CC39" s="2">
        <v>76.966803734814533</v>
      </c>
      <c r="CD39" s="2">
        <v>420043.51291940396</v>
      </c>
      <c r="CE39" s="2">
        <v>14.493703664649955</v>
      </c>
      <c r="CF39" s="2">
        <v>33.506635855305142</v>
      </c>
      <c r="CG39" s="2">
        <v>31.058851460531077</v>
      </c>
      <c r="CH39" s="2">
        <v>22.957318806228038</v>
      </c>
      <c r="CI39" s="2">
        <v>35.074282193826569</v>
      </c>
      <c r="CJ39" s="2">
        <v>33.536573616797568</v>
      </c>
      <c r="CK39" s="2">
        <v>32.116148600573496</v>
      </c>
      <c r="CL39" s="2">
        <v>0.15910274670986896</v>
      </c>
      <c r="CM39" s="2">
        <v>2.132541973665459E-2</v>
      </c>
      <c r="CN39" s="2">
        <v>2.2145646912465573E-2</v>
      </c>
      <c r="CO39" s="2">
        <v>3.1026993262389187E-3</v>
      </c>
      <c r="CP39" s="2">
        <v>2.2056367372208716E-2</v>
      </c>
      <c r="CQ39" s="2">
        <v>1.0462781529818714E-3</v>
      </c>
      <c r="CR39" s="2">
        <v>688.44798889449805</v>
      </c>
      <c r="CS39" s="2">
        <v>381.37021922344775</v>
      </c>
      <c r="CT39" s="2">
        <v>262.06838856141826</v>
      </c>
      <c r="CU39" s="2">
        <v>419.96496050409195</v>
      </c>
      <c r="CV39" s="2">
        <v>708.54160779400513</v>
      </c>
      <c r="CW39" s="2">
        <v>495.98483779962055</v>
      </c>
      <c r="CX39" s="2">
        <v>5.4384783073371485</v>
      </c>
      <c r="CY39" s="2">
        <v>-4.2777166968166673</v>
      </c>
      <c r="CZ39" s="2">
        <v>-3.9099139353696608</v>
      </c>
      <c r="DA39" s="2">
        <v>-4.4121438483508566</v>
      </c>
      <c r="DB39" s="2">
        <v>-5.4358349932282053</v>
      </c>
      <c r="DC39" s="2">
        <v>-5.3870247431607012</v>
      </c>
      <c r="DD39" s="2">
        <v>44.890599999999999</v>
      </c>
      <c r="DE39" s="2">
        <v>116.258</v>
      </c>
      <c r="DF39" s="2">
        <v>99.101600000000005</v>
      </c>
      <c r="DG39" s="2">
        <v>64.883499999999998</v>
      </c>
      <c r="DH39" s="2">
        <v>59.5991</v>
      </c>
      <c r="DI39" s="2">
        <v>23.988399999999999</v>
      </c>
      <c r="DJ39" s="2">
        <v>11.9696</v>
      </c>
      <c r="DK39" s="2">
        <v>77.132800000000003</v>
      </c>
      <c r="DL39" s="2">
        <v>54.289099999999998</v>
      </c>
      <c r="DM39" s="2">
        <v>66.007800000000003</v>
      </c>
      <c r="DN39" s="2">
        <v>59.609400000000001</v>
      </c>
      <c r="DO39" s="3">
        <v>4.7700000000000001E-5</v>
      </c>
      <c r="DP39" s="3">
        <v>-2.1259722489195828E-7</v>
      </c>
      <c r="DQ39" s="3">
        <v>9.6799999999999995E-5</v>
      </c>
      <c r="DR39" s="3">
        <v>7.0842933001961643E-6</v>
      </c>
      <c r="DS39" s="3">
        <v>-2.1259722489195828E-7</v>
      </c>
      <c r="DT39" s="3">
        <v>4.2777197331063196E-6</v>
      </c>
      <c r="DU39" s="3">
        <v>5.0142410143510611E-11</v>
      </c>
      <c r="DV39" s="3">
        <v>7.0811305695849594E-6</v>
      </c>
      <c r="DW39" s="3">
        <v>7.609750776151337</v>
      </c>
      <c r="DX39" s="3">
        <v>1.65609103498976</v>
      </c>
      <c r="DY39" s="3">
        <v>13.664030538842823</v>
      </c>
      <c r="DZ39" s="3">
        <v>9.5699192978633405E-13</v>
      </c>
      <c r="EA39" s="3">
        <v>22.628878477203898</v>
      </c>
      <c r="EB39" s="3">
        <v>2.9007457769821949E-6</v>
      </c>
      <c r="EC39" s="3">
        <v>33.370728578878207</v>
      </c>
      <c r="ED39" s="3">
        <v>0.29786699422537871</v>
      </c>
      <c r="EE39" s="3">
        <v>4.9100000000000001E-5</v>
      </c>
      <c r="EF39" s="3">
        <v>4.2777197331063196E-6</v>
      </c>
      <c r="EG39" s="3">
        <v>4.9099965600000001E-5</v>
      </c>
      <c r="EH39" s="3">
        <v>7.0842933001961643E-6</v>
      </c>
      <c r="EI39" s="3">
        <v>4.2777197331063196E-6</v>
      </c>
      <c r="EJ39" s="3">
        <v>4.2777197331063196E-6</v>
      </c>
      <c r="EK39" s="3">
        <v>3.1888577390405104E-11</v>
      </c>
      <c r="EL39" s="3">
        <v>5.6469972012039374E-6</v>
      </c>
      <c r="EM39" s="3">
        <v>8.3238907144840475</v>
      </c>
      <c r="EN39" s="3">
        <v>1.65609103498976</v>
      </c>
      <c r="EO39" s="3">
        <v>6.9308205518030181</v>
      </c>
      <c r="EP39" s="3">
        <v>9.5699192978633405E-13</v>
      </c>
      <c r="EQ39" s="3">
        <v>11.478069780963759</v>
      </c>
      <c r="ER39" s="3">
        <v>2.9007457769821949E-6</v>
      </c>
      <c r="ES39" s="3">
        <v>16.926669682539845</v>
      </c>
      <c r="ET39" s="3">
        <v>2.1926559766384752</v>
      </c>
    </row>
    <row r="40" spans="1:150" s="2" customFormat="1" x14ac:dyDescent="0.3">
      <c r="A40" s="2">
        <v>39</v>
      </c>
      <c r="B40" s="2">
        <v>1.09402808137281</v>
      </c>
      <c r="C40" s="2">
        <v>1.9357403068197901E-2</v>
      </c>
      <c r="D40" s="2">
        <v>4516769.4158863099</v>
      </c>
      <c r="E40" s="2">
        <v>1.6265928706571799</v>
      </c>
      <c r="F40" s="2">
        <v>1.4210409575618099</v>
      </c>
      <c r="G40" s="2">
        <v>1199.05477718459</v>
      </c>
      <c r="H40" s="2">
        <v>1111.2168449993501</v>
      </c>
      <c r="I40" s="2">
        <v>22.2696152499866</v>
      </c>
      <c r="J40" s="2">
        <v>9767507213.5030804</v>
      </c>
      <c r="K40" s="2">
        <v>3846781</v>
      </c>
      <c r="L40" s="2">
        <v>110.512</v>
      </c>
      <c r="M40" s="2">
        <v>1.1368199999999999</v>
      </c>
      <c r="N40" s="2">
        <v>0.28556199999999998</v>
      </c>
      <c r="O40" s="2">
        <v>0.2331</v>
      </c>
      <c r="P40" s="2">
        <v>9.4821199999999994E-2</v>
      </c>
      <c r="Q40" s="2">
        <v>1.00001E-2</v>
      </c>
      <c r="R40" s="2">
        <v>-0.57096999999999998</v>
      </c>
      <c r="S40" s="2">
        <v>-7.34429</v>
      </c>
      <c r="T40" s="2">
        <v>-7.9955100000000003</v>
      </c>
      <c r="U40" s="2">
        <v>-1.13439</v>
      </c>
      <c r="V40" s="2">
        <v>-15.7454</v>
      </c>
      <c r="W40" s="2">
        <v>-0.51661299999999999</v>
      </c>
      <c r="X40" s="2">
        <v>111.08297</v>
      </c>
      <c r="Y40" s="2">
        <v>8.4811099999999993</v>
      </c>
      <c r="Z40" s="2">
        <v>8.281072</v>
      </c>
      <c r="AA40" s="2">
        <v>1.3674900000000001</v>
      </c>
      <c r="AB40" s="2">
        <v>15.8402212</v>
      </c>
      <c r="AC40" s="2">
        <v>0.52661309999999995</v>
      </c>
      <c r="AD40" s="2">
        <v>17.264402849865117</v>
      </c>
      <c r="AE40" s="2">
        <v>1.288195772887512</v>
      </c>
      <c r="AF40" s="2">
        <v>1.5400514755673538</v>
      </c>
      <c r="AG40" s="2">
        <v>0.18423579680831906</v>
      </c>
      <c r="AH40" s="2">
        <v>2.46184940770828</v>
      </c>
      <c r="AI40" s="2">
        <v>8.1287572957835827E-2</v>
      </c>
      <c r="AJ40" s="2">
        <v>3.2530218621127744</v>
      </c>
      <c r="AK40" s="2">
        <v>-0.30098129128598239</v>
      </c>
      <c r="AL40" s="2">
        <v>-0.41136364993708746</v>
      </c>
      <c r="AM40" s="2">
        <v>-3.8382142942214884E-2</v>
      </c>
      <c r="AN40" s="2">
        <v>-0.46426765247351726</v>
      </c>
      <c r="AO40" s="2">
        <v>-1.6181767212718304E-2</v>
      </c>
      <c r="AP40" s="2">
        <v>3.2792110725066466</v>
      </c>
      <c r="AQ40" s="2">
        <v>0.31886622729073033</v>
      </c>
      <c r="AR40" s="2">
        <v>0.41458230400107415</v>
      </c>
      <c r="AS40" s="2">
        <v>4.3193466255565215E-2</v>
      </c>
      <c r="AT40" s="2">
        <v>0.46748967353932552</v>
      </c>
      <c r="AU40" s="2">
        <v>1.6339762697530423E-2</v>
      </c>
      <c r="AV40" s="2">
        <v>287.47785380122758</v>
      </c>
      <c r="AW40" s="2">
        <v>1.5688607905531522</v>
      </c>
      <c r="AX40" s="2">
        <v>2.2025415539860385</v>
      </c>
      <c r="AY40" s="2">
        <v>3.2469685025401186E-2</v>
      </c>
      <c r="AZ40" s="2">
        <v>5.8451661713848289</v>
      </c>
      <c r="BA40" s="2">
        <v>6.3458287408845963E-3</v>
      </c>
      <c r="BB40" s="2">
        <v>16.955171889462743</v>
      </c>
      <c r="BC40" s="2">
        <v>1.2525417320605139</v>
      </c>
      <c r="BD40" s="2">
        <v>1.4840962077931601</v>
      </c>
      <c r="BE40" s="2">
        <v>0.18019346554578827</v>
      </c>
      <c r="BF40" s="2">
        <v>2.4176778468987195</v>
      </c>
      <c r="BG40" s="2">
        <v>7.9660710145495167E-2</v>
      </c>
      <c r="BH40" s="2">
        <v>31.921153736857665</v>
      </c>
      <c r="BI40" s="2">
        <v>19.539183943375686</v>
      </c>
      <c r="BJ40" s="2">
        <v>14.987502449541543</v>
      </c>
      <c r="BK40" s="2">
        <v>23.544892602415029</v>
      </c>
      <c r="BL40" s="2">
        <v>31.893150617640927</v>
      </c>
      <c r="BM40" s="2">
        <v>31.465270289972139</v>
      </c>
      <c r="BN40" s="2">
        <v>5.2648037799738567</v>
      </c>
      <c r="BO40" s="2">
        <v>4.0399254064400587</v>
      </c>
      <c r="BP40" s="2">
        <v>3.7147062494094385</v>
      </c>
      <c r="BQ40" s="2">
        <v>4.2653626295755185</v>
      </c>
      <c r="BR40" s="2">
        <v>5.2661043592039638</v>
      </c>
      <c r="BS40" s="2">
        <v>4.9748319154060638</v>
      </c>
      <c r="BT40" s="2">
        <v>6.434220225628474</v>
      </c>
      <c r="BU40" s="2">
        <v>6.5837120246012386</v>
      </c>
      <c r="BV40" s="2">
        <v>5.377139745896649</v>
      </c>
      <c r="BW40" s="2">
        <v>7.4224989046116354</v>
      </c>
      <c r="BX40" s="2">
        <v>6.4342770725141802</v>
      </c>
      <c r="BY40" s="2">
        <v>6.4783961537780952</v>
      </c>
      <c r="BZ40" s="2">
        <v>147554196.47536159</v>
      </c>
      <c r="CA40" s="2">
        <v>38726.895775521603</v>
      </c>
      <c r="CB40" s="2">
        <v>52078.287746993956</v>
      </c>
      <c r="CC40" s="2">
        <v>134.56449662461287</v>
      </c>
      <c r="CD40" s="2">
        <v>427483.03814032348</v>
      </c>
      <c r="CE40" s="2">
        <v>15.175962888166863</v>
      </c>
      <c r="CF40" s="2">
        <v>33.874906965073031</v>
      </c>
      <c r="CG40" s="2">
        <v>26.597705476871464</v>
      </c>
      <c r="CH40" s="2">
        <v>19.97449461803016</v>
      </c>
      <c r="CI40" s="2">
        <v>31.65964944579569</v>
      </c>
      <c r="CJ40" s="2">
        <v>33.88357453989304</v>
      </c>
      <c r="CK40" s="2">
        <v>32.228931946459163</v>
      </c>
      <c r="CL40" s="2">
        <v>0.15793289214930126</v>
      </c>
      <c r="CM40" s="2">
        <v>2.4962488139984418E-2</v>
      </c>
      <c r="CN40" s="2">
        <v>3.5635616941269842E-2</v>
      </c>
      <c r="CO40" s="2">
        <v>3.2560112878029174E-3</v>
      </c>
      <c r="CP40" s="2">
        <v>2.2273551778882333E-2</v>
      </c>
      <c r="CQ40" s="2">
        <v>1.0343885494610561E-3</v>
      </c>
      <c r="CR40" s="2">
        <v>703.35551061135595</v>
      </c>
      <c r="CS40" s="2">
        <v>339.75419246830307</v>
      </c>
      <c r="CT40" s="2">
        <v>232.38188954741054</v>
      </c>
      <c r="CU40" s="2">
        <v>419.98933023440202</v>
      </c>
      <c r="CV40" s="2">
        <v>711.16727844986963</v>
      </c>
      <c r="CW40" s="2">
        <v>509.10569367224662</v>
      </c>
      <c r="CX40" s="2">
        <v>5.4513418399376627</v>
      </c>
      <c r="CY40" s="2">
        <v>-4.1594019796730874</v>
      </c>
      <c r="CZ40" s="2">
        <v>-3.634468152048782</v>
      </c>
      <c r="DA40" s="2">
        <v>-4.570058619496689</v>
      </c>
      <c r="DB40" s="2">
        <v>-5.4489537527961485</v>
      </c>
      <c r="DC40" s="2">
        <v>-5.4004301268979731</v>
      </c>
      <c r="DD40" s="2">
        <v>44.539099999999998</v>
      </c>
      <c r="DE40" s="2">
        <v>112.297</v>
      </c>
      <c r="DF40" s="2">
        <v>101.28100000000001</v>
      </c>
      <c r="DG40" s="2">
        <v>68.0017</v>
      </c>
      <c r="DH40" s="2">
        <v>61.772799999999997</v>
      </c>
      <c r="DI40" s="2">
        <v>24.919899999999998</v>
      </c>
      <c r="DJ40" s="2">
        <v>12.561999999999999</v>
      </c>
      <c r="DK40" s="2">
        <v>80.734399999999994</v>
      </c>
      <c r="DL40" s="2">
        <v>58.25</v>
      </c>
      <c r="DM40" s="2">
        <v>65.046899999999994</v>
      </c>
      <c r="DN40" s="2">
        <v>68.015600000000006</v>
      </c>
      <c r="DO40" s="3">
        <v>4.4499999999999997E-5</v>
      </c>
      <c r="DP40" s="3">
        <v>-1.7959658934123316E-7</v>
      </c>
      <c r="DQ40" s="3">
        <v>8.7100000000000003E-5</v>
      </c>
      <c r="DR40" s="3">
        <v>7.376713602407295E-6</v>
      </c>
      <c r="DS40" s="3">
        <v>-1.7959658934123316E-7</v>
      </c>
      <c r="DT40" s="3">
        <v>4.3613127484988941E-6</v>
      </c>
      <c r="DU40" s="3">
        <v>5.4384078880615923E-11</v>
      </c>
      <c r="DV40" s="3">
        <v>7.3745561819417938E-6</v>
      </c>
      <c r="DW40" s="3">
        <v>7.8186782170924269</v>
      </c>
      <c r="DX40" s="3">
        <v>1.6913975281745759</v>
      </c>
      <c r="DY40" s="3">
        <v>11.807426002220833</v>
      </c>
      <c r="DZ40" s="3">
        <v>1.1118522040885692E-12</v>
      </c>
      <c r="EA40" s="3">
        <v>19.971051154260529</v>
      </c>
      <c r="EB40" s="3">
        <v>2.9482330216432476E-6</v>
      </c>
      <c r="EC40" s="3">
        <v>29.543119339818446</v>
      </c>
      <c r="ED40" s="3">
        <v>0.22827211665148531</v>
      </c>
      <c r="EE40" s="3">
        <v>4.4499999999999997E-5</v>
      </c>
      <c r="EF40" s="3">
        <v>4.3613127484988941E-6</v>
      </c>
      <c r="EG40" s="3">
        <v>4.4499940199999997E-5</v>
      </c>
      <c r="EH40" s="3">
        <v>7.376713602407295E-6</v>
      </c>
      <c r="EI40" s="3">
        <v>4.3613127484988941E-6</v>
      </c>
      <c r="EJ40" s="3">
        <v>4.3613127484988941E-6</v>
      </c>
      <c r="EK40" s="3">
        <v>3.5395134699876551E-11</v>
      </c>
      <c r="EL40" s="3">
        <v>5.949381035021757E-6</v>
      </c>
      <c r="EM40" s="3">
        <v>8.290372520751589</v>
      </c>
      <c r="EN40" s="3">
        <v>1.6913975281745759</v>
      </c>
      <c r="EO40" s="3">
        <v>6.0324885305941685</v>
      </c>
      <c r="EP40" s="3">
        <v>1.1118522040885692E-12</v>
      </c>
      <c r="EQ40" s="3">
        <v>10.203336189388455</v>
      </c>
      <c r="ER40" s="3">
        <v>2.9482330216432476E-6</v>
      </c>
      <c r="ES40" s="3">
        <v>15.093766290968819</v>
      </c>
      <c r="ET40" s="3">
        <v>2.2544075524721561</v>
      </c>
    </row>
    <row r="41" spans="1:150" s="2" customFormat="1" x14ac:dyDescent="0.3">
      <c r="A41" s="2">
        <v>40</v>
      </c>
      <c r="B41" s="2">
        <v>1.0734678624170499</v>
      </c>
      <c r="C41" s="2">
        <v>1.31749280141244E-2</v>
      </c>
      <c r="D41" s="2">
        <v>4348596.130016</v>
      </c>
      <c r="E41" s="2">
        <v>1.598004916472</v>
      </c>
      <c r="F41" s="2">
        <v>1.4188639568380499</v>
      </c>
      <c r="G41" s="2">
        <v>1176.5207772090801</v>
      </c>
      <c r="H41" s="2">
        <v>1106.8457871386099</v>
      </c>
      <c r="I41" s="2">
        <v>16.7513378655601</v>
      </c>
      <c r="J41" s="2">
        <v>9580084696.9104309</v>
      </c>
      <c r="K41" s="2">
        <v>3823450</v>
      </c>
      <c r="L41" s="2">
        <v>111.11499999999999</v>
      </c>
      <c r="M41" s="2">
        <v>1.80762</v>
      </c>
      <c r="N41" s="2">
        <v>3.0059200000000001E-2</v>
      </c>
      <c r="O41" s="2">
        <v>0.34957500000000002</v>
      </c>
      <c r="P41" s="2">
        <v>9.1782100000000005E-2</v>
      </c>
      <c r="Q41" s="2">
        <v>1.26202E-2</v>
      </c>
      <c r="R41" s="2">
        <v>-0.56646300000000005</v>
      </c>
      <c r="S41" s="2">
        <v>-6.3454699999999997</v>
      </c>
      <c r="T41" s="2">
        <v>-6.7643300000000002</v>
      </c>
      <c r="U41" s="2">
        <v>-0.958179</v>
      </c>
      <c r="V41" s="2">
        <v>-15.835699999999999</v>
      </c>
      <c r="W41" s="2">
        <v>-0.51727199999999995</v>
      </c>
      <c r="X41" s="2">
        <v>111.68146299999999</v>
      </c>
      <c r="Y41" s="2">
        <v>8.1530899999999988</v>
      </c>
      <c r="Z41" s="2">
        <v>6.7943892000000004</v>
      </c>
      <c r="AA41" s="2">
        <v>1.3077540000000001</v>
      </c>
      <c r="AB41" s="2">
        <v>15.927482099999999</v>
      </c>
      <c r="AC41" s="2">
        <v>0.52989219999999992</v>
      </c>
      <c r="AD41" s="2">
        <v>17.363176876129547</v>
      </c>
      <c r="AE41" s="2">
        <v>1.0708085936882603</v>
      </c>
      <c r="AF41" s="2">
        <v>1.2741930264939119</v>
      </c>
      <c r="AG41" s="2">
        <v>0.15317116764866681</v>
      </c>
      <c r="AH41" s="2">
        <v>2.4767698797981428</v>
      </c>
      <c r="AI41" s="2">
        <v>8.1070073996969583E-2</v>
      </c>
      <c r="AJ41" s="2">
        <v>3.2685171439238112</v>
      </c>
      <c r="AK41" s="2">
        <v>-0.22156436896830967</v>
      </c>
      <c r="AL41" s="2">
        <v>-0.33841497451957747</v>
      </c>
      <c r="AM41" s="2">
        <v>-2.584620609077757E-2</v>
      </c>
      <c r="AN41" s="2">
        <v>-0.46657643532987592</v>
      </c>
      <c r="AO41" s="2">
        <v>-1.5901439652665657E-2</v>
      </c>
      <c r="AP41" s="2">
        <v>3.2921702750926585</v>
      </c>
      <c r="AQ41" s="2">
        <v>0.26763843248168928</v>
      </c>
      <c r="AR41" s="2">
        <v>0.33894263084540094</v>
      </c>
      <c r="AS41" s="2">
        <v>3.7479990439795413E-2</v>
      </c>
      <c r="AT41" s="2">
        <v>0.46962261562318891</v>
      </c>
      <c r="AU41" s="2">
        <v>1.6161486557526378E-2</v>
      </c>
      <c r="AV41" s="2">
        <v>290.79711079616425</v>
      </c>
      <c r="AW41" s="2">
        <v>1.0975417990828287</v>
      </c>
      <c r="AX41" s="2">
        <v>1.5090452696796866</v>
      </c>
      <c r="AY41" s="2">
        <v>2.2793411886990037E-2</v>
      </c>
      <c r="AZ41" s="2">
        <v>5.9167036851077563</v>
      </c>
      <c r="BA41" s="2">
        <v>6.3195098919614943E-3</v>
      </c>
      <c r="BB41" s="2">
        <v>17.05277428444311</v>
      </c>
      <c r="BC41" s="2">
        <v>1.0476362914116848</v>
      </c>
      <c r="BD41" s="2">
        <v>1.2284320370617523</v>
      </c>
      <c r="BE41" s="2">
        <v>0.15097487170714879</v>
      </c>
      <c r="BF41" s="2">
        <v>2.4324275292612021</v>
      </c>
      <c r="BG41" s="2">
        <v>7.949534509618468E-2</v>
      </c>
      <c r="BH41" s="2">
        <v>32.044045968293418</v>
      </c>
      <c r="BI41" s="2">
        <v>20.660168743307683</v>
      </c>
      <c r="BJ41" s="2">
        <v>15.813500921273395</v>
      </c>
      <c r="BK41" s="2">
        <v>23.814985889123037</v>
      </c>
      <c r="BL41" s="2">
        <v>32.021966204482759</v>
      </c>
      <c r="BM41" s="2">
        <v>31.641006879104296</v>
      </c>
      <c r="BN41" s="2">
        <v>5.2740822695268577</v>
      </c>
      <c r="BO41" s="2">
        <v>4.0009522689216936</v>
      </c>
      <c r="BP41" s="2">
        <v>3.7593176854613453</v>
      </c>
      <c r="BQ41" s="2">
        <v>4.0867451098929068</v>
      </c>
      <c r="BR41" s="2">
        <v>5.2739578491369521</v>
      </c>
      <c r="BS41" s="2">
        <v>5.0162510551490929</v>
      </c>
      <c r="BT41" s="2">
        <v>6.4320869272222199</v>
      </c>
      <c r="BU41" s="2">
        <v>7.6139564512811253</v>
      </c>
      <c r="BV41" s="2">
        <v>5.3323076321454534</v>
      </c>
      <c r="BW41" s="2">
        <v>8.5378600951821024</v>
      </c>
      <c r="BX41" s="2">
        <v>6.4307476564185659</v>
      </c>
      <c r="BY41" s="2">
        <v>6.5362244521919077</v>
      </c>
      <c r="BZ41" s="2">
        <v>150643391.58629701</v>
      </c>
      <c r="CA41" s="2">
        <v>23369.115739827586</v>
      </c>
      <c r="CB41" s="2">
        <v>30927.229760902821</v>
      </c>
      <c r="CC41" s="2">
        <v>77.731676569080008</v>
      </c>
      <c r="CD41" s="2">
        <v>436951.03643477685</v>
      </c>
      <c r="CE41" s="2">
        <v>15.139032856592777</v>
      </c>
      <c r="CF41" s="2">
        <v>33.923355618918194</v>
      </c>
      <c r="CG41" s="2">
        <v>30.463076339224187</v>
      </c>
      <c r="CH41" s="2">
        <v>20.045838385844913</v>
      </c>
      <c r="CI41" s="2">
        <v>34.892057992935243</v>
      </c>
      <c r="CJ41" s="2">
        <v>33.91549207838775</v>
      </c>
      <c r="CK41" s="2">
        <v>32.787342804998957</v>
      </c>
      <c r="CL41" s="2">
        <v>0.15758592515095701</v>
      </c>
      <c r="CM41" s="2">
        <v>2.1506965086145705E-2</v>
      </c>
      <c r="CN41" s="2">
        <v>2.9437464147530869E-2</v>
      </c>
      <c r="CO41" s="2">
        <v>3.0744353151756151E-3</v>
      </c>
      <c r="CP41" s="2">
        <v>2.2284914914057898E-2</v>
      </c>
      <c r="CQ41" s="2">
        <v>1.0218279718603367E-3</v>
      </c>
      <c r="CR41" s="2">
        <v>708.7020169664039</v>
      </c>
      <c r="CS41" s="2">
        <v>379.09067910525567</v>
      </c>
      <c r="CT41" s="2">
        <v>230.80755753786266</v>
      </c>
      <c r="CU41" s="2">
        <v>425.36396636638938</v>
      </c>
      <c r="CV41" s="2">
        <v>714.72034609172022</v>
      </c>
      <c r="CW41" s="2">
        <v>518.57280735355084</v>
      </c>
      <c r="CX41" s="2">
        <v>5.4614706506235571</v>
      </c>
      <c r="CY41" s="2">
        <v>-4.1981299273660477</v>
      </c>
      <c r="CZ41" s="2">
        <v>-3.7384648341538687</v>
      </c>
      <c r="DA41" s="2">
        <v>-4.4046437946252821</v>
      </c>
      <c r="DB41" s="2">
        <v>-5.4594150489818318</v>
      </c>
      <c r="DC41" s="2">
        <v>-5.418557233607098</v>
      </c>
      <c r="DD41" s="2">
        <v>45.625</v>
      </c>
      <c r="DE41" s="2">
        <v>113.086</v>
      </c>
      <c r="DF41" s="2">
        <v>99.75</v>
      </c>
      <c r="DG41" s="2">
        <v>66.240399999999994</v>
      </c>
      <c r="DH41" s="2">
        <v>60.742199999999997</v>
      </c>
      <c r="DI41" s="2">
        <v>22.834299999999999</v>
      </c>
      <c r="DJ41" s="2">
        <v>12.2052</v>
      </c>
      <c r="DK41" s="2">
        <v>74.546899999999994</v>
      </c>
      <c r="DL41" s="2">
        <v>53.515599999999999</v>
      </c>
      <c r="DM41" s="2">
        <v>67.3125</v>
      </c>
      <c r="DN41" s="2">
        <v>60.070300000000003</v>
      </c>
      <c r="DO41" s="3">
        <v>4.7899999999999999E-5</v>
      </c>
      <c r="DP41" s="3">
        <v>-2.0517454529441793E-7</v>
      </c>
      <c r="DQ41" s="3">
        <v>8.8200000000000003E-5</v>
      </c>
      <c r="DR41" s="3">
        <v>7.5107134796337698E-6</v>
      </c>
      <c r="DS41" s="3">
        <v>-2.0517454529441793E-7</v>
      </c>
      <c r="DT41" s="3">
        <v>4.423600696697343E-6</v>
      </c>
      <c r="DU41" s="3">
        <v>5.636916655303196E-11</v>
      </c>
      <c r="DV41" s="3">
        <v>7.5079402337147013E-6</v>
      </c>
      <c r="DW41" s="3">
        <v>7.9332864691986247</v>
      </c>
      <c r="DX41" s="3">
        <v>1.6978732925060942</v>
      </c>
      <c r="DY41" s="3">
        <v>11.743225226094063</v>
      </c>
      <c r="DZ41" s="3">
        <v>1.1884901149228512E-12</v>
      </c>
      <c r="EA41" s="3">
        <v>19.938508479268947</v>
      </c>
      <c r="EB41" s="3">
        <v>2.9489247475762208E-6</v>
      </c>
      <c r="EC41" s="3">
        <v>29.909206761716561</v>
      </c>
      <c r="ED41" s="3">
        <v>0.31145131776700086</v>
      </c>
      <c r="EE41" s="3">
        <v>4.7899999999999999E-5</v>
      </c>
      <c r="EF41" s="3">
        <v>4.423600696697343E-6</v>
      </c>
      <c r="EG41" s="3">
        <v>4.7899999951499997E-5</v>
      </c>
      <c r="EH41" s="3">
        <v>7.5107134796337698E-6</v>
      </c>
      <c r="EI41" s="3">
        <v>4.423600696697343E-6</v>
      </c>
      <c r="EJ41" s="3">
        <v>4.423600696697343E-6</v>
      </c>
      <c r="EK41" s="3">
        <v>3.6842865468429465E-11</v>
      </c>
      <c r="EL41" s="3">
        <v>6.0698324085949413E-6</v>
      </c>
      <c r="EM41" s="3">
        <v>8.4661343880088999</v>
      </c>
      <c r="EN41" s="3">
        <v>1.6978732925060942</v>
      </c>
      <c r="EO41" s="3">
        <v>6.377556550570965</v>
      </c>
      <c r="EP41" s="3">
        <v>1.1884901149228512E-12</v>
      </c>
      <c r="EQ41" s="3">
        <v>10.828282938661733</v>
      </c>
      <c r="ER41" s="3">
        <v>2.9489247475762208E-6</v>
      </c>
      <c r="ES41" s="3">
        <v>16.243208644394858</v>
      </c>
      <c r="ET41" s="3">
        <v>2.252552265671067</v>
      </c>
    </row>
    <row r="42" spans="1:150" s="6" customFormat="1" x14ac:dyDescent="0.3">
      <c r="A42" s="6">
        <v>41</v>
      </c>
      <c r="B42" s="6">
        <v>1.0748471024772901</v>
      </c>
      <c r="C42" s="6">
        <v>1.6699821210699201E-2</v>
      </c>
      <c r="D42" s="6">
        <v>4359777.8547677398</v>
      </c>
      <c r="E42" s="6">
        <v>1.60153499943738</v>
      </c>
      <c r="F42" s="6">
        <v>1.42010556692476</v>
      </c>
      <c r="G42" s="6">
        <v>1178.0324243151099</v>
      </c>
      <c r="H42" s="6">
        <v>1106.85221203524</v>
      </c>
      <c r="I42" s="6">
        <v>14.058325152977099</v>
      </c>
      <c r="J42" s="6">
        <v>9562392835.3753395</v>
      </c>
      <c r="K42" s="6">
        <v>3836752</v>
      </c>
      <c r="L42" s="6">
        <v>112.58799999999999</v>
      </c>
      <c r="M42" s="6">
        <v>2.7770299999999999</v>
      </c>
      <c r="N42" s="6">
        <v>0.24649599999999999</v>
      </c>
      <c r="O42" s="6">
        <v>0.51813699999999996</v>
      </c>
      <c r="P42" s="6">
        <v>9.7145099999999998E-2</v>
      </c>
      <c r="Q42" s="6">
        <v>1.2026800000000001E-2</v>
      </c>
      <c r="R42" s="6">
        <v>-0.54994799999999999</v>
      </c>
      <c r="S42" s="6">
        <v>-5.15076</v>
      </c>
      <c r="T42" s="6">
        <v>-6.48001</v>
      </c>
      <c r="U42" s="6">
        <v>-0.78102000000000005</v>
      </c>
      <c r="V42" s="6">
        <v>-16.044699999999999</v>
      </c>
      <c r="W42" s="6">
        <v>-0.52729099999999995</v>
      </c>
      <c r="X42" s="6">
        <v>113.13794799999999</v>
      </c>
      <c r="Y42" s="6">
        <v>7.9277899999999999</v>
      </c>
      <c r="Z42" s="6">
        <v>6.7265059999999997</v>
      </c>
      <c r="AA42" s="6">
        <v>1.2991570000000001</v>
      </c>
      <c r="AB42" s="6">
        <v>16.141845099999998</v>
      </c>
      <c r="AC42" s="6">
        <v>0.53931779999999996</v>
      </c>
      <c r="AD42" s="6">
        <v>17.739812622904779</v>
      </c>
      <c r="AE42" s="6">
        <v>0.83822575325668436</v>
      </c>
      <c r="AF42" s="6">
        <v>1.1351390274951627</v>
      </c>
      <c r="AG42" s="6">
        <v>0.12107492125665358</v>
      </c>
      <c r="AH42" s="6">
        <v>2.5284620164265768</v>
      </c>
      <c r="AI42" s="6">
        <v>8.2929149637769164E-2</v>
      </c>
      <c r="AJ42" s="6">
        <v>3.3504888297257573</v>
      </c>
      <c r="AK42" s="6">
        <v>-0.16183361350122946</v>
      </c>
      <c r="AL42" s="6">
        <v>-0.3046939612699251</v>
      </c>
      <c r="AM42" s="6">
        <v>-1.6756512058171011E-2</v>
      </c>
      <c r="AN42" s="6">
        <v>-0.47751058692325027</v>
      </c>
      <c r="AO42" s="6">
        <v>-1.6261094271892033E-2</v>
      </c>
      <c r="AP42" s="6">
        <v>3.3701757910461003</v>
      </c>
      <c r="AQ42" s="6">
        <v>0.20926102755442522</v>
      </c>
      <c r="AR42" s="6">
        <v>0.30795621741026014</v>
      </c>
      <c r="AS42" s="6">
        <v>2.8459712682349734E-2</v>
      </c>
      <c r="AT42" s="6">
        <v>0.48061763749056774</v>
      </c>
      <c r="AU42" s="6">
        <v>1.6485675029187859E-2</v>
      </c>
      <c r="AV42" s="6">
        <v>303.47559799024248</v>
      </c>
      <c r="AW42" s="6">
        <v>0.67643323445296188</v>
      </c>
      <c r="AX42" s="6">
        <v>1.1957038624081209</v>
      </c>
      <c r="AY42" s="6">
        <v>1.437837583084562E-2</v>
      </c>
      <c r="AZ42" s="6">
        <v>6.1651123705363977</v>
      </c>
      <c r="BA42" s="6">
        <v>6.6128298572261717E-3</v>
      </c>
      <c r="BB42" s="6">
        <v>17.420551024300078</v>
      </c>
      <c r="BC42" s="6">
        <v>0.8224556124514939</v>
      </c>
      <c r="BD42" s="6">
        <v>1.0934824472336631</v>
      </c>
      <c r="BE42" s="6">
        <v>0.11990986544419779</v>
      </c>
      <c r="BF42" s="6">
        <v>2.4829644319918072</v>
      </c>
      <c r="BG42" s="6">
        <v>8.1319308022302875E-2</v>
      </c>
      <c r="BH42" s="6">
        <v>31.780286327104047</v>
      </c>
      <c r="BI42" s="6">
        <v>21.381576442983913</v>
      </c>
      <c r="BJ42" s="6">
        <v>16.619172399075023</v>
      </c>
      <c r="BK42" s="6">
        <v>25.011357018625901</v>
      </c>
      <c r="BL42" s="6">
        <v>31.75713699630597</v>
      </c>
      <c r="BM42" s="6">
        <v>31.592616592629167</v>
      </c>
      <c r="BN42" s="6">
        <v>5.2637647775038916</v>
      </c>
      <c r="BO42" s="6">
        <v>4.005646742027376</v>
      </c>
      <c r="BP42" s="6">
        <v>3.6860402983289253</v>
      </c>
      <c r="BQ42" s="6">
        <v>4.2542566261303945</v>
      </c>
      <c r="BR42" s="6">
        <v>5.2608598170228378</v>
      </c>
      <c r="BS42" s="6">
        <v>5.0303763413353257</v>
      </c>
      <c r="BT42" s="6">
        <v>6.3776292571389286</v>
      </c>
      <c r="BU42" s="6">
        <v>9.4578220356495351</v>
      </c>
      <c r="BV42" s="6">
        <v>5.9257111570227146</v>
      </c>
      <c r="BW42" s="6">
        <v>10.730190748966571</v>
      </c>
      <c r="BX42" s="6">
        <v>6.3840567883289516</v>
      </c>
      <c r="BY42" s="6">
        <v>6.5033562065415609</v>
      </c>
      <c r="BZ42" s="6">
        <v>159416578.82405561</v>
      </c>
      <c r="CA42" s="6">
        <v>11455.697277087196</v>
      </c>
      <c r="CB42" s="6">
        <v>22749.310513217424</v>
      </c>
      <c r="CC42" s="6">
        <v>39.629556976736936</v>
      </c>
      <c r="CD42" s="6">
        <v>461273.89005185198</v>
      </c>
      <c r="CE42" s="6">
        <v>16.181879582231375</v>
      </c>
      <c r="CF42" s="6">
        <v>33.570340247706206</v>
      </c>
      <c r="CG42" s="6">
        <v>37.884694023774287</v>
      </c>
      <c r="CH42" s="6">
        <v>21.842410121043049</v>
      </c>
      <c r="CI42" s="6">
        <v>45.648985093434092</v>
      </c>
      <c r="CJ42" s="6">
        <v>33.585627827311654</v>
      </c>
      <c r="CK42" s="6">
        <v>32.714329200662924</v>
      </c>
      <c r="CL42" s="6">
        <v>0.15899055054924582</v>
      </c>
      <c r="CM42" s="6">
        <v>1.6956522089702695E-2</v>
      </c>
      <c r="CN42" s="6">
        <v>2.7496515299820005E-2</v>
      </c>
      <c r="CO42" s="6">
        <v>2.1792962346120636E-3</v>
      </c>
      <c r="CP42" s="6">
        <v>2.2693672156839671E-2</v>
      </c>
      <c r="CQ42" s="6">
        <v>1.0082613098256919E-3</v>
      </c>
      <c r="CR42" s="6">
        <v>711.60171223481973</v>
      </c>
      <c r="CS42" s="6">
        <v>467.53632366712537</v>
      </c>
      <c r="CT42" s="6">
        <v>244.63121696166468</v>
      </c>
      <c r="CU42" s="6">
        <v>596.13602747827576</v>
      </c>
      <c r="CV42" s="6">
        <v>711.29277749502467</v>
      </c>
      <c r="CW42" s="6">
        <v>534.89883499867426</v>
      </c>
      <c r="CX42" s="6">
        <v>5.4396411841103713</v>
      </c>
      <c r="CY42" s="6">
        <v>-3.9603251890094318</v>
      </c>
      <c r="CZ42" s="6">
        <v>-3.7641525066196202</v>
      </c>
      <c r="DA42" s="6">
        <v>-3.9770436792371497</v>
      </c>
      <c r="DB42" s="6">
        <v>-5.4375392355944392</v>
      </c>
      <c r="DC42" s="6">
        <v>-5.4152979869233473</v>
      </c>
      <c r="DD42" s="6">
        <v>46.718800000000002</v>
      </c>
      <c r="DE42" s="6">
        <v>126.273</v>
      </c>
      <c r="DF42" s="6">
        <v>109.453</v>
      </c>
      <c r="DG42" s="6">
        <v>71.180400000000006</v>
      </c>
      <c r="DH42" s="6">
        <v>64.072900000000004</v>
      </c>
      <c r="DI42" s="6">
        <v>27.070900000000002</v>
      </c>
      <c r="DJ42" s="6">
        <v>14.413399999999999</v>
      </c>
      <c r="DK42" s="6">
        <v>86.593800000000002</v>
      </c>
      <c r="DL42" s="6">
        <v>62.906300000000002</v>
      </c>
      <c r="DM42" s="6">
        <v>72.343800000000002</v>
      </c>
      <c r="DN42" s="6">
        <v>63.281300000000002</v>
      </c>
      <c r="DO42" s="3">
        <v>4.7299999999999998E-5</v>
      </c>
      <c r="DP42" s="3">
        <v>-2.0308578974083436E-7</v>
      </c>
      <c r="DQ42" s="3">
        <v>9.1899999999999998E-5</v>
      </c>
      <c r="DR42" s="3">
        <v>7.6494415962114301E-6</v>
      </c>
      <c r="DS42" s="3">
        <v>-2.0308578974083436E-7</v>
      </c>
      <c r="DT42" s="3">
        <v>4.4055989995310067E-6</v>
      </c>
      <c r="DU42" s="3">
        <v>5.8473175903028923E-11</v>
      </c>
      <c r="DV42" s="3">
        <v>7.6467755232535047E-6</v>
      </c>
      <c r="DW42" s="3">
        <v>8.1583194019670255</v>
      </c>
      <c r="DX42" s="3">
        <v>1.7363000121040846</v>
      </c>
      <c r="DY42" s="3">
        <v>12.013948841117459</v>
      </c>
      <c r="DZ42" s="3">
        <v>1.2906360662371467E-12</v>
      </c>
      <c r="EA42" s="3">
        <v>20.859819518250099</v>
      </c>
      <c r="EB42" s="3">
        <v>2.8919390565396621E-6</v>
      </c>
      <c r="EC42" s="3">
        <v>31.777986397113974</v>
      </c>
      <c r="ED42" s="3">
        <v>0.35010463000455794</v>
      </c>
      <c r="EE42" s="3">
        <v>4.7299999999999998E-5</v>
      </c>
      <c r="EF42" s="3">
        <v>4.4055989995310067E-6</v>
      </c>
      <c r="EG42" s="3">
        <v>4.7299994129999996E-5</v>
      </c>
      <c r="EH42" s="3">
        <v>7.6494415962114301E-6</v>
      </c>
      <c r="EI42" s="3">
        <v>4.4055989995310067E-6</v>
      </c>
      <c r="EJ42" s="3">
        <v>4.4055989995310067E-6</v>
      </c>
      <c r="EK42" s="3">
        <v>3.9104963833364952E-11</v>
      </c>
      <c r="EL42" s="3">
        <v>6.2533961839439661E-6</v>
      </c>
      <c r="EM42" s="3">
        <v>8.4926172312262587</v>
      </c>
      <c r="EN42" s="3">
        <v>1.7363000121040846</v>
      </c>
      <c r="EO42" s="3">
        <v>6.183457123645006</v>
      </c>
      <c r="EP42" s="3">
        <v>1.2906360662371467E-12</v>
      </c>
      <c r="EQ42" s="3">
        <v>10.736336678629913</v>
      </c>
      <c r="ER42" s="3">
        <v>2.8919390565396621E-6</v>
      </c>
      <c r="ES42" s="3">
        <v>16.355805985274326</v>
      </c>
      <c r="ET42" s="3">
        <v>2.2889285824709433</v>
      </c>
    </row>
    <row r="43" spans="1:150" s="6" customFormat="1" x14ac:dyDescent="0.3">
      <c r="A43" s="6">
        <v>42</v>
      </c>
      <c r="B43" s="6">
        <v>1.10350916159515</v>
      </c>
      <c r="C43" s="6">
        <v>2.2098456686102701E-2</v>
      </c>
      <c r="D43" s="6">
        <v>4595395.2102760104</v>
      </c>
      <c r="E43" s="6">
        <v>1.63970602329556</v>
      </c>
      <c r="F43" s="6">
        <v>1.42200508321388</v>
      </c>
      <c r="G43" s="6">
        <v>1209.44604110828</v>
      </c>
      <c r="H43" s="6">
        <v>1111.81803100662</v>
      </c>
      <c r="I43" s="6">
        <v>20.865665665242599</v>
      </c>
      <c r="J43" s="6">
        <v>10212870095.1341</v>
      </c>
      <c r="K43" s="6">
        <v>3857125</v>
      </c>
      <c r="L43" s="6">
        <v>113.069</v>
      </c>
      <c r="M43" s="6">
        <v>3.2469999999999999</v>
      </c>
      <c r="N43" s="6">
        <v>9.3965599999999996E-2</v>
      </c>
      <c r="O43" s="6">
        <v>0.59012500000000001</v>
      </c>
      <c r="P43" s="6">
        <v>9.8267999999999994E-2</v>
      </c>
      <c r="Q43" s="6">
        <v>1.6702999999999999E-2</v>
      </c>
      <c r="R43" s="6">
        <v>-0.63728600000000002</v>
      </c>
      <c r="S43" s="6">
        <v>-4.5111499999999998</v>
      </c>
      <c r="T43" s="6">
        <v>-6.8140499999999999</v>
      </c>
      <c r="U43" s="6">
        <v>-0.68284500000000004</v>
      </c>
      <c r="V43" s="6">
        <v>-16.104700000000001</v>
      </c>
      <c r="W43" s="6">
        <v>-0.52827199999999996</v>
      </c>
      <c r="X43" s="6">
        <v>113.70628600000001</v>
      </c>
      <c r="Y43" s="6">
        <v>7.7581499999999997</v>
      </c>
      <c r="Z43" s="6">
        <v>6.9080155999999997</v>
      </c>
      <c r="AA43" s="6">
        <v>1.2729699999999999</v>
      </c>
      <c r="AB43" s="6">
        <v>16.202968000000002</v>
      </c>
      <c r="AC43" s="6">
        <v>0.54497499999999999</v>
      </c>
      <c r="AD43" s="6">
        <v>17.78487704417282</v>
      </c>
      <c r="AE43" s="6">
        <v>0.75360011227905777</v>
      </c>
      <c r="AF43" s="6">
        <v>1.2124685298979654</v>
      </c>
      <c r="AG43" s="6">
        <v>0.10970672013465983</v>
      </c>
      <c r="AH43" s="6">
        <v>2.5360728770981993</v>
      </c>
      <c r="AI43" s="6">
        <v>8.2894093518882245E-2</v>
      </c>
      <c r="AJ43" s="6">
        <v>3.3525606509089361</v>
      </c>
      <c r="AK43" s="6">
        <v>-0.13465834527320436</v>
      </c>
      <c r="AL43" s="6">
        <v>-0.32665132939962543</v>
      </c>
      <c r="AM43" s="6">
        <v>-1.2662998003577302E-2</v>
      </c>
      <c r="AN43" s="6">
        <v>-0.47850050518408854</v>
      </c>
      <c r="AO43" s="6">
        <v>-1.6050926877037089E-2</v>
      </c>
      <c r="AP43" s="6">
        <v>3.3787593951084371</v>
      </c>
      <c r="AQ43" s="6">
        <v>0.19118230251223511</v>
      </c>
      <c r="AR43" s="6">
        <v>0.32865593263076204</v>
      </c>
      <c r="AS43" s="6">
        <v>2.6849367946773412E-2</v>
      </c>
      <c r="AT43" s="6">
        <v>0.48166283663846726</v>
      </c>
      <c r="AU43" s="6">
        <v>1.6372737047379404E-2</v>
      </c>
      <c r="AV43" s="6">
        <v>305.06261225561559</v>
      </c>
      <c r="AW43" s="6">
        <v>0.54978102286036912</v>
      </c>
      <c r="AX43" s="6">
        <v>1.36338073858009</v>
      </c>
      <c r="AY43" s="6">
        <v>1.1875229417684801E-2</v>
      </c>
      <c r="AZ43" s="6">
        <v>6.2027115193526763</v>
      </c>
      <c r="BA43" s="6">
        <v>6.6138076725697856E-3</v>
      </c>
      <c r="BB43" s="6">
        <v>17.466041688247959</v>
      </c>
      <c r="BC43" s="6">
        <v>0.74147219965442335</v>
      </c>
      <c r="BD43" s="6">
        <v>1.1676389590023493</v>
      </c>
      <c r="BE43" s="6">
        <v>0.10897352622396322</v>
      </c>
      <c r="BF43" s="6">
        <v>2.4905243462678048</v>
      </c>
      <c r="BG43" s="6">
        <v>8.1325319996725404E-2</v>
      </c>
      <c r="BH43" s="6">
        <v>31.816780003735499</v>
      </c>
      <c r="BI43" s="6">
        <v>19.957645126963016</v>
      </c>
      <c r="BJ43" s="6">
        <v>16.332319131714009</v>
      </c>
      <c r="BK43" s="6">
        <v>23.173887449612966</v>
      </c>
      <c r="BL43" s="6">
        <v>31.787439147661765</v>
      </c>
      <c r="BM43" s="6">
        <v>31.688288586986289</v>
      </c>
      <c r="BN43" s="6">
        <v>5.2637299565990663</v>
      </c>
      <c r="BO43" s="6">
        <v>3.9417880336012248</v>
      </c>
      <c r="BP43" s="6">
        <v>3.689172808148113</v>
      </c>
      <c r="BQ43" s="6">
        <v>4.0860075496802786</v>
      </c>
      <c r="BR43" s="6">
        <v>5.265245072253224</v>
      </c>
      <c r="BS43" s="6">
        <v>5.0629343938648397</v>
      </c>
      <c r="BT43" s="6">
        <v>6.3934254770265984</v>
      </c>
      <c r="BU43" s="6">
        <v>10.294783498024692</v>
      </c>
      <c r="BV43" s="6">
        <v>5.6974803301338799</v>
      </c>
      <c r="BW43" s="6">
        <v>11.603391282115528</v>
      </c>
      <c r="BX43" s="6">
        <v>6.3889993644581713</v>
      </c>
      <c r="BY43" s="6">
        <v>6.5743526090415774</v>
      </c>
      <c r="BZ43" s="6">
        <v>160813809.20090461</v>
      </c>
      <c r="CA43" s="6">
        <v>7699.0128522639206</v>
      </c>
      <c r="CB43" s="6">
        <v>27300.968994270483</v>
      </c>
      <c r="CC43" s="6">
        <v>26.902242286080092</v>
      </c>
      <c r="CD43" s="6">
        <v>465880.48180929612</v>
      </c>
      <c r="CE43" s="6">
        <v>16.212139590670326</v>
      </c>
      <c r="CF43" s="6">
        <v>33.653265208708575</v>
      </c>
      <c r="CG43" s="6">
        <v>40.579854401029095</v>
      </c>
      <c r="CH43" s="6">
        <v>21.018989508888641</v>
      </c>
      <c r="CI43" s="6">
        <v>47.411544380618366</v>
      </c>
      <c r="CJ43" s="6">
        <v>33.639647420342364</v>
      </c>
      <c r="CK43" s="6">
        <v>33.285515941711644</v>
      </c>
      <c r="CL43" s="6">
        <v>0.16370657548903247</v>
      </c>
      <c r="CM43" s="6">
        <v>1.6064196614854635E-2</v>
      </c>
      <c r="CN43" s="6">
        <v>2.9352488535582619E-2</v>
      </c>
      <c r="CO43" s="6">
        <v>2.233110953313877E-3</v>
      </c>
      <c r="CP43" s="6">
        <v>2.2885322077599846E-2</v>
      </c>
      <c r="CQ43" s="6">
        <v>1.0180251013181881E-3</v>
      </c>
      <c r="CR43" s="6">
        <v>694.57372533956504</v>
      </c>
      <c r="CS43" s="6">
        <v>482.94665372969871</v>
      </c>
      <c r="CT43" s="6">
        <v>235.34684603064377</v>
      </c>
      <c r="CU43" s="6">
        <v>570.04332817003399</v>
      </c>
      <c r="CV43" s="6">
        <v>708.0069900287516</v>
      </c>
      <c r="CW43" s="6">
        <v>535.32570001892884</v>
      </c>
      <c r="CX43" s="6">
        <v>5.4433317491395128</v>
      </c>
      <c r="CY43" s="6">
        <v>-3.3937965953204299</v>
      </c>
      <c r="CZ43" s="6">
        <v>-3.7344528291026884</v>
      </c>
      <c r="DA43" s="6">
        <v>-3.0322341260076655</v>
      </c>
      <c r="DB43" s="6">
        <v>-5.4407764264152325</v>
      </c>
      <c r="DC43" s="6">
        <v>-5.4260760098093757</v>
      </c>
      <c r="DD43" s="6">
        <v>47.367199999999997</v>
      </c>
      <c r="DE43" s="6">
        <v>128.05500000000001</v>
      </c>
      <c r="DF43" s="6">
        <v>112.203</v>
      </c>
      <c r="DG43" s="6">
        <v>71.325000000000003</v>
      </c>
      <c r="DH43" s="6">
        <v>65.065600000000003</v>
      </c>
      <c r="DI43" s="6">
        <v>27.209199999999999</v>
      </c>
      <c r="DJ43" s="6">
        <v>14.8269</v>
      </c>
      <c r="DK43" s="6">
        <v>88.453100000000006</v>
      </c>
      <c r="DL43" s="6">
        <v>63.789099999999998</v>
      </c>
      <c r="DM43" s="6">
        <v>73.328100000000006</v>
      </c>
      <c r="DN43" s="6">
        <v>64.476600000000005</v>
      </c>
      <c r="DO43" s="3">
        <v>4.9400000000000001E-5</v>
      </c>
      <c r="DP43" s="3">
        <v>-2.1410683972251026E-7</v>
      </c>
      <c r="DQ43" s="3">
        <v>9.2700000000000004E-5</v>
      </c>
      <c r="DR43" s="3">
        <v>7.5411795567526047E-6</v>
      </c>
      <c r="DS43" s="3">
        <v>-2.1410683972251026E-7</v>
      </c>
      <c r="DT43" s="3">
        <v>4.4130922042352128E-6</v>
      </c>
      <c r="DU43" s="3">
        <v>5.6823997627056701E-11</v>
      </c>
      <c r="DV43" s="3">
        <v>7.5381693816905376E-6</v>
      </c>
      <c r="DW43" s="3">
        <v>8.5470982700809444</v>
      </c>
      <c r="DX43" s="3">
        <v>1.7088198496091673</v>
      </c>
      <c r="DY43" s="3">
        <v>12.292506669860893</v>
      </c>
      <c r="DZ43" s="3">
        <v>1.2946161799931926E-12</v>
      </c>
      <c r="EA43" s="3">
        <v>21.005679398911376</v>
      </c>
      <c r="EB43" s="3">
        <v>2.9502866984017648E-6</v>
      </c>
      <c r="EC43" s="3">
        <v>31.420675166999068</v>
      </c>
      <c r="ED43" s="3">
        <v>0.35892772717748084</v>
      </c>
      <c r="EE43" s="3">
        <v>4.9400000000000001E-5</v>
      </c>
      <c r="EF43" s="3">
        <v>4.4130922042352128E-6</v>
      </c>
      <c r="EG43" s="3">
        <v>4.9399992300000001E-5</v>
      </c>
      <c r="EH43" s="3">
        <v>7.5411795567526047E-6</v>
      </c>
      <c r="EI43" s="3">
        <v>4.4130922042352128E-6</v>
      </c>
      <c r="EJ43" s="3">
        <v>4.4130922042352128E-6</v>
      </c>
      <c r="EK43" s="3">
        <v>3.7394302606903593E-11</v>
      </c>
      <c r="EL43" s="3">
        <v>6.1150881111316449E-6</v>
      </c>
      <c r="EM43" s="3">
        <v>9.3901109038129125</v>
      </c>
      <c r="EN43" s="3">
        <v>1.7088198496091673</v>
      </c>
      <c r="EO43" s="3">
        <v>6.5506983262009353</v>
      </c>
      <c r="EP43" s="3">
        <v>1.2946161799931926E-12</v>
      </c>
      <c r="EQ43" s="3">
        <v>11.193963328613707</v>
      </c>
      <c r="ER43" s="3">
        <v>2.9502866984017648E-6</v>
      </c>
      <c r="ES43" s="3">
        <v>16.744132808096605</v>
      </c>
      <c r="ET43" s="3">
        <v>2.3789490849854604</v>
      </c>
    </row>
    <row r="44" spans="1:150" s="6" customFormat="1" x14ac:dyDescent="0.3">
      <c r="A44" s="6">
        <v>43</v>
      </c>
      <c r="B44" s="6">
        <v>1.0867296461223099</v>
      </c>
      <c r="C44" s="6">
        <v>1.29549865501974E-2</v>
      </c>
      <c r="D44" s="6">
        <v>4456706.2582025798</v>
      </c>
      <c r="E44" s="6">
        <v>1.6142575969122599</v>
      </c>
      <c r="F44" s="6">
        <v>1.41878644853628</v>
      </c>
      <c r="G44" s="6">
        <v>1191.0556921500599</v>
      </c>
      <c r="H44" s="6">
        <v>1108.9945387318201</v>
      </c>
      <c r="I44" s="6">
        <v>20.355325664418199</v>
      </c>
      <c r="J44" s="6">
        <v>10723148185.393499</v>
      </c>
      <c r="K44" s="6">
        <v>3822620</v>
      </c>
      <c r="L44" s="6">
        <v>113.562</v>
      </c>
      <c r="M44" s="6">
        <v>2.7772899999999998</v>
      </c>
      <c r="N44" s="6">
        <v>0.357599</v>
      </c>
      <c r="O44" s="6">
        <v>0.51224599999999998</v>
      </c>
      <c r="P44" s="6">
        <v>9.3172500000000005E-2</v>
      </c>
      <c r="Q44" s="6">
        <v>1.2730099999999999E-2</v>
      </c>
      <c r="R44" s="6">
        <v>-0.54054000000000002</v>
      </c>
      <c r="S44" s="6">
        <v>-5.1879600000000003</v>
      </c>
      <c r="T44" s="6">
        <v>-6.7287800000000004</v>
      </c>
      <c r="U44" s="6">
        <v>-0.78534199999999998</v>
      </c>
      <c r="V44" s="6">
        <v>-16.1934</v>
      </c>
      <c r="W44" s="6">
        <v>-0.532833</v>
      </c>
      <c r="X44" s="6">
        <v>114.10254</v>
      </c>
      <c r="Y44" s="6">
        <v>7.9652500000000002</v>
      </c>
      <c r="Z44" s="6">
        <v>7.0863790000000009</v>
      </c>
      <c r="AA44" s="6">
        <v>1.297588</v>
      </c>
      <c r="AB44" s="6">
        <v>16.286572500000002</v>
      </c>
      <c r="AC44" s="6">
        <v>0.54556309999999997</v>
      </c>
      <c r="AD44" s="6">
        <v>17.853740049441555</v>
      </c>
      <c r="AE44" s="6">
        <v>0.8565261479265448</v>
      </c>
      <c r="AF44" s="6">
        <v>1.2052009444091785</v>
      </c>
      <c r="AG44" s="6">
        <v>0.12186131137436317</v>
      </c>
      <c r="AH44" s="6">
        <v>2.5454795847092</v>
      </c>
      <c r="AI44" s="6">
        <v>8.3803615109606419E-2</v>
      </c>
      <c r="AJ44" s="6">
        <v>3.3633805631539615</v>
      </c>
      <c r="AK44" s="6">
        <v>-0.17341205907867907</v>
      </c>
      <c r="AL44" s="6">
        <v>-0.31818142325327664</v>
      </c>
      <c r="AM44" s="6">
        <v>-1.8227822813980166E-2</v>
      </c>
      <c r="AN44" s="6">
        <v>-0.47960272313791752</v>
      </c>
      <c r="AO44" s="6">
        <v>-1.6425256350846653E-2</v>
      </c>
      <c r="AP44" s="6">
        <v>3.3853237986960432</v>
      </c>
      <c r="AQ44" s="6">
        <v>0.21628862893770806</v>
      </c>
      <c r="AR44" s="6">
        <v>0.32200017098125916</v>
      </c>
      <c r="AS44" s="6">
        <v>2.8742493966672441E-2</v>
      </c>
      <c r="AT44" s="6">
        <v>0.48293896880122461</v>
      </c>
      <c r="AU44" s="6">
        <v>1.6656710141500317E-2</v>
      </c>
      <c r="AV44" s="6">
        <v>307.44413194585428</v>
      </c>
      <c r="AW44" s="6">
        <v>0.70356627702362085</v>
      </c>
      <c r="AX44" s="6">
        <v>1.3512717750691625</v>
      </c>
      <c r="AY44" s="6">
        <v>1.4517945849162909E-2</v>
      </c>
      <c r="AZ44" s="6">
        <v>6.2494562239322979</v>
      </c>
      <c r="BA44" s="6">
        <v>6.7532662387427929E-3</v>
      </c>
      <c r="BB44" s="6">
        <v>17.534084861944017</v>
      </c>
      <c r="BC44" s="6">
        <v>0.8387885770703013</v>
      </c>
      <c r="BD44" s="6">
        <v>1.1624421598811541</v>
      </c>
      <c r="BE44" s="6">
        <v>0.12049043882882537</v>
      </c>
      <c r="BF44" s="6">
        <v>2.4998912424208175</v>
      </c>
      <c r="BG44" s="6">
        <v>8.2178258917689373E-2</v>
      </c>
      <c r="BH44" s="6">
        <v>31.987265162848203</v>
      </c>
      <c r="BI44" s="6">
        <v>20.265982187178331</v>
      </c>
      <c r="BJ44" s="6">
        <v>16.566035498370244</v>
      </c>
      <c r="BK44" s="6">
        <v>24.86757307325977</v>
      </c>
      <c r="BL44" s="6">
        <v>31.96126166952596</v>
      </c>
      <c r="BM44" s="6">
        <v>31.708966352609618</v>
      </c>
      <c r="BN44" s="6">
        <v>5.2738648091265148</v>
      </c>
      <c r="BO44" s="6">
        <v>3.9601071592775576</v>
      </c>
      <c r="BP44" s="6">
        <v>3.7428580883558684</v>
      </c>
      <c r="BQ44" s="6">
        <v>4.2397612230749377</v>
      </c>
      <c r="BR44" s="6">
        <v>5.2708100798486344</v>
      </c>
      <c r="BS44" s="6">
        <v>5.0312225161923836</v>
      </c>
      <c r="BT44" s="6">
        <v>6.3909600836587179</v>
      </c>
      <c r="BU44" s="6">
        <v>9.2994825893897826</v>
      </c>
      <c r="BV44" s="6">
        <v>5.8798319341459964</v>
      </c>
      <c r="BW44" s="6">
        <v>10.648071856159122</v>
      </c>
      <c r="BX44" s="6">
        <v>6.3982334008232122</v>
      </c>
      <c r="BY44" s="6">
        <v>6.5100186822067299</v>
      </c>
      <c r="BZ44" s="6">
        <v>163503079.95541435</v>
      </c>
      <c r="CA44" s="6">
        <v>11630.903766698002</v>
      </c>
      <c r="CB44" s="6">
        <v>27222.439846243284</v>
      </c>
      <c r="CC44" s="6">
        <v>40.249246728564628</v>
      </c>
      <c r="CD44" s="6">
        <v>473494.17286931846</v>
      </c>
      <c r="CE44" s="6">
        <v>16.756245730096101</v>
      </c>
      <c r="CF44" s="6">
        <v>33.705059481739958</v>
      </c>
      <c r="CG44" s="6">
        <v>36.826947579819475</v>
      </c>
      <c r="CH44" s="6">
        <v>22.007376512891472</v>
      </c>
      <c r="CI44" s="6">
        <v>45.145282156259022</v>
      </c>
      <c r="CJ44" s="6">
        <v>33.723873102283193</v>
      </c>
      <c r="CK44" s="6">
        <v>32.753352574751567</v>
      </c>
      <c r="CL44" s="6">
        <v>0.15957361527841679</v>
      </c>
      <c r="CM44" s="6">
        <v>1.7408347011704964E-2</v>
      </c>
      <c r="CN44" s="6">
        <v>2.7861138862699912E-2</v>
      </c>
      <c r="CO44" s="6">
        <v>2.2172902080113458E-3</v>
      </c>
      <c r="CP44" s="6">
        <v>2.2799589257512395E-2</v>
      </c>
      <c r="CQ44" s="6">
        <v>1.0174403861599234E-3</v>
      </c>
      <c r="CR44" s="6">
        <v>715.04640539050945</v>
      </c>
      <c r="CS44" s="6">
        <v>457.55349400171957</v>
      </c>
      <c r="CT44" s="6">
        <v>254.34635084092497</v>
      </c>
      <c r="CU44" s="6">
        <v>585.2134264209767</v>
      </c>
      <c r="CV44" s="6">
        <v>714.33622404551102</v>
      </c>
      <c r="CW44" s="6">
        <v>536.21136670138753</v>
      </c>
      <c r="CX44" s="6">
        <v>5.4568491798796428</v>
      </c>
      <c r="CY44" s="6">
        <v>-3.8620439660086618</v>
      </c>
      <c r="CZ44" s="6">
        <v>-3.7944332447199955</v>
      </c>
      <c r="DA44" s="6">
        <v>-3.9986514889324485</v>
      </c>
      <c r="DB44" s="6">
        <v>-5.4545406884411927</v>
      </c>
      <c r="DC44" s="6">
        <v>-5.4238643823815966</v>
      </c>
      <c r="DD44" s="6">
        <v>47.726599999999998</v>
      </c>
      <c r="DE44" s="6">
        <v>129.56299999999999</v>
      </c>
      <c r="DF44" s="6">
        <v>112.51600000000001</v>
      </c>
      <c r="DG44" s="6">
        <v>72.666799999999995</v>
      </c>
      <c r="DH44" s="6">
        <v>65.951899999999995</v>
      </c>
      <c r="DI44" s="6">
        <v>27.7529</v>
      </c>
      <c r="DJ44" s="6">
        <v>14.6568</v>
      </c>
      <c r="DK44" s="6">
        <v>89.781300000000002</v>
      </c>
      <c r="DL44" s="6">
        <v>64.023399999999995</v>
      </c>
      <c r="DM44" s="6">
        <v>73.640600000000006</v>
      </c>
      <c r="DN44" s="6">
        <v>65.195300000000003</v>
      </c>
      <c r="DO44" s="3">
        <v>5.2899999999999998E-5</v>
      </c>
      <c r="DP44" s="3">
        <v>-1.6361477963831055E-7</v>
      </c>
      <c r="DQ44" s="3">
        <v>1.0290000000000001E-4</v>
      </c>
      <c r="DR44" s="3">
        <v>8.8062252565298291E-6</v>
      </c>
      <c r="DS44" s="3">
        <v>-1.6361477963831055E-7</v>
      </c>
      <c r="DT44" s="3">
        <v>5.5255521386285034E-6</v>
      </c>
      <c r="DU44" s="3">
        <v>7.7523445551374181E-11</v>
      </c>
      <c r="DV44" s="3">
        <v>8.8047399479697408E-6</v>
      </c>
      <c r="DW44" s="3">
        <v>6.659962329759793</v>
      </c>
      <c r="DX44" s="3">
        <v>1.5937276557335356</v>
      </c>
      <c r="DY44" s="3">
        <v>11.684915727507596</v>
      </c>
      <c r="DZ44" s="3">
        <v>1.6164658089327819E-12</v>
      </c>
      <c r="EA44" s="3">
        <v>18.6225733498446</v>
      </c>
      <c r="EB44" s="3">
        <v>3.8320924806701716E-6</v>
      </c>
      <c r="EC44" s="3">
        <v>26.852170327059657</v>
      </c>
      <c r="ED44" s="3">
        <v>8.7194625128152806E-2</v>
      </c>
      <c r="EE44" s="3">
        <v>5.2899999999999998E-5</v>
      </c>
      <c r="EF44" s="3">
        <v>5.5255521386285034E-6</v>
      </c>
      <c r="EG44" s="3">
        <v>5.2899998870000001E-5</v>
      </c>
      <c r="EH44" s="3">
        <v>8.8062252565298291E-6</v>
      </c>
      <c r="EI44" s="3">
        <v>5.5255521386285034E-6</v>
      </c>
      <c r="EJ44" s="3">
        <v>5.5255521386285034E-6</v>
      </c>
      <c r="EK44" s="3">
        <v>4.7018248059999448E-11</v>
      </c>
      <c r="EL44" s="3">
        <v>6.8569853478040512E-6</v>
      </c>
      <c r="EM44" s="3">
        <v>7.2789474022339222</v>
      </c>
      <c r="EN44" s="3">
        <v>1.5937276557335356</v>
      </c>
      <c r="EO44" s="3">
        <v>6.0071139823245581</v>
      </c>
      <c r="EP44" s="3">
        <v>1.6164658089327819E-12</v>
      </c>
      <c r="EQ44" s="3">
        <v>9.5737036847742605</v>
      </c>
      <c r="ER44" s="3">
        <v>3.8320924806701716E-6</v>
      </c>
      <c r="ES44" s="3">
        <v>13.804468221171071</v>
      </c>
      <c r="ET44" s="3">
        <v>2.0154580972983496</v>
      </c>
    </row>
    <row r="45" spans="1:150" s="6" customFormat="1" x14ac:dyDescent="0.3">
      <c r="A45" s="6">
        <v>44</v>
      </c>
      <c r="B45" s="6">
        <v>1.1007900005803499</v>
      </c>
      <c r="C45" s="6">
        <v>7.1861604421359204E-3</v>
      </c>
      <c r="D45" s="6">
        <v>4572776.0518919397</v>
      </c>
      <c r="E45" s="6">
        <v>1.62854406159137</v>
      </c>
      <c r="F45" s="6">
        <v>1.41675197562669</v>
      </c>
      <c r="G45" s="6">
        <v>1206.46584063606</v>
      </c>
      <c r="H45" s="6">
        <v>1105.8085139125801</v>
      </c>
      <c r="I45" s="6">
        <v>19.4778804811112</v>
      </c>
      <c r="J45" s="6">
        <v>9917639199.3539696</v>
      </c>
      <c r="K45" s="6">
        <v>3800850</v>
      </c>
      <c r="L45" s="6">
        <v>113.63200000000001</v>
      </c>
      <c r="M45" s="6">
        <v>3.3649100000000001</v>
      </c>
      <c r="N45" s="6">
        <v>8.3338700000000002E-3</v>
      </c>
      <c r="O45" s="6">
        <v>0.60652200000000001</v>
      </c>
      <c r="P45" s="6">
        <v>9.5812900000000006E-2</v>
      </c>
      <c r="Q45" s="6">
        <v>1.42563E-2</v>
      </c>
      <c r="R45" s="6">
        <v>-0.57085699999999995</v>
      </c>
      <c r="S45" s="6">
        <v>-4.4974999999999996</v>
      </c>
      <c r="T45" s="6">
        <v>-6.3972899999999999</v>
      </c>
      <c r="U45" s="6">
        <v>-0.67966099999999996</v>
      </c>
      <c r="V45" s="6">
        <v>-16.2148</v>
      </c>
      <c r="W45" s="6">
        <v>-0.532744</v>
      </c>
      <c r="X45" s="6">
        <v>114.20285700000001</v>
      </c>
      <c r="Y45" s="6">
        <v>7.8624099999999997</v>
      </c>
      <c r="Z45" s="6">
        <v>6.4056238700000003</v>
      </c>
      <c r="AA45" s="6">
        <v>1.2861829999999999</v>
      </c>
      <c r="AB45" s="6">
        <v>16.310612899999999</v>
      </c>
      <c r="AC45" s="6">
        <v>0.54700029999999999</v>
      </c>
      <c r="AD45" s="6">
        <v>17.851205504844327</v>
      </c>
      <c r="AE45" s="6">
        <v>0.73288097097929827</v>
      </c>
      <c r="AF45" s="6">
        <v>1.1381813610260803</v>
      </c>
      <c r="AG45" s="6">
        <v>0.10907874500622998</v>
      </c>
      <c r="AH45" s="6">
        <v>2.5459036199851184</v>
      </c>
      <c r="AI45" s="6">
        <v>8.3560949918791996E-2</v>
      </c>
      <c r="AJ45" s="6">
        <v>3.3653475619687945</v>
      </c>
      <c r="AK45" s="6">
        <v>-0.11468668608029181</v>
      </c>
      <c r="AL45" s="6">
        <v>-0.30173522002839398</v>
      </c>
      <c r="AM45" s="6">
        <v>-9.659631462902012E-3</v>
      </c>
      <c r="AN45" s="6">
        <v>-0.48005032000191328</v>
      </c>
      <c r="AO45" s="6">
        <v>-1.6246160215450625E-2</v>
      </c>
      <c r="AP45" s="6">
        <v>3.3890798834416929</v>
      </c>
      <c r="AQ45" s="6">
        <v>0.1869207839025106</v>
      </c>
      <c r="AR45" s="6">
        <v>0.30181209064040226</v>
      </c>
      <c r="AS45" s="6">
        <v>2.7219766263420007E-2</v>
      </c>
      <c r="AT45" s="6">
        <v>0.48349274636801604</v>
      </c>
      <c r="AU45" s="6">
        <v>1.6532252373264784E-2</v>
      </c>
      <c r="AV45" s="6">
        <v>307.34040062401215</v>
      </c>
      <c r="AW45" s="6">
        <v>0.52396220938295002</v>
      </c>
      <c r="AX45" s="6">
        <v>1.2044143403745797</v>
      </c>
      <c r="AY45" s="6">
        <v>1.1804880527742733E-2</v>
      </c>
      <c r="AZ45" s="6">
        <v>6.2511856146863742</v>
      </c>
      <c r="BA45" s="6">
        <v>6.7185039608247104E-3</v>
      </c>
      <c r="BB45" s="6">
        <v>17.531126621641068</v>
      </c>
      <c r="BC45" s="6">
        <v>0.72385233948848293</v>
      </c>
      <c r="BD45" s="6">
        <v>1.0974581269344994</v>
      </c>
      <c r="BE45" s="6">
        <v>0.10865026703944511</v>
      </c>
      <c r="BF45" s="6">
        <v>2.5002371116928837</v>
      </c>
      <c r="BG45" s="6">
        <v>8.1966480715135681E-2</v>
      </c>
      <c r="BH45" s="6">
        <v>31.926785590476879</v>
      </c>
      <c r="BI45" s="6">
        <v>21.033584211878274</v>
      </c>
      <c r="BJ45" s="6">
        <v>16.848976812805734</v>
      </c>
      <c r="BK45" s="6">
        <v>23.099683697108688</v>
      </c>
      <c r="BL45" s="6">
        <v>31.906416121912891</v>
      </c>
      <c r="BM45" s="6">
        <v>31.738955168959656</v>
      </c>
      <c r="BN45" s="6">
        <v>5.2672719790588101</v>
      </c>
      <c r="BO45" s="6">
        <v>3.920810493505825</v>
      </c>
      <c r="BP45" s="6">
        <v>3.7711589307473452</v>
      </c>
      <c r="BQ45" s="6">
        <v>4.0073358437621227</v>
      </c>
      <c r="BR45" s="6">
        <v>5.2656500828810255</v>
      </c>
      <c r="BS45" s="6">
        <v>5.0544201741030159</v>
      </c>
      <c r="BT45" s="6">
        <v>6.3974871035465082</v>
      </c>
      <c r="BU45" s="6">
        <v>10.728085884797915</v>
      </c>
      <c r="BV45" s="6">
        <v>5.6279465552179451</v>
      </c>
      <c r="BW45" s="6">
        <v>11.791325614596502</v>
      </c>
      <c r="BX45" s="6">
        <v>6.4066105142249414</v>
      </c>
      <c r="BY45" s="6">
        <v>6.5461235245841225</v>
      </c>
      <c r="BZ45" s="6">
        <v>163141216.22984821</v>
      </c>
      <c r="CA45" s="6">
        <v>7397.0491908686372</v>
      </c>
      <c r="CB45" s="6">
        <v>23262.308706887648</v>
      </c>
      <c r="CC45" s="6">
        <v>26.133959963986467</v>
      </c>
      <c r="CD45" s="6">
        <v>472961.33089378086</v>
      </c>
      <c r="CE45" s="6">
        <v>16.629287601077358</v>
      </c>
      <c r="CF45" s="6">
        <v>33.697304556900626</v>
      </c>
      <c r="CG45" s="6">
        <v>42.062791712347384</v>
      </c>
      <c r="CH45" s="6">
        <v>21.223880913478911</v>
      </c>
      <c r="CI45" s="6">
        <v>47.251801780843003</v>
      </c>
      <c r="CJ45" s="6">
        <v>33.734969185215014</v>
      </c>
      <c r="CK45" s="6">
        <v>33.086858804828331</v>
      </c>
      <c r="CL45" s="6">
        <v>0.161510220809918</v>
      </c>
      <c r="CM45" s="6">
        <v>1.5812828389490809E-2</v>
      </c>
      <c r="CN45" s="6">
        <v>2.5753736708784437E-2</v>
      </c>
      <c r="CO45" s="6">
        <v>2.2731932487595808E-3</v>
      </c>
      <c r="CP45" s="6">
        <v>2.2995835172366579E-2</v>
      </c>
      <c r="CQ45" s="6">
        <v>1.0072414557496332E-3</v>
      </c>
      <c r="CR45" s="6">
        <v>707.09368377624708</v>
      </c>
      <c r="CS45" s="6">
        <v>497.21718381673895</v>
      </c>
      <c r="CT45" s="6">
        <v>248.72599818942322</v>
      </c>
      <c r="CU45" s="6">
        <v>565.80451340942295</v>
      </c>
      <c r="CV45" s="6">
        <v>709.2855196492269</v>
      </c>
      <c r="CW45" s="6">
        <v>543.06769928656126</v>
      </c>
      <c r="CX45" s="6">
        <v>5.4513719695998777</v>
      </c>
      <c r="CY45" s="6">
        <v>-3.2927257731037329</v>
      </c>
      <c r="CZ45" s="6">
        <v>-3.8209096762447197</v>
      </c>
      <c r="DA45" s="6">
        <v>-2.7011347567177983</v>
      </c>
      <c r="DB45" s="6">
        <v>-5.4495746596295414</v>
      </c>
      <c r="DC45" s="6">
        <v>-5.4283756904019977</v>
      </c>
      <c r="DD45" s="6">
        <v>47.054699999999997</v>
      </c>
      <c r="DE45" s="6">
        <v>127.727</v>
      </c>
      <c r="DF45" s="6">
        <v>113.797</v>
      </c>
      <c r="DG45" s="6">
        <v>74.749099999999999</v>
      </c>
      <c r="DH45" s="6">
        <v>66.722499999999997</v>
      </c>
      <c r="DI45" s="6">
        <v>27.667899999999999</v>
      </c>
      <c r="DJ45" s="6">
        <v>14.747999999999999</v>
      </c>
      <c r="DK45" s="6">
        <v>86.976600000000005</v>
      </c>
      <c r="DL45" s="6">
        <v>65.968800000000002</v>
      </c>
      <c r="DM45" s="6">
        <v>74.632800000000003</v>
      </c>
      <c r="DN45" s="6">
        <v>66.453100000000006</v>
      </c>
      <c r="DO45" s="3">
        <v>4.6E-5</v>
      </c>
      <c r="DP45" s="3">
        <v>-2.3846093058316431E-7</v>
      </c>
      <c r="DQ45" s="3">
        <v>8.9600000000000009E-5</v>
      </c>
      <c r="DR45" s="3">
        <v>7.4781316385119376E-6</v>
      </c>
      <c r="DS45" s="3">
        <v>-2.3846093058316431E-7</v>
      </c>
      <c r="DT45" s="3">
        <v>4.5854903049242611E-6</v>
      </c>
      <c r="DU45" s="3">
        <v>5.5866032681344535E-11</v>
      </c>
      <c r="DV45" s="3">
        <v>7.4743583457942754E-6</v>
      </c>
      <c r="DW45" s="3">
        <v>7.5185595162366106</v>
      </c>
      <c r="DX45" s="3">
        <v>1.6308248717659113</v>
      </c>
      <c r="DY45" s="3">
        <v>11.981602401670129</v>
      </c>
      <c r="DZ45" s="3">
        <v>1.1100868414589068E-12</v>
      </c>
      <c r="EA45" s="3">
        <v>19.539895200253824</v>
      </c>
      <c r="EB45" s="3">
        <v>3.1694613535781942E-6</v>
      </c>
      <c r="EC45" s="3">
        <v>28.26978782967182</v>
      </c>
      <c r="ED45" s="3">
        <v>0.23794804458246394</v>
      </c>
      <c r="EE45" s="3">
        <v>4.6E-5</v>
      </c>
      <c r="EF45" s="3">
        <v>4.5854903049242611E-6</v>
      </c>
      <c r="EG45" s="3">
        <v>4.5999962100000001E-5</v>
      </c>
      <c r="EH45" s="3">
        <v>7.4781316385119376E-6</v>
      </c>
      <c r="EI45" s="3">
        <v>4.5854903049242611E-6</v>
      </c>
      <c r="EJ45" s="3">
        <v>4.5854903049242611E-6</v>
      </c>
      <c r="EK45" s="3">
        <v>3.4896008489162315E-11</v>
      </c>
      <c r="EL45" s="3">
        <v>5.9072843582446845E-6</v>
      </c>
      <c r="EM45" s="3">
        <v>8.3893302100824716</v>
      </c>
      <c r="EN45" s="3">
        <v>1.6308248717659113</v>
      </c>
      <c r="EO45" s="3">
        <v>6.1512640220323087</v>
      </c>
      <c r="EP45" s="3">
        <v>1.1100868414589068E-12</v>
      </c>
      <c r="EQ45" s="3">
        <v>10.031634359929104</v>
      </c>
      <c r="ER45" s="3">
        <v>3.1694613535781942E-6</v>
      </c>
      <c r="ES45" s="3">
        <v>14.513495186829742</v>
      </c>
      <c r="ET45" s="3">
        <v>2.2028893792348363</v>
      </c>
    </row>
    <row r="46" spans="1:150" s="6" customFormat="1" x14ac:dyDescent="0.3">
      <c r="A46" s="6">
        <v>45</v>
      </c>
      <c r="B46" s="6">
        <v>1.0794546156665199</v>
      </c>
      <c r="C46" s="6">
        <v>1.40801328825276E-2</v>
      </c>
      <c r="D46" s="6">
        <v>4397235.8125545699</v>
      </c>
      <c r="E46" s="6">
        <v>1.6058683550425601</v>
      </c>
      <c r="F46" s="6">
        <v>1.4191829102982201</v>
      </c>
      <c r="G46" s="6">
        <v>1183.08225877051</v>
      </c>
      <c r="H46" s="6">
        <v>1107.21425464597</v>
      </c>
      <c r="I46" s="6">
        <v>16.609281023576798</v>
      </c>
      <c r="J46" s="6">
        <v>10502396505.148399</v>
      </c>
      <c r="K46" s="6">
        <v>3826866</v>
      </c>
      <c r="L46" s="6">
        <v>113.536</v>
      </c>
      <c r="M46" s="6">
        <v>2.87208</v>
      </c>
      <c r="N46" s="6">
        <v>0.18268599999999999</v>
      </c>
      <c r="O46" s="6">
        <v>0.52773099999999995</v>
      </c>
      <c r="P46" s="6">
        <v>8.95069E-2</v>
      </c>
      <c r="Q46" s="6">
        <v>1.08215E-2</v>
      </c>
      <c r="R46" s="6">
        <v>-0.52237999999999996</v>
      </c>
      <c r="S46" s="6">
        <v>-5.04026</v>
      </c>
      <c r="T46" s="6">
        <v>-6.0022399999999996</v>
      </c>
      <c r="U46" s="6">
        <v>-0.75983199999999995</v>
      </c>
      <c r="V46" s="6">
        <v>-16.1965</v>
      </c>
      <c r="W46" s="6">
        <v>-0.53293999999999997</v>
      </c>
      <c r="X46" s="6">
        <v>114.05838</v>
      </c>
      <c r="Y46" s="6">
        <v>7.9123400000000004</v>
      </c>
      <c r="Z46" s="6">
        <v>6.1849259999999999</v>
      </c>
      <c r="AA46" s="6">
        <v>1.287563</v>
      </c>
      <c r="AB46" s="6">
        <v>16.2860069</v>
      </c>
      <c r="AC46" s="6">
        <v>0.54376150000000001</v>
      </c>
      <c r="AD46" s="6">
        <v>17.814216790465871</v>
      </c>
      <c r="AE46" s="6">
        <v>0.85653663205487773</v>
      </c>
      <c r="AF46" s="6">
        <v>1.0726995778422665</v>
      </c>
      <c r="AG46" s="6">
        <v>0.12146642251303263</v>
      </c>
      <c r="AH46" s="6">
        <v>2.5408168149436645</v>
      </c>
      <c r="AI46" s="6">
        <v>8.3695149437745517E-2</v>
      </c>
      <c r="AJ46" s="6">
        <v>3.3561255980522331</v>
      </c>
      <c r="AK46" s="6">
        <v>-0.17051177244979854</v>
      </c>
      <c r="AL46" s="6">
        <v>-0.27897978793594758</v>
      </c>
      <c r="AM46" s="6">
        <v>-1.8105174742367763E-2</v>
      </c>
      <c r="AN46" s="6">
        <v>-0.47869328717745763</v>
      </c>
      <c r="AO46" s="6">
        <v>-1.6397967115304109E-2</v>
      </c>
      <c r="AP46" s="6">
        <v>3.3772361194315521</v>
      </c>
      <c r="AQ46" s="6">
        <v>0.21567905365906453</v>
      </c>
      <c r="AR46" s="6">
        <v>0.28029220245572484</v>
      </c>
      <c r="AS46" s="6">
        <v>2.84437292745577E-2</v>
      </c>
      <c r="AT46" s="6">
        <v>0.48193161829293518</v>
      </c>
      <c r="AU46" s="6">
        <v>1.6596829344305199E-2</v>
      </c>
      <c r="AV46" s="6">
        <v>306.0831659427987</v>
      </c>
      <c r="AW46" s="6">
        <v>0.70458171609201847</v>
      </c>
      <c r="AX46" s="6">
        <v>1.0728561523021516</v>
      </c>
      <c r="AY46" s="6">
        <v>1.4426314482179421E-2</v>
      </c>
      <c r="AZ46" s="6">
        <v>6.2266114719686678</v>
      </c>
      <c r="BA46" s="6">
        <v>6.7359940694251023E-3</v>
      </c>
      <c r="BB46" s="6">
        <v>17.495232663294271</v>
      </c>
      <c r="BC46" s="6">
        <v>0.83939365978783664</v>
      </c>
      <c r="BD46" s="6">
        <v>1.0357876965392818</v>
      </c>
      <c r="BE46" s="6">
        <v>0.12010959363089786</v>
      </c>
      <c r="BF46" s="6">
        <v>2.4953179100003808</v>
      </c>
      <c r="BG46" s="6">
        <v>8.2073101984907956E-2</v>
      </c>
      <c r="BH46" s="6">
        <v>31.948778499978342</v>
      </c>
      <c r="BI46" s="6">
        <v>19.608306040465198</v>
      </c>
      <c r="BJ46" s="6">
        <v>17.013347353332041</v>
      </c>
      <c r="BK46" s="6">
        <v>23.837771676446156</v>
      </c>
      <c r="BL46" s="6">
        <v>31.925350100672492</v>
      </c>
      <c r="BM46" s="6">
        <v>31.757227718827732</v>
      </c>
      <c r="BN46" s="6">
        <v>5.2747916226432858</v>
      </c>
      <c r="BO46" s="6">
        <v>3.9713482488144223</v>
      </c>
      <c r="BP46" s="6">
        <v>3.827076060068817</v>
      </c>
      <c r="BQ46" s="6">
        <v>4.2704112861066257</v>
      </c>
      <c r="BR46" s="6">
        <v>5.2721521446207866</v>
      </c>
      <c r="BS46" s="6">
        <v>5.0428396714498653</v>
      </c>
      <c r="BT46" s="6">
        <v>6.402660377471312</v>
      </c>
      <c r="BU46" s="6">
        <v>9.237596740045861</v>
      </c>
      <c r="BV46" s="6">
        <v>5.7657578391528492</v>
      </c>
      <c r="BW46" s="6">
        <v>10.600155774422779</v>
      </c>
      <c r="BX46" s="6">
        <v>6.4097524875523533</v>
      </c>
      <c r="BY46" s="6">
        <v>6.4969296745740683</v>
      </c>
      <c r="BZ46" s="6">
        <v>162239555.10083765</v>
      </c>
      <c r="CA46" s="6">
        <v>11272.123537244555</v>
      </c>
      <c r="CB46" s="6">
        <v>19688.506827469548</v>
      </c>
      <c r="CC46" s="6">
        <v>38.205107659159488</v>
      </c>
      <c r="CD46" s="6">
        <v>470410.99272847123</v>
      </c>
      <c r="CE46" s="6">
        <v>16.715829194099001</v>
      </c>
      <c r="CF46" s="6">
        <v>33.772699321715777</v>
      </c>
      <c r="CG46" s="6">
        <v>36.685713636834947</v>
      </c>
      <c r="CH46" s="6">
        <v>22.065993794375981</v>
      </c>
      <c r="CI46" s="6">
        <v>45.267024853583358</v>
      </c>
      <c r="CJ46" s="6">
        <v>33.793190323737562</v>
      </c>
      <c r="CK46" s="6">
        <v>32.762974705561973</v>
      </c>
      <c r="CL46" s="6">
        <v>0.15990527285772765</v>
      </c>
      <c r="CM46" s="6">
        <v>1.727473910683187E-2</v>
      </c>
      <c r="CN46" s="6">
        <v>2.3625107006468301E-2</v>
      </c>
      <c r="CO46" s="6">
        <v>2.1255767288947693E-3</v>
      </c>
      <c r="CP46" s="6">
        <v>2.2854705769287411E-2</v>
      </c>
      <c r="CQ46" s="6">
        <v>1.0163305795841797E-3</v>
      </c>
      <c r="CR46" s="6">
        <v>713.28717284689571</v>
      </c>
      <c r="CS46" s="6">
        <v>458.02949330046914</v>
      </c>
      <c r="CT46" s="6">
        <v>261.79462375796368</v>
      </c>
      <c r="CU46" s="6">
        <v>605.74759899139974</v>
      </c>
      <c r="CV46" s="6">
        <v>712.58877993894134</v>
      </c>
      <c r="CW46" s="6">
        <v>535.02424400382995</v>
      </c>
      <c r="CX46" s="6">
        <v>5.4544579193169236</v>
      </c>
      <c r="CY46" s="6">
        <v>-3.7694733205779856</v>
      </c>
      <c r="CZ46" s="6">
        <v>-3.8709751487586317</v>
      </c>
      <c r="DA46" s="6">
        <v>-3.8210725495646933</v>
      </c>
      <c r="DB46" s="6">
        <v>-5.4523856735806762</v>
      </c>
      <c r="DC46" s="6">
        <v>-5.4299252428406524</v>
      </c>
      <c r="DD46" s="6">
        <v>48.664099999999998</v>
      </c>
      <c r="DE46" s="6">
        <v>128.65600000000001</v>
      </c>
      <c r="DF46" s="6">
        <v>117.063</v>
      </c>
      <c r="DG46" s="6">
        <v>72.879599999999996</v>
      </c>
      <c r="DH46" s="6">
        <v>67.180099999999996</v>
      </c>
      <c r="DI46" s="6">
        <v>27.537700000000001</v>
      </c>
      <c r="DJ46" s="6">
        <v>15.2027</v>
      </c>
      <c r="DK46" s="6">
        <v>87.671899999999994</v>
      </c>
      <c r="DL46" s="6">
        <v>68.4375</v>
      </c>
      <c r="DM46" s="6">
        <v>74.945300000000003</v>
      </c>
      <c r="DN46" s="6">
        <v>66.429699999999997</v>
      </c>
      <c r="DO46" s="3">
        <v>5.1E-5</v>
      </c>
      <c r="DP46" s="3">
        <v>-2.0239015450521204E-7</v>
      </c>
      <c r="DQ46" s="3">
        <v>9.5199999999999997E-5</v>
      </c>
      <c r="DR46" s="3">
        <v>7.3938157395195817E-6</v>
      </c>
      <c r="DS46" s="3">
        <v>-2.0239015450521204E-7</v>
      </c>
      <c r="DT46" s="3">
        <v>4.1939914054598881E-6</v>
      </c>
      <c r="DU46" s="3">
        <v>5.4627984739698627E-11</v>
      </c>
      <c r="DV46" s="3">
        <v>7.3910746674417132E-6</v>
      </c>
      <c r="DW46" s="3">
        <v>8.5104685244133957</v>
      </c>
      <c r="DX46" s="3">
        <v>1.7629544328331355</v>
      </c>
      <c r="DY46" s="3">
        <v>12.875625164846978</v>
      </c>
      <c r="DZ46" s="3">
        <v>1.2117106447525926E-12</v>
      </c>
      <c r="EA46" s="3">
        <v>22.69914045986485</v>
      </c>
      <c r="EB46" s="3">
        <v>2.7099422260720153E-6</v>
      </c>
      <c r="EC46" s="3">
        <v>35.129900218570235</v>
      </c>
      <c r="ED46" s="3">
        <v>0.3643082529015651</v>
      </c>
      <c r="EE46" s="3">
        <v>5.1E-5</v>
      </c>
      <c r="EF46" s="3">
        <v>4.1939914054598881E-6</v>
      </c>
      <c r="EG46" s="3">
        <v>5.0999991349999999E-5</v>
      </c>
      <c r="EH46" s="3">
        <v>7.3938157395195817E-6</v>
      </c>
      <c r="EI46" s="3">
        <v>4.1939914054598881E-6</v>
      </c>
      <c r="EJ46" s="3">
        <v>4.1939914054598881E-6</v>
      </c>
      <c r="EK46" s="3">
        <v>3.7079242761282886E-11</v>
      </c>
      <c r="EL46" s="3">
        <v>6.0892727612813412E-6</v>
      </c>
      <c r="EM46" s="3">
        <v>8.8866061800657601</v>
      </c>
      <c r="EN46" s="3">
        <v>1.7629544328331355</v>
      </c>
      <c r="EO46" s="3">
        <v>6.8976551684142668</v>
      </c>
      <c r="EP46" s="3">
        <v>1.2117106447525926E-12</v>
      </c>
      <c r="EQ46" s="3">
        <v>12.16025175531032</v>
      </c>
      <c r="ER46" s="3">
        <v>2.7099422260720153E-6</v>
      </c>
      <c r="ES46" s="3">
        <v>18.819586210855515</v>
      </c>
      <c r="ET46" s="3">
        <v>2.3366740693716843</v>
      </c>
    </row>
    <row r="47" spans="1:150" s="6" customFormat="1" x14ac:dyDescent="0.3">
      <c r="A47" s="6">
        <v>46</v>
      </c>
      <c r="B47" s="6">
        <v>1.05700409019215</v>
      </c>
      <c r="C47" s="6">
        <v>9.2949485986794592E-3</v>
      </c>
      <c r="D47" s="6">
        <v>4216230.2195759602</v>
      </c>
      <c r="E47" s="6">
        <v>1.5756364516763799</v>
      </c>
      <c r="F47" s="6">
        <v>1.4174960136094501</v>
      </c>
      <c r="G47" s="6">
        <v>1158.4764828505899</v>
      </c>
      <c r="H47" s="6">
        <v>1103.6918276327999</v>
      </c>
      <c r="I47" s="6">
        <v>13.175528512727899</v>
      </c>
      <c r="J47" s="6">
        <v>9417530289.7531605</v>
      </c>
      <c r="K47" s="6">
        <v>3808808</v>
      </c>
      <c r="L47" s="6">
        <v>114.485</v>
      </c>
      <c r="M47" s="6">
        <v>2.8707600000000002</v>
      </c>
      <c r="N47" s="6">
        <v>1.29856E-2</v>
      </c>
      <c r="O47" s="6">
        <v>0.52663300000000002</v>
      </c>
      <c r="P47" s="6">
        <v>9.5357899999999995E-2</v>
      </c>
      <c r="Q47" s="6">
        <v>8.3757199999999997E-3</v>
      </c>
      <c r="R47" s="6">
        <v>-0.56118199999999996</v>
      </c>
      <c r="S47" s="6">
        <v>-5.2282200000000003</v>
      </c>
      <c r="T47" s="6">
        <v>-6.7685000000000004</v>
      </c>
      <c r="U47" s="6">
        <v>-0.79027800000000004</v>
      </c>
      <c r="V47" s="6">
        <v>-16.322199999999999</v>
      </c>
      <c r="W47" s="6">
        <v>-0.53637400000000002</v>
      </c>
      <c r="X47" s="6">
        <v>115.046182</v>
      </c>
      <c r="Y47" s="6">
        <v>8.098980000000001</v>
      </c>
      <c r="Z47" s="6">
        <v>6.7814856000000008</v>
      </c>
      <c r="AA47" s="6">
        <v>1.3169110000000002</v>
      </c>
      <c r="AB47" s="6">
        <v>16.417557899999998</v>
      </c>
      <c r="AC47" s="6">
        <v>0.54474971999999999</v>
      </c>
      <c r="AD47" s="6">
        <v>17.990430433569149</v>
      </c>
      <c r="AE47" s="6">
        <v>0.85096069720487444</v>
      </c>
      <c r="AF47" s="6">
        <v>1.2153678759575974</v>
      </c>
      <c r="AG47" s="6">
        <v>0.12244101592191373</v>
      </c>
      <c r="AH47" s="6">
        <v>2.5659401986427284</v>
      </c>
      <c r="AI47" s="6">
        <v>8.4468431300795579E-2</v>
      </c>
      <c r="AJ47" s="6">
        <v>3.3900784229982399</v>
      </c>
      <c r="AK47" s="6">
        <v>-0.16526323263647663</v>
      </c>
      <c r="AL47" s="6">
        <v>-0.32437472783590104</v>
      </c>
      <c r="AM47" s="6">
        <v>-1.7478191356718614E-2</v>
      </c>
      <c r="AN47" s="6">
        <v>-0.48371690521578964</v>
      </c>
      <c r="AO47" s="6">
        <v>-1.6647247853710377E-2</v>
      </c>
      <c r="AP47" s="6">
        <v>3.4130327869680155</v>
      </c>
      <c r="AQ47" s="6">
        <v>0.21526438506703041</v>
      </c>
      <c r="AR47" s="6">
        <v>0.32453357018867129</v>
      </c>
      <c r="AS47" s="6">
        <v>2.8797667968365644E-2</v>
      </c>
      <c r="AT47" s="6">
        <v>0.48698258689887469</v>
      </c>
      <c r="AU47" s="6">
        <v>1.6817352049413762E-2</v>
      </c>
      <c r="AV47" s="6">
        <v>312.16338903001758</v>
      </c>
      <c r="AW47" s="6">
        <v>0.69682313993566458</v>
      </c>
      <c r="AX47" s="6">
        <v>1.3719020152667321</v>
      </c>
      <c r="AY47" s="6">
        <v>1.4686335604491946E-2</v>
      </c>
      <c r="AZ47" s="6">
        <v>6.3500758781487745</v>
      </c>
      <c r="BA47" s="6">
        <v>6.8577945500037695E-3</v>
      </c>
      <c r="BB47" s="6">
        <v>17.668146168458581</v>
      </c>
      <c r="BC47" s="6">
        <v>0.83475933054723295</v>
      </c>
      <c r="BD47" s="6">
        <v>1.1712822099164368</v>
      </c>
      <c r="BE47" s="6">
        <v>0.12118719241112877</v>
      </c>
      <c r="BF47" s="6">
        <v>2.5199356892882752</v>
      </c>
      <c r="BG47" s="6">
        <v>8.281180199708113E-2</v>
      </c>
      <c r="BH47" s="6">
        <v>31.944700720664279</v>
      </c>
      <c r="BI47" s="6">
        <v>21.034840302566618</v>
      </c>
      <c r="BJ47" s="6">
        <v>16.420514216542966</v>
      </c>
      <c r="BK47" s="6">
        <v>24.838965443609073</v>
      </c>
      <c r="BL47" s="6">
        <v>31.914628700374063</v>
      </c>
      <c r="BM47" s="6">
        <v>31.633704312758006</v>
      </c>
      <c r="BN47" s="6">
        <v>5.2710980399198091</v>
      </c>
      <c r="BO47" s="6">
        <v>3.9530956174654568</v>
      </c>
      <c r="BP47" s="6">
        <v>3.7449681253345517</v>
      </c>
      <c r="BQ47" s="6">
        <v>4.2517684437648109</v>
      </c>
      <c r="BR47" s="6">
        <v>5.2690594441635827</v>
      </c>
      <c r="BS47" s="6">
        <v>5.0226950742664673</v>
      </c>
      <c r="BT47" s="6">
        <v>6.3948543324083111</v>
      </c>
      <c r="BU47" s="6">
        <v>9.5174548326408992</v>
      </c>
      <c r="BV47" s="6">
        <v>5.5797801917849918</v>
      </c>
      <c r="BW47" s="6">
        <v>10.755472666445817</v>
      </c>
      <c r="BX47" s="6">
        <v>6.3982620907081849</v>
      </c>
      <c r="BY47" s="6">
        <v>6.4491516133420745</v>
      </c>
      <c r="BZ47" s="6">
        <v>167078583.84964669</v>
      </c>
      <c r="CA47" s="6">
        <v>11793.019125810673</v>
      </c>
      <c r="CB47" s="6">
        <v>27679.946455998121</v>
      </c>
      <c r="CC47" s="6">
        <v>40.710308339823172</v>
      </c>
      <c r="CD47" s="6">
        <v>484338.99429068703</v>
      </c>
      <c r="CE47" s="6">
        <v>17.117975396573598</v>
      </c>
      <c r="CF47" s="6">
        <v>33.707904137130143</v>
      </c>
      <c r="CG47" s="6">
        <v>37.62340898833817</v>
      </c>
      <c r="CH47" s="6">
        <v>20.896098964607905</v>
      </c>
      <c r="CI47" s="6">
        <v>45.729779280969289</v>
      </c>
      <c r="CJ47" s="6">
        <v>33.71282329527979</v>
      </c>
      <c r="CK47" s="6">
        <v>32.392122041530875</v>
      </c>
      <c r="CL47" s="6">
        <v>0.16241259747141523</v>
      </c>
      <c r="CM47" s="6">
        <v>1.7807771653540735E-2</v>
      </c>
      <c r="CN47" s="6">
        <v>2.7502152535099075E-2</v>
      </c>
      <c r="CO47" s="6">
        <v>2.2185886084822547E-3</v>
      </c>
      <c r="CP47" s="6">
        <v>2.3117958235373933E-2</v>
      </c>
      <c r="CQ47" s="6">
        <v>1.035088079313111E-3</v>
      </c>
      <c r="CR47" s="6">
        <v>708.3575029963315</v>
      </c>
      <c r="CS47" s="6">
        <v>454.80030615676014</v>
      </c>
      <c r="CT47" s="6">
        <v>246.58017554608733</v>
      </c>
      <c r="CU47" s="6">
        <v>593.58052906478417</v>
      </c>
      <c r="CV47" s="6">
        <v>710.16470108846727</v>
      </c>
      <c r="CW47" s="6">
        <v>526.28344474945391</v>
      </c>
      <c r="CX47" s="6">
        <v>5.4533399757616081</v>
      </c>
      <c r="CY47" s="6">
        <v>-3.8962393313847326</v>
      </c>
      <c r="CZ47" s="6">
        <v>-3.7719616432525198</v>
      </c>
      <c r="DA47" s="6">
        <v>-3.9374815037412487</v>
      </c>
      <c r="DB47" s="6">
        <v>-5.4507031149947771</v>
      </c>
      <c r="DC47" s="6">
        <v>-5.4170869522264447</v>
      </c>
      <c r="DD47" s="6">
        <v>48.585900000000002</v>
      </c>
      <c r="DE47" s="6">
        <v>129.578</v>
      </c>
      <c r="DF47" s="6">
        <v>116.703</v>
      </c>
      <c r="DG47" s="6">
        <v>73.669200000000004</v>
      </c>
      <c r="DH47" s="6">
        <v>67.829800000000006</v>
      </c>
      <c r="DI47" s="6">
        <v>27.4481</v>
      </c>
      <c r="DJ47" s="6">
        <v>15.449199999999999</v>
      </c>
      <c r="DK47" s="6">
        <v>89.054699999999997</v>
      </c>
      <c r="DL47" s="6">
        <v>68.023399999999995</v>
      </c>
      <c r="DM47" s="6">
        <v>75.945300000000003</v>
      </c>
      <c r="DN47" s="6">
        <v>67.5</v>
      </c>
      <c r="DO47" s="3">
        <v>4.9299999999999999E-5</v>
      </c>
      <c r="DP47" s="3">
        <v>-2.1697539094933508E-7</v>
      </c>
      <c r="DQ47" s="3">
        <v>9.48E-5</v>
      </c>
      <c r="DR47" s="3">
        <v>7.7017416572093299E-6</v>
      </c>
      <c r="DS47" s="3">
        <v>-2.1697539094933508E-7</v>
      </c>
      <c r="DT47" s="3">
        <v>4.6772889713415093E-6</v>
      </c>
      <c r="DU47" s="3">
        <v>5.9270212253522753E-11</v>
      </c>
      <c r="DV47" s="3">
        <v>7.6987149741708677E-6</v>
      </c>
      <c r="DW47" s="3">
        <v>7.7105577974761932</v>
      </c>
      <c r="DX47" s="3">
        <v>1.646625150680046</v>
      </c>
      <c r="DY47" s="3">
        <v>12.308904169910848</v>
      </c>
      <c r="DZ47" s="3">
        <v>1.2497556493396454E-12</v>
      </c>
      <c r="EA47" s="3">
        <v>20.268151183485696</v>
      </c>
      <c r="EB47" s="3">
        <v>3.2096079138686322E-6</v>
      </c>
      <c r="EC47" s="3">
        <v>29.536318000205465</v>
      </c>
      <c r="ED47" s="3">
        <v>0.28659816154158191</v>
      </c>
      <c r="EE47" s="3">
        <v>4.9299999999999999E-5</v>
      </c>
      <c r="EF47" s="3">
        <v>4.6772889713415093E-6</v>
      </c>
      <c r="EG47" s="3">
        <v>4.9299969999999997E-5</v>
      </c>
      <c r="EH47" s="3">
        <v>7.7017416572093299E-6</v>
      </c>
      <c r="EI47" s="3">
        <v>4.6772889713415093E-6</v>
      </c>
      <c r="EJ47" s="3">
        <v>4.6772889713415093E-6</v>
      </c>
      <c r="EK47" s="3">
        <v>3.7440086810293333E-11</v>
      </c>
      <c r="EL47" s="3">
        <v>6.1188305100152378E-6</v>
      </c>
      <c r="EM47" s="3">
        <v>8.572774480498861</v>
      </c>
      <c r="EN47" s="3">
        <v>1.646625150680046</v>
      </c>
      <c r="EO47" s="3">
        <v>6.4011456361759453</v>
      </c>
      <c r="EP47" s="3">
        <v>1.2497556493396454E-12</v>
      </c>
      <c r="EQ47" s="3">
        <v>10.540287397693135</v>
      </c>
      <c r="ER47" s="3">
        <v>3.2096079138686322E-6</v>
      </c>
      <c r="ES47" s="3">
        <v>15.360122271314234</v>
      </c>
      <c r="ET47" s="3">
        <v>2.2351420823568446</v>
      </c>
    </row>
    <row r="48" spans="1:150" s="6" customFormat="1" x14ac:dyDescent="0.3">
      <c r="A48" s="6">
        <v>47</v>
      </c>
      <c r="B48" s="6">
        <v>1.13997304594297</v>
      </c>
      <c r="C48" s="6">
        <v>1.6881869145298999E-2</v>
      </c>
      <c r="D48" s="6">
        <v>4904109.3638598202</v>
      </c>
      <c r="E48" s="6">
        <v>1.68167048644645</v>
      </c>
      <c r="F48" s="6">
        <v>1.4201696620986199</v>
      </c>
      <c r="G48" s="6">
        <v>1249.41045835349</v>
      </c>
      <c r="H48" s="6">
        <v>1109.1576529717699</v>
      </c>
      <c r="I48" s="6">
        <v>20.4255698847692</v>
      </c>
      <c r="J48" s="6">
        <v>10193456163.7672</v>
      </c>
      <c r="K48" s="6">
        <v>3837439</v>
      </c>
      <c r="L48" s="6">
        <v>114.14</v>
      </c>
      <c r="M48" s="6">
        <v>2.7175099999999999</v>
      </c>
      <c r="N48" s="6">
        <v>6.6195000000000004E-3</v>
      </c>
      <c r="O48" s="6">
        <v>0.50492300000000001</v>
      </c>
      <c r="P48" s="6">
        <v>9.6266199999999996E-2</v>
      </c>
      <c r="Q48" s="6">
        <v>1.41853E-2</v>
      </c>
      <c r="R48" s="6">
        <v>-0.60921800000000004</v>
      </c>
      <c r="S48" s="6">
        <v>-5.4254100000000003</v>
      </c>
      <c r="T48" s="6">
        <v>-6.5847600000000002</v>
      </c>
      <c r="U48" s="6">
        <v>-0.81769599999999998</v>
      </c>
      <c r="V48" s="6">
        <v>-16.280100000000001</v>
      </c>
      <c r="W48" s="6">
        <v>-0.53321700000000005</v>
      </c>
      <c r="X48" s="6">
        <v>114.749218</v>
      </c>
      <c r="Y48" s="6">
        <v>8.1429200000000002</v>
      </c>
      <c r="Z48" s="6">
        <v>6.5913795000000004</v>
      </c>
      <c r="AA48" s="6">
        <v>1.322619</v>
      </c>
      <c r="AB48" s="6">
        <v>16.3763662</v>
      </c>
      <c r="AC48" s="6">
        <v>0.54740230000000001</v>
      </c>
      <c r="AD48" s="6">
        <v>17.956696701587553</v>
      </c>
      <c r="AE48" s="6">
        <v>0.87867529039849779</v>
      </c>
      <c r="AF48" s="6">
        <v>1.1320217601174267</v>
      </c>
      <c r="AG48" s="6">
        <v>0.12630784712586071</v>
      </c>
      <c r="AH48" s="6">
        <v>2.5610922072520923</v>
      </c>
      <c r="AI48" s="6">
        <v>8.407755500986866E-2</v>
      </c>
      <c r="AJ48" s="6">
        <v>3.3789918847787277</v>
      </c>
      <c r="AK48" s="6">
        <v>-0.17250311200615689</v>
      </c>
      <c r="AL48" s="6">
        <v>-0.3045183986635816</v>
      </c>
      <c r="AM48" s="6">
        <v>-1.8398823027200202E-2</v>
      </c>
      <c r="AN48" s="6">
        <v>-0.48249044615885017</v>
      </c>
      <c r="AO48" s="6">
        <v>-1.6436534871944141E-2</v>
      </c>
      <c r="AP48" s="6">
        <v>3.4076521790699572</v>
      </c>
      <c r="AQ48" s="6">
        <v>0.21942722705734277</v>
      </c>
      <c r="AR48" s="6">
        <v>0.30455187554416724</v>
      </c>
      <c r="AS48" s="6">
        <v>3.0087292105755996E-2</v>
      </c>
      <c r="AT48" s="6">
        <v>0.48592139802786949</v>
      </c>
      <c r="AU48" s="6">
        <v>1.6698678455441922E-2</v>
      </c>
      <c r="AV48" s="6">
        <v>311.02580225435264</v>
      </c>
      <c r="AW48" s="6">
        <v>0.74231397329702697</v>
      </c>
      <c r="AX48" s="6">
        <v>1.1887434612837291</v>
      </c>
      <c r="AY48" s="6">
        <v>1.5615177244532144E-2</v>
      </c>
      <c r="AZ48" s="6">
        <v>6.326405050054321</v>
      </c>
      <c r="BA48" s="6">
        <v>6.7988850207264424E-3</v>
      </c>
      <c r="BB48" s="6">
        <v>17.635923629182358</v>
      </c>
      <c r="BC48" s="6">
        <v>0.86157644657745081</v>
      </c>
      <c r="BD48" s="6">
        <v>1.0902951257727098</v>
      </c>
      <c r="BE48" s="6">
        <v>0.12496070280104919</v>
      </c>
      <c r="BF48" s="6">
        <v>2.515234591455501</v>
      </c>
      <c r="BG48" s="6">
        <v>8.2455351680327235E-2</v>
      </c>
      <c r="BH48" s="6">
        <v>31.934575027272867</v>
      </c>
      <c r="BI48" s="6">
        <v>21.314401209182556</v>
      </c>
      <c r="BJ48" s="6">
        <v>17.01264967274026</v>
      </c>
      <c r="BK48" s="6">
        <v>24.875003003193637</v>
      </c>
      <c r="BL48" s="6">
        <v>31.902993920322032</v>
      </c>
      <c r="BM48" s="6">
        <v>31.668607695650348</v>
      </c>
      <c r="BN48" s="6">
        <v>5.2695215820085348</v>
      </c>
      <c r="BO48" s="6">
        <v>4.0044041123888157</v>
      </c>
      <c r="BP48" s="6">
        <v>3.7170080075676855</v>
      </c>
      <c r="BQ48" s="6">
        <v>4.1980463606326595</v>
      </c>
      <c r="BR48" s="6">
        <v>5.2705894773236635</v>
      </c>
      <c r="BS48" s="6">
        <v>5.0349825726759043</v>
      </c>
      <c r="BT48" s="6">
        <v>6.3903300204349396</v>
      </c>
      <c r="BU48" s="6">
        <v>9.2672686815934178</v>
      </c>
      <c r="BV48" s="6">
        <v>5.8226614825109584</v>
      </c>
      <c r="BW48" s="6">
        <v>10.471392158889884</v>
      </c>
      <c r="BX48" s="6">
        <v>6.3942899648938916</v>
      </c>
      <c r="BY48" s="6">
        <v>6.5106829038469103</v>
      </c>
      <c r="BZ48" s="6">
        <v>166098386.72633508</v>
      </c>
      <c r="CA48" s="6">
        <v>13189.407885004346</v>
      </c>
      <c r="CB48" s="6">
        <v>23034.565140683051</v>
      </c>
      <c r="CC48" s="6">
        <v>44.907943205082795</v>
      </c>
      <c r="CD48" s="6">
        <v>481449.81776051875</v>
      </c>
      <c r="CE48" s="6">
        <v>16.902653003234608</v>
      </c>
      <c r="CF48" s="6">
        <v>33.673981958838958</v>
      </c>
      <c r="CG48" s="6">
        <v>37.109888819184761</v>
      </c>
      <c r="CH48" s="6">
        <v>21.642879355849161</v>
      </c>
      <c r="CI48" s="6">
        <v>43.959389743385046</v>
      </c>
      <c r="CJ48" s="6">
        <v>33.701677403926041</v>
      </c>
      <c r="CK48" s="6">
        <v>32.78117495708814</v>
      </c>
      <c r="CL48" s="6">
        <v>0.16366475256746152</v>
      </c>
      <c r="CM48" s="6">
        <v>1.7599212240900608E-2</v>
      </c>
      <c r="CN48" s="6">
        <v>2.6595994140440803E-2</v>
      </c>
      <c r="CO48" s="6">
        <v>2.367782510360082E-3</v>
      </c>
      <c r="CP48" s="6">
        <v>2.2994767812176502E-2</v>
      </c>
      <c r="CQ48" s="6">
        <v>1.0231647453891311E-3</v>
      </c>
      <c r="CR48" s="6">
        <v>701.1235846441715</v>
      </c>
      <c r="CS48" s="6">
        <v>462.68661849965287</v>
      </c>
      <c r="CT48" s="6">
        <v>247.83354460051609</v>
      </c>
      <c r="CU48" s="6">
        <v>558.58973288845766</v>
      </c>
      <c r="CV48" s="6">
        <v>712.17793255247238</v>
      </c>
      <c r="CW48" s="6">
        <v>535.00895380421991</v>
      </c>
      <c r="CX48" s="6">
        <v>5.4535400864829322</v>
      </c>
      <c r="CY48" s="6">
        <v>-4.0329109054866743</v>
      </c>
      <c r="CZ48" s="6">
        <v>-3.8130310383269417</v>
      </c>
      <c r="DA48" s="6">
        <v>-4.0917671930585664</v>
      </c>
      <c r="DB48" s="6">
        <v>-5.450751354486127</v>
      </c>
      <c r="DC48" s="6">
        <v>-5.4223737464639203</v>
      </c>
      <c r="DD48" s="6">
        <v>49.179699999999997</v>
      </c>
      <c r="DE48" s="6">
        <v>128.07</v>
      </c>
      <c r="DF48" s="6">
        <v>116.59399999999999</v>
      </c>
      <c r="DG48" s="6">
        <v>74.467500000000001</v>
      </c>
      <c r="DH48" s="6">
        <v>68.742900000000006</v>
      </c>
      <c r="DI48" s="6">
        <v>28.415099999999999</v>
      </c>
      <c r="DJ48" s="6">
        <v>15.642099999999999</v>
      </c>
      <c r="DK48" s="6">
        <v>87.375</v>
      </c>
      <c r="DL48" s="6">
        <v>67.445300000000003</v>
      </c>
      <c r="DM48" s="6">
        <v>76.875</v>
      </c>
      <c r="DN48" s="6">
        <v>68.523399999999995</v>
      </c>
      <c r="DO48" s="3">
        <v>4.5000000000000003E-5</v>
      </c>
      <c r="DP48" s="3">
        <v>-2.2940673016834241E-7</v>
      </c>
      <c r="DQ48" s="3">
        <v>8.850000000000001E-5</v>
      </c>
      <c r="DR48" s="3">
        <v>7.5368069779180564E-6</v>
      </c>
      <c r="DS48" s="3">
        <v>-2.2940673016834241E-7</v>
      </c>
      <c r="DT48" s="3">
        <v>4.5116481842487706E-6</v>
      </c>
      <c r="DU48" s="3">
        <v>5.6751281899485285E-11</v>
      </c>
      <c r="DV48" s="3">
        <v>7.5333446688363656E-6</v>
      </c>
      <c r="DW48" s="3">
        <v>7.6793854222916442</v>
      </c>
      <c r="DX48" s="3">
        <v>1.670521873631643</v>
      </c>
      <c r="DY48" s="3">
        <v>11.742373164032784</v>
      </c>
      <c r="DZ48" s="3">
        <v>1.1610268565228651E-12</v>
      </c>
      <c r="EA48" s="3">
        <v>19.615891218861968</v>
      </c>
      <c r="EB48" s="3">
        <v>3.0666789474234099E-6</v>
      </c>
      <c r="EC48" s="3">
        <v>28.858580085260225</v>
      </c>
      <c r="ED48" s="3">
        <v>0.28606617079553354</v>
      </c>
      <c r="EE48" s="3">
        <v>4.5000000000000003E-5</v>
      </c>
      <c r="EF48" s="3">
        <v>4.5116481842487706E-6</v>
      </c>
      <c r="EG48" s="3">
        <v>4.4999999993860003E-5</v>
      </c>
      <c r="EH48" s="3">
        <v>7.5368069779180564E-6</v>
      </c>
      <c r="EI48" s="3">
        <v>4.5116481842487706E-6</v>
      </c>
      <c r="EJ48" s="3">
        <v>4.5116481842487706E-6</v>
      </c>
      <c r="EK48" s="3">
        <v>3.6448779050377271E-11</v>
      </c>
      <c r="EL48" s="3">
        <v>6.0372824226117888E-6</v>
      </c>
      <c r="EM48" s="3">
        <v>8.2417349618537781</v>
      </c>
      <c r="EN48" s="3">
        <v>1.670521873631643</v>
      </c>
      <c r="EO48" s="3">
        <v>5.9706982181850519</v>
      </c>
      <c r="EP48" s="3">
        <v>1.1610268565228651E-12</v>
      </c>
      <c r="EQ48" s="3">
        <v>9.9741819743316054</v>
      </c>
      <c r="ER48" s="3">
        <v>3.0666789474234099E-6</v>
      </c>
      <c r="ES48" s="3">
        <v>14.673854278638627</v>
      </c>
      <c r="ET48" s="3">
        <v>2.2219116159149106</v>
      </c>
    </row>
    <row r="49" spans="1:150" s="6" customFormat="1" x14ac:dyDescent="0.3">
      <c r="A49" s="6">
        <v>48</v>
      </c>
      <c r="B49" s="6">
        <v>1.1366145557102001</v>
      </c>
      <c r="C49" s="6">
        <v>1.4227202174671501E-2</v>
      </c>
      <c r="D49" s="6">
        <v>4875255.8017220804</v>
      </c>
      <c r="E49" s="6">
        <v>1.6761528630329201</v>
      </c>
      <c r="F49" s="6">
        <v>1.4192347241294101</v>
      </c>
      <c r="G49" s="6">
        <v>1245.7295530583799</v>
      </c>
      <c r="H49" s="6">
        <v>1110.86236221131</v>
      </c>
      <c r="I49" s="6">
        <v>27.1257149713967</v>
      </c>
      <c r="J49" s="6">
        <v>9807626395.1640091</v>
      </c>
      <c r="K49" s="6">
        <v>3827421</v>
      </c>
      <c r="L49" s="6">
        <v>115.869</v>
      </c>
      <c r="M49" s="6">
        <v>2.5681500000000002</v>
      </c>
      <c r="N49" s="6">
        <v>0.248696</v>
      </c>
      <c r="O49" s="6">
        <v>0.47801100000000002</v>
      </c>
      <c r="P49" s="6">
        <v>9.9674100000000002E-2</v>
      </c>
      <c r="Q49" s="6">
        <v>1.47847E-2</v>
      </c>
      <c r="R49" s="6">
        <v>-0.60230099999999998</v>
      </c>
      <c r="S49" s="6">
        <v>-5.3972800000000003</v>
      </c>
      <c r="T49" s="6">
        <v>-7.2029699999999997</v>
      </c>
      <c r="U49" s="6">
        <v>-0.82181800000000005</v>
      </c>
      <c r="V49" s="6">
        <v>-16.508199999999999</v>
      </c>
      <c r="W49" s="6">
        <v>-0.54276800000000003</v>
      </c>
      <c r="X49" s="6">
        <v>116.471301</v>
      </c>
      <c r="Y49" s="6">
        <v>7.9654300000000005</v>
      </c>
      <c r="Z49" s="6">
        <v>7.4516659999999995</v>
      </c>
      <c r="AA49" s="6">
        <v>1.2998290000000001</v>
      </c>
      <c r="AB49" s="6">
        <v>16.6078741</v>
      </c>
      <c r="AC49" s="6">
        <v>0.55755270000000001</v>
      </c>
      <c r="AD49" s="6">
        <v>18.064116726389479</v>
      </c>
      <c r="AE49" s="6">
        <v>0.89537725677804336</v>
      </c>
      <c r="AF49" s="6">
        <v>1.307749509007132</v>
      </c>
      <c r="AG49" s="6">
        <v>0.12742260101351724</v>
      </c>
      <c r="AH49" s="6">
        <v>2.5761044178347876</v>
      </c>
      <c r="AI49" s="6">
        <v>8.4538289240781217E-2</v>
      </c>
      <c r="AJ49" s="6">
        <v>3.4011143818340246</v>
      </c>
      <c r="AK49" s="6">
        <v>-0.18646024357979576</v>
      </c>
      <c r="AL49" s="6">
        <v>-0.35429318420210348</v>
      </c>
      <c r="AM49" s="6">
        <v>-2.0655993930227368E-2</v>
      </c>
      <c r="AN49" s="6">
        <v>-0.48527690555743225</v>
      </c>
      <c r="AO49" s="6">
        <v>-1.6438152364536926E-2</v>
      </c>
      <c r="AP49" s="6">
        <v>3.425751216287384</v>
      </c>
      <c r="AQ49" s="6">
        <v>0.22599777962835862</v>
      </c>
      <c r="AR49" s="6">
        <v>0.35582696232073796</v>
      </c>
      <c r="AS49" s="6">
        <v>2.9367222968300088E-2</v>
      </c>
      <c r="AT49" s="6">
        <v>0.48863381176711318</v>
      </c>
      <c r="AU49" s="6">
        <v>1.6706217070577369E-2</v>
      </c>
      <c r="AV49" s="6">
        <v>314.74517121112245</v>
      </c>
      <c r="AW49" s="6">
        <v>0.76693407470757646</v>
      </c>
      <c r="AX49" s="6">
        <v>1.5846873188845205</v>
      </c>
      <c r="AY49" s="6">
        <v>1.5809871121932748E-2</v>
      </c>
      <c r="AZ49" s="6">
        <v>6.4008291865330724</v>
      </c>
      <c r="BA49" s="6">
        <v>6.8765190453037705E-3</v>
      </c>
      <c r="BB49" s="6">
        <v>17.741058908958124</v>
      </c>
      <c r="BC49" s="6">
        <v>0.87574772321004435</v>
      </c>
      <c r="BD49" s="6">
        <v>1.2588436435413735</v>
      </c>
      <c r="BE49" s="6">
        <v>0.12573730998368285</v>
      </c>
      <c r="BF49" s="6">
        <v>2.5299860052049836</v>
      </c>
      <c r="BG49" s="6">
        <v>8.2924779440790616E-2</v>
      </c>
      <c r="BH49" s="6">
        <v>32.002567812711263</v>
      </c>
      <c r="BI49" s="6">
        <v>20.533870381703078</v>
      </c>
      <c r="BJ49" s="6">
        <v>15.894647022716899</v>
      </c>
      <c r="BK49" s="6">
        <v>25.248054291474585</v>
      </c>
      <c r="BL49" s="6">
        <v>31.976390802347773</v>
      </c>
      <c r="BM49" s="6">
        <v>31.912789216770452</v>
      </c>
      <c r="BN49" s="6">
        <v>5.2730381121972556</v>
      </c>
      <c r="BO49" s="6">
        <v>3.9618851930777543</v>
      </c>
      <c r="BP49" s="6">
        <v>3.6752400674694883</v>
      </c>
      <c r="BQ49" s="6">
        <v>4.338939407075066</v>
      </c>
      <c r="BR49" s="6">
        <v>5.2720551787410486</v>
      </c>
      <c r="BS49" s="6">
        <v>5.0602891656225539</v>
      </c>
      <c r="BT49" s="6">
        <v>6.4476610046396337</v>
      </c>
      <c r="BU49" s="6">
        <v>8.8961719093280092</v>
      </c>
      <c r="BV49" s="6">
        <v>5.6980835769209683</v>
      </c>
      <c r="BW49" s="6">
        <v>10.200929738218981</v>
      </c>
      <c r="BX49" s="6">
        <v>6.44689477065487</v>
      </c>
      <c r="BY49" s="6">
        <v>6.5952683098658795</v>
      </c>
      <c r="BZ49" s="6">
        <v>169427199.34138617</v>
      </c>
      <c r="CA49" s="6">
        <v>13505.321796902082</v>
      </c>
      <c r="CB49" s="6">
        <v>33466.037648853177</v>
      </c>
      <c r="CC49" s="6">
        <v>46.973400590530005</v>
      </c>
      <c r="CD49" s="6">
        <v>491005.728766846</v>
      </c>
      <c r="CE49" s="6">
        <v>17.307150807515189</v>
      </c>
      <c r="CF49" s="6">
        <v>33.998762211992833</v>
      </c>
      <c r="CG49" s="6">
        <v>35.245611762640891</v>
      </c>
      <c r="CH49" s="6">
        <v>20.941825069689806</v>
      </c>
      <c r="CI49" s="6">
        <v>44.261216029962277</v>
      </c>
      <c r="CJ49" s="6">
        <v>33.988384962429592</v>
      </c>
      <c r="CK49" s="6">
        <v>33.373964772788078</v>
      </c>
      <c r="CL49" s="6">
        <v>0.1629649835782371</v>
      </c>
      <c r="CM49" s="6">
        <v>1.8445193049716528E-2</v>
      </c>
      <c r="CN49" s="6">
        <v>3.091782353615688E-2</v>
      </c>
      <c r="CO49" s="6">
        <v>2.149869262346529E-3</v>
      </c>
      <c r="CP49" s="6">
        <v>2.3084855634235481E-2</v>
      </c>
      <c r="CQ49" s="6">
        <v>1.0104281122058796E-3</v>
      </c>
      <c r="CR49" s="6">
        <v>714.70139438932802</v>
      </c>
      <c r="CS49" s="6">
        <v>431.84313541909046</v>
      </c>
      <c r="CT49" s="6">
        <v>241.01521865811935</v>
      </c>
      <c r="CU49" s="6">
        <v>604.60839306166406</v>
      </c>
      <c r="CV49" s="6">
        <v>719.42724542622057</v>
      </c>
      <c r="CW49" s="6">
        <v>551.79848349903784</v>
      </c>
      <c r="CX49" s="6">
        <v>5.4577657980846412</v>
      </c>
      <c r="CY49" s="6">
        <v>-4.0165519914692398</v>
      </c>
      <c r="CZ49" s="6">
        <v>-3.6976123571246307</v>
      </c>
      <c r="DA49" s="6">
        <v>-4.2771059059920136</v>
      </c>
      <c r="DB49" s="6">
        <v>-5.4554645279783038</v>
      </c>
      <c r="DC49" s="6">
        <v>-5.4418033427430332</v>
      </c>
      <c r="DD49" s="6">
        <v>48.335900000000002</v>
      </c>
      <c r="DE49" s="6">
        <v>130.547</v>
      </c>
      <c r="DF49" s="6">
        <v>121.617</v>
      </c>
      <c r="DG49" s="6">
        <v>75.727599999999995</v>
      </c>
      <c r="DH49" s="6">
        <v>70.116799999999998</v>
      </c>
      <c r="DI49" s="6">
        <v>28.128299999999999</v>
      </c>
      <c r="DJ49" s="6">
        <v>16.401199999999999</v>
      </c>
      <c r="DK49" s="6">
        <v>89.046899999999994</v>
      </c>
      <c r="DL49" s="6">
        <v>72.554699999999997</v>
      </c>
      <c r="DM49" s="6">
        <v>78.265600000000006</v>
      </c>
      <c r="DN49" s="6">
        <v>69.570300000000003</v>
      </c>
      <c r="DO49" s="3">
        <v>4.4799999999999998E-5</v>
      </c>
      <c r="DP49" s="3">
        <v>-1.9705781446220246E-7</v>
      </c>
      <c r="DQ49" s="3">
        <v>8.8300000000000005E-5</v>
      </c>
      <c r="DR49" s="3">
        <v>7.3293223946447217E-6</v>
      </c>
      <c r="DS49" s="3">
        <v>-1.9705781446220246E-7</v>
      </c>
      <c r="DT49" s="3">
        <v>4.2949023792415895E-6</v>
      </c>
      <c r="DU49" s="3">
        <v>5.3680561191112077E-11</v>
      </c>
      <c r="DV49" s="3">
        <v>7.3267019313680341E-6</v>
      </c>
      <c r="DW49" s="3">
        <v>7.8352591261168536</v>
      </c>
      <c r="DX49" s="3">
        <v>1.7065166440264847</v>
      </c>
      <c r="DY49" s="3">
        <v>12.047498424208726</v>
      </c>
      <c r="DZ49" s="3">
        <v>1.0882135908104797E-12</v>
      </c>
      <c r="EA49" s="3">
        <v>20.559256579795036</v>
      </c>
      <c r="EB49" s="3">
        <v>2.8484797818855367E-6</v>
      </c>
      <c r="EC49" s="3">
        <v>30.998991308111119</v>
      </c>
      <c r="ED49" s="3">
        <v>0.37496151257923827</v>
      </c>
      <c r="EE49" s="3">
        <v>4.4799999999999998E-5</v>
      </c>
      <c r="EF49" s="3">
        <v>4.2949023792415895E-6</v>
      </c>
      <c r="EG49" s="3">
        <v>4.4799982999999998E-5</v>
      </c>
      <c r="EH49" s="3">
        <v>7.3293223946447217E-6</v>
      </c>
      <c r="EI49" s="3">
        <v>4.2949023792415895E-6</v>
      </c>
      <c r="EJ49" s="3">
        <v>4.2949023792415895E-6</v>
      </c>
      <c r="EK49" s="3">
        <v>3.5273060375705376E-11</v>
      </c>
      <c r="EL49" s="3">
        <v>5.9391127599756327E-6</v>
      </c>
      <c r="EM49" s="3">
        <v>8.2152780664655829</v>
      </c>
      <c r="EN49" s="3">
        <v>1.7065166440264847</v>
      </c>
      <c r="EO49" s="3">
        <v>6.1124317621413091</v>
      </c>
      <c r="EP49" s="3">
        <v>1.0882135908104797E-12</v>
      </c>
      <c r="EQ49" s="3">
        <v>10.43096653757028</v>
      </c>
      <c r="ER49" s="3">
        <v>2.8484797818855367E-6</v>
      </c>
      <c r="ES49" s="3">
        <v>15.727681581206406</v>
      </c>
      <c r="ET49" s="3">
        <v>2.2252937743774321</v>
      </c>
    </row>
    <row r="50" spans="1:150" s="6" customFormat="1" x14ac:dyDescent="0.3">
      <c r="A50" s="6">
        <v>49</v>
      </c>
      <c r="B50" s="6">
        <v>1.1374832016826599</v>
      </c>
      <c r="C50" s="6">
        <v>8.2694383994053305E-3</v>
      </c>
      <c r="D50" s="6">
        <v>4882710.3772842595</v>
      </c>
      <c r="E50" s="6">
        <v>1.6740439325676999</v>
      </c>
      <c r="F50" s="6">
        <v>1.4171342344320801</v>
      </c>
      <c r="G50" s="6">
        <v>1246.6815890442001</v>
      </c>
      <c r="H50" s="6">
        <v>1108.4885716143699</v>
      </c>
      <c r="I50" s="6">
        <v>26.039191553673401</v>
      </c>
      <c r="J50" s="6">
        <v>9803433896.35672</v>
      </c>
      <c r="K50" s="6">
        <v>3804938</v>
      </c>
      <c r="L50" s="6">
        <v>115.616</v>
      </c>
      <c r="M50" s="6">
        <v>2.6219700000000001</v>
      </c>
      <c r="N50" s="6">
        <v>8.5868300000000002E-3</v>
      </c>
      <c r="O50" s="6">
        <v>0.49399799999999999</v>
      </c>
      <c r="P50" s="6">
        <v>0.100275</v>
      </c>
      <c r="Q50" s="6">
        <v>1.97588E-2</v>
      </c>
      <c r="R50" s="6">
        <v>-0.61198699999999995</v>
      </c>
      <c r="S50" s="6">
        <v>-5.7105800000000002</v>
      </c>
      <c r="T50" s="6">
        <v>-5.1705500000000004</v>
      </c>
      <c r="U50" s="6">
        <v>-0.85894800000000004</v>
      </c>
      <c r="V50" s="6">
        <v>-16.485800000000001</v>
      </c>
      <c r="W50" s="6">
        <v>-0.54356499999999996</v>
      </c>
      <c r="X50" s="6">
        <v>116.227987</v>
      </c>
      <c r="Y50" s="6">
        <v>8.3325500000000012</v>
      </c>
      <c r="Z50" s="6">
        <v>5.17913683</v>
      </c>
      <c r="AA50" s="6">
        <v>1.352946</v>
      </c>
      <c r="AB50" s="6">
        <v>16.586075000000001</v>
      </c>
      <c r="AC50" s="6">
        <v>0.56332379999999993</v>
      </c>
      <c r="AD50" s="6">
        <v>18.149973126356826</v>
      </c>
      <c r="AE50" s="6">
        <v>0.93660098329253527</v>
      </c>
      <c r="AF50" s="6">
        <v>0.95332844310023501</v>
      </c>
      <c r="AG50" s="6">
        <v>0.13198090972541665</v>
      </c>
      <c r="AH50" s="6">
        <v>2.5888094323480848</v>
      </c>
      <c r="AI50" s="6">
        <v>8.519642873507853E-2</v>
      </c>
      <c r="AJ50" s="6">
        <v>3.4158898574020844</v>
      </c>
      <c r="AK50" s="6">
        <v>-0.19155753025885011</v>
      </c>
      <c r="AL50" s="6">
        <v>-0.24740145870419178</v>
      </c>
      <c r="AM50" s="6">
        <v>-2.0640710420766428E-2</v>
      </c>
      <c r="AN50" s="6">
        <v>-0.48753928503011928</v>
      </c>
      <c r="AO50" s="6">
        <v>-1.6551440384199614E-2</v>
      </c>
      <c r="AP50" s="6">
        <v>3.441088326477451</v>
      </c>
      <c r="AQ50" s="6">
        <v>0.23793255322583912</v>
      </c>
      <c r="AR50" s="6">
        <v>0.24753788973329693</v>
      </c>
      <c r="AS50" s="6">
        <v>3.1032052369665535E-2</v>
      </c>
      <c r="AT50" s="6">
        <v>0.4908133316069257</v>
      </c>
      <c r="AU50" s="6">
        <v>1.6876805440019224E-2</v>
      </c>
      <c r="AV50" s="6">
        <v>317.75366229354472</v>
      </c>
      <c r="AW50" s="6">
        <v>0.84052828190648665</v>
      </c>
      <c r="AX50" s="6">
        <v>0.84762881591602912</v>
      </c>
      <c r="AY50" s="6">
        <v>1.6992945206566655E-2</v>
      </c>
      <c r="AZ50" s="6">
        <v>6.464248700656209</v>
      </c>
      <c r="BA50" s="6">
        <v>6.9844909910880375E-3</v>
      </c>
      <c r="BB50" s="6">
        <v>17.825646195679546</v>
      </c>
      <c r="BC50" s="6">
        <v>0.91680329510014669</v>
      </c>
      <c r="BD50" s="6">
        <v>0.92066759251970476</v>
      </c>
      <c r="BE50" s="6">
        <v>0.1303569913988761</v>
      </c>
      <c r="BF50" s="6">
        <v>2.5424886825030724</v>
      </c>
      <c r="BG50" s="6">
        <v>8.3573267203622223E-2</v>
      </c>
      <c r="BH50" s="6">
        <v>31.967367809669202</v>
      </c>
      <c r="BI50" s="6">
        <v>20.702732855548785</v>
      </c>
      <c r="BJ50" s="6">
        <v>16.694300735974718</v>
      </c>
      <c r="BK50" s="6">
        <v>25.331863439300321</v>
      </c>
      <c r="BL50" s="6">
        <v>31.940577158726324</v>
      </c>
      <c r="BM50" s="6">
        <v>31.933725069486883</v>
      </c>
      <c r="BN50" s="6">
        <v>5.2744862683999925</v>
      </c>
      <c r="BO50" s="6">
        <v>3.9364137886737134</v>
      </c>
      <c r="BP50" s="6">
        <v>3.8512425072677692</v>
      </c>
      <c r="BQ50" s="6">
        <v>4.2530512694813147</v>
      </c>
      <c r="BR50" s="6">
        <v>5.2745295729280777</v>
      </c>
      <c r="BS50" s="6">
        <v>5.0481371630353689</v>
      </c>
      <c r="BT50" s="6">
        <v>6.4037553218862531</v>
      </c>
      <c r="BU50" s="6">
        <v>8.8965847235262157</v>
      </c>
      <c r="BV50" s="6">
        <v>5.4326888780926206</v>
      </c>
      <c r="BW50" s="6">
        <v>10.251073453083283</v>
      </c>
      <c r="BX50" s="6">
        <v>6.4068350465473269</v>
      </c>
      <c r="BY50" s="6">
        <v>6.612058842885026</v>
      </c>
      <c r="BZ50" s="6">
        <v>171683372.36819887</v>
      </c>
      <c r="CA50" s="6">
        <v>15574.750435639498</v>
      </c>
      <c r="CB50" s="6">
        <v>13608.203367723603</v>
      </c>
      <c r="CC50" s="6">
        <v>52.316794729362556</v>
      </c>
      <c r="CD50" s="6">
        <v>497799.89071655244</v>
      </c>
      <c r="CE50" s="6">
        <v>17.725986395280721</v>
      </c>
      <c r="CF50" s="6">
        <v>33.776519511482419</v>
      </c>
      <c r="CG50" s="6">
        <v>35.020638777792506</v>
      </c>
      <c r="CH50" s="6">
        <v>20.922602336071144</v>
      </c>
      <c r="CI50" s="6">
        <v>43.598340963182068</v>
      </c>
      <c r="CJ50" s="6">
        <v>33.793040921885911</v>
      </c>
      <c r="CK50" s="6">
        <v>33.378579968944543</v>
      </c>
      <c r="CL50" s="6">
        <v>0.1645548854256291</v>
      </c>
      <c r="CM50" s="6">
        <v>1.9787239004356819E-2</v>
      </c>
      <c r="CN50" s="6">
        <v>2.0808884253222342E-2</v>
      </c>
      <c r="CO50" s="6">
        <v>2.4487726964141313E-3</v>
      </c>
      <c r="CP50" s="6">
        <v>2.3258053277696644E-2</v>
      </c>
      <c r="CQ50" s="6">
        <v>1.0481743263637271E-3</v>
      </c>
      <c r="CR50" s="6">
        <v>706.31744964223174</v>
      </c>
      <c r="CS50" s="6">
        <v>421.10725999546037</v>
      </c>
      <c r="CT50" s="6">
        <v>248.89065492293221</v>
      </c>
      <c r="CU50" s="6">
        <v>552.4996264378442</v>
      </c>
      <c r="CV50" s="6">
        <v>713.13255679508006</v>
      </c>
      <c r="CW50" s="6">
        <v>537.43331221844949</v>
      </c>
      <c r="CX50" s="6">
        <v>5.4561010148203977</v>
      </c>
      <c r="CY50" s="6">
        <v>-4.0286357301827538</v>
      </c>
      <c r="CZ50" s="6">
        <v>-3.8580847854733693</v>
      </c>
      <c r="DA50" s="6">
        <v>-4.2592472514947692</v>
      </c>
      <c r="DB50" s="6">
        <v>-5.4537540404478806</v>
      </c>
      <c r="DC50" s="6">
        <v>-5.4443300085413231</v>
      </c>
      <c r="DD50" s="6">
        <v>49.195300000000003</v>
      </c>
      <c r="DE50" s="6">
        <v>130.35900000000001</v>
      </c>
      <c r="DF50" s="6">
        <v>122.742</v>
      </c>
      <c r="DG50" s="6">
        <v>76.914299999999997</v>
      </c>
      <c r="DH50" s="6">
        <v>70.715400000000002</v>
      </c>
      <c r="DI50" s="6">
        <v>28.322700000000001</v>
      </c>
      <c r="DJ50" s="6">
        <v>16.9682</v>
      </c>
      <c r="DK50" s="6">
        <v>88.960899999999995</v>
      </c>
      <c r="DL50" s="6">
        <v>73.156300000000002</v>
      </c>
      <c r="DM50" s="6">
        <v>79.375</v>
      </c>
      <c r="DN50" s="6">
        <v>69.843800000000002</v>
      </c>
      <c r="DO50" s="3">
        <v>4.7299999999999998E-5</v>
      </c>
      <c r="DP50" s="3">
        <v>-1.9952060813924397E-7</v>
      </c>
      <c r="DQ50" s="3">
        <v>9.1399999999999999E-5</v>
      </c>
      <c r="DR50" s="3">
        <v>7.6216416105914263E-6</v>
      </c>
      <c r="DS50" s="3">
        <v>-1.9952060813924397E-7</v>
      </c>
      <c r="DT50" s="3">
        <v>4.5086426812301181E-6</v>
      </c>
      <c r="DU50" s="3">
        <v>5.8050071116009055E-11</v>
      </c>
      <c r="DV50" s="3">
        <v>7.619059726502284E-6</v>
      </c>
      <c r="DW50" s="3">
        <v>7.5781368977425307</v>
      </c>
      <c r="DX50" s="3">
        <v>1.6904514616607345</v>
      </c>
      <c r="DY50" s="3">
        <v>11.992167130108275</v>
      </c>
      <c r="DZ50" s="3">
        <v>1.1872990117949713E-12</v>
      </c>
      <c r="EA50" s="3">
        <v>20.272176453571351</v>
      </c>
      <c r="EB50" s="3">
        <v>3.0013381783660819E-6</v>
      </c>
      <c r="EC50" s="3">
        <v>30.453082781147256</v>
      </c>
      <c r="ED50" s="3">
        <v>0.31634350343876155</v>
      </c>
      <c r="EE50" s="3">
        <v>4.7299999999999998E-5</v>
      </c>
      <c r="EF50" s="3">
        <v>4.5086426812301181E-6</v>
      </c>
      <c r="EG50" s="3">
        <v>4.7299990439999996E-5</v>
      </c>
      <c r="EH50" s="3">
        <v>7.6216416105914263E-6</v>
      </c>
      <c r="EI50" s="3">
        <v>4.5086426812301181E-6</v>
      </c>
      <c r="EJ50" s="3">
        <v>4.5086426812301181E-6</v>
      </c>
      <c r="EK50" s="3">
        <v>3.7761860431656262E-11</v>
      </c>
      <c r="EL50" s="3">
        <v>6.1450679761623683E-6</v>
      </c>
      <c r="EM50" s="3">
        <v>7.9239873669311827</v>
      </c>
      <c r="EN50" s="3">
        <v>1.6904514616607345</v>
      </c>
      <c r="EO50" s="3">
        <v>6.2060108381729062</v>
      </c>
      <c r="EP50" s="3">
        <v>1.1872990117949713E-12</v>
      </c>
      <c r="EQ50" s="3">
        <v>10.490960092471749</v>
      </c>
      <c r="ER50" s="3">
        <v>3.0013381783660819E-6</v>
      </c>
      <c r="ES50" s="3">
        <v>15.759633746354417</v>
      </c>
      <c r="ET50" s="3">
        <v>2.1794528462826923</v>
      </c>
    </row>
    <row r="51" spans="1:150" s="6" customFormat="1" x14ac:dyDescent="0.3">
      <c r="A51" s="6">
        <v>50</v>
      </c>
      <c r="B51" s="6">
        <v>1.0800442090289399</v>
      </c>
      <c r="C51" s="6">
        <v>1.6178321450448101E-2</v>
      </c>
      <c r="D51" s="6">
        <v>4402040.6260938998</v>
      </c>
      <c r="E51" s="6">
        <v>1.6076856440807801</v>
      </c>
      <c r="F51" s="6">
        <v>1.41992194202725</v>
      </c>
      <c r="G51" s="6">
        <v>1183.7284530957099</v>
      </c>
      <c r="H51" s="6">
        <v>1107.5514495980799</v>
      </c>
      <c r="I51" s="6">
        <v>19.852807861476499</v>
      </c>
      <c r="J51" s="6">
        <v>9482752883.2439404</v>
      </c>
      <c r="K51" s="6">
        <v>3834784</v>
      </c>
      <c r="L51" s="6">
        <v>114.717</v>
      </c>
      <c r="M51" s="6">
        <v>0.33704899999999999</v>
      </c>
      <c r="N51" s="6">
        <v>6.1351099999999999E-2</v>
      </c>
      <c r="O51" s="6">
        <v>9.3965199999999999E-2</v>
      </c>
      <c r="P51" s="6">
        <v>7.2073999999999999E-2</v>
      </c>
      <c r="Q51" s="6">
        <v>1.01723E-2</v>
      </c>
      <c r="R51" s="6">
        <v>-0.493398</v>
      </c>
      <c r="S51" s="6">
        <v>-9.87331</v>
      </c>
      <c r="T51" s="6">
        <v>-8.08704</v>
      </c>
      <c r="U51" s="6">
        <v>-1.4987600000000001</v>
      </c>
      <c r="V51" s="6">
        <v>-16.348600000000001</v>
      </c>
      <c r="W51" s="6">
        <v>-0.54052500000000003</v>
      </c>
      <c r="X51" s="6">
        <v>115.210398</v>
      </c>
      <c r="Y51" s="6">
        <v>10.210359</v>
      </c>
      <c r="Z51" s="6">
        <v>8.1483910999999996</v>
      </c>
      <c r="AA51" s="6">
        <v>1.5927252000000001</v>
      </c>
      <c r="AB51" s="6">
        <v>16.420674000000002</v>
      </c>
      <c r="AC51" s="6">
        <v>0.55069730000000006</v>
      </c>
      <c r="AD51" s="6">
        <v>17.717783943426284</v>
      </c>
      <c r="AE51" s="6">
        <v>1.6467481574890221</v>
      </c>
      <c r="AF51" s="6">
        <v>1.6448351871499001</v>
      </c>
      <c r="AG51" s="6">
        <v>0.2358655838762683</v>
      </c>
      <c r="AH51" s="6">
        <v>2.5268098767565386</v>
      </c>
      <c r="AI51" s="6">
        <v>8.3816537410111983E-2</v>
      </c>
      <c r="AJ51" s="6">
        <v>3.378834977239761</v>
      </c>
      <c r="AK51" s="6">
        <v>-0.397601007317678</v>
      </c>
      <c r="AL51" s="6">
        <v>-0.45183072215728631</v>
      </c>
      <c r="AM51" s="6">
        <v>-5.2347780187178339E-2</v>
      </c>
      <c r="AN51" s="6">
        <v>-0.48245934011488378</v>
      </c>
      <c r="AO51" s="6">
        <v>-1.6916689283528675E-2</v>
      </c>
      <c r="AP51" s="6">
        <v>3.4074136004355196</v>
      </c>
      <c r="AQ51" s="6">
        <v>0.40183312684413297</v>
      </c>
      <c r="AR51" s="6">
        <v>0.45371119932268261</v>
      </c>
      <c r="AS51" s="6">
        <v>5.3791327731212965E-2</v>
      </c>
      <c r="AT51" s="6">
        <v>0.48576560826099907</v>
      </c>
      <c r="AU51" s="6">
        <v>1.7092751353021639E-2</v>
      </c>
      <c r="AV51" s="6">
        <v>302.50376220607103</v>
      </c>
      <c r="AW51" s="6">
        <v>2.5536964799681581</v>
      </c>
      <c r="AX51" s="6">
        <v>2.5013352654701255</v>
      </c>
      <c r="AY51" s="6">
        <v>5.2892357028266772E-2</v>
      </c>
      <c r="AZ51" s="6">
        <v>6.1520096828562583</v>
      </c>
      <c r="BA51" s="6">
        <v>6.7390469268793452E-3</v>
      </c>
      <c r="BB51" s="6">
        <v>17.392635286409906</v>
      </c>
      <c r="BC51" s="6">
        <v>1.5980289358982702</v>
      </c>
      <c r="BD51" s="6">
        <v>1.581561021734579</v>
      </c>
      <c r="BE51" s="6">
        <v>0.22998338424387699</v>
      </c>
      <c r="BF51" s="6">
        <v>2.4803245116025159</v>
      </c>
      <c r="BG51" s="6">
        <v>8.2091698282343667E-2</v>
      </c>
      <c r="BH51" s="6">
        <v>31.835705776692478</v>
      </c>
      <c r="BI51" s="6">
        <v>21.099954615951901</v>
      </c>
      <c r="BJ51" s="6">
        <v>14.221399983654674</v>
      </c>
      <c r="BK51" s="6">
        <v>24.962215190402517</v>
      </c>
      <c r="BL51" s="6">
        <v>31.805618804980426</v>
      </c>
      <c r="BM51" s="6">
        <v>31.445450935925656</v>
      </c>
      <c r="BN51" s="6">
        <v>5.1997749674890308</v>
      </c>
      <c r="BO51" s="6">
        <v>4.0980895985904597</v>
      </c>
      <c r="BP51" s="6">
        <v>3.6252911314628617</v>
      </c>
      <c r="BQ51" s="6">
        <v>4.3848254695413456</v>
      </c>
      <c r="BR51" s="6">
        <v>5.2017059952068454</v>
      </c>
      <c r="BS51" s="6">
        <v>4.9036305319737172</v>
      </c>
      <c r="BT51" s="6">
        <v>6.50252866655741</v>
      </c>
      <c r="BU51" s="6">
        <v>6.2003160310613961</v>
      </c>
      <c r="BV51" s="6">
        <v>4.9539255748286743</v>
      </c>
      <c r="BW51" s="6">
        <v>6.7526816495429056</v>
      </c>
      <c r="BX51" s="6">
        <v>6.4985791574781606</v>
      </c>
      <c r="BY51" s="6">
        <v>6.5702702237084019</v>
      </c>
      <c r="BZ51" s="6">
        <v>159021756.98125643</v>
      </c>
      <c r="CA51" s="6">
        <v>86548.274014895491</v>
      </c>
      <c r="CB51" s="6">
        <v>60556.888865059758</v>
      </c>
      <c r="CC51" s="6">
        <v>297.58409684429307</v>
      </c>
      <c r="CD51" s="6">
        <v>460842.37471174699</v>
      </c>
      <c r="CE51" s="6">
        <v>16.61649752537668</v>
      </c>
      <c r="CF51" s="6">
        <v>33.811685785745041</v>
      </c>
      <c r="CG51" s="6">
        <v>25.409450634866388</v>
      </c>
      <c r="CH51" s="6">
        <v>17.959422452353454</v>
      </c>
      <c r="CI51" s="6">
        <v>29.609330484620202</v>
      </c>
      <c r="CJ51" s="6">
        <v>33.803698163780396</v>
      </c>
      <c r="CK51" s="6">
        <v>32.218177672294303</v>
      </c>
      <c r="CL51" s="6">
        <v>0.17407398387098433</v>
      </c>
      <c r="CM51" s="6">
        <v>3.0718687657526614E-2</v>
      </c>
      <c r="CN51" s="6">
        <v>4.1473735260698148E-2</v>
      </c>
      <c r="CO51" s="6">
        <v>3.8750641408610851E-3</v>
      </c>
      <c r="CP51" s="6">
        <v>2.4348118066365689E-2</v>
      </c>
      <c r="CQ51" s="6">
        <v>1.1311159219430864E-3</v>
      </c>
      <c r="CR51" s="6">
        <v>661.84731019535161</v>
      </c>
      <c r="CS51" s="6">
        <v>332.38265624600291</v>
      </c>
      <c r="CT51" s="6">
        <v>196.47111717284068</v>
      </c>
      <c r="CU51" s="6">
        <v>411.01905467971886</v>
      </c>
      <c r="CV51" s="6">
        <v>674.41245172387266</v>
      </c>
      <c r="CW51" s="6">
        <v>486.8619469647154</v>
      </c>
      <c r="CX51" s="6">
        <v>5.4337546204149652</v>
      </c>
      <c r="CY51" s="6">
        <v>-4.3014987085898175</v>
      </c>
      <c r="CZ51" s="6">
        <v>-3.53895991065118</v>
      </c>
      <c r="DA51" s="6">
        <v>-4.714445585959063</v>
      </c>
      <c r="DB51" s="6">
        <v>-5.4311446001830532</v>
      </c>
      <c r="DC51" s="6">
        <v>-5.3859102163930617</v>
      </c>
      <c r="DD51" s="6">
        <v>50.609400000000001</v>
      </c>
      <c r="DE51" s="6">
        <v>132.10900000000001</v>
      </c>
      <c r="DF51" s="6">
        <v>124.211</v>
      </c>
      <c r="DG51" s="6">
        <v>77.252300000000005</v>
      </c>
      <c r="DH51" s="6">
        <v>72.214799999999997</v>
      </c>
      <c r="DI51" s="6">
        <v>27.985800000000001</v>
      </c>
      <c r="DJ51" s="6">
        <v>16.839500000000001</v>
      </c>
      <c r="DK51" s="6">
        <v>91.148399999999995</v>
      </c>
      <c r="DL51" s="6">
        <v>72.6875</v>
      </c>
      <c r="DM51" s="6">
        <v>79.953100000000006</v>
      </c>
      <c r="DN51" s="6">
        <v>71.109399999999994</v>
      </c>
      <c r="DO51" s="3">
        <v>4.85E-5</v>
      </c>
      <c r="DP51" s="3">
        <v>-1.9181292333848756E-7</v>
      </c>
      <c r="DQ51" s="3">
        <v>9.3299999999999991E-5</v>
      </c>
      <c r="DR51" s="3">
        <v>8.3266236435887187E-6</v>
      </c>
      <c r="DS51" s="3">
        <v>-1.9181292333848756E-7</v>
      </c>
      <c r="DT51" s="3">
        <v>5.3659197415965256E-6</v>
      </c>
      <c r="DU51" s="3">
        <v>6.9296412908512596E-11</v>
      </c>
      <c r="DV51" s="3">
        <v>8.324446702845336E-6</v>
      </c>
      <c r="DW51" s="3">
        <v>6.5672870652959769</v>
      </c>
      <c r="DX51" s="3">
        <v>1.5517607501731461</v>
      </c>
      <c r="DY51" s="3">
        <v>11.205021866436649</v>
      </c>
      <c r="DZ51" s="3">
        <v>1.3484994054451838E-12</v>
      </c>
      <c r="EA51" s="3">
        <v>17.387513137168238</v>
      </c>
      <c r="EB51" s="3">
        <v>3.8195586112436936E-6</v>
      </c>
      <c r="EC51" s="3">
        <v>24.426906220355239</v>
      </c>
      <c r="ED51" s="3">
        <v>0.21728701058056935</v>
      </c>
      <c r="EE51" s="3">
        <v>4.85E-5</v>
      </c>
      <c r="EF51" s="3">
        <v>5.3659197415965256E-6</v>
      </c>
      <c r="EG51" s="3">
        <v>4.84999888E-5</v>
      </c>
      <c r="EH51" s="3">
        <v>8.3266236435887187E-6</v>
      </c>
      <c r="EI51" s="3">
        <v>5.3659197415965256E-6</v>
      </c>
      <c r="EJ51" s="3">
        <v>5.3659197415965256E-6</v>
      </c>
      <c r="EK51" s="3">
        <v>4.053988476575442E-11</v>
      </c>
      <c r="EL51" s="3">
        <v>6.367093902696459E-6</v>
      </c>
      <c r="EM51" s="3">
        <v>7.6022300195426213</v>
      </c>
      <c r="EN51" s="3">
        <v>1.5517607501731461</v>
      </c>
      <c r="EO51" s="3">
        <v>5.8246884783058155</v>
      </c>
      <c r="EP51" s="3">
        <v>1.3484994054451838E-12</v>
      </c>
      <c r="EQ51" s="3">
        <v>9.0385229626207124</v>
      </c>
      <c r="ER51" s="3">
        <v>3.8195586112436936E-6</v>
      </c>
      <c r="ES51" s="3">
        <v>12.697799336611784</v>
      </c>
      <c r="ET51" s="3">
        <v>2.0086340144298838</v>
      </c>
    </row>
    <row r="52" spans="1:150" s="6" customFormat="1" x14ac:dyDescent="0.3">
      <c r="A52" s="6">
        <v>51</v>
      </c>
      <c r="B52" s="6">
        <v>1.0518370659568199</v>
      </c>
      <c r="C52" s="6">
        <v>1.2728950322812099E-2</v>
      </c>
      <c r="D52" s="6">
        <v>4175110.007274</v>
      </c>
      <c r="E52" s="6">
        <v>1.5709941985531899</v>
      </c>
      <c r="F52" s="6">
        <v>1.4187067880019499</v>
      </c>
      <c r="G52" s="6">
        <v>1152.8134242886799</v>
      </c>
      <c r="H52" s="6">
        <v>1105.2208217428499</v>
      </c>
      <c r="I52" s="6">
        <v>12.852855229764399</v>
      </c>
      <c r="J52" s="6">
        <v>9553523833.4897804</v>
      </c>
      <c r="K52" s="6">
        <v>3821767</v>
      </c>
      <c r="L52" s="6">
        <v>116.04300000000001</v>
      </c>
      <c r="M52" s="6">
        <v>2.5806399999999998</v>
      </c>
      <c r="N52" s="6">
        <v>2.6553299999999998E-2</v>
      </c>
      <c r="O52" s="6">
        <v>0.47899599999999998</v>
      </c>
      <c r="P52" s="6">
        <v>0.10122100000000001</v>
      </c>
      <c r="Q52" s="6">
        <v>1.779E-2</v>
      </c>
      <c r="R52" s="6">
        <v>-0.60328199999999998</v>
      </c>
      <c r="S52" s="6">
        <v>-5.6376999999999997</v>
      </c>
      <c r="T52" s="6">
        <v>-6.4712699999999996</v>
      </c>
      <c r="U52" s="6">
        <v>-0.855464</v>
      </c>
      <c r="V52" s="6">
        <v>-16.5335</v>
      </c>
      <c r="W52" s="6">
        <v>-0.54318900000000003</v>
      </c>
      <c r="X52" s="6">
        <v>116.646282</v>
      </c>
      <c r="Y52" s="6">
        <v>8.2183399999999995</v>
      </c>
      <c r="Z52" s="6">
        <v>6.4978232999999994</v>
      </c>
      <c r="AA52" s="6">
        <v>1.33446</v>
      </c>
      <c r="AB52" s="6">
        <v>16.634720999999999</v>
      </c>
      <c r="AC52" s="6">
        <v>0.56097900000000001</v>
      </c>
      <c r="AD52" s="6">
        <v>18.036335791737496</v>
      </c>
      <c r="AE52" s="6">
        <v>0.98557689367554335</v>
      </c>
      <c r="AF52" s="6">
        <v>1.1737996424442172</v>
      </c>
      <c r="AG52" s="6">
        <v>0.13866249595485733</v>
      </c>
      <c r="AH52" s="6">
        <v>2.5723998886939676</v>
      </c>
      <c r="AI52" s="6">
        <v>8.4180528403805466E-2</v>
      </c>
      <c r="AJ52" s="6">
        <v>3.386710545104076</v>
      </c>
      <c r="AK52" s="6">
        <v>-0.20644338609658439</v>
      </c>
      <c r="AL52" s="6">
        <v>-0.31071825466406794</v>
      </c>
      <c r="AM52" s="6">
        <v>-2.3323804243435695E-2</v>
      </c>
      <c r="AN52" s="6">
        <v>-0.48311112716068078</v>
      </c>
      <c r="AO52" s="6">
        <v>-1.6293020636024887E-2</v>
      </c>
      <c r="AP52" s="6">
        <v>3.4120021133324228</v>
      </c>
      <c r="AQ52" s="6">
        <v>0.25201508250249244</v>
      </c>
      <c r="AR52" s="6">
        <v>0.31112263007891194</v>
      </c>
      <c r="AS52" s="6">
        <v>3.2955211948321655E-2</v>
      </c>
      <c r="AT52" s="6">
        <v>0.48678711563396482</v>
      </c>
      <c r="AU52" s="6">
        <v>1.6624579171966206E-2</v>
      </c>
      <c r="AV52" s="6">
        <v>313.84003636396608</v>
      </c>
      <c r="AW52" s="6">
        <v>0.92874423160499642</v>
      </c>
      <c r="AX52" s="6">
        <v>1.281261546345926</v>
      </c>
      <c r="AY52" s="6">
        <v>1.8683313889032591E-2</v>
      </c>
      <c r="AZ52" s="6">
        <v>6.3838536926416127</v>
      </c>
      <c r="BA52" s="6">
        <v>6.8209083143654517E-3</v>
      </c>
      <c r="BB52" s="6">
        <v>17.715530936552991</v>
      </c>
      <c r="BC52" s="6">
        <v>0.96371377057972785</v>
      </c>
      <c r="BD52" s="6">
        <v>1.1319282425780912</v>
      </c>
      <c r="BE52" s="6">
        <v>0.13668691923162432</v>
      </c>
      <c r="BF52" s="6">
        <v>2.5266289186664537</v>
      </c>
      <c r="BG52" s="6">
        <v>8.2588790488573274E-2</v>
      </c>
      <c r="BH52" s="6">
        <v>32.126178735986187</v>
      </c>
      <c r="BI52" s="6">
        <v>19.259343131263684</v>
      </c>
      <c r="BJ52" s="6">
        <v>16.562022082384733</v>
      </c>
      <c r="BK52" s="6">
        <v>23.562680830211008</v>
      </c>
      <c r="BL52" s="6">
        <v>32.100674219762233</v>
      </c>
      <c r="BM52" s="6">
        <v>32.067604598945216</v>
      </c>
      <c r="BN52" s="6">
        <v>5.2861443787682267</v>
      </c>
      <c r="BO52" s="6">
        <v>3.9107853541495716</v>
      </c>
      <c r="BP52" s="6">
        <v>3.7727877337193352</v>
      </c>
      <c r="BQ52" s="6">
        <v>4.2076044351436535</v>
      </c>
      <c r="BR52" s="6">
        <v>5.28444530694658</v>
      </c>
      <c r="BS52" s="6">
        <v>5.0636186055017811</v>
      </c>
      <c r="BT52" s="6">
        <v>6.467293764481588</v>
      </c>
      <c r="BU52" s="6">
        <v>8.3386086389983056</v>
      </c>
      <c r="BV52" s="6">
        <v>5.5357175663041636</v>
      </c>
      <c r="BW52" s="6">
        <v>9.6237990727820453</v>
      </c>
      <c r="BX52" s="6">
        <v>6.4666155029440651</v>
      </c>
      <c r="BY52" s="6">
        <v>6.6639995095901581</v>
      </c>
      <c r="BZ52" s="6">
        <v>169269923.95585155</v>
      </c>
      <c r="CA52" s="6">
        <v>17021.483399258053</v>
      </c>
      <c r="CB52" s="6">
        <v>25177.019860397861</v>
      </c>
      <c r="CC52" s="6">
        <v>56.852546432962846</v>
      </c>
      <c r="CD52" s="6">
        <v>490711.11305090552</v>
      </c>
      <c r="CE52" s="6">
        <v>17.168337131837482</v>
      </c>
      <c r="CF52" s="6">
        <v>34.187048578957153</v>
      </c>
      <c r="CG52" s="6">
        <v>32.610508539379659</v>
      </c>
      <c r="CH52" s="6">
        <v>20.885087331486996</v>
      </c>
      <c r="CI52" s="6">
        <v>40.493139661569117</v>
      </c>
      <c r="CJ52" s="6">
        <v>34.172475946360763</v>
      </c>
      <c r="CK52" s="6">
        <v>33.743951903815464</v>
      </c>
      <c r="CL52" s="6">
        <v>0.1620397409226059</v>
      </c>
      <c r="CM52" s="6">
        <v>2.0931569786777224E-2</v>
      </c>
      <c r="CN52" s="6">
        <v>2.7144945231408705E-2</v>
      </c>
      <c r="CO52" s="6">
        <v>2.5957720336226915E-3</v>
      </c>
      <c r="CP52" s="6">
        <v>2.3069814351004685E-2</v>
      </c>
      <c r="CQ52" s="6">
        <v>1.0182352415275462E-3</v>
      </c>
      <c r="CR52" s="6">
        <v>719.8621852630157</v>
      </c>
      <c r="CS52" s="6">
        <v>392.62893723296588</v>
      </c>
      <c r="CT52" s="6">
        <v>239.37507497644674</v>
      </c>
      <c r="CU52" s="6">
        <v>514.08982865787755</v>
      </c>
      <c r="CV52" s="6">
        <v>721.06002878499805</v>
      </c>
      <c r="CW52" s="6">
        <v>550.93261077707837</v>
      </c>
      <c r="CX52" s="6">
        <v>5.4700787627332375</v>
      </c>
      <c r="CY52" s="6">
        <v>-3.9493280761152794</v>
      </c>
      <c r="CZ52" s="6">
        <v>-3.8213389248135314</v>
      </c>
      <c r="DA52" s="6">
        <v>-4.215590617082329</v>
      </c>
      <c r="DB52" s="6">
        <v>-5.4678892030744484</v>
      </c>
      <c r="DC52" s="6">
        <v>-5.4574444357566687</v>
      </c>
      <c r="DD52" s="6">
        <v>51.6875</v>
      </c>
      <c r="DE52" s="6">
        <v>132.91399999999999</v>
      </c>
      <c r="DF52" s="6">
        <v>127.047</v>
      </c>
      <c r="DG52" s="6">
        <v>78.873599999999996</v>
      </c>
      <c r="DH52" s="6">
        <v>73.548500000000004</v>
      </c>
      <c r="DI52" s="6">
        <v>28.728899999999999</v>
      </c>
      <c r="DJ52" s="6">
        <v>17.015000000000001</v>
      </c>
      <c r="DK52" s="6">
        <v>91.585899999999995</v>
      </c>
      <c r="DL52" s="6">
        <v>74.867199999999997</v>
      </c>
      <c r="DM52" s="6">
        <v>81.882800000000003</v>
      </c>
      <c r="DN52" s="6">
        <v>72.523399999999995</v>
      </c>
      <c r="DO52" s="3">
        <v>5.1E-5</v>
      </c>
      <c r="DP52" s="3">
        <v>-2.4889610424151023E-7</v>
      </c>
      <c r="DQ52" s="3">
        <v>9.5299999999999999E-5</v>
      </c>
      <c r="DR52" s="3">
        <v>7.5734934482698041E-6</v>
      </c>
      <c r="DS52" s="3">
        <v>-2.4889610424151023E-7</v>
      </c>
      <c r="DT52" s="3">
        <v>4.3431916185374425E-6</v>
      </c>
      <c r="DU52" s="3">
        <v>5.7296308924461699E-11</v>
      </c>
      <c r="DV52" s="3">
        <v>7.5694325364892244E-6</v>
      </c>
      <c r="DW52" s="3">
        <v>8.4831002409340659</v>
      </c>
      <c r="DX52" s="3">
        <v>1.7437622176154772</v>
      </c>
      <c r="DY52" s="3">
        <v>12.583360723943279</v>
      </c>
      <c r="DZ52" s="3">
        <v>1.2973412809016903E-12</v>
      </c>
      <c r="EA52" s="3">
        <v>21.942389001038826</v>
      </c>
      <c r="EB52" s="3">
        <v>2.84085836168688E-6</v>
      </c>
      <c r="EC52" s="3">
        <v>33.546199023949782</v>
      </c>
      <c r="ED52" s="3">
        <v>0.40776020377735839</v>
      </c>
      <c r="EE52" s="3">
        <v>5.1E-5</v>
      </c>
      <c r="EF52" s="3">
        <v>4.3431916185374425E-6</v>
      </c>
      <c r="EG52" s="3">
        <v>5.0999984400000002E-5</v>
      </c>
      <c r="EH52" s="3">
        <v>7.5734934482698041E-6</v>
      </c>
      <c r="EI52" s="3">
        <v>4.3431916185374425E-6</v>
      </c>
      <c r="EJ52" s="3">
        <v>4.3431916185374425E-6</v>
      </c>
      <c r="EK52" s="3">
        <v>3.8494795393290651E-11</v>
      </c>
      <c r="EL52" s="3">
        <v>6.2044174096598829E-6</v>
      </c>
      <c r="EM52" s="3">
        <v>8.9341380009993383</v>
      </c>
      <c r="EN52" s="3">
        <v>1.7437622176154772</v>
      </c>
      <c r="EO52" s="3">
        <v>6.7340104996923396</v>
      </c>
      <c r="EP52" s="3">
        <v>1.2973412809016903E-12</v>
      </c>
      <c r="EQ52" s="3">
        <v>11.74251308238942</v>
      </c>
      <c r="ER52" s="3">
        <v>2.84085836168688E-6</v>
      </c>
      <c r="ES52" s="3">
        <v>17.952315077657232</v>
      </c>
      <c r="ET52" s="3">
        <v>2.3479629880831872</v>
      </c>
    </row>
    <row r="53" spans="1:150" s="10" customFormat="1" x14ac:dyDescent="0.3">
      <c r="A53" s="10">
        <v>52</v>
      </c>
      <c r="B53" s="10">
        <v>1.09868443156489</v>
      </c>
      <c r="C53" s="10">
        <v>2.2957818333711501E-2</v>
      </c>
      <c r="D53" s="10">
        <v>4555299.3539583003</v>
      </c>
      <c r="E53" s="10">
        <v>1.63421412447484</v>
      </c>
      <c r="F53" s="10">
        <v>1.42230721657935</v>
      </c>
      <c r="G53" s="10">
        <v>1204.15813699512</v>
      </c>
      <c r="H53" s="10">
        <v>1112.45320935785</v>
      </c>
      <c r="I53" s="10">
        <v>20.632339394016501</v>
      </c>
      <c r="J53" s="10">
        <v>10224458525.459999</v>
      </c>
      <c r="K53" s="10">
        <v>3860368</v>
      </c>
      <c r="L53" s="10">
        <v>117.958</v>
      </c>
      <c r="M53" s="10">
        <v>2.9705900000000001</v>
      </c>
      <c r="N53" s="10">
        <v>0.15318899999999999</v>
      </c>
      <c r="O53" s="10">
        <v>0.55427400000000004</v>
      </c>
      <c r="P53" s="10">
        <v>0.116909</v>
      </c>
      <c r="Q53" s="10">
        <v>9.7528900000000002E-3</v>
      </c>
      <c r="R53" s="10">
        <v>-0.77129700000000001</v>
      </c>
      <c r="S53" s="10">
        <v>-5.3374899999999998</v>
      </c>
      <c r="T53" s="10">
        <v>-6.1210100000000001</v>
      </c>
      <c r="U53" s="10">
        <v>-0.80783400000000005</v>
      </c>
      <c r="V53" s="10">
        <v>-16.835699999999999</v>
      </c>
      <c r="W53" s="10">
        <v>-0.55434099999999997</v>
      </c>
      <c r="X53" s="10">
        <v>118.729297</v>
      </c>
      <c r="Y53" s="10">
        <v>8.3080800000000004</v>
      </c>
      <c r="Z53" s="10">
        <v>6.2741990000000003</v>
      </c>
      <c r="AA53" s="10">
        <v>1.3621080000000001</v>
      </c>
      <c r="AB53" s="10">
        <v>16.952608999999999</v>
      </c>
      <c r="AC53" s="10">
        <v>0.56409388999999999</v>
      </c>
      <c r="AD53" s="10">
        <v>18.61508436489385</v>
      </c>
      <c r="AE53" s="10">
        <v>0.86070003041821774</v>
      </c>
      <c r="AF53" s="10">
        <v>1.1301894656868052</v>
      </c>
      <c r="AG53" s="10">
        <v>0.12534479606276377</v>
      </c>
      <c r="AH53" s="10">
        <v>2.6565115446014969</v>
      </c>
      <c r="AI53" s="10">
        <v>8.7515822462591E-2</v>
      </c>
      <c r="AJ53" s="10">
        <v>3.5153151882815878</v>
      </c>
      <c r="AK53" s="10">
        <v>-0.15757570102727234</v>
      </c>
      <c r="AL53" s="10">
        <v>-0.3023651064107557</v>
      </c>
      <c r="AM53" s="10">
        <v>-1.5830142092454511E-2</v>
      </c>
      <c r="AN53" s="10">
        <v>-0.50238335154326164</v>
      </c>
      <c r="AO53" s="10">
        <v>-1.7248671252055096E-2</v>
      </c>
      <c r="AP53" s="10">
        <v>3.5482382033988205</v>
      </c>
      <c r="AQ53" s="10">
        <v>0.21631320432851647</v>
      </c>
      <c r="AR53" s="10">
        <v>0.30324556120995544</v>
      </c>
      <c r="AS53" s="10">
        <v>3.0191509512173791E-2</v>
      </c>
      <c r="AT53" s="10">
        <v>0.50622449472427744</v>
      </c>
      <c r="AU53" s="10">
        <v>1.7447061400600834E-2</v>
      </c>
      <c r="AV53" s="10">
        <v>334.16438915517688</v>
      </c>
      <c r="AW53" s="10">
        <v>0.71597543521769746</v>
      </c>
      <c r="AX53" s="10">
        <v>1.1859052178642555</v>
      </c>
      <c r="AY53" s="10">
        <v>1.5460745974589312E-2</v>
      </c>
      <c r="AZ53" s="10">
        <v>6.8046740055970805</v>
      </c>
      <c r="BA53" s="10">
        <v>7.3615127456485574E-3</v>
      </c>
      <c r="BB53" s="10">
        <v>18.280163816420707</v>
      </c>
      <c r="BC53" s="10">
        <v>0.84615331661448767</v>
      </c>
      <c r="BD53" s="10">
        <v>1.0889927538162296</v>
      </c>
      <c r="BE53" s="10">
        <v>0.12434124808199937</v>
      </c>
      <c r="BF53" s="10">
        <v>2.6085770077950698</v>
      </c>
      <c r="BG53" s="10">
        <v>8.5799258421320621E-2</v>
      </c>
      <c r="BH53" s="10">
        <v>31.603019774208274</v>
      </c>
      <c r="BI53" s="10">
        <v>21.606825180192541</v>
      </c>
      <c r="BJ53" s="10">
        <v>16.143650354948051</v>
      </c>
      <c r="BK53" s="10">
        <v>24.545616191295441</v>
      </c>
      <c r="BL53" s="10">
        <v>31.571968845375746</v>
      </c>
      <c r="BM53" s="10">
        <v>31.421036150686518</v>
      </c>
      <c r="BN53" s="10">
        <v>5.2462893689219214</v>
      </c>
      <c r="BO53" s="10">
        <v>3.97895280174883</v>
      </c>
      <c r="BP53" s="10">
        <v>3.7269777706797362</v>
      </c>
      <c r="BQ53" s="10">
        <v>4.15165714096615</v>
      </c>
      <c r="BR53" s="10">
        <v>5.2476945945660027</v>
      </c>
      <c r="BS53" s="10">
        <v>5.0160780920721226</v>
      </c>
      <c r="BT53" s="10">
        <v>6.3781229605336272</v>
      </c>
      <c r="BU53" s="10">
        <v>9.6527009485094002</v>
      </c>
      <c r="BV53" s="10">
        <v>5.5514576896071404</v>
      </c>
      <c r="BW53" s="10">
        <v>10.8668891153483</v>
      </c>
      <c r="BX53" s="10">
        <v>6.3815303323076877</v>
      </c>
      <c r="BY53" s="10">
        <v>6.4456217644657832</v>
      </c>
      <c r="BZ53" s="10">
        <v>183237783.95560098</v>
      </c>
      <c r="CA53" s="10">
        <v>12502.276024425057</v>
      </c>
      <c r="CB53" s="10">
        <v>21930.715925269989</v>
      </c>
      <c r="CC53" s="10">
        <v>43.001978614170085</v>
      </c>
      <c r="CD53" s="10">
        <v>532041.0329631893</v>
      </c>
      <c r="CE53" s="10">
        <v>18.919316229500019</v>
      </c>
      <c r="CF53" s="10">
        <v>33.461478681524383</v>
      </c>
      <c r="CG53" s="10">
        <v>38.407641483515064</v>
      </c>
      <c r="CH53" s="10">
        <v>20.690159404034901</v>
      </c>
      <c r="CI53" s="10">
        <v>45.115597795823099</v>
      </c>
      <c r="CJ53" s="10">
        <v>33.48832222991004</v>
      </c>
      <c r="CK53" s="10">
        <v>32.331742122520069</v>
      </c>
      <c r="CL53" s="10">
        <v>0.17358459145742963</v>
      </c>
      <c r="CM53" s="10">
        <v>1.7879040084326142E-2</v>
      </c>
      <c r="CN53" s="10">
        <v>2.6002950976025424E-2</v>
      </c>
      <c r="CO53" s="10">
        <v>2.3991294005674892E-3</v>
      </c>
      <c r="CP53" s="10">
        <v>2.4323593299962844E-2</v>
      </c>
      <c r="CQ53" s="10">
        <v>1.0758077565022222E-3</v>
      </c>
      <c r="CR53" s="10">
        <v>683.9852316564486</v>
      </c>
      <c r="CS53" s="10">
        <v>464.6826653341065</v>
      </c>
      <c r="CT53" s="10">
        <v>241.28796019285568</v>
      </c>
      <c r="CU53" s="10">
        <v>567.75095152341828</v>
      </c>
      <c r="CV53" s="10">
        <v>696.96153816327353</v>
      </c>
      <c r="CW53" s="10">
        <v>524.34450912869465</v>
      </c>
      <c r="CX53" s="10">
        <v>5.425126188422845</v>
      </c>
      <c r="CY53" s="10">
        <v>-3.9236317722594176</v>
      </c>
      <c r="CZ53" s="10">
        <v>-3.7438038922240504</v>
      </c>
      <c r="DA53" s="10">
        <v>-3.7929989345445079</v>
      </c>
      <c r="DB53" s="10">
        <v>-5.4223287278730021</v>
      </c>
      <c r="DC53" s="10">
        <v>-5.3999251345863</v>
      </c>
      <c r="DD53" s="10">
        <v>51.664099999999998</v>
      </c>
      <c r="DE53" s="10">
        <v>134.602</v>
      </c>
      <c r="DF53" s="10">
        <v>130.51599999999999</v>
      </c>
      <c r="DG53" s="10">
        <v>81.791600000000003</v>
      </c>
      <c r="DH53" s="10">
        <v>74.571899999999999</v>
      </c>
      <c r="DI53" s="10">
        <v>28.433499999999999</v>
      </c>
      <c r="DJ53" s="10">
        <v>19.3019</v>
      </c>
      <c r="DK53" s="10">
        <v>92.796899999999994</v>
      </c>
      <c r="DL53" s="10">
        <v>78.484399999999994</v>
      </c>
      <c r="DM53" s="10">
        <v>84.679699999999997</v>
      </c>
      <c r="DN53" s="10">
        <v>73.359399999999994</v>
      </c>
      <c r="DO53" s="3">
        <v>5.3600000000000002E-5</v>
      </c>
      <c r="DP53" s="3">
        <v>-2.2611296446407607E-7</v>
      </c>
      <c r="DQ53" s="3">
        <v>1.0449999999999999E-4</v>
      </c>
      <c r="DR53" s="3">
        <v>7.9703897879606026E-6</v>
      </c>
      <c r="DS53" s="3">
        <v>-2.2611296446407607E-7</v>
      </c>
      <c r="DT53" s="3">
        <v>4.6914648548981036E-6</v>
      </c>
      <c r="DU53" s="3">
        <v>6.3476490128979145E-11</v>
      </c>
      <c r="DV53" s="3">
        <v>7.9672134481874613E-6</v>
      </c>
      <c r="DW53" s="3">
        <v>8.3593512742273806</v>
      </c>
      <c r="DX53" s="3">
        <v>1.6989128202973005</v>
      </c>
      <c r="DY53" s="3">
        <v>13.111027538182494</v>
      </c>
      <c r="DZ53" s="3">
        <v>1.4925529431600611E-12</v>
      </c>
      <c r="EA53" s="3">
        <v>22.274492771889193</v>
      </c>
      <c r="EB53" s="3">
        <v>3.1637974506100039E-6</v>
      </c>
      <c r="EC53" s="3">
        <v>33.029927367774953</v>
      </c>
      <c r="ED53" s="3">
        <v>0.40567236624191755</v>
      </c>
      <c r="EE53" s="3">
        <v>5.3600000000000002E-5</v>
      </c>
      <c r="EF53" s="3">
        <v>4.6914648548981036E-6</v>
      </c>
      <c r="EG53" s="3">
        <v>5.3599981900000001E-5</v>
      </c>
      <c r="EH53" s="3">
        <v>7.9703897879606026E-6</v>
      </c>
      <c r="EI53" s="3">
        <v>4.6914648548981036E-6</v>
      </c>
      <c r="EJ53" s="3">
        <v>4.6914648548981036E-6</v>
      </c>
      <c r="EK53" s="3">
        <v>4.1517600423431623E-11</v>
      </c>
      <c r="EL53" s="3">
        <v>6.4434152763446517E-6</v>
      </c>
      <c r="EM53" s="3">
        <v>9.1282292100079303</v>
      </c>
      <c r="EN53" s="3">
        <v>1.6989128202973005</v>
      </c>
      <c r="EO53" s="3">
        <v>6.7248884089663479</v>
      </c>
      <c r="EP53" s="3">
        <v>1.4925529431600611E-12</v>
      </c>
      <c r="EQ53" s="3">
        <v>11.424999133061643</v>
      </c>
      <c r="ER53" s="3">
        <v>3.1637974506100039E-6</v>
      </c>
      <c r="ES53" s="3">
        <v>16.941660373885668</v>
      </c>
      <c r="ET53" s="3">
        <v>2.3533590596542351</v>
      </c>
    </row>
    <row r="54" spans="1:150" s="10" customFormat="1" x14ac:dyDescent="0.3">
      <c r="A54" s="10">
        <v>53</v>
      </c>
      <c r="B54" s="10">
        <v>1.0757857430116999</v>
      </c>
      <c r="C54" s="10">
        <v>1.2676217369412801E-2</v>
      </c>
      <c r="D54" s="10">
        <v>4367395.7774446001</v>
      </c>
      <c r="E54" s="10">
        <v>1.6006099646832599</v>
      </c>
      <c r="F54" s="10">
        <v>1.41868820301341</v>
      </c>
      <c r="G54" s="10">
        <v>1179.0611743408199</v>
      </c>
      <c r="H54" s="10">
        <v>1106.8794788899099</v>
      </c>
      <c r="I54" s="10">
        <v>15.5485491157637</v>
      </c>
      <c r="J54" s="10">
        <v>11063127072.0161</v>
      </c>
      <c r="K54" s="10">
        <v>3821568</v>
      </c>
      <c r="L54" s="10">
        <v>118.264</v>
      </c>
      <c r="M54" s="10">
        <v>0.95987599999999995</v>
      </c>
      <c r="N54" s="10">
        <v>0.583847</v>
      </c>
      <c r="O54" s="10">
        <v>0.20821500000000001</v>
      </c>
      <c r="P54" s="10">
        <v>0.10263600000000001</v>
      </c>
      <c r="Q54" s="10">
        <v>1.20413E-2</v>
      </c>
      <c r="R54" s="10">
        <v>-0.63744199999999995</v>
      </c>
      <c r="S54" s="10">
        <v>-7.9654800000000003</v>
      </c>
      <c r="T54" s="10">
        <v>-7.7738800000000001</v>
      </c>
      <c r="U54" s="10">
        <v>-1.2066399999999999</v>
      </c>
      <c r="V54" s="10">
        <v>-16.869</v>
      </c>
      <c r="W54" s="10">
        <v>-0.55510099999999996</v>
      </c>
      <c r="X54" s="10">
        <v>118.90144199999999</v>
      </c>
      <c r="Y54" s="10">
        <v>8.9253560000000007</v>
      </c>
      <c r="Z54" s="10">
        <v>8.3577270000000006</v>
      </c>
      <c r="AA54" s="10">
        <v>1.414855</v>
      </c>
      <c r="AB54" s="10">
        <v>16.971636</v>
      </c>
      <c r="AC54" s="10">
        <v>0.56714229999999999</v>
      </c>
      <c r="AD54" s="10">
        <v>18.665931492285377</v>
      </c>
      <c r="AE54" s="10">
        <v>1.374050348814378</v>
      </c>
      <c r="AF54" s="10">
        <v>1.5015727384184048</v>
      </c>
      <c r="AG54" s="10">
        <v>0.19562440549211255</v>
      </c>
      <c r="AH54" s="10">
        <v>2.6623717672001304</v>
      </c>
      <c r="AI54" s="10">
        <v>8.7948939658316364E-2</v>
      </c>
      <c r="AJ54" s="10">
        <v>3.5307231242432402</v>
      </c>
      <c r="AK54" s="10">
        <v>-0.33389208095266348</v>
      </c>
      <c r="AL54" s="10">
        <v>-0.39959508283888906</v>
      </c>
      <c r="AM54" s="10">
        <v>-4.3000316293324285E-2</v>
      </c>
      <c r="AN54" s="10">
        <v>-0.50377107966811607</v>
      </c>
      <c r="AO54" s="10">
        <v>-1.7499696910791361E-2</v>
      </c>
      <c r="AP54" s="10">
        <v>3.556230035667765</v>
      </c>
      <c r="AQ54" s="10">
        <v>0.34173891185793537</v>
      </c>
      <c r="AR54" s="10">
        <v>0.40519717451901466</v>
      </c>
      <c r="AS54" s="10">
        <v>4.5230008459169857E-2</v>
      </c>
      <c r="AT54" s="10">
        <v>0.50733330165355228</v>
      </c>
      <c r="AU54" s="10">
        <v>1.7687358189719792E-2</v>
      </c>
      <c r="AV54" s="10">
        <v>335.95145929322564</v>
      </c>
      <c r="AW54" s="10">
        <v>1.7765329067579185</v>
      </c>
      <c r="AX54" s="10">
        <v>2.0950473683145852</v>
      </c>
      <c r="AY54" s="10">
        <v>3.6419931405991271E-2</v>
      </c>
      <c r="AZ54" s="10">
        <v>6.8344476183488023</v>
      </c>
      <c r="BA54" s="10">
        <v>7.4287869127977234E-3</v>
      </c>
      <c r="BB54" s="10">
        <v>18.328978675671639</v>
      </c>
      <c r="BC54" s="10">
        <v>1.3328664249495965</v>
      </c>
      <c r="BD54" s="10">
        <v>1.4474278456332754</v>
      </c>
      <c r="BE54" s="10">
        <v>0.19084006761157699</v>
      </c>
      <c r="BF54" s="10">
        <v>2.6142776475249914</v>
      </c>
      <c r="BG54" s="10">
        <v>8.6190410793763619E-2</v>
      </c>
      <c r="BH54" s="10">
        <v>31.543470275228959</v>
      </c>
      <c r="BI54" s="10">
        <v>20.092327792776381</v>
      </c>
      <c r="BJ54" s="10">
        <v>15.285469372378659</v>
      </c>
      <c r="BK54" s="10">
        <v>24.341199634898963</v>
      </c>
      <c r="BL54" s="10">
        <v>31.516116059772912</v>
      </c>
      <c r="BM54" s="10">
        <v>31.244852578909292</v>
      </c>
      <c r="BN54" s="10">
        <v>5.2487975482667037</v>
      </c>
      <c r="BO54" s="10">
        <v>4.0207605898434711</v>
      </c>
      <c r="BP54" s="10">
        <v>3.705782845600619</v>
      </c>
      <c r="BQ54" s="10">
        <v>4.3251021203921969</v>
      </c>
      <c r="BR54" s="10">
        <v>5.2477764785450862</v>
      </c>
      <c r="BS54" s="10">
        <v>4.9724180804702565</v>
      </c>
      <c r="BT54" s="10">
        <v>6.3699709842577059</v>
      </c>
      <c r="BU54" s="10">
        <v>6.4956542587405117</v>
      </c>
      <c r="BV54" s="10">
        <v>5.5659821107321985</v>
      </c>
      <c r="BW54" s="10">
        <v>7.2325076027236594</v>
      </c>
      <c r="BX54" s="10">
        <v>6.3746303987621289</v>
      </c>
      <c r="BY54" s="10">
        <v>6.4485405077464355</v>
      </c>
      <c r="BZ54" s="10">
        <v>184415976.17357787</v>
      </c>
      <c r="CA54" s="10">
        <v>48108.738976175577</v>
      </c>
      <c r="CB54" s="10">
        <v>49109.367146024444</v>
      </c>
      <c r="CC54" s="10">
        <v>165.9524753802296</v>
      </c>
      <c r="CD54" s="10">
        <v>534687.75158630789</v>
      </c>
      <c r="CE54" s="10">
        <v>19.096492663354635</v>
      </c>
      <c r="CF54" s="10">
        <v>33.434688084701889</v>
      </c>
      <c r="CG54" s="10">
        <v>26.117470648792754</v>
      </c>
      <c r="CH54" s="10">
        <v>20.626321024871309</v>
      </c>
      <c r="CI54" s="10">
        <v>31.281333968292785</v>
      </c>
      <c r="CJ54" s="10">
        <v>33.452635466042381</v>
      </c>
      <c r="CK54" s="10">
        <v>32.064839413363224</v>
      </c>
      <c r="CL54" s="10">
        <v>0.17278471506752738</v>
      </c>
      <c r="CM54" s="10">
        <v>2.7285131928510158E-2</v>
      </c>
      <c r="CN54" s="10">
        <v>3.6169426905482548E-2</v>
      </c>
      <c r="CO54" s="10">
        <v>3.4231925020937653E-3</v>
      </c>
      <c r="CP54" s="10">
        <v>2.4518785077604192E-2</v>
      </c>
      <c r="CQ54" s="10">
        <v>1.1400996322313073E-3</v>
      </c>
      <c r="CR54" s="10">
        <v>688.14791837073767</v>
      </c>
      <c r="CS54" s="10">
        <v>327.11426953644013</v>
      </c>
      <c r="CT54" s="10">
        <v>231.07159043023543</v>
      </c>
      <c r="CU54" s="10">
        <v>413.31447154509027</v>
      </c>
      <c r="CV54" s="10">
        <v>692.18910913747254</v>
      </c>
      <c r="CW54" s="10">
        <v>497.44977014862872</v>
      </c>
      <c r="CX54" s="10">
        <v>5.4207251771880731</v>
      </c>
      <c r="CY54" s="10">
        <v>-4.2026455298791294</v>
      </c>
      <c r="CZ54" s="10">
        <v>-3.6684917909456054</v>
      </c>
      <c r="DA54" s="10">
        <v>-4.6557005645385834</v>
      </c>
      <c r="DB54" s="10">
        <v>-5.4183070632795136</v>
      </c>
      <c r="DC54" s="10">
        <v>-5.3834419167429468</v>
      </c>
      <c r="DD54" s="10">
        <v>53.851599999999998</v>
      </c>
      <c r="DE54" s="10">
        <v>138.602</v>
      </c>
      <c r="DF54" s="10">
        <v>135.55500000000001</v>
      </c>
      <c r="DG54" s="10">
        <v>83.326999999999998</v>
      </c>
      <c r="DH54" s="10">
        <v>76.419799999999995</v>
      </c>
      <c r="DI54" s="10">
        <v>28.587399999999999</v>
      </c>
      <c r="DJ54" s="10">
        <v>19.443899999999999</v>
      </c>
      <c r="DK54" s="10">
        <v>95.781300000000002</v>
      </c>
      <c r="DL54" s="10">
        <v>82.226600000000005</v>
      </c>
      <c r="DM54" s="10">
        <v>86.148399999999995</v>
      </c>
      <c r="DN54" s="10">
        <v>75.335899999999995</v>
      </c>
      <c r="DO54" s="3">
        <v>5.0099999999999998E-5</v>
      </c>
      <c r="DP54" s="3">
        <v>-2.3209736760400432E-7</v>
      </c>
      <c r="DQ54" s="3">
        <v>9.3800000000000003E-5</v>
      </c>
      <c r="DR54" s="3">
        <v>7.4685647729264318E-6</v>
      </c>
      <c r="DS54" s="3">
        <v>-2.3209736760400432E-7</v>
      </c>
      <c r="DT54" s="3">
        <v>4.347045708725949E-6</v>
      </c>
      <c r="DU54" s="3">
        <v>5.5726031994640129E-11</v>
      </c>
      <c r="DV54" s="3">
        <v>7.464987072637174E-6</v>
      </c>
      <c r="DW54" s="3">
        <v>7.9335311028329132</v>
      </c>
      <c r="DX54" s="3">
        <v>1.7180782704756401</v>
      </c>
      <c r="DY54" s="3">
        <v>12.559307290207252</v>
      </c>
      <c r="DZ54" s="3">
        <v>1.1665176815238071E-12</v>
      </c>
      <c r="EA54" s="3">
        <v>21.577872947531375</v>
      </c>
      <c r="EB54" s="3">
        <v>2.8485415421917293E-6</v>
      </c>
      <c r="EC54" s="3">
        <v>32.929131841913829</v>
      </c>
      <c r="ED54" s="3">
        <v>0.34745786777131282</v>
      </c>
      <c r="EE54" s="3">
        <v>5.0099999999999998E-5</v>
      </c>
      <c r="EF54" s="3">
        <v>4.347045708725949E-6</v>
      </c>
      <c r="EG54" s="3">
        <v>5.0099971899999996E-5</v>
      </c>
      <c r="EH54" s="3">
        <v>7.4685647729264318E-6</v>
      </c>
      <c r="EI54" s="3">
        <v>4.347045708725949E-6</v>
      </c>
      <c r="EJ54" s="3">
        <v>4.347045708725949E-6</v>
      </c>
      <c r="EK54" s="3">
        <v>3.6882945529671612E-11</v>
      </c>
      <c r="EL54" s="3">
        <v>6.0731330900674008E-6</v>
      </c>
      <c r="EM54" s="3">
        <v>8.3168144088730944</v>
      </c>
      <c r="EN54" s="3">
        <v>1.7180782704756401</v>
      </c>
      <c r="EO54" s="3">
        <v>6.7081123915015821</v>
      </c>
      <c r="EP54" s="3">
        <v>1.1665176815238071E-12</v>
      </c>
      <c r="EQ54" s="3">
        <v>11.525062135747248</v>
      </c>
      <c r="ER54" s="3">
        <v>2.8485415421917293E-6</v>
      </c>
      <c r="ES54" s="3">
        <v>17.587937952785481</v>
      </c>
      <c r="ET54" s="3">
        <v>2.2254326375250275</v>
      </c>
    </row>
    <row r="55" spans="1:150" s="10" customFormat="1" x14ac:dyDescent="0.3">
      <c r="A55" s="10">
        <v>54</v>
      </c>
      <c r="B55" s="10">
        <v>1.0806836688547901</v>
      </c>
      <c r="C55" s="10">
        <v>8.9724561148250403E-3</v>
      </c>
      <c r="D55" s="10">
        <v>4407254.7857057601</v>
      </c>
      <c r="E55" s="10">
        <v>1.6047326014096099</v>
      </c>
      <c r="F55" s="10">
        <v>1.4173822547622199</v>
      </c>
      <c r="G55" s="10">
        <v>1184.4293010648501</v>
      </c>
      <c r="H55" s="10">
        <v>1105.0219679715599</v>
      </c>
      <c r="I55" s="10">
        <v>15.0290034661235</v>
      </c>
      <c r="J55" s="10">
        <v>10350512364.094801</v>
      </c>
      <c r="K55" s="10">
        <v>3807591</v>
      </c>
      <c r="L55" s="10">
        <v>118.46899999999999</v>
      </c>
      <c r="M55" s="10">
        <v>0.90761599999999998</v>
      </c>
      <c r="N55" s="10">
        <v>7.4664999999999995E-2</v>
      </c>
      <c r="O55" s="10">
        <v>0.129389</v>
      </c>
      <c r="P55" s="10">
        <v>0.10329099999999999</v>
      </c>
      <c r="Q55" s="10">
        <v>8.8235099999999997E-3</v>
      </c>
      <c r="R55" s="10">
        <v>-0.67174599999999995</v>
      </c>
      <c r="S55" s="10">
        <v>-8.8891299999999998</v>
      </c>
      <c r="T55" s="10">
        <v>-7.8642799999999999</v>
      </c>
      <c r="U55" s="10">
        <v>-1.3474999999999999</v>
      </c>
      <c r="V55" s="10">
        <v>-16.897300000000001</v>
      </c>
      <c r="W55" s="10">
        <v>-0.56286700000000001</v>
      </c>
      <c r="X55" s="10">
        <v>119.14074599999999</v>
      </c>
      <c r="Y55" s="10">
        <v>9.7967459999999988</v>
      </c>
      <c r="Z55" s="10">
        <v>7.9389450000000004</v>
      </c>
      <c r="AA55" s="10">
        <v>1.4768889999999999</v>
      </c>
      <c r="AB55" s="10">
        <v>17.000591</v>
      </c>
      <c r="AC55" s="10">
        <v>0.57169051000000004</v>
      </c>
      <c r="AD55" s="10">
        <v>18.676777029549893</v>
      </c>
      <c r="AE55" s="10">
        <v>1.5700578196304777</v>
      </c>
      <c r="AF55" s="10">
        <v>1.4764307367855112</v>
      </c>
      <c r="AG55" s="10">
        <v>0.2229823223619686</v>
      </c>
      <c r="AH55" s="10">
        <v>2.6646333694334841</v>
      </c>
      <c r="AI55" s="10">
        <v>8.8914758564766716E-2</v>
      </c>
      <c r="AJ55" s="10">
        <v>3.5299927113005394</v>
      </c>
      <c r="AK55" s="10">
        <v>-0.38087288128352331</v>
      </c>
      <c r="AL55" s="10">
        <v>-0.39205059869018838</v>
      </c>
      <c r="AM55" s="10">
        <v>-4.9738198421219605E-2</v>
      </c>
      <c r="AN55" s="10">
        <v>-0.50412055536770584</v>
      </c>
      <c r="AO55" s="10">
        <v>-1.7907116972012169E-2</v>
      </c>
      <c r="AP55" s="10">
        <v>3.5597377126357936</v>
      </c>
      <c r="AQ55" s="10">
        <v>0.39620587491249737</v>
      </c>
      <c r="AR55" s="10">
        <v>0.3923363624166421</v>
      </c>
      <c r="AS55" s="10">
        <v>5.2365072820977E-2</v>
      </c>
      <c r="AT55" s="10">
        <v>0.5079012321785481</v>
      </c>
      <c r="AU55" s="10">
        <v>1.8031215249026337E-2</v>
      </c>
      <c r="AV55" s="10">
        <v>336.36161883798877</v>
      </c>
      <c r="AW55" s="10">
        <v>2.3200206275317958</v>
      </c>
      <c r="AX55" s="10">
        <v>2.0261468626809624</v>
      </c>
      <c r="AY55" s="10">
        <v>4.7247293324902843E-2</v>
      </c>
      <c r="AZ55" s="10">
        <v>6.8461429676721819</v>
      </c>
      <c r="BA55" s="10">
        <v>7.5851799873388913E-3</v>
      </c>
      <c r="BB55" s="10">
        <v>18.340164089723647</v>
      </c>
      <c r="BC55" s="10">
        <v>1.5231613924767775</v>
      </c>
      <c r="BD55" s="10">
        <v>1.4234278565072984</v>
      </c>
      <c r="BE55" s="10">
        <v>0.21736442515946081</v>
      </c>
      <c r="BF55" s="10">
        <v>2.6165135137568432</v>
      </c>
      <c r="BG55" s="10">
        <v>8.7092938791493837E-2</v>
      </c>
      <c r="BH55" s="10">
        <v>31.667695617449763</v>
      </c>
      <c r="BI55" s="10">
        <v>19.010296289959999</v>
      </c>
      <c r="BJ55" s="10">
        <v>16.031415900787849</v>
      </c>
      <c r="BK55" s="10">
        <v>22.879979664064329</v>
      </c>
      <c r="BL55" s="10">
        <v>31.63604044553966</v>
      </c>
      <c r="BM55" s="10">
        <v>31.234826597008549</v>
      </c>
      <c r="BN55" s="10">
        <v>5.2466722374668295</v>
      </c>
      <c r="BO55" s="10">
        <v>3.9627323042022717</v>
      </c>
      <c r="BP55" s="10">
        <v>3.7631758822742349</v>
      </c>
      <c r="BQ55" s="10">
        <v>4.2582261486447086</v>
      </c>
      <c r="BR55" s="10">
        <v>5.2463613013971901</v>
      </c>
      <c r="BS55" s="10">
        <v>4.9311572923277041</v>
      </c>
      <c r="BT55" s="10">
        <v>6.3790848823380353</v>
      </c>
      <c r="BU55" s="10">
        <v>6.2397358094147899</v>
      </c>
      <c r="BV55" s="10">
        <v>5.3771198351537253</v>
      </c>
      <c r="BW55" s="10">
        <v>6.6233456731272033</v>
      </c>
      <c r="BX55" s="10">
        <v>6.380086354474507</v>
      </c>
      <c r="BY55" s="10">
        <v>6.429646992558304</v>
      </c>
      <c r="BZ55" s="10">
        <v>185410660.23173684</v>
      </c>
      <c r="CA55" s="10">
        <v>68304.01470766397</v>
      </c>
      <c r="CB55" s="10">
        <v>48696.044662868495</v>
      </c>
      <c r="CC55" s="10">
        <v>232.16887171994645</v>
      </c>
      <c r="CD55" s="10">
        <v>537932.13800415408</v>
      </c>
      <c r="CE55" s="10">
        <v>19.7181957785013</v>
      </c>
      <c r="CF55" s="10">
        <v>33.468967552607324</v>
      </c>
      <c r="CG55" s="10">
        <v>24.726402661655698</v>
      </c>
      <c r="CH55" s="10">
        <v>20.235047679748909</v>
      </c>
      <c r="CI55" s="10">
        <v>28.203703736823044</v>
      </c>
      <c r="CJ55" s="10">
        <v>33.472238149687328</v>
      </c>
      <c r="CK55" s="10">
        <v>31.705600654446769</v>
      </c>
      <c r="CL55" s="10">
        <v>0.17388974355945194</v>
      </c>
      <c r="CM55" s="10">
        <v>3.1795875465777411E-2</v>
      </c>
      <c r="CN55" s="10">
        <v>3.4129277412731467E-2</v>
      </c>
      <c r="CO55" s="10">
        <v>3.9020076287040631E-3</v>
      </c>
      <c r="CP55" s="10">
        <v>2.4612234758867309E-2</v>
      </c>
      <c r="CQ55" s="10">
        <v>1.1962252214003856E-3</v>
      </c>
      <c r="CR55" s="10">
        <v>685.15108229638872</v>
      </c>
      <c r="CS55" s="10">
        <v>308.11373665570079</v>
      </c>
      <c r="CT55" s="10">
        <v>232.61391983173027</v>
      </c>
      <c r="CU55" s="10">
        <v>378.49464699547627</v>
      </c>
      <c r="CV55" s="10">
        <v>690.73739815012198</v>
      </c>
      <c r="CW55" s="10">
        <v>477.91210197920657</v>
      </c>
      <c r="CX55" s="10">
        <v>5.4288982667205534</v>
      </c>
      <c r="CY55" s="10">
        <v>-4.0905389299732322</v>
      </c>
      <c r="CZ55" s="10">
        <v>-3.7643215886835977</v>
      </c>
      <c r="DA55" s="10">
        <v>-4.5166736764430881</v>
      </c>
      <c r="DB55" s="10">
        <v>-5.4260871222401104</v>
      </c>
      <c r="DC55" s="10">
        <v>-5.3768099135338829</v>
      </c>
      <c r="DD55" s="10">
        <v>54.632800000000003</v>
      </c>
      <c r="DE55" s="10">
        <v>138.31299999999999</v>
      </c>
      <c r="DF55" s="10">
        <v>134.18</v>
      </c>
      <c r="DG55" s="10">
        <v>84.321799999999996</v>
      </c>
      <c r="DH55" s="10">
        <v>77.772499999999994</v>
      </c>
      <c r="DI55" s="10">
        <v>28.8019</v>
      </c>
      <c r="DJ55" s="10">
        <v>19.4361</v>
      </c>
      <c r="DK55" s="10">
        <v>94.992199999999997</v>
      </c>
      <c r="DL55" s="10">
        <v>79.382800000000003</v>
      </c>
      <c r="DM55" s="10">
        <v>87.421899999999994</v>
      </c>
      <c r="DN55" s="10">
        <v>76.757800000000003</v>
      </c>
      <c r="DO55" s="3">
        <v>4.6400000000000003E-5</v>
      </c>
      <c r="DP55" s="3">
        <v>-1.7243756630162575E-7</v>
      </c>
      <c r="DQ55" s="3">
        <v>8.9800000000000001E-5</v>
      </c>
      <c r="DR55" s="3">
        <v>7.6958406569554483E-6</v>
      </c>
      <c r="DS55" s="3">
        <v>-1.7243756630162575E-7</v>
      </c>
      <c r="DT55" s="3">
        <v>4.5201602324558504E-6</v>
      </c>
      <c r="DU55" s="3">
        <v>5.9196697788348024E-11</v>
      </c>
      <c r="DV55" s="3">
        <v>7.6939390294145178E-6</v>
      </c>
      <c r="DW55" s="3">
        <v>7.4166121524718926</v>
      </c>
      <c r="DX55" s="3">
        <v>1.7025592592265735</v>
      </c>
      <c r="DY55" s="3">
        <v>11.668640763610323</v>
      </c>
      <c r="DZ55" s="3">
        <v>1.1965551390196749E-12</v>
      </c>
      <c r="EA55" s="3">
        <v>19.86655237467339</v>
      </c>
      <c r="EB55" s="3">
        <v>2.9693792482227968E-6</v>
      </c>
      <c r="EC55" s="3">
        <v>30.242011037743392</v>
      </c>
      <c r="ED55" s="3">
        <v>0.24815227190001238</v>
      </c>
      <c r="EE55" s="3">
        <v>4.6400000000000003E-5</v>
      </c>
      <c r="EF55" s="3">
        <v>4.5201602324558504E-6</v>
      </c>
      <c r="EG55" s="3">
        <v>4.6399971700000005E-5</v>
      </c>
      <c r="EH55" s="3">
        <v>7.6958406569554483E-6</v>
      </c>
      <c r="EI55" s="3">
        <v>4.5201602324558504E-6</v>
      </c>
      <c r="EJ55" s="3">
        <v>4.5201602324558504E-6</v>
      </c>
      <c r="EK55" s="3">
        <v>3.8794422304212649E-11</v>
      </c>
      <c r="EL55" s="3">
        <v>6.2285168623206478E-6</v>
      </c>
      <c r="EM55" s="3">
        <v>7.5832576375263985</v>
      </c>
      <c r="EN55" s="3">
        <v>1.7025592592265735</v>
      </c>
      <c r="EO55" s="3">
        <v>6.0292271849552952</v>
      </c>
      <c r="EP55" s="3">
        <v>1.1965551390196749E-12</v>
      </c>
      <c r="EQ55" s="3">
        <v>10.265116569726205</v>
      </c>
      <c r="ER55" s="3">
        <v>2.9693792482227968E-6</v>
      </c>
      <c r="ES55" s="3">
        <v>15.626152074636762</v>
      </c>
      <c r="ET55" s="3">
        <v>2.1369462335407508</v>
      </c>
    </row>
    <row r="56" spans="1:150" s="10" customFormat="1" x14ac:dyDescent="0.3">
      <c r="A56" s="10">
        <v>55</v>
      </c>
      <c r="B56" s="10">
        <v>1.0995647968234601</v>
      </c>
      <c r="C56" s="10">
        <v>2.7130611384866499E-2</v>
      </c>
      <c r="D56" s="10">
        <v>4562602.5138041303</v>
      </c>
      <c r="E56" s="10">
        <v>1.6374842093261299</v>
      </c>
      <c r="F56" s="10">
        <v>1.42377337079497</v>
      </c>
      <c r="G56" s="10">
        <v>1205.1230173185099</v>
      </c>
      <c r="H56" s="10">
        <v>1115.01756310888</v>
      </c>
      <c r="I56" s="10">
        <v>23.280750586322199</v>
      </c>
      <c r="J56" s="10">
        <v>10492748218.6133</v>
      </c>
      <c r="K56" s="10">
        <v>3876115</v>
      </c>
      <c r="L56" s="10">
        <v>117.657</v>
      </c>
      <c r="M56" s="10">
        <v>3.3452999999999999</v>
      </c>
      <c r="N56" s="10">
        <v>0.38474999999999998</v>
      </c>
      <c r="O56" s="10">
        <v>0.61380599999999996</v>
      </c>
      <c r="P56" s="10">
        <v>0.108236</v>
      </c>
      <c r="Q56" s="10">
        <v>1.24187E-2</v>
      </c>
      <c r="R56" s="10">
        <v>-0.64942599999999995</v>
      </c>
      <c r="S56" s="10">
        <v>-4.7522900000000003</v>
      </c>
      <c r="T56" s="10">
        <v>-6.4233200000000004</v>
      </c>
      <c r="U56" s="10">
        <v>-0.70994500000000005</v>
      </c>
      <c r="V56" s="10">
        <v>-16.7666</v>
      </c>
      <c r="W56" s="10">
        <v>-0.54624600000000001</v>
      </c>
      <c r="X56" s="10">
        <v>118.306426</v>
      </c>
      <c r="Y56" s="10">
        <v>8.0975900000000003</v>
      </c>
      <c r="Z56" s="10">
        <v>6.8080700000000007</v>
      </c>
      <c r="AA56" s="10">
        <v>1.3237510000000001</v>
      </c>
      <c r="AB56" s="10">
        <v>16.874836000000002</v>
      </c>
      <c r="AC56" s="10">
        <v>0.55866470000000001</v>
      </c>
      <c r="AD56" s="10">
        <v>18.604753591798275</v>
      </c>
      <c r="AE56" s="10">
        <v>0.76907382426658633</v>
      </c>
      <c r="AF56" s="10">
        <v>1.112621822859154</v>
      </c>
      <c r="AG56" s="10">
        <v>0.11461367935357211</v>
      </c>
      <c r="AH56" s="10">
        <v>2.653272118161965</v>
      </c>
      <c r="AI56" s="10">
        <v>8.6629224065408378E-2</v>
      </c>
      <c r="AJ56" s="10">
        <v>3.5186377685233938</v>
      </c>
      <c r="AK56" s="10">
        <v>-0.12019302489788222</v>
      </c>
      <c r="AL56" s="10">
        <v>-0.28732749946753666</v>
      </c>
      <c r="AM56" s="10">
        <v>-9.7418340160901947E-3</v>
      </c>
      <c r="AN56" s="10">
        <v>-0.50165762828686233</v>
      </c>
      <c r="AO56" s="10">
        <v>-1.6890570681644443E-2</v>
      </c>
      <c r="AP56" s="10">
        <v>3.5424842259294973</v>
      </c>
      <c r="AQ56" s="10">
        <v>0.19520074679043872</v>
      </c>
      <c r="AR56" s="10">
        <v>0.29039038732838224</v>
      </c>
      <c r="AS56" s="10">
        <v>2.9072164588719085E-2</v>
      </c>
      <c r="AT56" s="10">
        <v>0.50557278360419833</v>
      </c>
      <c r="AU56" s="10">
        <v>1.712990550401854E-2</v>
      </c>
      <c r="AV56" s="10">
        <v>333.75650801590706</v>
      </c>
      <c r="AW56" s="10">
        <v>0.57702898536823399</v>
      </c>
      <c r="AX56" s="10">
        <v>1.1553718334332868</v>
      </c>
      <c r="AY56" s="10">
        <v>1.304141027794516E-2</v>
      </c>
      <c r="AZ56" s="10">
        <v>6.7882019850283406</v>
      </c>
      <c r="BA56" s="10">
        <v>7.2193411110433757E-3</v>
      </c>
      <c r="BB56" s="10">
        <v>18.269004023643628</v>
      </c>
      <c r="BC56" s="10">
        <v>0.75962423958706982</v>
      </c>
      <c r="BD56" s="10">
        <v>1.0748822416587256</v>
      </c>
      <c r="BE56" s="10">
        <v>0.11419899420723967</v>
      </c>
      <c r="BF56" s="10">
        <v>2.6054178139078461</v>
      </c>
      <c r="BG56" s="10">
        <v>8.4966705897330019E-2</v>
      </c>
      <c r="BH56" s="10">
        <v>31.528736136834873</v>
      </c>
      <c r="BI56" s="10">
        <v>20.736913125311748</v>
      </c>
      <c r="BJ56" s="10">
        <v>17.266175198810227</v>
      </c>
      <c r="BK56" s="10">
        <v>21.97887179322921</v>
      </c>
      <c r="BL56" s="10">
        <v>31.509379125271096</v>
      </c>
      <c r="BM56" s="10">
        <v>31.264730850900989</v>
      </c>
      <c r="BN56" s="10">
        <v>5.2518945477919958</v>
      </c>
      <c r="BO56" s="10">
        <v>3.9399123052138698</v>
      </c>
      <c r="BP56" s="10">
        <v>3.8314691925424089</v>
      </c>
      <c r="BQ56" s="10">
        <v>3.9423854733557002</v>
      </c>
      <c r="BR56" s="10">
        <v>5.2480517231306356</v>
      </c>
      <c r="BS56" s="10">
        <v>5.0571921745327693</v>
      </c>
      <c r="BT56" s="10">
        <v>6.3589353880050439</v>
      </c>
      <c r="BU56" s="10">
        <v>10.529015218691292</v>
      </c>
      <c r="BV56" s="10">
        <v>6.1189434362387383</v>
      </c>
      <c r="BW56" s="10">
        <v>11.549677206647877</v>
      </c>
      <c r="BX56" s="10">
        <v>6.3600095461335204</v>
      </c>
      <c r="BY56" s="10">
        <v>6.4489172796721208</v>
      </c>
      <c r="BZ56" s="10">
        <v>182529725.07620704</v>
      </c>
      <c r="CA56" s="10">
        <v>8448.1524950092862</v>
      </c>
      <c r="CB56" s="10">
        <v>22250.993193560505</v>
      </c>
      <c r="CC56" s="10">
        <v>28.832008182690821</v>
      </c>
      <c r="CD56" s="10">
        <v>529125.69867444318</v>
      </c>
      <c r="CE56" s="10">
        <v>18.27089895163332</v>
      </c>
      <c r="CF56" s="10">
        <v>33.39645809402527</v>
      </c>
      <c r="CG56" s="10">
        <v>41.483396621905932</v>
      </c>
      <c r="CH56" s="10">
        <v>23.444543266858311</v>
      </c>
      <c r="CI56" s="10">
        <v>45.533279641436025</v>
      </c>
      <c r="CJ56" s="10">
        <v>33.377659057713309</v>
      </c>
      <c r="CK56" s="10">
        <v>32.613414000967005</v>
      </c>
      <c r="CL56" s="10">
        <v>0.16877851369942182</v>
      </c>
      <c r="CM56" s="10">
        <v>1.5973475739307068E-2</v>
      </c>
      <c r="CN56" s="10">
        <v>2.4404811025471485E-2</v>
      </c>
      <c r="CO56" s="10">
        <v>2.4193515810983324E-3</v>
      </c>
      <c r="CP56" s="10">
        <v>2.4191725478577359E-2</v>
      </c>
      <c r="CQ56" s="10">
        <v>1.0257996330449858E-3</v>
      </c>
      <c r="CR56" s="10">
        <v>700.95667633791516</v>
      </c>
      <c r="CS56" s="10">
        <v>506.93976265126099</v>
      </c>
      <c r="CT56" s="10">
        <v>278.96425802659843</v>
      </c>
      <c r="CU56" s="10">
        <v>547.15115006106157</v>
      </c>
      <c r="CV56" s="10">
        <v>697.54577923527097</v>
      </c>
      <c r="CW56" s="10">
        <v>544.61386220392626</v>
      </c>
      <c r="CX56" s="10">
        <v>5.419588405291961</v>
      </c>
      <c r="CY56" s="10">
        <v>-3.3324558197432887</v>
      </c>
      <c r="CZ56" s="10">
        <v>-3.8876683855977507</v>
      </c>
      <c r="DA56" s="10">
        <v>-2.5654099598070732</v>
      </c>
      <c r="DB56" s="10">
        <v>-5.4178544395314212</v>
      </c>
      <c r="DC56" s="10">
        <v>-5.3910753230948938</v>
      </c>
      <c r="DD56" s="10">
        <v>54.304699999999997</v>
      </c>
      <c r="DE56" s="10">
        <v>136.23400000000001</v>
      </c>
      <c r="DF56" s="10">
        <v>137.05500000000001</v>
      </c>
      <c r="DG56" s="10">
        <v>84.948400000000007</v>
      </c>
      <c r="DH56" s="10">
        <v>79.079800000000006</v>
      </c>
      <c r="DI56" s="10">
        <v>28.274699999999999</v>
      </c>
      <c r="DJ56" s="10">
        <v>19.6006</v>
      </c>
      <c r="DK56" s="10">
        <v>93.460899999999995</v>
      </c>
      <c r="DL56" s="10">
        <v>82.984399999999994</v>
      </c>
      <c r="DM56" s="10">
        <v>88.085899999999995</v>
      </c>
      <c r="DN56" s="10">
        <v>77.468800000000002</v>
      </c>
      <c r="DO56" s="3">
        <v>5.0899999999999997E-5</v>
      </c>
      <c r="DP56" s="3">
        <v>-2.3337351594947321E-7</v>
      </c>
      <c r="DQ56" s="3">
        <v>9.7E-5</v>
      </c>
      <c r="DR56" s="3">
        <v>7.5432056273476937E-6</v>
      </c>
      <c r="DS56" s="3">
        <v>-2.3337351594947321E-7</v>
      </c>
      <c r="DT56" s="3">
        <v>4.2810829666385957E-6</v>
      </c>
      <c r="DU56" s="3">
        <v>5.6845940396679437E-11</v>
      </c>
      <c r="DV56" s="3">
        <v>7.5396246853990976E-6</v>
      </c>
      <c r="DW56" s="3">
        <v>8.3365280769130088</v>
      </c>
      <c r="DX56" s="3">
        <v>1.7619853869056032</v>
      </c>
      <c r="DY56" s="3">
        <v>12.859254379640539</v>
      </c>
      <c r="DZ56" s="3">
        <v>1.2607713253598735E-12</v>
      </c>
      <c r="EA56" s="3">
        <v>22.65781830342851</v>
      </c>
      <c r="EB56" s="3">
        <v>2.7377083013447653E-6</v>
      </c>
      <c r="EC56" s="3">
        <v>35.431093938077147</v>
      </c>
      <c r="ED56" s="3">
        <v>0.3165048337144013</v>
      </c>
      <c r="EE56" s="3">
        <v>5.0899999999999997E-5</v>
      </c>
      <c r="EF56" s="3">
        <v>4.2810829666385957E-6</v>
      </c>
      <c r="EG56" s="3">
        <v>5.0899993059999997E-5</v>
      </c>
      <c r="EH56" s="3">
        <v>7.5432056273476937E-6</v>
      </c>
      <c r="EI56" s="3">
        <v>4.2810829666385957E-6</v>
      </c>
      <c r="EJ56" s="3">
        <v>4.2810829666385957E-6</v>
      </c>
      <c r="EK56" s="3">
        <v>3.8572586782905139E-11</v>
      </c>
      <c r="EL56" s="3">
        <v>6.2106832782637646E-6</v>
      </c>
      <c r="EM56" s="3">
        <v>8.6333049680262963</v>
      </c>
      <c r="EN56" s="3">
        <v>1.7619853869056032</v>
      </c>
      <c r="EO56" s="3">
        <v>6.747793388458537</v>
      </c>
      <c r="EP56" s="3">
        <v>1.2607713253598735E-12</v>
      </c>
      <c r="EQ56" s="3">
        <v>11.889513344322186</v>
      </c>
      <c r="ER56" s="3">
        <v>2.7377083013447653E-6</v>
      </c>
      <c r="ES56" s="3">
        <v>18.592190057281801</v>
      </c>
      <c r="ET56" s="3">
        <v>2.2934325854263911</v>
      </c>
    </row>
    <row r="57" spans="1:150" s="10" customFormat="1" x14ac:dyDescent="0.3">
      <c r="A57" s="10">
        <v>56</v>
      </c>
      <c r="B57" s="10">
        <v>1.14232108508537</v>
      </c>
      <c r="C57" s="10">
        <v>1.0026055223950101E-2</v>
      </c>
      <c r="D57" s="10">
        <v>4924332.4730567401</v>
      </c>
      <c r="E57" s="10">
        <v>1.68088370644049</v>
      </c>
      <c r="F57" s="10">
        <v>1.417753876815</v>
      </c>
      <c r="G57" s="10">
        <v>1251.9839092535599</v>
      </c>
      <c r="H57" s="10">
        <v>1110.9385977898501</v>
      </c>
      <c r="I57" s="10">
        <v>27.107009598917699</v>
      </c>
      <c r="J57" s="10">
        <v>10987076793.5912</v>
      </c>
      <c r="K57" s="10">
        <v>3811567</v>
      </c>
      <c r="L57" s="10">
        <v>117.175</v>
      </c>
      <c r="M57" s="10">
        <v>2.6501399999999999</v>
      </c>
      <c r="N57" s="10">
        <v>1.6386899999999999E-2</v>
      </c>
      <c r="O57" s="10">
        <v>0.49773099999999998</v>
      </c>
      <c r="P57" s="10">
        <v>0.107088</v>
      </c>
      <c r="Q57" s="10">
        <v>1.32503E-2</v>
      </c>
      <c r="R57" s="10">
        <v>-0.66345500000000002</v>
      </c>
      <c r="S57" s="10">
        <v>-5.4735199999999997</v>
      </c>
      <c r="T57" s="10">
        <v>-6.5168299999999997</v>
      </c>
      <c r="U57" s="10">
        <v>-0.82775699999999997</v>
      </c>
      <c r="V57" s="10">
        <v>-16.707100000000001</v>
      </c>
      <c r="W57" s="10">
        <v>-0.55174599999999996</v>
      </c>
      <c r="X57" s="10">
        <v>117.838455</v>
      </c>
      <c r="Y57" s="10">
        <v>8.1236599999999992</v>
      </c>
      <c r="Z57" s="10">
        <v>6.5332168999999993</v>
      </c>
      <c r="AA57" s="10">
        <v>1.325488</v>
      </c>
      <c r="AB57" s="10">
        <v>16.814188000000001</v>
      </c>
      <c r="AC57" s="10">
        <v>0.56499630000000001</v>
      </c>
      <c r="AD57" s="10">
        <v>18.573361060721883</v>
      </c>
      <c r="AE57" s="10">
        <v>0.92120089629595991</v>
      </c>
      <c r="AF57" s="10">
        <v>1.138710226217073</v>
      </c>
      <c r="AG57" s="10">
        <v>0.13031200734963588</v>
      </c>
      <c r="AH57" s="10">
        <v>2.6499273899150535</v>
      </c>
      <c r="AI57" s="10">
        <v>8.711094660379036E-2</v>
      </c>
      <c r="AJ57" s="10">
        <v>3.5141381888807608</v>
      </c>
      <c r="AK57" s="10">
        <v>-0.18976077808658789</v>
      </c>
      <c r="AL57" s="10">
        <v>-0.29588459660447136</v>
      </c>
      <c r="AM57" s="10">
        <v>-2.1293968324671068E-2</v>
      </c>
      <c r="AN57" s="10">
        <v>-0.50166106788956277</v>
      </c>
      <c r="AO57" s="10">
        <v>-1.7063980358683509E-2</v>
      </c>
      <c r="AP57" s="10">
        <v>3.54214358721836</v>
      </c>
      <c r="AQ57" s="10">
        <v>0.23564120852290005</v>
      </c>
      <c r="AR57" s="10">
        <v>0.29631618417486644</v>
      </c>
      <c r="AS57" s="10">
        <v>3.0628372339950603E-2</v>
      </c>
      <c r="AT57" s="10">
        <v>0.50546091708240526</v>
      </c>
      <c r="AU57" s="10">
        <v>1.7320235420984289E-2</v>
      </c>
      <c r="AV57" s="10">
        <v>332.62103585351952</v>
      </c>
      <c r="AW57" s="10">
        <v>0.81260306704929663</v>
      </c>
      <c r="AX57" s="10">
        <v>1.2091149641114463</v>
      </c>
      <c r="AY57" s="10">
        <v>1.6527809127764227E-2</v>
      </c>
      <c r="AZ57" s="10">
        <v>6.7704607482116872</v>
      </c>
      <c r="BA57" s="10">
        <v>7.2971477274204402E-3</v>
      </c>
      <c r="BB57" s="10">
        <v>18.237901081361297</v>
      </c>
      <c r="BC57" s="10">
        <v>0.90144498836551123</v>
      </c>
      <c r="BD57" s="10">
        <v>1.0995976373708003</v>
      </c>
      <c r="BE57" s="10">
        <v>0.12856052709818916</v>
      </c>
      <c r="BF57" s="10">
        <v>2.6020109047065287</v>
      </c>
      <c r="BG57" s="10">
        <v>8.5423344159664225E-2</v>
      </c>
      <c r="BH57" s="10">
        <v>31.458307466003337</v>
      </c>
      <c r="BI57" s="10">
        <v>19.623288414035265</v>
      </c>
      <c r="BJ57" s="10">
        <v>17.45937705197812</v>
      </c>
      <c r="BK57" s="10">
        <v>23.846080985975163</v>
      </c>
      <c r="BL57" s="10">
        <v>31.434855319984539</v>
      </c>
      <c r="BM57" s="10">
        <v>31.287373239030881</v>
      </c>
      <c r="BN57" s="10">
        <v>5.2435370287480403</v>
      </c>
      <c r="BO57" s="10">
        <v>3.9093370046370133</v>
      </c>
      <c r="BP57" s="10">
        <v>3.8428890726572011</v>
      </c>
      <c r="BQ57" s="10">
        <v>4.2546174476160896</v>
      </c>
      <c r="BR57" s="10">
        <v>5.2425960155551179</v>
      </c>
      <c r="BS57" s="10">
        <v>5.0294320190504633</v>
      </c>
      <c r="BT57" s="10">
        <v>6.344487387864306</v>
      </c>
      <c r="BU57" s="10">
        <v>8.8185541640963194</v>
      </c>
      <c r="BV57" s="10">
        <v>5.7373831810609985</v>
      </c>
      <c r="BW57" s="10">
        <v>10.171649005786755</v>
      </c>
      <c r="BX57" s="10">
        <v>6.3451504610996148</v>
      </c>
      <c r="BY57" s="10">
        <v>6.4859391618115643</v>
      </c>
      <c r="BZ57" s="10">
        <v>181225516.80407712</v>
      </c>
      <c r="CA57" s="10">
        <v>14102.834438807826</v>
      </c>
      <c r="CB57" s="10">
        <v>24090.673571497533</v>
      </c>
      <c r="CC57" s="10">
        <v>47.532821719682474</v>
      </c>
      <c r="CD57" s="10">
        <v>525946.86472623202</v>
      </c>
      <c r="CE57" s="10">
        <v>18.587260577439995</v>
      </c>
      <c r="CF57" s="10">
        <v>33.267554546691414</v>
      </c>
      <c r="CG57" s="10">
        <v>34.47470012109757</v>
      </c>
      <c r="CH57" s="10">
        <v>22.048127132146526</v>
      </c>
      <c r="CI57" s="10">
        <v>43.27647533104718</v>
      </c>
      <c r="CJ57" s="10">
        <v>33.265060525458559</v>
      </c>
      <c r="CK57" s="10">
        <v>32.620590094028408</v>
      </c>
      <c r="CL57" s="10">
        <v>0.17133408276728168</v>
      </c>
      <c r="CM57" s="10">
        <v>1.9678390263763411E-2</v>
      </c>
      <c r="CN57" s="10">
        <v>2.5242419234632517E-2</v>
      </c>
      <c r="CO57" s="10">
        <v>2.3306969192490542E-3</v>
      </c>
      <c r="CP57" s="10">
        <v>2.4259969381068586E-2</v>
      </c>
      <c r="CQ57" s="10">
        <v>1.059894476993633E-3</v>
      </c>
      <c r="CR57" s="10">
        <v>687.77007526317277</v>
      </c>
      <c r="CS57" s="10">
        <v>412.82136857297911</v>
      </c>
      <c r="CT57" s="10">
        <v>258.81896815327616</v>
      </c>
      <c r="CU57" s="10">
        <v>568.70886516942301</v>
      </c>
      <c r="CV57" s="10">
        <v>693.08364474363498</v>
      </c>
      <c r="CW57" s="10">
        <v>533.06844432532512</v>
      </c>
      <c r="CX57" s="10">
        <v>5.4132445548559147</v>
      </c>
      <c r="CY57" s="10">
        <v>-3.9138086793549123</v>
      </c>
      <c r="CZ57" s="10">
        <v>-3.9157311896859301</v>
      </c>
      <c r="DA57" s="10">
        <v>-4.092410664647109</v>
      </c>
      <c r="DB57" s="10">
        <v>-5.4110964374174602</v>
      </c>
      <c r="DC57" s="10">
        <v>-5.3907306329452851</v>
      </c>
      <c r="DD57" s="10">
        <v>55.195300000000003</v>
      </c>
      <c r="DE57" s="10">
        <v>138.28100000000001</v>
      </c>
      <c r="DF57" s="10">
        <v>139.55500000000001</v>
      </c>
      <c r="DG57" s="10">
        <v>86.096400000000003</v>
      </c>
      <c r="DH57" s="10">
        <v>79.42</v>
      </c>
      <c r="DI57" s="10">
        <v>28.920400000000001</v>
      </c>
      <c r="DJ57" s="10">
        <v>19.595400000000001</v>
      </c>
      <c r="DK57" s="10">
        <v>94.289100000000005</v>
      </c>
      <c r="DL57" s="10">
        <v>84.226600000000005</v>
      </c>
      <c r="DM57" s="10">
        <v>89.367199999999997</v>
      </c>
      <c r="DN57" s="10">
        <v>78.9375</v>
      </c>
      <c r="DO57" s="3">
        <v>4.5899999999999998E-5</v>
      </c>
      <c r="DP57" s="3">
        <v>-2.2580270456988677E-7</v>
      </c>
      <c r="DQ57" s="3">
        <v>8.6100000000000006E-5</v>
      </c>
      <c r="DR57" s="3">
        <v>7.2936008108678481E-6</v>
      </c>
      <c r="DS57" s="3">
        <v>-2.2580270456988677E-7</v>
      </c>
      <c r="DT57" s="3">
        <v>4.1956346150685749E-6</v>
      </c>
      <c r="DU57" s="3">
        <v>5.3146047286190331E-11</v>
      </c>
      <c r="DV57" s="3">
        <v>7.2901335575001869E-6</v>
      </c>
      <c r="DW57" s="3">
        <v>8.1854731199465416</v>
      </c>
      <c r="DX57" s="3">
        <v>1.7383784528502464</v>
      </c>
      <c r="DY57" s="3">
        <v>11.804868710624591</v>
      </c>
      <c r="DZ57" s="3">
        <v>1.1190538657920031E-12</v>
      </c>
      <c r="EA57" s="3">
        <v>20.521329405275857</v>
      </c>
      <c r="EB57" s="3">
        <v>2.7296028372790225E-6</v>
      </c>
      <c r="EC57" s="3">
        <v>31.543050448257862</v>
      </c>
      <c r="ED57" s="3">
        <v>0.44006709872282268</v>
      </c>
      <c r="EE57" s="3">
        <v>4.5899999999999998E-5</v>
      </c>
      <c r="EF57" s="3">
        <v>4.1956346150685749E-6</v>
      </c>
      <c r="EG57" s="3">
        <v>4.5899968699999998E-5</v>
      </c>
      <c r="EH57" s="3">
        <v>7.2936008108678481E-6</v>
      </c>
      <c r="EI57" s="3">
        <v>4.1956346150685749E-6</v>
      </c>
      <c r="EJ57" s="3">
        <v>4.1956346150685749E-6</v>
      </c>
      <c r="EK57" s="3">
        <v>3.5593545162428049E-11</v>
      </c>
      <c r="EL57" s="3">
        <v>5.9660326149316389E-6</v>
      </c>
      <c r="EM57" s="3">
        <v>8.5120188050946286</v>
      </c>
      <c r="EN57" s="3">
        <v>1.7383784528502464</v>
      </c>
      <c r="EO57" s="3">
        <v>6.2931835577848787</v>
      </c>
      <c r="EP57" s="3">
        <v>1.1190538657920031E-12</v>
      </c>
      <c r="EQ57" s="3">
        <v>10.939934696684686</v>
      </c>
      <c r="ER57" s="3">
        <v>2.7296028372790225E-6</v>
      </c>
      <c r="ES57" s="3">
        <v>16.815621698926325</v>
      </c>
      <c r="ET57" s="3">
        <v>2.2809667410359098</v>
      </c>
    </row>
    <row r="58" spans="1:150" s="10" customFormat="1" x14ac:dyDescent="0.3">
      <c r="A58" s="10">
        <v>57</v>
      </c>
      <c r="B58" s="10">
        <v>1.12813995769745</v>
      </c>
      <c r="C58" s="10">
        <v>1.9102747951530601E-2</v>
      </c>
      <c r="D58" s="10">
        <v>4802827.0130913202</v>
      </c>
      <c r="E58" s="10">
        <v>1.6683725334756401</v>
      </c>
      <c r="F58" s="10">
        <v>1.42095135312632</v>
      </c>
      <c r="G58" s="10">
        <v>1236.4413936364001</v>
      </c>
      <c r="H58" s="10">
        <v>1113.07552699386</v>
      </c>
      <c r="I58" s="10">
        <v>24.301632849908302</v>
      </c>
      <c r="J58" s="10">
        <v>10935112762.5261</v>
      </c>
      <c r="K58" s="10">
        <v>3845820</v>
      </c>
      <c r="L58" s="10">
        <v>118.184</v>
      </c>
      <c r="M58" s="10">
        <v>2.4945200000000001</v>
      </c>
      <c r="N58" s="10">
        <v>0.48160500000000001</v>
      </c>
      <c r="O58" s="10">
        <v>0.47274500000000003</v>
      </c>
      <c r="P58" s="10">
        <v>0.10609399999999999</v>
      </c>
      <c r="Q58" s="10">
        <v>6.5036900000000003E-3</v>
      </c>
      <c r="R58" s="10">
        <v>-0.65210400000000002</v>
      </c>
      <c r="S58" s="10">
        <v>-5.5914799999999998</v>
      </c>
      <c r="T58" s="10">
        <v>-6.6305899999999998</v>
      </c>
      <c r="U58" s="10">
        <v>-0.84845499999999996</v>
      </c>
      <c r="V58" s="10">
        <v>-16.843800000000002</v>
      </c>
      <c r="W58" s="10">
        <v>-0.55468399999999995</v>
      </c>
      <c r="X58" s="10">
        <v>118.83610399999999</v>
      </c>
      <c r="Y58" s="10">
        <v>8.0860000000000003</v>
      </c>
      <c r="Z58" s="10">
        <v>7.1121949999999998</v>
      </c>
      <c r="AA58" s="10">
        <v>1.3211999999999999</v>
      </c>
      <c r="AB58" s="10">
        <v>16.949894</v>
      </c>
      <c r="AC58" s="10">
        <v>0.56118768999999991</v>
      </c>
      <c r="AD58" s="10">
        <v>18.691834962753571</v>
      </c>
      <c r="AE58" s="10">
        <v>0.9113710317740451</v>
      </c>
      <c r="AF58" s="10">
        <v>1.2665888030043901</v>
      </c>
      <c r="AG58" s="10">
        <v>0.13090590004318062</v>
      </c>
      <c r="AH58" s="10">
        <v>2.6664785279541037</v>
      </c>
      <c r="AI58" s="10">
        <v>8.8070527187737974E-2</v>
      </c>
      <c r="AJ58" s="10">
        <v>3.5370511624050551</v>
      </c>
      <c r="AK58" s="10">
        <v>-0.17954038084096682</v>
      </c>
      <c r="AL58" s="10">
        <v>-0.33527793298845493</v>
      </c>
      <c r="AM58" s="10">
        <v>-1.9161293115891005E-2</v>
      </c>
      <c r="AN58" s="10">
        <v>-0.50472637701513545</v>
      </c>
      <c r="AO58" s="10">
        <v>-1.7530367567527644E-2</v>
      </c>
      <c r="AP58" s="10">
        <v>3.5626411664419901</v>
      </c>
      <c r="AQ58" s="10">
        <v>0.22805074450840152</v>
      </c>
      <c r="AR58" s="10">
        <v>0.33909153511727863</v>
      </c>
      <c r="AS58" s="10">
        <v>3.1157333721452171E-2</v>
      </c>
      <c r="AT58" s="10">
        <v>0.50853926344290212</v>
      </c>
      <c r="AU58" s="10">
        <v>1.7645212260113792E-2</v>
      </c>
      <c r="AV58" s="10">
        <v>336.87443122986173</v>
      </c>
      <c r="AW58" s="10">
        <v>0.79836351804102212</v>
      </c>
      <c r="AX58" s="10">
        <v>1.4918379755434419</v>
      </c>
      <c r="AY58" s="10">
        <v>1.6769222802796226E-2</v>
      </c>
      <c r="AZ58" s="10">
        <v>6.8553685457176234</v>
      </c>
      <c r="BA58" s="10">
        <v>7.4491143180523394E-3</v>
      </c>
      <c r="BB58" s="10">
        <v>18.354139348655433</v>
      </c>
      <c r="BC58" s="10">
        <v>0.89351190145460413</v>
      </c>
      <c r="BD58" s="10">
        <v>1.2214081936614973</v>
      </c>
      <c r="BE58" s="10">
        <v>0.12949603392689765</v>
      </c>
      <c r="BF58" s="10">
        <v>2.6182758727295381</v>
      </c>
      <c r="BG58" s="10">
        <v>8.6308251737897801E-2</v>
      </c>
      <c r="BH58" s="10">
        <v>31.510077521732665</v>
      </c>
      <c r="BI58" s="10">
        <v>21.246804919885015</v>
      </c>
      <c r="BJ58" s="10">
        <v>15.641757194398972</v>
      </c>
      <c r="BK58" s="10">
        <v>24.807088893614779</v>
      </c>
      <c r="BL58" s="10">
        <v>31.480645786350856</v>
      </c>
      <c r="BM58" s="10">
        <v>31.135134719801098</v>
      </c>
      <c r="BN58" s="10">
        <v>5.2466229657984638</v>
      </c>
      <c r="BO58" s="10">
        <v>3.9963519248255279</v>
      </c>
      <c r="BP58" s="10">
        <v>3.7352415847429694</v>
      </c>
      <c r="BQ58" s="10">
        <v>4.201447441346704</v>
      </c>
      <c r="BR58" s="10">
        <v>5.2434073819621423</v>
      </c>
      <c r="BS58" s="10">
        <v>4.991185477933719</v>
      </c>
      <c r="BT58" s="10">
        <v>6.3576478305527342</v>
      </c>
      <c r="BU58" s="10">
        <v>8.8723469564970223</v>
      </c>
      <c r="BV58" s="10">
        <v>5.6152359653974839</v>
      </c>
      <c r="BW58" s="10">
        <v>10.092746007354817</v>
      </c>
      <c r="BX58" s="10">
        <v>6.3566587250957785</v>
      </c>
      <c r="BY58" s="10">
        <v>6.3720260105146034</v>
      </c>
      <c r="BZ58" s="10">
        <v>184999417.78248197</v>
      </c>
      <c r="CA58" s="10">
        <v>14710.15725201989</v>
      </c>
      <c r="CB58" s="10">
        <v>30081.479534815942</v>
      </c>
      <c r="CC58" s="10">
        <v>49.99073959328279</v>
      </c>
      <c r="CD58" s="10">
        <v>536594.39421601349</v>
      </c>
      <c r="CE58" s="10">
        <v>19.113512688618904</v>
      </c>
      <c r="CF58" s="10">
        <v>33.356181116236755</v>
      </c>
      <c r="CG58" s="10">
        <v>35.45702083731679</v>
      </c>
      <c r="CH58" s="10">
        <v>20.974262886097016</v>
      </c>
      <c r="CI58" s="10">
        <v>42.404141888763064</v>
      </c>
      <c r="CJ58" s="10">
        <v>33.330551283781269</v>
      </c>
      <c r="CK58" s="10">
        <v>31.80396368869642</v>
      </c>
      <c r="CL58" s="10">
        <v>0.17158403706841094</v>
      </c>
      <c r="CM58" s="10">
        <v>1.8628018888544692E-2</v>
      </c>
      <c r="CN58" s="10">
        <v>2.9368023710782985E-2</v>
      </c>
      <c r="CO58" s="10">
        <v>2.4672754353112936E-3</v>
      </c>
      <c r="CP58" s="10">
        <v>2.4558803262029437E-2</v>
      </c>
      <c r="CQ58" s="10">
        <v>1.0972212514917851E-3</v>
      </c>
      <c r="CR58" s="10">
        <v>692.58251542723508</v>
      </c>
      <c r="CS58" s="10">
        <v>434.07729229716904</v>
      </c>
      <c r="CT58" s="10">
        <v>242.1747908555601</v>
      </c>
      <c r="CU58" s="10">
        <v>535.48946383981865</v>
      </c>
      <c r="CV58" s="10">
        <v>690.17589412454663</v>
      </c>
      <c r="CW58" s="10">
        <v>511.46265098038117</v>
      </c>
      <c r="CX58" s="10">
        <v>5.417642312744805</v>
      </c>
      <c r="CY58" s="10">
        <v>-4.1027030136181111</v>
      </c>
      <c r="CZ58" s="10">
        <v>-3.7122280932288438</v>
      </c>
      <c r="DA58" s="10">
        <v>-4.201499048127185</v>
      </c>
      <c r="DB58" s="10">
        <v>-5.4149961189976743</v>
      </c>
      <c r="DC58" s="10">
        <v>-5.375458432912593</v>
      </c>
      <c r="DD58" s="10">
        <v>53.460900000000002</v>
      </c>
      <c r="DE58" s="10">
        <v>141.13300000000001</v>
      </c>
      <c r="DF58" s="10">
        <v>140.922</v>
      </c>
      <c r="DG58" s="10">
        <v>86.544799999999995</v>
      </c>
      <c r="DH58" s="10">
        <v>80.088300000000004</v>
      </c>
      <c r="DI58" s="10">
        <v>29.339500000000001</v>
      </c>
      <c r="DJ58" s="10">
        <v>20.127199999999998</v>
      </c>
      <c r="DK58" s="10">
        <v>96.765600000000006</v>
      </c>
      <c r="DL58" s="10">
        <v>86.6875</v>
      </c>
      <c r="DM58" s="10">
        <v>89.976600000000005</v>
      </c>
      <c r="DN58" s="10">
        <v>79.4375</v>
      </c>
      <c r="DO58" s="3">
        <v>4.7299999999999998E-5</v>
      </c>
      <c r="DP58" s="3">
        <v>-2.2003757292092938E-7</v>
      </c>
      <c r="DQ58" s="3">
        <v>9.0999999999999989E-5</v>
      </c>
      <c r="DR58" s="3">
        <v>7.6482311413906178E-6</v>
      </c>
      <c r="DS58" s="3">
        <v>-2.2003757292092938E-7</v>
      </c>
      <c r="DT58" s="3">
        <v>4.469567673426423E-6</v>
      </c>
      <c r="DU58" s="3">
        <v>5.8447488327092857E-11</v>
      </c>
      <c r="DV58" s="3">
        <v>7.6450957042467995E-6</v>
      </c>
      <c r="DW58" s="3">
        <v>8.0879566184201472</v>
      </c>
      <c r="DX58" s="3">
        <v>1.7111791788863091</v>
      </c>
      <c r="DY58" s="3">
        <v>11.89817597268042</v>
      </c>
      <c r="DZ58" s="3">
        <v>1.2739538713999283E-12</v>
      </c>
      <c r="EA58" s="3">
        <v>20.359910991176093</v>
      </c>
      <c r="EB58" s="3">
        <v>2.978757599875629E-6</v>
      </c>
      <c r="EC58" s="3">
        <v>30.549649291301677</v>
      </c>
      <c r="ED58" s="3">
        <v>0.39494117270062556</v>
      </c>
      <c r="EE58" s="3">
        <v>4.7299999999999998E-5</v>
      </c>
      <c r="EF58" s="3">
        <v>4.469567673426423E-6</v>
      </c>
      <c r="EG58" s="3">
        <v>4.72999798E-5</v>
      </c>
      <c r="EH58" s="3">
        <v>7.6482311413906178E-6</v>
      </c>
      <c r="EI58" s="3">
        <v>4.469567673426423E-6</v>
      </c>
      <c r="EJ58" s="3">
        <v>4.469567673426423E-6</v>
      </c>
      <c r="EK58" s="3">
        <v>3.8518711031166781E-11</v>
      </c>
      <c r="EL58" s="3">
        <v>6.2063444177040951E-6</v>
      </c>
      <c r="EM58" s="3">
        <v>8.5549921407930274</v>
      </c>
      <c r="EN58" s="3">
        <v>1.7111791788863091</v>
      </c>
      <c r="EO58" s="3">
        <v>6.1844338809299915</v>
      </c>
      <c r="EP58" s="3">
        <v>1.2739538713999283E-12</v>
      </c>
      <c r="EQ58" s="3">
        <v>10.582674490246454</v>
      </c>
      <c r="ER58" s="3">
        <v>2.978757599875629E-6</v>
      </c>
      <c r="ES58" s="3">
        <v>15.879096641490701</v>
      </c>
      <c r="ET58" s="3">
        <v>2.2887134533061637</v>
      </c>
    </row>
    <row r="59" spans="1:150" s="10" customFormat="1" x14ac:dyDescent="0.3">
      <c r="A59" s="10">
        <v>58</v>
      </c>
      <c r="B59" s="10">
        <v>1.0850323131449</v>
      </c>
      <c r="C59" s="10">
        <v>1.0541990200174E-2</v>
      </c>
      <c r="D59" s="10">
        <v>4442795.5176119003</v>
      </c>
      <c r="E59" s="10">
        <v>1.61090939727657</v>
      </c>
      <c r="F59" s="10">
        <v>1.41793582019786</v>
      </c>
      <c r="G59" s="10">
        <v>1189.1954152068099</v>
      </c>
      <c r="H59" s="10">
        <v>1105.3683460161401</v>
      </c>
      <c r="I59" s="10">
        <v>16.057803595276201</v>
      </c>
      <c r="J59" s="10">
        <v>9782886494.7601395</v>
      </c>
      <c r="K59" s="10">
        <v>3813514</v>
      </c>
      <c r="L59" s="10">
        <v>118.047</v>
      </c>
      <c r="M59" s="10">
        <v>2.7878799999999999</v>
      </c>
      <c r="N59" s="10">
        <v>1.8989700000000002E-2</v>
      </c>
      <c r="O59" s="10">
        <v>0.52393800000000001</v>
      </c>
      <c r="P59" s="10">
        <v>0.10645300000000001</v>
      </c>
      <c r="Q59" s="10">
        <v>9.1523100000000003E-3</v>
      </c>
      <c r="R59" s="10">
        <v>-0.64830699999999997</v>
      </c>
      <c r="S59" s="10">
        <v>-5.3209999999999997</v>
      </c>
      <c r="T59" s="10">
        <v>-5.7348800000000004</v>
      </c>
      <c r="U59" s="10">
        <v>-0.80469800000000002</v>
      </c>
      <c r="V59" s="10">
        <v>-16.828600000000002</v>
      </c>
      <c r="W59" s="10">
        <v>-0.555006</v>
      </c>
      <c r="X59" s="10">
        <v>118.695307</v>
      </c>
      <c r="Y59" s="10">
        <v>8.1088799999999992</v>
      </c>
      <c r="Z59" s="10">
        <v>5.7538697000000001</v>
      </c>
      <c r="AA59" s="10">
        <v>1.3286359999999999</v>
      </c>
      <c r="AB59" s="10">
        <v>16.935053</v>
      </c>
      <c r="AC59" s="10">
        <v>0.56415831000000005</v>
      </c>
      <c r="AD59" s="10">
        <v>18.640381951140132</v>
      </c>
      <c r="AE59" s="10">
        <v>0.88183760940558953</v>
      </c>
      <c r="AF59" s="10">
        <v>0.98070285496454168</v>
      </c>
      <c r="AG59" s="10">
        <v>0.12674803420851158</v>
      </c>
      <c r="AH59" s="10">
        <v>2.6588060107990432</v>
      </c>
      <c r="AI59" s="10">
        <v>8.7885482722339855E-2</v>
      </c>
      <c r="AJ59" s="10">
        <v>3.5253964151514907</v>
      </c>
      <c r="AK59" s="10">
        <v>-0.17152762134965335</v>
      </c>
      <c r="AL59" s="10">
        <v>-0.25642896622971018</v>
      </c>
      <c r="AM59" s="10">
        <v>-1.7674282877624022E-2</v>
      </c>
      <c r="AN59" s="10">
        <v>-0.50302224479022484</v>
      </c>
      <c r="AO59" s="10">
        <v>-1.7405101265315383E-2</v>
      </c>
      <c r="AP59" s="10">
        <v>3.5508095983749706</v>
      </c>
      <c r="AQ59" s="10">
        <v>0.21995941856800674</v>
      </c>
      <c r="AR59" s="10">
        <v>0.25673409004768644</v>
      </c>
      <c r="AS59" s="10">
        <v>3.0346574950488026E-2</v>
      </c>
      <c r="AT59" s="10">
        <v>0.50666355062514601</v>
      </c>
      <c r="AU59" s="10">
        <v>1.7567849528615738E-2</v>
      </c>
      <c r="AV59" s="10">
        <v>335.03588472774987</v>
      </c>
      <c r="AW59" s="10">
        <v>0.74821688366620509</v>
      </c>
      <c r="AX59" s="10">
        <v>0.8960235194938303</v>
      </c>
      <c r="AY59" s="10">
        <v>1.5752705779146205E-2</v>
      </c>
      <c r="AZ59" s="10">
        <v>6.8162274912648968</v>
      </c>
      <c r="BA59" s="10">
        <v>7.4209308301324464E-3</v>
      </c>
      <c r="BB59" s="10">
        <v>18.303985487531122</v>
      </c>
      <c r="BC59" s="10">
        <v>0.8649953084648524</v>
      </c>
      <c r="BD59" s="10">
        <v>0.94658518871458697</v>
      </c>
      <c r="BE59" s="10">
        <v>0.12550978359931231</v>
      </c>
      <c r="BF59" s="10">
        <v>2.61079058740162</v>
      </c>
      <c r="BG59" s="10">
        <v>8.6144824743756065E-2</v>
      </c>
      <c r="BH59" s="10">
        <v>31.59983308352458</v>
      </c>
      <c r="BI59" s="10">
        <v>20.519698344196172</v>
      </c>
      <c r="BJ59" s="10">
        <v>17.623495346159221</v>
      </c>
      <c r="BK59" s="10">
        <v>23.694632677411033</v>
      </c>
      <c r="BL59" s="10">
        <v>31.573824614631636</v>
      </c>
      <c r="BM59" s="10">
        <v>31.312205396976633</v>
      </c>
      <c r="BN59" s="10">
        <v>5.2496146117411957</v>
      </c>
      <c r="BO59" s="10">
        <v>4.0090922914171285</v>
      </c>
      <c r="BP59" s="10">
        <v>3.8199167659518198</v>
      </c>
      <c r="BQ59" s="10">
        <v>4.1766833461538058</v>
      </c>
      <c r="BR59" s="10">
        <v>5.2476757160022265</v>
      </c>
      <c r="BS59" s="10">
        <v>5.0026318007326882</v>
      </c>
      <c r="BT59" s="10">
        <v>6.3676435016794306</v>
      </c>
      <c r="BU59" s="10">
        <v>9.1954345261661743</v>
      </c>
      <c r="BV59" s="10">
        <v>5.8670877431146433</v>
      </c>
      <c r="BW59" s="10">
        <v>10.482497880908179</v>
      </c>
      <c r="BX59" s="10">
        <v>6.3694203079188005</v>
      </c>
      <c r="BY59" s="10">
        <v>6.4192434577889061</v>
      </c>
      <c r="BZ59" s="10">
        <v>183959631.46478304</v>
      </c>
      <c r="CA59" s="10">
        <v>12865.051889660393</v>
      </c>
      <c r="CB59" s="10">
        <v>15501.538918154543</v>
      </c>
      <c r="CC59" s="10">
        <v>43.166506402104787</v>
      </c>
      <c r="CD59" s="10">
        <v>533433.70287236373</v>
      </c>
      <c r="CE59" s="10">
        <v>19.095693383429062</v>
      </c>
      <c r="CF59" s="10">
        <v>33.427674368775207</v>
      </c>
      <c r="CG59" s="10">
        <v>36.865345675083731</v>
      </c>
      <c r="CH59" s="10">
        <v>22.41178683723405</v>
      </c>
      <c r="CI59" s="10">
        <v>43.782074325281741</v>
      </c>
      <c r="CJ59" s="10">
        <v>33.424652274876912</v>
      </c>
      <c r="CK59" s="10">
        <v>32.113111458580043</v>
      </c>
      <c r="CL59" s="10">
        <v>0.17009474148921758</v>
      </c>
      <c r="CM59" s="10">
        <v>1.7676406721577196E-2</v>
      </c>
      <c r="CN59" s="10">
        <v>2.1801727366089065E-2</v>
      </c>
      <c r="CO59" s="10">
        <v>2.3710241081095272E-3</v>
      </c>
      <c r="CP59" s="10">
        <v>2.4190837553117527E-2</v>
      </c>
      <c r="CQ59" s="10">
        <v>1.0854233039322492E-3</v>
      </c>
      <c r="CR59" s="10">
        <v>697.81879181446755</v>
      </c>
      <c r="CS59" s="10">
        <v>458.74029307674112</v>
      </c>
      <c r="CT59" s="10">
        <v>263.91806499468976</v>
      </c>
      <c r="CU59" s="10">
        <v>560.36376663388398</v>
      </c>
      <c r="CV59" s="10">
        <v>700.06063092336137</v>
      </c>
      <c r="CW59" s="10">
        <v>519.75879636652257</v>
      </c>
      <c r="CX59" s="10">
        <v>5.4236502610779134</v>
      </c>
      <c r="CY59" s="10">
        <v>-3.9401621708340606</v>
      </c>
      <c r="CZ59" s="10">
        <v>-3.9187794709208266</v>
      </c>
      <c r="DA59" s="10">
        <v>-3.8531066570604904</v>
      </c>
      <c r="DB59" s="10">
        <v>-5.4213333404968411</v>
      </c>
      <c r="DC59" s="10">
        <v>-5.3895826847819306</v>
      </c>
      <c r="DD59" s="10">
        <v>56.414099999999998</v>
      </c>
      <c r="DE59" s="10">
        <v>140.375</v>
      </c>
      <c r="DF59" s="10">
        <v>139.57</v>
      </c>
      <c r="DG59" s="10">
        <v>87.39</v>
      </c>
      <c r="DH59" s="10">
        <v>81.012</v>
      </c>
      <c r="DI59" s="10">
        <v>28.579499999999999</v>
      </c>
      <c r="DJ59" s="10">
        <v>19.936800000000002</v>
      </c>
      <c r="DK59" s="10">
        <v>95.664100000000005</v>
      </c>
      <c r="DL59" s="10">
        <v>82.867199999999997</v>
      </c>
      <c r="DM59" s="10">
        <v>90.648399999999995</v>
      </c>
      <c r="DN59" s="10">
        <v>79.078100000000006</v>
      </c>
      <c r="DO59" s="3">
        <v>4.7200000000000002E-5</v>
      </c>
      <c r="DP59" s="3">
        <v>-2.3528492199739793E-7</v>
      </c>
      <c r="DQ59" s="3">
        <v>8.7700000000000004E-5</v>
      </c>
      <c r="DR59" s="3">
        <v>7.3438751930102925E-6</v>
      </c>
      <c r="DS59" s="3">
        <v>-2.3528492199739793E-7</v>
      </c>
      <c r="DT59" s="3">
        <v>4.2842817131897572E-6</v>
      </c>
      <c r="DU59" s="3">
        <v>5.387757230586978E-11</v>
      </c>
      <c r="DV59" s="3">
        <v>7.340134352031288E-6</v>
      </c>
      <c r="DW59" s="3">
        <v>7.7042687165865127</v>
      </c>
      <c r="DX59" s="3">
        <v>1.7141438599616714</v>
      </c>
      <c r="DY59" s="3">
        <v>11.941924078920971</v>
      </c>
      <c r="DZ59" s="3">
        <v>1.0749632806492732E-12</v>
      </c>
      <c r="EA59" s="3">
        <v>20.470175836010821</v>
      </c>
      <c r="EB59" s="3">
        <v>2.8000793626140967E-6</v>
      </c>
      <c r="EC59" s="3">
        <v>31.320540828573186</v>
      </c>
      <c r="ED59" s="3">
        <v>0.32080828149289231</v>
      </c>
      <c r="EE59" s="3">
        <v>4.7200000000000002E-5</v>
      </c>
      <c r="EF59" s="3">
        <v>4.2842817131897572E-6</v>
      </c>
      <c r="EG59" s="3">
        <v>4.7199999907100003E-5</v>
      </c>
      <c r="EH59" s="3">
        <v>7.3438751930102925E-6</v>
      </c>
      <c r="EI59" s="3">
        <v>4.2842817131897572E-6</v>
      </c>
      <c r="EJ59" s="3">
        <v>4.2842817131897572E-6</v>
      </c>
      <c r="EK59" s="3">
        <v>3.5577715976721724E-11</v>
      </c>
      <c r="EL59" s="3">
        <v>5.9647058583572858E-6</v>
      </c>
      <c r="EM59" s="3">
        <v>7.9417728025843957</v>
      </c>
      <c r="EN59" s="3">
        <v>1.7141438599616714</v>
      </c>
      <c r="EO59" s="3">
        <v>6.4271244631204683</v>
      </c>
      <c r="EP59" s="3">
        <v>1.0749632806492732E-12</v>
      </c>
      <c r="EQ59" s="3">
        <v>11.017015935667404</v>
      </c>
      <c r="ER59" s="3">
        <v>2.8000793626140967E-6</v>
      </c>
      <c r="ES59" s="3">
        <v>16.856665042177607</v>
      </c>
      <c r="ET59" s="3">
        <v>2.1873625753226293</v>
      </c>
    </row>
    <row r="60" spans="1:150" s="10" customFormat="1" x14ac:dyDescent="0.3">
      <c r="A60" s="10">
        <v>59</v>
      </c>
      <c r="B60" s="10">
        <v>1.1861117491034301</v>
      </c>
      <c r="C60" s="10">
        <v>1.0755041931496101E-2</v>
      </c>
      <c r="D60" s="10">
        <v>5309115.7832672801</v>
      </c>
      <c r="E60" s="10">
        <v>1.7345139207637601</v>
      </c>
      <c r="F60" s="10">
        <v>1.41801094563177</v>
      </c>
      <c r="G60" s="10">
        <v>1299.9784770173601</v>
      </c>
      <c r="H60" s="10">
        <v>1112.09052800119</v>
      </c>
      <c r="I60" s="10">
        <v>34.775812124901101</v>
      </c>
      <c r="J60" s="10">
        <v>11149018815.050699</v>
      </c>
      <c r="K60" s="10">
        <v>3814318</v>
      </c>
      <c r="L60" s="10">
        <v>119.164</v>
      </c>
      <c r="M60" s="10">
        <v>1.5614300000000001</v>
      </c>
      <c r="N60" s="10">
        <v>1.0898800000000001E-3</v>
      </c>
      <c r="O60" s="10">
        <v>0.31172499999999997</v>
      </c>
      <c r="P60" s="10">
        <v>0.108192</v>
      </c>
      <c r="Q60" s="10">
        <v>1.06217E-2</v>
      </c>
      <c r="R60" s="10">
        <v>-0.66184299999999996</v>
      </c>
      <c r="S60" s="10">
        <v>-8.5242699999999996</v>
      </c>
      <c r="T60" s="10">
        <v>-7.4607700000000001</v>
      </c>
      <c r="U60" s="10">
        <v>-1.2933300000000001</v>
      </c>
      <c r="V60" s="10">
        <v>-16.9956</v>
      </c>
      <c r="W60" s="10">
        <v>-0.56420700000000001</v>
      </c>
      <c r="X60" s="10">
        <v>119.82584300000001</v>
      </c>
      <c r="Y60" s="10">
        <v>10.085699999999999</v>
      </c>
      <c r="Z60" s="10">
        <v>7.4618598800000004</v>
      </c>
      <c r="AA60" s="10">
        <v>1.6050550000000001</v>
      </c>
      <c r="AB60" s="10">
        <v>17.103791999999999</v>
      </c>
      <c r="AC60" s="10">
        <v>0.57482869999999997</v>
      </c>
      <c r="AD60" s="10">
        <v>18.795646191079964</v>
      </c>
      <c r="AE60" s="10">
        <v>1.3453034215405291</v>
      </c>
      <c r="AF60" s="10">
        <v>1.4617859393396762</v>
      </c>
      <c r="AG60" s="10">
        <v>0.19278187883952824</v>
      </c>
      <c r="AH60" s="10">
        <v>2.6806198936325898</v>
      </c>
      <c r="AI60" s="10">
        <v>8.9098280665049989E-2</v>
      </c>
      <c r="AJ60" s="10">
        <v>3.5472035254111405</v>
      </c>
      <c r="AK60" s="10">
        <v>-0.30290941830355145</v>
      </c>
      <c r="AL60" s="10">
        <v>-0.38704932248665558</v>
      </c>
      <c r="AM60" s="10">
        <v>-3.7846959535508991E-2</v>
      </c>
      <c r="AN60" s="10">
        <v>-0.50607473929943858</v>
      </c>
      <c r="AO60" s="10">
        <v>-1.7789764179463353E-2</v>
      </c>
      <c r="AP60" s="10">
        <v>3.5775201252339968</v>
      </c>
      <c r="AQ60" s="10">
        <v>0.32406498262637229</v>
      </c>
      <c r="AR60" s="10">
        <v>0.3870505553788276</v>
      </c>
      <c r="AS60" s="10">
        <v>4.4294692096005617E-2</v>
      </c>
      <c r="AT60" s="10">
        <v>0.51042702447842836</v>
      </c>
      <c r="AU60" s="10">
        <v>1.7952604591382596E-2</v>
      </c>
      <c r="AV60" s="10">
        <v>340.69413607412838</v>
      </c>
      <c r="AW60" s="10">
        <v>1.7180895665404869</v>
      </c>
      <c r="AX60" s="10">
        <v>1.9870137141439232</v>
      </c>
      <c r="AY60" s="10">
        <v>3.5732510091232919E-2</v>
      </c>
      <c r="AZ60" s="10">
        <v>6.9296209968139957</v>
      </c>
      <c r="BA60" s="10">
        <v>7.6220384940879566E-3</v>
      </c>
      <c r="BB60" s="10">
        <v>18.457901724576615</v>
      </c>
      <c r="BC60" s="10">
        <v>1.3107591565732002</v>
      </c>
      <c r="BD60" s="10">
        <v>1.4096147396164398</v>
      </c>
      <c r="BE60" s="10">
        <v>0.18903044752428885</v>
      </c>
      <c r="BF60" s="10">
        <v>2.632417329530786</v>
      </c>
      <c r="BG60" s="10">
        <v>8.7304286802470113E-2</v>
      </c>
      <c r="BH60" s="10">
        <v>31.695775389088819</v>
      </c>
      <c r="BI60" s="10">
        <v>21.955197852856649</v>
      </c>
      <c r="BJ60" s="10">
        <v>15.65548169757515</v>
      </c>
      <c r="BK60" s="10">
        <v>25.872328823517915</v>
      </c>
      <c r="BL60" s="10">
        <v>31.669923738074715</v>
      </c>
      <c r="BM60" s="10">
        <v>31.322343876525295</v>
      </c>
      <c r="BN60" s="10">
        <v>5.2538198341653182</v>
      </c>
      <c r="BO60" s="10">
        <v>4.1513384464978866</v>
      </c>
      <c r="BP60" s="10">
        <v>3.7767312797392738</v>
      </c>
      <c r="BQ60" s="10">
        <v>4.3522568894188751</v>
      </c>
      <c r="BR60" s="10">
        <v>5.2517201579828932</v>
      </c>
      <c r="BS60" s="10">
        <v>4.962972376042746</v>
      </c>
      <c r="BT60" s="10">
        <v>6.3751914556077853</v>
      </c>
      <c r="BU60" s="10">
        <v>7.4969704518038753</v>
      </c>
      <c r="BV60" s="10">
        <v>5.1046187264400027</v>
      </c>
      <c r="BW60" s="10">
        <v>8.3257565994366569</v>
      </c>
      <c r="BX60" s="10">
        <v>6.3805360993654823</v>
      </c>
      <c r="BY60" s="10">
        <v>6.4516250561665922</v>
      </c>
      <c r="BZ60" s="10">
        <v>189140324.54232326</v>
      </c>
      <c r="CA60" s="10">
        <v>49018.666140327783</v>
      </c>
      <c r="CB60" s="10">
        <v>46343.964381972241</v>
      </c>
      <c r="CC60" s="10">
        <v>168.15602931528477</v>
      </c>
      <c r="CD60" s="10">
        <v>548255.94338751095</v>
      </c>
      <c r="CE60" s="10">
        <v>19.898058784027555</v>
      </c>
      <c r="CF60" s="10">
        <v>33.494107316073446</v>
      </c>
      <c r="CG60" s="10">
        <v>31.122461668832059</v>
      </c>
      <c r="CH60" s="10">
        <v>19.278773215288812</v>
      </c>
      <c r="CI60" s="10">
        <v>36.235831519522854</v>
      </c>
      <c r="CJ60" s="10">
        <v>33.508790051775243</v>
      </c>
      <c r="CK60" s="10">
        <v>32.019236934340029</v>
      </c>
      <c r="CL60" s="10">
        <v>0.17229241492694822</v>
      </c>
      <c r="CM60" s="10">
        <v>2.4336428109875678E-2</v>
      </c>
      <c r="CN60" s="10">
        <v>3.2718816580483583E-2</v>
      </c>
      <c r="CO60" s="10">
        <v>3.2740986766471233E-3</v>
      </c>
      <c r="CP60" s="10">
        <v>2.4512418537137103E-2</v>
      </c>
      <c r="CQ60" s="10">
        <v>1.1252396938124876E-3</v>
      </c>
      <c r="CR60" s="10">
        <v>695.47950239600516</v>
      </c>
      <c r="CS60" s="10">
        <v>414.42811387375457</v>
      </c>
      <c r="CT60" s="10">
        <v>228.06020082190008</v>
      </c>
      <c r="CU60" s="10">
        <v>490.2280470189354</v>
      </c>
      <c r="CV60" s="10">
        <v>697.76027910453649</v>
      </c>
      <c r="CW60" s="10">
        <v>510.85000214700096</v>
      </c>
      <c r="CX60" s="10">
        <v>5.4327702618650759</v>
      </c>
      <c r="CY60" s="10">
        <v>-4.3812548318188851</v>
      </c>
      <c r="CZ60" s="10">
        <v>-3.7401108364448858</v>
      </c>
      <c r="DA60" s="10">
        <v>-4.7539129438371885</v>
      </c>
      <c r="DB60" s="10">
        <v>-5.4304676405326271</v>
      </c>
      <c r="DC60" s="10">
        <v>-5.3874775371218586</v>
      </c>
      <c r="DD60" s="10">
        <v>56.164099999999998</v>
      </c>
      <c r="DE60" s="10">
        <v>142.273</v>
      </c>
      <c r="DF60" s="10">
        <v>140.852</v>
      </c>
      <c r="DG60" s="10">
        <v>88.061999999999998</v>
      </c>
      <c r="DH60" s="10">
        <v>81.596000000000004</v>
      </c>
      <c r="DI60" s="10">
        <v>29.821300000000001</v>
      </c>
      <c r="DJ60" s="10">
        <v>20.194299999999998</v>
      </c>
      <c r="DK60" s="10">
        <v>97.460899999999995</v>
      </c>
      <c r="DL60" s="10">
        <v>83.554699999999997</v>
      </c>
      <c r="DM60" s="10">
        <v>91.617199999999997</v>
      </c>
      <c r="DN60" s="10">
        <v>80.9375</v>
      </c>
      <c r="DO60" s="3">
        <v>4.7800000000000003E-5</v>
      </c>
      <c r="DP60" s="3">
        <v>-2.4413329767153121E-7</v>
      </c>
      <c r="DQ60" s="3">
        <v>9.3599999999999998E-5</v>
      </c>
      <c r="DR60" s="3">
        <v>7.5420736253948856E-6</v>
      </c>
      <c r="DS60" s="3">
        <v>-2.4413329767153121E-7</v>
      </c>
      <c r="DT60" s="3">
        <v>4.7419317804105941E-6</v>
      </c>
      <c r="DU60" s="3">
        <v>5.6823727327608808E-11</v>
      </c>
      <c r="DV60" s="3">
        <v>7.5381514529497752E-6</v>
      </c>
      <c r="DW60" s="3">
        <v>7.0572438341203947</v>
      </c>
      <c r="DX60" s="3">
        <v>1.5905065645507521</v>
      </c>
      <c r="DY60" s="3">
        <v>12.410380042544244</v>
      </c>
      <c r="DZ60" s="3">
        <v>1.0633675626939641E-12</v>
      </c>
      <c r="EA60" s="3">
        <v>19.738790926236263</v>
      </c>
      <c r="EB60" s="3">
        <v>3.3039344273973049E-6</v>
      </c>
      <c r="EC60" s="3">
        <v>28.329860067390619</v>
      </c>
      <c r="ED60" s="3">
        <v>0.34065949591774508</v>
      </c>
      <c r="EE60" s="3">
        <v>4.7800000000000003E-5</v>
      </c>
      <c r="EF60" s="3">
        <v>4.7419317804105941E-6</v>
      </c>
      <c r="EG60" s="3">
        <v>4.779999843E-5</v>
      </c>
      <c r="EH60" s="3">
        <v>7.5420736253948856E-6</v>
      </c>
      <c r="EI60" s="3">
        <v>4.7419317804105941E-6</v>
      </c>
      <c r="EJ60" s="3">
        <v>4.7419317804105941E-6</v>
      </c>
      <c r="EK60" s="3">
        <v>3.4397232274948183E-11</v>
      </c>
      <c r="EL60" s="3">
        <v>5.8649153680976665E-6</v>
      </c>
      <c r="EM60" s="3">
        <v>8.0163969619928395</v>
      </c>
      <c r="EN60" s="3">
        <v>1.5905065645507521</v>
      </c>
      <c r="EO60" s="3">
        <v>6.3377793434756216</v>
      </c>
      <c r="EP60" s="3">
        <v>1.0633675626939641E-12</v>
      </c>
      <c r="EQ60" s="3">
        <v>10.080279650472132</v>
      </c>
      <c r="ER60" s="3">
        <v>3.3039344273973049E-6</v>
      </c>
      <c r="ES60" s="3">
        <v>14.46759900366871</v>
      </c>
      <c r="ET60" s="3">
        <v>2.0995864550240526</v>
      </c>
    </row>
    <row r="61" spans="1:150" s="10" customFormat="1" x14ac:dyDescent="0.3">
      <c r="A61" s="10">
        <v>60</v>
      </c>
      <c r="B61" s="10">
        <v>1.07415632740539</v>
      </c>
      <c r="C61" s="10">
        <v>2.06288237235254E-2</v>
      </c>
      <c r="D61" s="10">
        <v>4354175.8335890798</v>
      </c>
      <c r="E61" s="10">
        <v>1.60271576839331</v>
      </c>
      <c r="F61" s="10">
        <v>1.4214882425555</v>
      </c>
      <c r="G61" s="10">
        <v>1177.2753348363101</v>
      </c>
      <c r="H61" s="10">
        <v>1109.77363625674</v>
      </c>
      <c r="I61" s="10">
        <v>17.841821765239899</v>
      </c>
      <c r="J61" s="10">
        <v>9966198943.2347507</v>
      </c>
      <c r="K61" s="10">
        <v>3851579</v>
      </c>
      <c r="L61" s="10">
        <v>119.723</v>
      </c>
      <c r="M61" s="10">
        <v>2.9791500000000002</v>
      </c>
      <c r="N61" s="10">
        <v>0.31372800000000001</v>
      </c>
      <c r="O61" s="10">
        <v>0.54598999999999998</v>
      </c>
      <c r="P61" s="10">
        <v>0.10464</v>
      </c>
      <c r="Q61" s="10">
        <v>1.3529299999999999E-2</v>
      </c>
      <c r="R61" s="10">
        <v>-0.63637200000000005</v>
      </c>
      <c r="S61" s="10">
        <v>-5.1160600000000001</v>
      </c>
      <c r="T61" s="10">
        <v>-6.6002299999999998</v>
      </c>
      <c r="U61" s="10">
        <v>-0.78071199999999996</v>
      </c>
      <c r="V61" s="10">
        <v>-17.051300000000001</v>
      </c>
      <c r="W61" s="10">
        <v>-0.56215499999999996</v>
      </c>
      <c r="X61" s="10">
        <v>120.35937199999999</v>
      </c>
      <c r="Y61" s="10">
        <v>8.0952099999999998</v>
      </c>
      <c r="Z61" s="10">
        <v>6.913958</v>
      </c>
      <c r="AA61" s="10">
        <v>1.326702</v>
      </c>
      <c r="AB61" s="10">
        <v>17.155940000000001</v>
      </c>
      <c r="AC61" s="10">
        <v>0.57568429999999993</v>
      </c>
      <c r="AD61" s="10">
        <v>18.882376314785883</v>
      </c>
      <c r="AE61" s="10">
        <v>0.82865957337568064</v>
      </c>
      <c r="AF61" s="10">
        <v>1.1995274722707507</v>
      </c>
      <c r="AG61" s="10">
        <v>0.12151636129929315</v>
      </c>
      <c r="AH61" s="10">
        <v>2.6920076415756933</v>
      </c>
      <c r="AI61" s="10">
        <v>8.8708220050053202E-2</v>
      </c>
      <c r="AJ61" s="10">
        <v>3.5672788466133722</v>
      </c>
      <c r="AK61" s="10">
        <v>-0.14938044207569712</v>
      </c>
      <c r="AL61" s="10">
        <v>-0.31863644878603092</v>
      </c>
      <c r="AM61" s="10">
        <v>-1.4936972050672338E-2</v>
      </c>
      <c r="AN61" s="10">
        <v>-0.50876856263567927</v>
      </c>
      <c r="AO61" s="10">
        <v>-1.7324784063910192E-2</v>
      </c>
      <c r="AP61" s="10">
        <v>3.591492397415708</v>
      </c>
      <c r="AQ61" s="10">
        <v>0.20722473885747619</v>
      </c>
      <c r="AR61" s="10">
        <v>0.3245816792966002</v>
      </c>
      <c r="AS61" s="10">
        <v>2.9180140835109572E-2</v>
      </c>
      <c r="AT61" s="10">
        <v>0.51212983660160305</v>
      </c>
      <c r="AU61" s="10">
        <v>1.7578602762810192E-2</v>
      </c>
      <c r="AV61" s="10">
        <v>343.81913445035366</v>
      </c>
      <c r="AW61" s="10">
        <v>0.66436309479786038</v>
      </c>
      <c r="AX61" s="10">
        <v>1.3373388276483835</v>
      </c>
      <c r="AY61" s="10">
        <v>1.454313312819281E-2</v>
      </c>
      <c r="AZ61" s="10">
        <v>6.9880693976165</v>
      </c>
      <c r="BA61" s="10">
        <v>7.5690106740806855E-3</v>
      </c>
      <c r="BB61" s="10">
        <v>18.542360541483212</v>
      </c>
      <c r="BC61" s="10">
        <v>0.81508471633190394</v>
      </c>
      <c r="BD61" s="10">
        <v>1.1564336676387381</v>
      </c>
      <c r="BE61" s="10">
        <v>0.1205949133595311</v>
      </c>
      <c r="BF61" s="10">
        <v>2.6434956776239487</v>
      </c>
      <c r="BG61" s="10">
        <v>8.7000061345269664E-2</v>
      </c>
      <c r="BH61" s="10">
        <v>31.657702825203753</v>
      </c>
      <c r="BI61" s="10">
        <v>21.676932344705779</v>
      </c>
      <c r="BJ61" s="10">
        <v>16.178869522931972</v>
      </c>
      <c r="BK61" s="10">
        <v>24.399413901603076</v>
      </c>
      <c r="BL61" s="10">
        <v>31.631577519647188</v>
      </c>
      <c r="BM61" s="10">
        <v>31.465489387970308</v>
      </c>
      <c r="BN61" s="10">
        <v>5.2575292456063316</v>
      </c>
      <c r="BO61" s="10">
        <v>3.9988448191294923</v>
      </c>
      <c r="BP61" s="10">
        <v>3.6956105312851988</v>
      </c>
      <c r="BQ61" s="10">
        <v>4.1643514329130502</v>
      </c>
      <c r="BR61" s="10">
        <v>5.2564944457041358</v>
      </c>
      <c r="BS61" s="10">
        <v>5.0463749165392668</v>
      </c>
      <c r="BT61" s="10">
        <v>6.3741644586201973</v>
      </c>
      <c r="BU61" s="10">
        <v>9.7690417875978124</v>
      </c>
      <c r="BV61" s="10">
        <v>5.7639013360082672</v>
      </c>
      <c r="BW61" s="10">
        <v>10.917887812097591</v>
      </c>
      <c r="BX61" s="10">
        <v>6.3729165307860116</v>
      </c>
      <c r="BY61" s="10">
        <v>6.4896387242937887</v>
      </c>
      <c r="BZ61" s="10">
        <v>191555489.72937956</v>
      </c>
      <c r="CA61" s="10">
        <v>11180.584450671808</v>
      </c>
      <c r="CB61" s="10">
        <v>26278.048306080862</v>
      </c>
      <c r="CC61" s="10">
        <v>38.891039972744878</v>
      </c>
      <c r="CD61" s="10">
        <v>554644.59190866537</v>
      </c>
      <c r="CE61" s="10">
        <v>19.734226453444034</v>
      </c>
      <c r="CF61" s="10">
        <v>33.512356057500135</v>
      </c>
      <c r="CG61" s="10">
        <v>39.064882140195024</v>
      </c>
      <c r="CH61" s="10">
        <v>21.301134478640982</v>
      </c>
      <c r="CI61" s="10">
        <v>45.465921754692523</v>
      </c>
      <c r="CJ61" s="10">
        <v>33.499200347012746</v>
      </c>
      <c r="CK61" s="10">
        <v>32.74915007567806</v>
      </c>
      <c r="CL61" s="10">
        <v>0.1741027763843373</v>
      </c>
      <c r="CM61" s="10">
        <v>1.8180431000909693E-2</v>
      </c>
      <c r="CN61" s="10">
        <v>3.090561378400259E-2</v>
      </c>
      <c r="CO61" s="10">
        <v>2.4231676779793059E-3</v>
      </c>
      <c r="CP61" s="10">
        <v>2.4678819177932684E-2</v>
      </c>
      <c r="CQ61" s="10">
        <v>1.0834331792212327E-3</v>
      </c>
      <c r="CR61" s="10">
        <v>691.31219214047985</v>
      </c>
      <c r="CS61" s="10">
        <v>445.27052189218949</v>
      </c>
      <c r="CT61" s="10">
        <v>223.71204300685378</v>
      </c>
      <c r="CU61" s="10">
        <v>547.50730296400491</v>
      </c>
      <c r="CV61" s="10">
        <v>695.16859280449307</v>
      </c>
      <c r="CW61" s="10">
        <v>531.35192002685335</v>
      </c>
      <c r="CX61" s="10">
        <v>5.4303241270611275</v>
      </c>
      <c r="CY61" s="10">
        <v>-3.8991617211787557</v>
      </c>
      <c r="CZ61" s="10">
        <v>-3.7479425281650718</v>
      </c>
      <c r="DA61" s="10">
        <v>-3.7168008720017003</v>
      </c>
      <c r="DB61" s="10">
        <v>-5.4280017509791909</v>
      </c>
      <c r="DC61" s="10">
        <v>-5.4064216072817395</v>
      </c>
      <c r="DD61" s="10">
        <v>57.710900000000002</v>
      </c>
      <c r="DE61" s="10">
        <v>141</v>
      </c>
      <c r="DF61" s="10">
        <v>146.102</v>
      </c>
      <c r="DG61" s="10">
        <v>88.768100000000004</v>
      </c>
      <c r="DH61" s="10">
        <v>82.451099999999997</v>
      </c>
      <c r="DI61" s="10">
        <v>29.177800000000001</v>
      </c>
      <c r="DJ61" s="10">
        <v>20.735900000000001</v>
      </c>
      <c r="DK61" s="10">
        <v>96.320300000000003</v>
      </c>
      <c r="DL61" s="10">
        <v>88.390600000000006</v>
      </c>
      <c r="DM61" s="10">
        <v>92.031300000000002</v>
      </c>
      <c r="DN61" s="10">
        <v>81.375</v>
      </c>
      <c r="DO61" s="3">
        <v>4.6600000000000001E-5</v>
      </c>
      <c r="DP61" s="3">
        <v>-2.2575154382646202E-7</v>
      </c>
      <c r="DQ61" s="3">
        <v>8.9500000000000007E-5</v>
      </c>
      <c r="DR61" s="3">
        <v>7.7321134091253421E-6</v>
      </c>
      <c r="DS61" s="3">
        <v>-2.2575154382646202E-7</v>
      </c>
      <c r="DT61" s="3">
        <v>4.7393482585934279E-6</v>
      </c>
      <c r="DU61" s="3">
        <v>5.9735085726469026E-11</v>
      </c>
      <c r="DV61" s="3">
        <v>7.7288476325044094E-6</v>
      </c>
      <c r="DW61" s="3">
        <v>7.5279554633756343</v>
      </c>
      <c r="DX61" s="3">
        <v>1.6314718790933767</v>
      </c>
      <c r="DY61" s="3">
        <v>11.575101820722551</v>
      </c>
      <c r="DZ61" s="3">
        <v>1.2290485494519406E-12</v>
      </c>
      <c r="EA61" s="3">
        <v>18.884453118151388</v>
      </c>
      <c r="EB61" s="3">
        <v>3.2445090366859389E-6</v>
      </c>
      <c r="EC61" s="3">
        <v>27.585067259180331</v>
      </c>
      <c r="ED61" s="3">
        <v>0.41912118515766061</v>
      </c>
      <c r="EE61" s="3">
        <v>4.6600000000000001E-5</v>
      </c>
      <c r="EF61" s="3">
        <v>4.7393482585934279E-6</v>
      </c>
      <c r="EG61" s="3">
        <v>4.6599990280000002E-5</v>
      </c>
      <c r="EH61" s="3">
        <v>7.7321134091253421E-6</v>
      </c>
      <c r="EI61" s="3">
        <v>4.7393482585934279E-6</v>
      </c>
      <c r="EJ61" s="3">
        <v>4.7393482585934279E-6</v>
      </c>
      <c r="EK61" s="3">
        <v>3.7324450598071154E-11</v>
      </c>
      <c r="EL61" s="3">
        <v>6.1093739939597047E-6</v>
      </c>
      <c r="EM61" s="3">
        <v>8.4000346665097609</v>
      </c>
      <c r="EN61" s="3">
        <v>1.6314718790933767</v>
      </c>
      <c r="EO61" s="3">
        <v>6.0268115344768853</v>
      </c>
      <c r="EP61" s="3">
        <v>1.2290485494519406E-12</v>
      </c>
      <c r="EQ61" s="3">
        <v>9.8325735390946409</v>
      </c>
      <c r="ER61" s="3">
        <v>3.2445090366859389E-6</v>
      </c>
      <c r="ES61" s="3">
        <v>14.362724761463124</v>
      </c>
      <c r="ET61" s="3">
        <v>2.1903257040217494</v>
      </c>
    </row>
    <row r="62" spans="1:150" s="10" customFormat="1" x14ac:dyDescent="0.3">
      <c r="A62" s="10">
        <v>61</v>
      </c>
      <c r="B62" s="10">
        <v>1.0829583616338301</v>
      </c>
      <c r="C62" s="10">
        <v>1.34375328222589E-2</v>
      </c>
      <c r="D62" s="10">
        <v>4425827.6608549096</v>
      </c>
      <c r="E62" s="10">
        <v>1.6098583085451801</v>
      </c>
      <c r="F62" s="10">
        <v>1.41895649433739</v>
      </c>
      <c r="G62" s="10">
        <v>1186.92236435068</v>
      </c>
      <c r="H62" s="10">
        <v>1106.1218963280301</v>
      </c>
      <c r="I62" s="10">
        <v>15.4041232624709</v>
      </c>
      <c r="J62" s="10">
        <v>9459532662.2430401</v>
      </c>
      <c r="K62" s="10">
        <v>3824441</v>
      </c>
      <c r="L62" s="10">
        <v>118.25</v>
      </c>
      <c r="M62" s="10">
        <v>1.6355999999999999</v>
      </c>
      <c r="N62" s="10">
        <v>0.304539</v>
      </c>
      <c r="O62" s="10">
        <v>0.323382</v>
      </c>
      <c r="P62" s="10">
        <v>0.10796500000000001</v>
      </c>
      <c r="Q62" s="10">
        <v>1.0647200000000001E-2</v>
      </c>
      <c r="R62" s="10">
        <v>-0.678365</v>
      </c>
      <c r="S62" s="10">
        <v>-7.40848</v>
      </c>
      <c r="T62" s="10">
        <v>-7.5150899999999998</v>
      </c>
      <c r="U62" s="10">
        <v>-1.1206700000000001</v>
      </c>
      <c r="V62" s="10">
        <v>-16.853100000000001</v>
      </c>
      <c r="W62" s="10">
        <v>-0.55869800000000003</v>
      </c>
      <c r="X62" s="10">
        <v>118.928365</v>
      </c>
      <c r="Y62" s="10">
        <v>9.0440799999999992</v>
      </c>
      <c r="Z62" s="10">
        <v>7.8196289999999999</v>
      </c>
      <c r="AA62" s="10">
        <v>1.4440520000000001</v>
      </c>
      <c r="AB62" s="10">
        <v>16.961065000000001</v>
      </c>
      <c r="AC62" s="10">
        <v>0.5693452</v>
      </c>
      <c r="AD62" s="10">
        <v>18.654717106363975</v>
      </c>
      <c r="AE62" s="10">
        <v>1.2526599480784018</v>
      </c>
      <c r="AF62" s="10">
        <v>1.4105556633477621</v>
      </c>
      <c r="AG62" s="10">
        <v>0.17785694857761963</v>
      </c>
      <c r="AH62" s="10">
        <v>2.6604793809952723</v>
      </c>
      <c r="AI62" s="10">
        <v>8.8174549353792195E-2</v>
      </c>
      <c r="AJ62" s="10">
        <v>3.5179373597241739</v>
      </c>
      <c r="AK62" s="10">
        <v>-0.28408278862602998</v>
      </c>
      <c r="AL62" s="10">
        <v>-0.37021372183759366</v>
      </c>
      <c r="AM62" s="10">
        <v>-3.499546258884749E-2</v>
      </c>
      <c r="AN62" s="10">
        <v>-0.50210902523788881</v>
      </c>
      <c r="AO62" s="10">
        <v>-1.7498590073152978E-2</v>
      </c>
      <c r="AP62" s="10">
        <v>3.5469565799142431</v>
      </c>
      <c r="AQ62" s="10">
        <v>0.30850429868611723</v>
      </c>
      <c r="AR62" s="10">
        <v>0.37201418037897743</v>
      </c>
      <c r="AS62" s="10">
        <v>4.1391440775684248E-2</v>
      </c>
      <c r="AT62" s="10">
        <v>0.50588982740265065</v>
      </c>
      <c r="AU62" s="10">
        <v>1.7666726005004362E-2</v>
      </c>
      <c r="AV62" s="10">
        <v>335.62305319402668</v>
      </c>
      <c r="AW62" s="10">
        <v>1.4884559820259236</v>
      </c>
      <c r="AX62" s="10">
        <v>1.8526116526364589</v>
      </c>
      <c r="AY62" s="10">
        <v>3.0408453989418209E-2</v>
      </c>
      <c r="AZ62" s="10">
        <v>6.8260465440827964</v>
      </c>
      <c r="BA62" s="10">
        <v>7.468560872183741E-3</v>
      </c>
      <c r="BB62" s="10">
        <v>18.320017827339218</v>
      </c>
      <c r="BC62" s="10">
        <v>1.2200229432375129</v>
      </c>
      <c r="BD62" s="10">
        <v>1.3611067748844905</v>
      </c>
      <c r="BE62" s="10">
        <v>0.17438019953371486</v>
      </c>
      <c r="BF62" s="10">
        <v>2.612670385655794</v>
      </c>
      <c r="BG62" s="10">
        <v>8.6420835868346826E-2</v>
      </c>
      <c r="BH62" s="10">
        <v>31.712864634925989</v>
      </c>
      <c r="BI62" s="10">
        <v>20.433378578665373</v>
      </c>
      <c r="BJ62" s="10">
        <v>15.951072870656102</v>
      </c>
      <c r="BK62" s="10">
        <v>24.483685636294428</v>
      </c>
      <c r="BL62" s="10">
        <v>31.68634644378411</v>
      </c>
      <c r="BM62" s="10">
        <v>31.425803607326504</v>
      </c>
      <c r="BN62" s="10">
        <v>5.2593587449032153</v>
      </c>
      <c r="BO62" s="10">
        <v>4.0604294767150089</v>
      </c>
      <c r="BP62" s="10">
        <v>3.791671763454834</v>
      </c>
      <c r="BQ62" s="10">
        <v>4.296949930820074</v>
      </c>
      <c r="BR62" s="10">
        <v>5.2590094460976946</v>
      </c>
      <c r="BS62" s="10">
        <v>4.9909954639481837</v>
      </c>
      <c r="BT62" s="10">
        <v>6.3752435548555226</v>
      </c>
      <c r="BU62" s="10">
        <v>7.2199003519460705</v>
      </c>
      <c r="BV62" s="10">
        <v>5.5436514865646451</v>
      </c>
      <c r="BW62" s="10">
        <v>8.1191767403441801</v>
      </c>
      <c r="BX62" s="10">
        <v>6.3751912986654871</v>
      </c>
      <c r="BY62" s="10">
        <v>6.457024211323783</v>
      </c>
      <c r="BZ62" s="10">
        <v>185016656.37634742</v>
      </c>
      <c r="CA62" s="10">
        <v>37072.502280006483</v>
      </c>
      <c r="CB62" s="10">
        <v>42301.012217925709</v>
      </c>
      <c r="CC62" s="10">
        <v>125.43874552743839</v>
      </c>
      <c r="CD62" s="10">
        <v>536263.77141475282</v>
      </c>
      <c r="CE62" s="10">
        <v>19.349051048466436</v>
      </c>
      <c r="CF62" s="10">
        <v>33.529692941117254</v>
      </c>
      <c r="CG62" s="10">
        <v>29.315896207986892</v>
      </c>
      <c r="CH62" s="10">
        <v>21.01970680804158</v>
      </c>
      <c r="CI62" s="10">
        <v>34.887695932737877</v>
      </c>
      <c r="CJ62" s="10">
        <v>33.527191260361626</v>
      </c>
      <c r="CK62" s="10">
        <v>32.226978549320599</v>
      </c>
      <c r="CL62" s="10">
        <v>0.17040829231326537</v>
      </c>
      <c r="CM62" s="10">
        <v>2.4058771150217168E-2</v>
      </c>
      <c r="CN62" s="10">
        <v>3.0821756225544828E-2</v>
      </c>
      <c r="CO62" s="10">
        <v>3.0577386136278685E-3</v>
      </c>
      <c r="CP62" s="10">
        <v>2.4146025264527256E-2</v>
      </c>
      <c r="CQ62" s="10">
        <v>1.1010225334022565E-3</v>
      </c>
      <c r="CR62" s="10">
        <v>697.90245172676998</v>
      </c>
      <c r="CS62" s="10">
        <v>375.91612404186998</v>
      </c>
      <c r="CT62" s="10">
        <v>253.70484870421345</v>
      </c>
      <c r="CU62" s="10">
        <v>472.26142665173649</v>
      </c>
      <c r="CV62" s="10">
        <v>702.43714293289395</v>
      </c>
      <c r="CW62" s="10">
        <v>517.10585635397786</v>
      </c>
      <c r="CX62" s="10">
        <v>5.435153083363951</v>
      </c>
      <c r="CY62" s="10">
        <v>-4.2315290201967564</v>
      </c>
      <c r="CZ62" s="10">
        <v>-3.7573429190458194</v>
      </c>
      <c r="DA62" s="10">
        <v>-4.6188517181450326</v>
      </c>
      <c r="DB62" s="10">
        <v>-5.4327725627749599</v>
      </c>
      <c r="DC62" s="10">
        <v>-5.3993571622853374</v>
      </c>
      <c r="DD62" s="10">
        <v>56.953099999999999</v>
      </c>
      <c r="DE62" s="10">
        <v>143.203</v>
      </c>
      <c r="DF62" s="10">
        <v>147.50800000000001</v>
      </c>
      <c r="DG62" s="10">
        <v>89.688900000000004</v>
      </c>
      <c r="DH62" s="10">
        <v>83.577799999999996</v>
      </c>
      <c r="DI62" s="10">
        <v>29.380299999999998</v>
      </c>
      <c r="DJ62" s="10">
        <v>21.200399999999998</v>
      </c>
      <c r="DK62" s="10">
        <v>97.875</v>
      </c>
      <c r="DL62" s="10">
        <v>90.351600000000005</v>
      </c>
      <c r="DM62" s="10">
        <v>93.296899999999994</v>
      </c>
      <c r="DN62" s="10">
        <v>82.203100000000006</v>
      </c>
      <c r="DO62" s="3">
        <v>5.0599999999999997E-5</v>
      </c>
      <c r="DP62" s="3">
        <v>-2.2649146056464073E-7</v>
      </c>
      <c r="DQ62" s="3">
        <v>9.7299999999999993E-5</v>
      </c>
      <c r="DR62" s="3">
        <v>7.5966396815359123E-6</v>
      </c>
      <c r="DS62" s="3">
        <v>-2.2649146056464073E-7</v>
      </c>
      <c r="DT62" s="3">
        <v>4.3051911431732373E-6</v>
      </c>
      <c r="DU62" s="3">
        <v>5.7658092676723731E-11</v>
      </c>
      <c r="DV62" s="3">
        <v>7.5932926110300614E-6</v>
      </c>
      <c r="DW62" s="3">
        <v>8.3564742063447</v>
      </c>
      <c r="DX62" s="3">
        <v>1.7645301750613189</v>
      </c>
      <c r="DY62" s="3">
        <v>12.808294730167797</v>
      </c>
      <c r="DZ62" s="3">
        <v>1.2946400739791402E-12</v>
      </c>
      <c r="EA62" s="3">
        <v>22.600622542459952</v>
      </c>
      <c r="EB62" s="3">
        <v>2.764195370463895E-6</v>
      </c>
      <c r="EC62" s="3">
        <v>35.200116836774399</v>
      </c>
      <c r="ED62" s="3">
        <v>0.30630074451095751</v>
      </c>
      <c r="EE62" s="3">
        <v>5.0599999999999997E-5</v>
      </c>
      <c r="EF62" s="3">
        <v>4.3051911431732373E-6</v>
      </c>
      <c r="EG62" s="3">
        <v>5.0599978699999998E-5</v>
      </c>
      <c r="EH62" s="3">
        <v>7.5966396815359123E-6</v>
      </c>
      <c r="EI62" s="3">
        <v>4.3051911431732373E-6</v>
      </c>
      <c r="EJ62" s="3">
        <v>4.3051911431732373E-6</v>
      </c>
      <c r="EK62" s="3">
        <v>3.9174573904050968E-11</v>
      </c>
      <c r="EL62" s="3">
        <v>6.2589594905264377E-6</v>
      </c>
      <c r="EM62" s="3">
        <v>8.628538253783157</v>
      </c>
      <c r="EN62" s="3">
        <v>1.7645301750613189</v>
      </c>
      <c r="EO62" s="3">
        <v>6.660837004417397</v>
      </c>
      <c r="EP62" s="3">
        <v>1.2946400739791402E-12</v>
      </c>
      <c r="EQ62" s="3">
        <v>11.753247885459542</v>
      </c>
      <c r="ER62" s="3">
        <v>2.764195370463895E-6</v>
      </c>
      <c r="ES62" s="3">
        <v>18.305500125162343</v>
      </c>
      <c r="ET62" s="3">
        <v>2.3055830416469987</v>
      </c>
    </row>
    <row r="63" spans="1:150" s="7" customFormat="1" x14ac:dyDescent="0.3">
      <c r="A63" s="7">
        <v>62</v>
      </c>
      <c r="B63" s="7">
        <v>1.1166000572033301</v>
      </c>
      <c r="C63" s="7">
        <v>6.0119711056193202E-2</v>
      </c>
      <c r="D63" s="7">
        <v>4705071.9875766896</v>
      </c>
      <c r="E63" s="7">
        <v>1.6758600487067801</v>
      </c>
      <c r="F63" s="7">
        <v>1.4353117121573999</v>
      </c>
      <c r="G63" s="7">
        <v>1223.7936626948499</v>
      </c>
      <c r="H63" s="7">
        <v>1130.3204971789401</v>
      </c>
      <c r="I63" s="7">
        <v>29.100035000840801</v>
      </c>
      <c r="J63" s="7">
        <v>11131648225.7617</v>
      </c>
      <c r="K63" s="7">
        <v>4000607</v>
      </c>
      <c r="L63" s="7">
        <v>127.872</v>
      </c>
      <c r="M63" s="7">
        <v>3.0293000000000001</v>
      </c>
      <c r="N63" s="7">
        <v>7.7168000000000002E-3</v>
      </c>
      <c r="O63" s="7">
        <v>0.556894</v>
      </c>
      <c r="P63" s="7">
        <v>0.13176399999999999</v>
      </c>
      <c r="Q63" s="7">
        <v>8.9952599999999997E-3</v>
      </c>
      <c r="R63" s="7">
        <v>-0.77515100000000003</v>
      </c>
      <c r="S63" s="7">
        <v>-5.4152199999999997</v>
      </c>
      <c r="T63" s="7">
        <v>-8.5464699999999993</v>
      </c>
      <c r="U63" s="7">
        <v>-0.82025300000000001</v>
      </c>
      <c r="V63" s="7">
        <v>-18.212900000000001</v>
      </c>
      <c r="W63" s="7">
        <v>-0.60154099999999999</v>
      </c>
      <c r="X63" s="7">
        <v>128.64715100000001</v>
      </c>
      <c r="Y63" s="7">
        <v>8.4445200000000007</v>
      </c>
      <c r="Z63" s="7">
        <v>8.5541868000000001</v>
      </c>
      <c r="AA63" s="7">
        <v>1.3771469999999999</v>
      </c>
      <c r="AB63" s="7">
        <v>18.344664000000002</v>
      </c>
      <c r="AC63" s="7">
        <v>0.61053625999999994</v>
      </c>
      <c r="AD63" s="7">
        <v>18.939536101165761</v>
      </c>
      <c r="AE63" s="7">
        <v>0.91724749610430611</v>
      </c>
      <c r="AF63" s="7">
        <v>1.608431879501498</v>
      </c>
      <c r="AG63" s="7">
        <v>0.13193719435068385</v>
      </c>
      <c r="AH63" s="7">
        <v>2.7005166046757099</v>
      </c>
      <c r="AI63" s="7">
        <v>8.9380852638352881E-2</v>
      </c>
      <c r="AJ63" s="7">
        <v>3.5645392279070425</v>
      </c>
      <c r="AK63" s="7">
        <v>-0.18047633812991032</v>
      </c>
      <c r="AL63" s="7">
        <v>-0.43325382827065467</v>
      </c>
      <c r="AM63" s="7">
        <v>-1.9436187422499276E-2</v>
      </c>
      <c r="AN63" s="7">
        <v>-0.50825618605462008</v>
      </c>
      <c r="AO63" s="7">
        <v>-1.7627121774207648E-2</v>
      </c>
      <c r="AP63" s="7">
        <v>3.5901069957627816</v>
      </c>
      <c r="AQ63" s="7">
        <v>0.2320828584751401</v>
      </c>
      <c r="AR63" s="7">
        <v>0.43332786257735006</v>
      </c>
      <c r="AS63" s="7">
        <v>3.0354113748729022E-2</v>
      </c>
      <c r="AT63" s="7">
        <v>0.51223354818920641</v>
      </c>
      <c r="AU63" s="7">
        <v>1.7778115975725473E-2</v>
      </c>
      <c r="AV63" s="7">
        <v>346.00056837598584</v>
      </c>
      <c r="AW63" s="7">
        <v>0.80877238377904437</v>
      </c>
      <c r="AX63" s="7">
        <v>2.3993475637107871</v>
      </c>
      <c r="AY63" s="7">
        <v>1.7029681523918701E-2</v>
      </c>
      <c r="AZ63" s="7">
        <v>7.0344753515480827</v>
      </c>
      <c r="BA63" s="7">
        <v>7.6782320605044115E-3</v>
      </c>
      <c r="BB63" s="7">
        <v>18.601090515773151</v>
      </c>
      <c r="BC63" s="7">
        <v>0.89931773238330204</v>
      </c>
      <c r="BD63" s="7">
        <v>1.5489827512631595</v>
      </c>
      <c r="BE63" s="7">
        <v>0.1304978219125465</v>
      </c>
      <c r="BF63" s="7">
        <v>2.6522585378405483</v>
      </c>
      <c r="BG63" s="7">
        <v>8.7625521741695842E-2</v>
      </c>
      <c r="BH63" s="7">
        <v>32.229005406515824</v>
      </c>
      <c r="BI63" s="7">
        <v>20.914110813678246</v>
      </c>
      <c r="BJ63" s="7">
        <v>15.817083407961212</v>
      </c>
      <c r="BK63" s="7">
        <v>25.004731053756181</v>
      </c>
      <c r="BL63" s="7">
        <v>32.195807830764423</v>
      </c>
      <c r="BM63" s="7">
        <v>31.867761382742522</v>
      </c>
      <c r="BN63" s="7">
        <v>5.2754795674666859</v>
      </c>
      <c r="BO63" s="7">
        <v>3.9522414629452629</v>
      </c>
      <c r="BP63" s="7">
        <v>3.7118127367459302</v>
      </c>
      <c r="BQ63" s="7">
        <v>4.3466001163090553</v>
      </c>
      <c r="BR63" s="7">
        <v>5.2720416579942668</v>
      </c>
      <c r="BS63" s="7">
        <v>5.027577318113738</v>
      </c>
      <c r="BT63" s="7">
        <v>6.7925185871939897</v>
      </c>
      <c r="BU63" s="7">
        <v>9.2063701845632728</v>
      </c>
      <c r="BV63" s="7">
        <v>5.3183395013602954</v>
      </c>
      <c r="BW63" s="7">
        <v>10.437898174032696</v>
      </c>
      <c r="BX63" s="7">
        <v>6.7930202570270479</v>
      </c>
      <c r="BY63" s="7">
        <v>6.8307276332472782</v>
      </c>
      <c r="BZ63" s="7">
        <v>196541477.78166997</v>
      </c>
      <c r="CA63" s="7">
        <v>14705.727781050142</v>
      </c>
      <c r="CB63" s="7">
        <v>62082.671347901894</v>
      </c>
      <c r="CC63" s="7">
        <v>51.353272126531373</v>
      </c>
      <c r="CD63" s="7">
        <v>569204.64806714619</v>
      </c>
      <c r="CE63" s="7">
        <v>20.41849610178668</v>
      </c>
      <c r="CF63" s="7">
        <v>35.833793018379566</v>
      </c>
      <c r="CG63" s="7">
        <v>36.385797966654003</v>
      </c>
      <c r="CH63" s="7">
        <v>19.740680299488144</v>
      </c>
      <c r="CI63" s="7">
        <v>45.369369417272587</v>
      </c>
      <c r="CJ63" s="7">
        <v>35.813085778645515</v>
      </c>
      <c r="CK63" s="7">
        <v>34.342011315126754</v>
      </c>
      <c r="CL63" s="7">
        <v>0.17076774643481257</v>
      </c>
      <c r="CM63" s="7">
        <v>1.9299766885720042E-2</v>
      </c>
      <c r="CN63" s="7">
        <v>3.736211877618259E-2</v>
      </c>
      <c r="CO63" s="7">
        <v>2.2888440978057071E-3</v>
      </c>
      <c r="CP63" s="7">
        <v>2.4429313735500821E-2</v>
      </c>
      <c r="CQ63" s="7">
        <v>1.0883894558116509E-3</v>
      </c>
      <c r="CR63" s="7">
        <v>753.34572063998439</v>
      </c>
      <c r="CS63" s="7">
        <v>437.54518124507126</v>
      </c>
      <c r="CT63" s="7">
        <v>228.95347159629176</v>
      </c>
      <c r="CU63" s="7">
        <v>601.67793923590409</v>
      </c>
      <c r="CV63" s="7">
        <v>750.92833956041216</v>
      </c>
      <c r="CW63" s="7">
        <v>560.95385410059964</v>
      </c>
      <c r="CX63" s="7">
        <v>5.4707496725055602</v>
      </c>
      <c r="CY63" s="7">
        <v>-3.9183477727437879</v>
      </c>
      <c r="CZ63" s="7">
        <v>-3.7086764396191438</v>
      </c>
      <c r="DA63" s="7">
        <v>-4.0199337238216293</v>
      </c>
      <c r="DB63" s="7">
        <v>-5.4680365468427601</v>
      </c>
      <c r="DC63" s="7">
        <v>-5.4308186729139161</v>
      </c>
      <c r="DD63" s="7">
        <v>57.476599999999998</v>
      </c>
      <c r="DE63" s="7">
        <v>141.68799999999999</v>
      </c>
      <c r="DF63" s="7">
        <v>143.55500000000001</v>
      </c>
      <c r="DG63" s="7">
        <v>90.605999999999995</v>
      </c>
      <c r="DH63" s="7">
        <v>82.304900000000004</v>
      </c>
      <c r="DI63" s="7">
        <v>28.431699999999999</v>
      </c>
      <c r="DJ63" s="7">
        <v>21.533100000000001</v>
      </c>
      <c r="DK63" s="7">
        <v>95.015600000000006</v>
      </c>
      <c r="DL63" s="7">
        <v>86.351600000000005</v>
      </c>
      <c r="DM63" s="7">
        <v>94.679699999999997</v>
      </c>
      <c r="DN63" s="7">
        <v>80.757800000000003</v>
      </c>
      <c r="DO63" s="3">
        <v>5.91E-5</v>
      </c>
      <c r="DP63" s="3">
        <v>-1.9829512426672537E-7</v>
      </c>
      <c r="DQ63" s="3">
        <v>1.1630000000000001E-4</v>
      </c>
      <c r="DR63" s="3">
        <v>8.8452748903718051E-6</v>
      </c>
      <c r="DS63" s="3">
        <v>-1.9829512426672537E-7</v>
      </c>
      <c r="DT63" s="3">
        <v>5.4099873999764024E-6</v>
      </c>
      <c r="DU63" s="3">
        <v>7.8200182354728768E-11</v>
      </c>
      <c r="DV63" s="3">
        <v>8.8430866983609723E-6</v>
      </c>
      <c r="DW63" s="3">
        <v>7.800967607563976</v>
      </c>
      <c r="DX63" s="3">
        <v>1.6349899244516515</v>
      </c>
      <c r="DY63" s="3">
        <v>13.148262936021812</v>
      </c>
      <c r="DZ63" s="3">
        <v>1.9147085010802902E-12</v>
      </c>
      <c r="EA63" s="3">
        <v>21.497277424436753</v>
      </c>
      <c r="EB63" s="3">
        <v>3.6587247915798394E-6</v>
      </c>
      <c r="EC63" s="3">
        <v>31.787031445396472</v>
      </c>
      <c r="ED63" s="3">
        <v>0.38529505601185343</v>
      </c>
      <c r="EE63" s="3">
        <v>5.91E-5</v>
      </c>
      <c r="EF63" s="3">
        <v>5.4099873999764024E-6</v>
      </c>
      <c r="EG63" s="3">
        <v>5.9099983199999997E-5</v>
      </c>
      <c r="EH63" s="3">
        <v>8.8452748903718051E-6</v>
      </c>
      <c r="EI63" s="3">
        <v>5.4099873999764024E-6</v>
      </c>
      <c r="EJ63" s="3">
        <v>5.4099873999764024E-6</v>
      </c>
      <c r="EK63" s="3">
        <v>4.897130961588232E-11</v>
      </c>
      <c r="EL63" s="3">
        <v>6.9979503867834275E-6</v>
      </c>
      <c r="EM63" s="3">
        <v>8.9800856676452874</v>
      </c>
      <c r="EN63" s="3">
        <v>1.6349899244516515</v>
      </c>
      <c r="EO63" s="3">
        <v>6.6815315445234029</v>
      </c>
      <c r="EP63" s="3">
        <v>1.9147085010802902E-12</v>
      </c>
      <c r="EQ63" s="3">
        <v>10.924236755201644</v>
      </c>
      <c r="ER63" s="3">
        <v>3.6587247915798394E-6</v>
      </c>
      <c r="ES63" s="3">
        <v>16.153164440247661</v>
      </c>
      <c r="ET63" s="3">
        <v>2.2275770325507951</v>
      </c>
    </row>
    <row r="64" spans="1:150" s="7" customFormat="1" x14ac:dyDescent="0.3">
      <c r="A64" s="7">
        <v>63</v>
      </c>
      <c r="B64" s="7">
        <v>1.1121645980623001</v>
      </c>
      <c r="C64" s="7">
        <v>3.7937951944865399E-2</v>
      </c>
      <c r="D64" s="7">
        <v>4667766.4093508599</v>
      </c>
      <c r="E64" s="7">
        <v>1.65869295394771</v>
      </c>
      <c r="F64" s="7">
        <v>1.4275636419945901</v>
      </c>
      <c r="G64" s="7">
        <v>1218.9323994762799</v>
      </c>
      <c r="H64" s="7">
        <v>1122.87127436629</v>
      </c>
      <c r="I64" s="7">
        <v>30.015333572189402</v>
      </c>
      <c r="J64" s="7">
        <v>10882513663.355101</v>
      </c>
      <c r="K64" s="7">
        <v>3916899</v>
      </c>
      <c r="L64" s="7">
        <v>128.435</v>
      </c>
      <c r="M64" s="7">
        <v>2.84043</v>
      </c>
      <c r="N64" s="7">
        <v>2.18211E-2</v>
      </c>
      <c r="O64" s="7">
        <v>0.53152999999999995</v>
      </c>
      <c r="P64" s="7">
        <v>0.13233600000000001</v>
      </c>
      <c r="Q64" s="7">
        <v>1.2748799999999999E-2</v>
      </c>
      <c r="R64" s="7">
        <v>-0.82612099999999999</v>
      </c>
      <c r="S64" s="7">
        <v>-5.2906399999999998</v>
      </c>
      <c r="T64" s="7">
        <v>-7.6684400000000004</v>
      </c>
      <c r="U64" s="7">
        <v>-0.80196900000000004</v>
      </c>
      <c r="V64" s="7">
        <v>-18.296299999999999</v>
      </c>
      <c r="W64" s="7">
        <v>-0.60236400000000001</v>
      </c>
      <c r="X64" s="7">
        <v>129.261121</v>
      </c>
      <c r="Y64" s="7">
        <v>8.1310699999999994</v>
      </c>
      <c r="Z64" s="7">
        <v>7.6902611000000007</v>
      </c>
      <c r="AA64" s="7">
        <v>1.333499</v>
      </c>
      <c r="AB64" s="7">
        <v>18.428635999999997</v>
      </c>
      <c r="AC64" s="7">
        <v>0.61511280000000002</v>
      </c>
      <c r="AD64" s="7">
        <v>19.063246839031894</v>
      </c>
      <c r="AE64" s="7">
        <v>0.93679609928536545</v>
      </c>
      <c r="AF64" s="7">
        <v>1.3754582953134318</v>
      </c>
      <c r="AG64" s="7">
        <v>0.13412105769365154</v>
      </c>
      <c r="AH64" s="7">
        <v>2.7181548656813814</v>
      </c>
      <c r="AI64" s="7">
        <v>8.9478986531533217E-2</v>
      </c>
      <c r="AJ64" s="7">
        <v>3.5877428264228279</v>
      </c>
      <c r="AK64" s="7">
        <v>-0.19193820561859595</v>
      </c>
      <c r="AL64" s="7">
        <v>-0.3683496489963306</v>
      </c>
      <c r="AM64" s="7">
        <v>-2.0977288249704414E-2</v>
      </c>
      <c r="AN64" s="7">
        <v>-0.51178357480951009</v>
      </c>
      <c r="AO64" s="7">
        <v>-1.7477320408276768E-2</v>
      </c>
      <c r="AP64" s="7">
        <v>3.6177108451803659</v>
      </c>
      <c r="AQ64" s="7">
        <v>0.23401509157155773</v>
      </c>
      <c r="AR64" s="7">
        <v>0.36881341093218473</v>
      </c>
      <c r="AS64" s="7">
        <v>3.087989459123153E-2</v>
      </c>
      <c r="AT64" s="7">
        <v>0.51594827805364807</v>
      </c>
      <c r="AU64" s="7">
        <v>1.7718320968926681E-2</v>
      </c>
      <c r="AV64" s="7">
        <v>350.53596831212309</v>
      </c>
      <c r="AW64" s="7">
        <v>0.84074782456384323</v>
      </c>
      <c r="AX64" s="7">
        <v>1.7562064974031424</v>
      </c>
      <c r="AY64" s="7">
        <v>1.7548435867347913E-2</v>
      </c>
      <c r="AZ64" s="7">
        <v>7.1264533442208942</v>
      </c>
      <c r="BA64" s="7">
        <v>7.7010429979353827E-3</v>
      </c>
      <c r="BB64" s="7">
        <v>18.722605809879219</v>
      </c>
      <c r="BC64" s="7">
        <v>0.91692301997705528</v>
      </c>
      <c r="BD64" s="7">
        <v>1.3252194148152006</v>
      </c>
      <c r="BE64" s="7">
        <v>0.13247050942510907</v>
      </c>
      <c r="BF64" s="7">
        <v>2.6695417854420063</v>
      </c>
      <c r="BG64" s="7">
        <v>8.7755586704980681E-2</v>
      </c>
      <c r="BH64" s="7">
        <v>32.208986300609361</v>
      </c>
      <c r="BI64" s="7">
        <v>20.327817999537228</v>
      </c>
      <c r="BJ64" s="7">
        <v>16.162201078025113</v>
      </c>
      <c r="BK64" s="7">
        <v>24.088673362313568</v>
      </c>
      <c r="BL64" s="7">
        <v>32.177897808929913</v>
      </c>
      <c r="BM64" s="7">
        <v>32.03580320153872</v>
      </c>
      <c r="BN64" s="7">
        <v>5.2694224759362909</v>
      </c>
      <c r="BO64" s="7">
        <v>4.0031439553500316</v>
      </c>
      <c r="BP64" s="7">
        <v>3.7294150769543006</v>
      </c>
      <c r="BQ64" s="7">
        <v>4.3433133263264363</v>
      </c>
      <c r="BR64" s="7">
        <v>5.2682700598115941</v>
      </c>
      <c r="BS64" s="7">
        <v>5.0500827188115647</v>
      </c>
      <c r="BT64" s="7">
        <v>6.7806456104496622</v>
      </c>
      <c r="BU64" s="7">
        <v>8.6796582588279172</v>
      </c>
      <c r="BV64" s="7">
        <v>5.5910536336891168</v>
      </c>
      <c r="BW64" s="7">
        <v>9.9425028621968554</v>
      </c>
      <c r="BX64" s="7">
        <v>6.7798329788616902</v>
      </c>
      <c r="BY64" s="7">
        <v>6.8743827332379164</v>
      </c>
      <c r="BZ64" s="7">
        <v>200297951.57995346</v>
      </c>
      <c r="CA64" s="7">
        <v>15312.378163717591</v>
      </c>
      <c r="CB64" s="7">
        <v>39562.76807573175</v>
      </c>
      <c r="CC64" s="7">
        <v>52.233046370260737</v>
      </c>
      <c r="CD64" s="7">
        <v>580113.83760376903</v>
      </c>
      <c r="CE64" s="7">
        <v>20.591021489619596</v>
      </c>
      <c r="CF64" s="7">
        <v>35.7300863810622</v>
      </c>
      <c r="CG64" s="7">
        <v>34.745921493330954</v>
      </c>
      <c r="CH64" s="7">
        <v>20.851359717540319</v>
      </c>
      <c r="CI64" s="7">
        <v>43.183405178418333</v>
      </c>
      <c r="CJ64" s="7">
        <v>35.717991093060292</v>
      </c>
      <c r="CK64" s="7">
        <v>34.716201443621415</v>
      </c>
      <c r="CL64" s="7">
        <v>0.17439892773621132</v>
      </c>
      <c r="CM64" s="7">
        <v>1.8917609871283759E-2</v>
      </c>
      <c r="CN64" s="7">
        <v>3.1685047982786235E-2</v>
      </c>
      <c r="CO64" s="7">
        <v>2.2765881590114355E-3</v>
      </c>
      <c r="CP64" s="7">
        <v>2.4705163128045809E-2</v>
      </c>
      <c r="CQ64" s="7">
        <v>1.0848657201715309E-3</v>
      </c>
      <c r="CR64" s="7">
        <v>741.18070952543405</v>
      </c>
      <c r="CS64" s="7">
        <v>429.81486854439612</v>
      </c>
      <c r="CT64" s="7">
        <v>242.70946675472749</v>
      </c>
      <c r="CU64" s="7">
        <v>585.74450311603402</v>
      </c>
      <c r="CV64" s="7">
        <v>745.94269645114912</v>
      </c>
      <c r="CW64" s="7">
        <v>566.9944109790315</v>
      </c>
      <c r="CX64" s="7">
        <v>5.4682043103080424</v>
      </c>
      <c r="CY64" s="7">
        <v>-3.9692100997131785</v>
      </c>
      <c r="CZ64" s="7">
        <v>-3.7427977704673236</v>
      </c>
      <c r="DA64" s="7">
        <v>-4.0580581203032198</v>
      </c>
      <c r="DB64" s="7">
        <v>-5.4656205780181963</v>
      </c>
      <c r="DC64" s="7">
        <v>-5.4448515771222095</v>
      </c>
      <c r="DD64" s="7">
        <v>56.960900000000002</v>
      </c>
      <c r="DE64" s="7">
        <v>141.727</v>
      </c>
      <c r="DF64" s="7">
        <v>148.24199999999999</v>
      </c>
      <c r="DG64" s="7">
        <v>90.755700000000004</v>
      </c>
      <c r="DH64" s="7">
        <v>82.393799999999999</v>
      </c>
      <c r="DI64" s="7">
        <v>29.348299999999998</v>
      </c>
      <c r="DJ64" s="7">
        <v>21.824999999999999</v>
      </c>
      <c r="DK64" s="7">
        <v>96.085899999999995</v>
      </c>
      <c r="DL64" s="7">
        <v>91.828100000000006</v>
      </c>
      <c r="DM64" s="7">
        <v>94.914100000000005</v>
      </c>
      <c r="DN64" s="7">
        <v>80.6875</v>
      </c>
      <c r="DO64" s="3">
        <v>4.9599999999999999E-5</v>
      </c>
      <c r="DP64" s="3">
        <v>-1.5777798073753012E-7</v>
      </c>
      <c r="DQ64" s="3">
        <v>9.5400000000000001E-5</v>
      </c>
      <c r="DR64" s="3">
        <v>7.8748032069105972E-6</v>
      </c>
      <c r="DS64" s="3">
        <v>-1.5777798073753012E-7</v>
      </c>
      <c r="DT64" s="3">
        <v>4.4863887283940174E-6</v>
      </c>
      <c r="DU64" s="3">
        <v>6.1988120934548021E-11</v>
      </c>
      <c r="DV64" s="3">
        <v>7.87325351646624E-6</v>
      </c>
      <c r="DW64" s="3">
        <v>8.5174305913351365</v>
      </c>
      <c r="DX64" s="3">
        <v>1.7552654670941819</v>
      </c>
      <c r="DY64" s="3">
        <v>12.114588452989016</v>
      </c>
      <c r="DZ64" s="3">
        <v>1.4735328105840252E-12</v>
      </c>
      <c r="EA64" s="3">
        <v>21.264318759589546</v>
      </c>
      <c r="EB64" s="3">
        <v>2.9308487151812131E-6</v>
      </c>
      <c r="EC64" s="3">
        <v>32.55029831660945</v>
      </c>
      <c r="ED64" s="3">
        <v>0.44407646584563693</v>
      </c>
      <c r="EE64" s="3">
        <v>4.9599999999999999E-5</v>
      </c>
      <c r="EF64" s="3">
        <v>4.4863887283940174E-6</v>
      </c>
      <c r="EG64" s="3">
        <v>4.9599994999999999E-5</v>
      </c>
      <c r="EH64" s="3">
        <v>7.8748032069105972E-6</v>
      </c>
      <c r="EI64" s="3">
        <v>4.4863887283940174E-6</v>
      </c>
      <c r="EJ64" s="3">
        <v>4.4863887283940174E-6</v>
      </c>
      <c r="EK64" s="3">
        <v>4.1885172328991555E-11</v>
      </c>
      <c r="EL64" s="3">
        <v>6.4718754877540367E-6</v>
      </c>
      <c r="EM64" s="3">
        <v>8.9255292871651122</v>
      </c>
      <c r="EN64" s="3">
        <v>1.7552654670941819</v>
      </c>
      <c r="EO64" s="3">
        <v>6.2985694622150206</v>
      </c>
      <c r="EP64" s="3">
        <v>1.4735328105840252E-12</v>
      </c>
      <c r="EQ64" s="3">
        <v>11.055661469119997</v>
      </c>
      <c r="ER64" s="3">
        <v>2.9308487151812131E-6</v>
      </c>
      <c r="ES64" s="3">
        <v>16.923423833881937</v>
      </c>
      <c r="ET64" s="3">
        <v>2.3596484348255093</v>
      </c>
    </row>
    <row r="65" spans="1:150" s="7" customFormat="1" x14ac:dyDescent="0.3">
      <c r="A65" s="7">
        <v>64</v>
      </c>
      <c r="B65" s="7">
        <v>1.1287031254762101</v>
      </c>
      <c r="C65" s="7">
        <v>6.1624852640657597E-2</v>
      </c>
      <c r="D65" s="7">
        <v>4807623.3551055696</v>
      </c>
      <c r="E65" s="7">
        <v>1.6916089036084501</v>
      </c>
      <c r="F65" s="7">
        <v>1.43583594210504</v>
      </c>
      <c r="G65" s="7">
        <v>1237.05862552192</v>
      </c>
      <c r="H65" s="7">
        <v>1134.2906140564701</v>
      </c>
      <c r="I65" s="7">
        <v>38.056318392146601</v>
      </c>
      <c r="J65" s="7">
        <v>12805925674.909</v>
      </c>
      <c r="K65" s="7">
        <v>4006287</v>
      </c>
      <c r="L65" s="7">
        <v>128.749</v>
      </c>
      <c r="M65" s="7">
        <v>3.5779999999999998</v>
      </c>
      <c r="N65" s="7">
        <v>0.166267</v>
      </c>
      <c r="O65" s="7">
        <v>0.64921799999999996</v>
      </c>
      <c r="P65" s="7">
        <v>0.12969800000000001</v>
      </c>
      <c r="Q65" s="7">
        <v>1.12776E-2</v>
      </c>
      <c r="R65" s="7">
        <v>-0.80435599999999996</v>
      </c>
      <c r="S65" s="7">
        <v>-4.3033400000000004</v>
      </c>
      <c r="T65" s="7">
        <v>-7.6406099999999997</v>
      </c>
      <c r="U65" s="7">
        <v>-0.65480499999999997</v>
      </c>
      <c r="V65" s="7">
        <v>-18.323799999999999</v>
      </c>
      <c r="W65" s="7">
        <v>-0.59536299999999998</v>
      </c>
      <c r="X65" s="7">
        <v>129.55335600000001</v>
      </c>
      <c r="Y65" s="7">
        <v>7.8813399999999998</v>
      </c>
      <c r="Z65" s="7">
        <v>7.8068770000000001</v>
      </c>
      <c r="AA65" s="7">
        <v>1.3040229999999999</v>
      </c>
      <c r="AB65" s="7">
        <v>18.453498</v>
      </c>
      <c r="AC65" s="7">
        <v>0.60664059999999997</v>
      </c>
      <c r="AD65" s="7">
        <v>19.074910372622192</v>
      </c>
      <c r="AE65" s="7">
        <v>0.69185899104613158</v>
      </c>
      <c r="AF65" s="7">
        <v>1.3678334194508897</v>
      </c>
      <c r="AG65" s="7">
        <v>0.11040262730904958</v>
      </c>
      <c r="AH65" s="7">
        <v>2.7179664420972562</v>
      </c>
      <c r="AI65" s="7">
        <v>8.8219737332883241E-2</v>
      </c>
      <c r="AJ65" s="7">
        <v>3.5950948641289706</v>
      </c>
      <c r="AK65" s="7">
        <v>-8.1302533473946448E-2</v>
      </c>
      <c r="AL65" s="7">
        <v>-0.36680515066239999</v>
      </c>
      <c r="AM65" s="7">
        <v>-4.9380142036882036E-3</v>
      </c>
      <c r="AN65" s="7">
        <v>-0.51243985080722643</v>
      </c>
      <c r="AO65" s="7">
        <v>-1.7032441601330092E-2</v>
      </c>
      <c r="AP65" s="7">
        <v>3.6227423447839771</v>
      </c>
      <c r="AQ65" s="7">
        <v>0.17221570103119133</v>
      </c>
      <c r="AR65" s="7">
        <v>0.36797448131022686</v>
      </c>
      <c r="AS65" s="7">
        <v>2.8610982016876386E-2</v>
      </c>
      <c r="AT65" s="7">
        <v>0.51631768048074722</v>
      </c>
      <c r="AU65" s="7">
        <v>1.7276041240173731E-2</v>
      </c>
      <c r="AV65" s="7">
        <v>350.92798604091234</v>
      </c>
      <c r="AW65" s="7">
        <v>0.4720594171797694</v>
      </c>
      <c r="AX65" s="7">
        <v>1.7364246565068739</v>
      </c>
      <c r="AY65" s="7">
        <v>1.2164373027395092E-2</v>
      </c>
      <c r="AZ65" s="7">
        <v>7.124756875171899</v>
      </c>
      <c r="BA65" s="7">
        <v>7.4926283946015661E-3</v>
      </c>
      <c r="BB65" s="7">
        <v>18.733071986220317</v>
      </c>
      <c r="BC65" s="7">
        <v>0.68706580265631723</v>
      </c>
      <c r="BD65" s="7">
        <v>1.31773466847726</v>
      </c>
      <c r="BE65" s="7">
        <v>0.11029221653133593</v>
      </c>
      <c r="BF65" s="7">
        <v>2.6692240211664324</v>
      </c>
      <c r="BG65" s="7">
        <v>8.6559969931843006E-2</v>
      </c>
      <c r="BH65" s="7">
        <v>32.189655263402983</v>
      </c>
      <c r="BI65" s="7">
        <v>22.697735649434897</v>
      </c>
      <c r="BJ65" s="7">
        <v>16.702493296868639</v>
      </c>
      <c r="BK65" s="7">
        <v>21.632123564487561</v>
      </c>
      <c r="BL65" s="7">
        <v>32.159025836902828</v>
      </c>
      <c r="BM65" s="7">
        <v>32.117821970268849</v>
      </c>
      <c r="BN65" s="7">
        <v>5.2653234917703271</v>
      </c>
      <c r="BO65" s="7">
        <v>4.0173978731522491</v>
      </c>
      <c r="BP65" s="7">
        <v>3.7171964060673965</v>
      </c>
      <c r="BQ65" s="7">
        <v>3.8587500157781314</v>
      </c>
      <c r="BR65" s="7">
        <v>5.26413590866487</v>
      </c>
      <c r="BS65" s="7">
        <v>5.1064787416539001</v>
      </c>
      <c r="BT65" s="7">
        <v>6.7918199073661256</v>
      </c>
      <c r="BU65" s="7">
        <v>11.391540909344762</v>
      </c>
      <c r="BV65" s="7">
        <v>5.7074764287701312</v>
      </c>
      <c r="BW65" s="7">
        <v>11.811521444590754</v>
      </c>
      <c r="BX65" s="7">
        <v>6.7894502721530232</v>
      </c>
      <c r="BY65" s="7">
        <v>6.8764725257675332</v>
      </c>
      <c r="BZ65" s="7">
        <v>200543476.9594821</v>
      </c>
      <c r="CA65" s="7">
        <v>6604.3214726461692</v>
      </c>
      <c r="CB65" s="7">
        <v>40007.207661913802</v>
      </c>
      <c r="CC65" s="7">
        <v>24.985923459548957</v>
      </c>
      <c r="CD65" s="7">
        <v>579649.19272164139</v>
      </c>
      <c r="CE65" s="7">
        <v>19.786951961268464</v>
      </c>
      <c r="CF65" s="7">
        <v>35.761128910128228</v>
      </c>
      <c r="CG65" s="7">
        <v>45.764352221128483</v>
      </c>
      <c r="CH65" s="7">
        <v>21.215810868738711</v>
      </c>
      <c r="CI65" s="7">
        <v>45.577708560678303</v>
      </c>
      <c r="CJ65" s="7">
        <v>35.7405889777352</v>
      </c>
      <c r="CK65" s="7">
        <v>35.114560770399009</v>
      </c>
      <c r="CL65" s="7">
        <v>0.1733226381904896</v>
      </c>
      <c r="CM65" s="7">
        <v>1.4172165072661886E-2</v>
      </c>
      <c r="CN65" s="7">
        <v>3.1996940773336008E-2</v>
      </c>
      <c r="CO65" s="7">
        <v>2.4589319545864014E-3</v>
      </c>
      <c r="CP65" s="7">
        <v>2.455806349116613E-2</v>
      </c>
      <c r="CQ65" s="7">
        <v>1.0201900679642794E-3</v>
      </c>
      <c r="CR65" s="7">
        <v>747.46932860331196</v>
      </c>
      <c r="CS65" s="7">
        <v>556.11404182718059</v>
      </c>
      <c r="CT65" s="7">
        <v>243.98823172825635</v>
      </c>
      <c r="CU65" s="7">
        <v>530.32089707392493</v>
      </c>
      <c r="CV65" s="7">
        <v>751.42317335558539</v>
      </c>
      <c r="CW65" s="7">
        <v>594.6348813319762</v>
      </c>
      <c r="CX65" s="7">
        <v>5.4653700293236183</v>
      </c>
      <c r="CY65" s="7">
        <v>-2.9219854951835083</v>
      </c>
      <c r="CZ65" s="7">
        <v>-3.7862572359548854</v>
      </c>
      <c r="DA65" s="7">
        <v>-1.8194512802005514</v>
      </c>
      <c r="DB65" s="7">
        <v>-5.4629400251488214</v>
      </c>
      <c r="DC65" s="7">
        <v>-5.4543813086778643</v>
      </c>
      <c r="DD65" s="7">
        <v>58.6875</v>
      </c>
      <c r="DE65" s="7">
        <v>141.35900000000001</v>
      </c>
      <c r="DF65" s="7">
        <v>147.578</v>
      </c>
      <c r="DG65" s="7">
        <v>91.499300000000005</v>
      </c>
      <c r="DH65" s="7">
        <v>83.593599999999995</v>
      </c>
      <c r="DI65" s="7">
        <v>28.251200000000001</v>
      </c>
      <c r="DJ65" s="7">
        <v>21.490600000000001</v>
      </c>
      <c r="DK65" s="7">
        <v>94.156300000000002</v>
      </c>
      <c r="DL65" s="7">
        <v>89.867199999999997</v>
      </c>
      <c r="DM65" s="7">
        <v>94.859399999999994</v>
      </c>
      <c r="DN65" s="7">
        <v>81.726600000000005</v>
      </c>
      <c r="DO65" s="3">
        <v>4.8600000000000002E-5</v>
      </c>
      <c r="DP65" s="3">
        <v>-1.5957270579277319E-7</v>
      </c>
      <c r="DQ65" s="3">
        <v>9.9600000000000009E-5</v>
      </c>
      <c r="DR65" s="3">
        <v>8.014199962776658E-6</v>
      </c>
      <c r="DS65" s="3">
        <v>-1.5957270579277319E-7</v>
      </c>
      <c r="DT65" s="3">
        <v>4.5708770892073816E-6</v>
      </c>
      <c r="DU65" s="3">
        <v>6.4202445863450122E-11</v>
      </c>
      <c r="DV65" s="3">
        <v>8.0126428763205294E-6</v>
      </c>
      <c r="DW65" s="3">
        <v>7.9645367266670162</v>
      </c>
      <c r="DX65" s="3">
        <v>1.7533177563884943</v>
      </c>
      <c r="DY65" s="3">
        <v>12.427940463503468</v>
      </c>
      <c r="DZ65" s="3">
        <v>1.4501240611461531E-12</v>
      </c>
      <c r="EA65" s="3">
        <v>21.790128689999683</v>
      </c>
      <c r="EB65" s="3">
        <v>2.941449651985459E-6</v>
      </c>
      <c r="EC65" s="3">
        <v>33.86085494707369</v>
      </c>
      <c r="ED65" s="3">
        <v>0.42520621872348452</v>
      </c>
      <c r="EE65" s="3">
        <v>5.1E-5</v>
      </c>
      <c r="EF65" s="3">
        <v>4.5708770892073816E-6</v>
      </c>
      <c r="EG65" s="3">
        <v>5.0999993450000003E-5</v>
      </c>
      <c r="EH65" s="3">
        <v>8.014199962776658E-6</v>
      </c>
      <c r="EI65" s="3">
        <v>4.5708770892073816E-6</v>
      </c>
      <c r="EJ65" s="3">
        <v>4.5708770892073816E-6</v>
      </c>
      <c r="EK65" s="3">
        <v>4.3334826745535257E-11</v>
      </c>
      <c r="EL65" s="3">
        <v>6.5829193178661435E-6</v>
      </c>
      <c r="EM65" s="3">
        <v>8.0616351961192905</v>
      </c>
      <c r="EN65" s="3">
        <v>1.7533177563884943</v>
      </c>
      <c r="EO65" s="3">
        <v>6.363703636904285</v>
      </c>
      <c r="EP65" s="3">
        <v>1.4501240611461531E-12</v>
      </c>
      <c r="EQ65" s="3">
        <v>11.157594582978323</v>
      </c>
      <c r="ER65" s="3">
        <v>2.941449651985459E-6</v>
      </c>
      <c r="ES65" s="3">
        <v>17.338387354539741</v>
      </c>
      <c r="ET65" s="3">
        <v>2.2416199855332413</v>
      </c>
    </row>
    <row r="66" spans="1:150" s="7" customFormat="1" x14ac:dyDescent="0.3">
      <c r="A66" s="7">
        <v>65</v>
      </c>
      <c r="B66" s="7">
        <v>1.1428845740361</v>
      </c>
      <c r="C66" s="7">
        <v>5.1858126693720502E-2</v>
      </c>
      <c r="D66" s="7">
        <v>4929191.8621702604</v>
      </c>
      <c r="E66" s="7">
        <v>1.7038818585555</v>
      </c>
      <c r="F66" s="7">
        <v>1.43243084534428</v>
      </c>
      <c r="G66" s="7">
        <v>1252.60149314356</v>
      </c>
      <c r="H66" s="7">
        <v>1129.5149520252801</v>
      </c>
      <c r="I66" s="7">
        <v>33.678004332289497</v>
      </c>
      <c r="J66" s="7">
        <v>11712076355.6021</v>
      </c>
      <c r="K66" s="7">
        <v>3969430</v>
      </c>
      <c r="L66" s="7">
        <v>130.22200000000001</v>
      </c>
      <c r="M66" s="7">
        <v>1.04949</v>
      </c>
      <c r="N66" s="7">
        <v>6.6758E-3</v>
      </c>
      <c r="O66" s="7">
        <v>0.22209699999999999</v>
      </c>
      <c r="P66" s="7">
        <v>0.12904099999999999</v>
      </c>
      <c r="Q66" s="7">
        <v>5.7646299999999998E-3</v>
      </c>
      <c r="R66" s="7">
        <v>-0.81574000000000002</v>
      </c>
      <c r="S66" s="7">
        <v>-7.9373199999999997</v>
      </c>
      <c r="T66" s="7">
        <v>-8.3792799999999996</v>
      </c>
      <c r="U66" s="7">
        <v>-1.2097199999999999</v>
      </c>
      <c r="V66" s="7">
        <v>-18.5488</v>
      </c>
      <c r="W66" s="7">
        <v>-0.61339699999999997</v>
      </c>
      <c r="X66" s="7">
        <v>131.03774000000001</v>
      </c>
      <c r="Y66" s="7">
        <v>8.9868100000000002</v>
      </c>
      <c r="Z66" s="7">
        <v>8.3859557999999996</v>
      </c>
      <c r="AA66" s="7">
        <v>1.4318169999999999</v>
      </c>
      <c r="AB66" s="7">
        <v>18.677841000000001</v>
      </c>
      <c r="AC66" s="7">
        <v>0.61916163000000002</v>
      </c>
      <c r="AD66" s="7">
        <v>19.293393735175872</v>
      </c>
      <c r="AE66" s="7">
        <v>1.3980506364662002</v>
      </c>
      <c r="AF66" s="7">
        <v>1.5820379681598948</v>
      </c>
      <c r="AG66" s="7">
        <v>0.19847533465361458</v>
      </c>
      <c r="AH66" s="7">
        <v>2.7510952384324474</v>
      </c>
      <c r="AI66" s="7">
        <v>9.0942037031885525E-2</v>
      </c>
      <c r="AJ66" s="7">
        <v>3.6359040780340846</v>
      </c>
      <c r="AK66" s="7">
        <v>-0.32924352676990332</v>
      </c>
      <c r="AL66" s="7">
        <v>-0.42133014214123726</v>
      </c>
      <c r="AM66" s="7">
        <v>-4.164972359713414E-2</v>
      </c>
      <c r="AN66" s="7">
        <v>-0.51877354930532749</v>
      </c>
      <c r="AO66" s="7">
        <v>-1.8190593758944138E-2</v>
      </c>
      <c r="AP66" s="7">
        <v>3.6665459958068713</v>
      </c>
      <c r="AQ66" s="7">
        <v>0.34132225571957037</v>
      </c>
      <c r="AR66" s="7">
        <v>0.42137247738620293</v>
      </c>
      <c r="AS66" s="7">
        <v>4.5491015005332439E-2</v>
      </c>
      <c r="AT66" s="7">
        <v>0.52289111901117757</v>
      </c>
      <c r="AU66" s="7">
        <v>1.8285488767151272E-2</v>
      </c>
      <c r="AV66" s="7">
        <v>359.01574198847311</v>
      </c>
      <c r="AW66" s="7">
        <v>1.8461468462929738</v>
      </c>
      <c r="AX66" s="7">
        <v>2.3253282736385308</v>
      </c>
      <c r="AY66" s="7">
        <v>3.7657811292582957E-2</v>
      </c>
      <c r="AZ66" s="7">
        <v>7.2994091535135803</v>
      </c>
      <c r="BA66" s="7">
        <v>7.9395674253625835E-3</v>
      </c>
      <c r="BB66" s="7">
        <v>18.947710732129966</v>
      </c>
      <c r="BC66" s="7">
        <v>1.3587298650920181</v>
      </c>
      <c r="BD66" s="7">
        <v>1.5249027095649514</v>
      </c>
      <c r="BE66" s="7">
        <v>0.19405620652940467</v>
      </c>
      <c r="BF66" s="7">
        <v>2.7017418739608674</v>
      </c>
      <c r="BG66" s="7">
        <v>8.9104250321533948E-2</v>
      </c>
      <c r="BH66" s="7">
        <v>32.164348856125628</v>
      </c>
      <c r="BI66" s="7">
        <v>20.604135893899173</v>
      </c>
      <c r="BJ66" s="7">
        <v>15.840508432980384</v>
      </c>
      <c r="BK66" s="7">
        <v>24.629949204335361</v>
      </c>
      <c r="BL66" s="7">
        <v>32.129256540702599</v>
      </c>
      <c r="BM66" s="7">
        <v>31.822147880150389</v>
      </c>
      <c r="BN66" s="7">
        <v>5.2620078289595025</v>
      </c>
      <c r="BO66" s="7">
        <v>4.0959844048811034</v>
      </c>
      <c r="BP66" s="7">
        <v>3.7544881383173503</v>
      </c>
      <c r="BQ66" s="7">
        <v>4.3629568307137001</v>
      </c>
      <c r="BR66" s="7">
        <v>5.2613156705261206</v>
      </c>
      <c r="BS66" s="7">
        <v>4.9734539880201156</v>
      </c>
      <c r="BT66" s="7">
        <v>6.7918450117508842</v>
      </c>
      <c r="BU66" s="7">
        <v>6.4281005033663305</v>
      </c>
      <c r="BV66" s="7">
        <v>5.300729798383979</v>
      </c>
      <c r="BW66" s="7">
        <v>7.214080291129636</v>
      </c>
      <c r="BX66" s="7">
        <v>6.7892382419455926</v>
      </c>
      <c r="BY66" s="7">
        <v>6.8083105482112023</v>
      </c>
      <c r="BZ66" s="7">
        <v>207362094.92916766</v>
      </c>
      <c r="CA66" s="7">
        <v>51915.009003497173</v>
      </c>
      <c r="CB66" s="7">
        <v>59274.975365609011</v>
      </c>
      <c r="CC66" s="7">
        <v>175.4357229610074</v>
      </c>
      <c r="CD66" s="7">
        <v>600583.0996122224</v>
      </c>
      <c r="CE66" s="7">
        <v>21.468055858019735</v>
      </c>
      <c r="CF66" s="7">
        <v>35.738741624912699</v>
      </c>
      <c r="CG66" s="7">
        <v>26.32939941479686</v>
      </c>
      <c r="CH66" s="7">
        <v>19.90152715245797</v>
      </c>
      <c r="CI66" s="7">
        <v>31.474720883501124</v>
      </c>
      <c r="CJ66" s="7">
        <v>35.720325553283558</v>
      </c>
      <c r="CK66" s="7">
        <v>33.860819247680425</v>
      </c>
      <c r="CL66" s="7">
        <v>0.17675003845439416</v>
      </c>
      <c r="CM66" s="7">
        <v>2.5882372031395064E-2</v>
      </c>
      <c r="CN66" s="7">
        <v>3.5898157753817612E-2</v>
      </c>
      <c r="CO66" s="7">
        <v>3.3013320364430891E-3</v>
      </c>
      <c r="CP66" s="7">
        <v>2.5008339890813025E-2</v>
      </c>
      <c r="CQ66" s="7">
        <v>1.1404726247197002E-3</v>
      </c>
      <c r="CR66" s="7">
        <v>741.37319089642494</v>
      </c>
      <c r="CS66" s="7">
        <v>347.21740299146802</v>
      </c>
      <c r="CT66" s="7">
        <v>233.60407120357561</v>
      </c>
      <c r="CU66" s="7">
        <v>433.7088739315854</v>
      </c>
      <c r="CV66" s="7">
        <v>746.86448926829507</v>
      </c>
      <c r="CW66" s="7">
        <v>542.89916003216172</v>
      </c>
      <c r="CX66" s="7">
        <v>5.4634059819118157</v>
      </c>
      <c r="CY66" s="7">
        <v>-4.2680510297881096</v>
      </c>
      <c r="CZ66" s="7">
        <v>-3.7408330091177997</v>
      </c>
      <c r="DA66" s="7">
        <v>-4.6921402850658973</v>
      </c>
      <c r="DB66" s="7">
        <v>-5.4605330858973078</v>
      </c>
      <c r="DC66" s="7">
        <v>-5.420672938598714</v>
      </c>
      <c r="DD66" s="7">
        <v>56.320300000000003</v>
      </c>
      <c r="DE66" s="7">
        <v>144.83600000000001</v>
      </c>
      <c r="DF66" s="7">
        <v>151.28899999999999</v>
      </c>
      <c r="DG66" s="7">
        <v>91.980599999999995</v>
      </c>
      <c r="DH66" s="7">
        <v>84.3553</v>
      </c>
      <c r="DI66" s="7">
        <v>29.024100000000001</v>
      </c>
      <c r="DJ66" s="7">
        <v>22.083300000000001</v>
      </c>
      <c r="DK66" s="7">
        <v>98.960899999999995</v>
      </c>
      <c r="DL66" s="7">
        <v>94.593800000000002</v>
      </c>
      <c r="DM66" s="7">
        <v>95.929699999999997</v>
      </c>
      <c r="DN66" s="7">
        <v>83.054699999999997</v>
      </c>
      <c r="DO66" s="3">
        <v>4.85E-5</v>
      </c>
      <c r="DP66" s="3">
        <v>-2.2608037686971189E-7</v>
      </c>
      <c r="DQ66" s="3">
        <v>8.9600000000000009E-5</v>
      </c>
      <c r="DR66" s="3">
        <v>7.9401537633656284E-6</v>
      </c>
      <c r="DS66" s="3">
        <v>-2.2608037686971189E-7</v>
      </c>
      <c r="DT66" s="3">
        <v>4.6048988964377881E-6</v>
      </c>
      <c r="DU66" s="3">
        <v>6.2995428901459867E-11</v>
      </c>
      <c r="DV66" s="3">
        <v>7.9369659758285383E-6</v>
      </c>
      <c r="DW66" s="3">
        <v>8.0704833388536876</v>
      </c>
      <c r="DX66" s="3">
        <v>1.7242840596365523</v>
      </c>
      <c r="DY66" s="3">
        <v>11.284416230501417</v>
      </c>
      <c r="DZ66" s="3">
        <v>1.4249804920073354E-12</v>
      </c>
      <c r="EA66" s="3">
        <v>19.457539028557584</v>
      </c>
      <c r="EB66" s="3">
        <v>3.026504044052799E-6</v>
      </c>
      <c r="EC66" s="3">
        <v>29.605114910078374</v>
      </c>
      <c r="ED66" s="3">
        <v>0.41368000798585092</v>
      </c>
      <c r="EE66" s="3">
        <v>4.85E-5</v>
      </c>
      <c r="EF66" s="3">
        <v>4.6048988964377881E-6</v>
      </c>
      <c r="EG66" s="3">
        <v>4.8499994299999998E-5</v>
      </c>
      <c r="EH66" s="3">
        <v>7.9401537633656284E-6</v>
      </c>
      <c r="EI66" s="3">
        <v>4.6048988964377881E-6</v>
      </c>
      <c r="EJ66" s="3">
        <v>4.6048988964377881E-6</v>
      </c>
      <c r="EK66" s="3">
        <v>4.1841279673490076E-11</v>
      </c>
      <c r="EL66" s="3">
        <v>6.4684835683095055E-6</v>
      </c>
      <c r="EM66" s="3">
        <v>8.4180028830287661</v>
      </c>
      <c r="EN66" s="3">
        <v>1.7242840596365523</v>
      </c>
      <c r="EO66" s="3">
        <v>6.1081933354703812</v>
      </c>
      <c r="EP66" s="3">
        <v>1.4249804920073354E-12</v>
      </c>
      <c r="EQ66" s="3">
        <v>10.532260401529802</v>
      </c>
      <c r="ER66" s="3">
        <v>3.026504044052799E-6</v>
      </c>
      <c r="ES66" s="3">
        <v>16.025088218634441</v>
      </c>
      <c r="ET66" s="3">
        <v>2.2764721894703071</v>
      </c>
    </row>
    <row r="67" spans="1:150" s="7" customFormat="1" x14ac:dyDescent="0.3">
      <c r="A67" s="7">
        <v>66</v>
      </c>
      <c r="B67" s="7">
        <v>1.1093507802376401</v>
      </c>
      <c r="C67" s="7">
        <v>4.7403649574909598E-2</v>
      </c>
      <c r="D67" s="7">
        <v>4644177.0426629903</v>
      </c>
      <c r="E67" s="7">
        <v>1.6602018130605301</v>
      </c>
      <c r="F67" s="7">
        <v>1.4308751341661201</v>
      </c>
      <c r="G67" s="7">
        <v>1215.8484551404499</v>
      </c>
      <c r="H67" s="7">
        <v>1126.3249609699999</v>
      </c>
      <c r="I67" s="7">
        <v>26.362247891037999</v>
      </c>
      <c r="J67" s="7">
        <v>12107879532.849199</v>
      </c>
      <c r="K67" s="7">
        <v>3952620</v>
      </c>
      <c r="L67" s="7">
        <v>129.99799999999999</v>
      </c>
      <c r="M67" s="7">
        <v>1.2428600000000001</v>
      </c>
      <c r="N67" s="7">
        <v>0.17136799999999999</v>
      </c>
      <c r="O67" s="7">
        <v>0.25010700000000002</v>
      </c>
      <c r="P67" s="7">
        <v>0.12540000000000001</v>
      </c>
      <c r="Q67" s="7">
        <v>5.0980000000000001E-3</v>
      </c>
      <c r="R67" s="7">
        <v>-0.79591199999999995</v>
      </c>
      <c r="S67" s="7">
        <v>-7.4667899999999996</v>
      </c>
      <c r="T67" s="7">
        <v>-8.2822200000000006</v>
      </c>
      <c r="U67" s="7">
        <v>-1.1293800000000001</v>
      </c>
      <c r="V67" s="7">
        <v>-18.525600000000001</v>
      </c>
      <c r="W67" s="7">
        <v>-0.60735899999999998</v>
      </c>
      <c r="X67" s="7">
        <v>130.79391199999998</v>
      </c>
      <c r="Y67" s="7">
        <v>8.7096499999999999</v>
      </c>
      <c r="Z67" s="7">
        <v>8.4535879999999999</v>
      </c>
      <c r="AA67" s="7">
        <v>1.3794870000000001</v>
      </c>
      <c r="AB67" s="7">
        <v>18.651</v>
      </c>
      <c r="AC67" s="7">
        <v>0.61245700000000003</v>
      </c>
      <c r="AD67" s="7">
        <v>19.222274813537215</v>
      </c>
      <c r="AE67" s="7">
        <v>1.2935317627728116</v>
      </c>
      <c r="AF67" s="7">
        <v>1.5421815812564725</v>
      </c>
      <c r="AG67" s="7">
        <v>0.18465540395629187</v>
      </c>
      <c r="AH67" s="7">
        <v>2.7419500329781794</v>
      </c>
      <c r="AI67" s="7">
        <v>9.0448136925488573E-2</v>
      </c>
      <c r="AJ67" s="7">
        <v>3.62590390677004</v>
      </c>
      <c r="AK67" s="7">
        <v>-0.29384625647507789</v>
      </c>
      <c r="AL67" s="7">
        <v>-0.41242047416079303</v>
      </c>
      <c r="AM67" s="7">
        <v>-3.7112013319213696E-2</v>
      </c>
      <c r="AN67" s="7">
        <v>-0.51763802092751809</v>
      </c>
      <c r="AO67" s="7">
        <v>-1.810121197694662E-2</v>
      </c>
      <c r="AP67" s="7">
        <v>3.6561315262809591</v>
      </c>
      <c r="AQ67" s="7">
        <v>0.31897501226872171</v>
      </c>
      <c r="AR67" s="7">
        <v>0.41330506903353964</v>
      </c>
      <c r="AS67" s="7">
        <v>4.2833279965087838E-2</v>
      </c>
      <c r="AT67" s="7">
        <v>0.52153534850498251</v>
      </c>
      <c r="AU67" s="7">
        <v>1.8175260090287405E-2</v>
      </c>
      <c r="AV67" s="7">
        <v>356.34916479447975</v>
      </c>
      <c r="AW67" s="7">
        <v>1.5868810028581879</v>
      </c>
      <c r="AX67" s="7">
        <v>2.2082364490482052</v>
      </c>
      <c r="AY67" s="7">
        <v>3.2720362122575099E-2</v>
      </c>
      <c r="AZ67" s="7">
        <v>7.250350932563336</v>
      </c>
      <c r="BA67" s="7">
        <v>7.8532225054866837E-3</v>
      </c>
      <c r="BB67" s="7">
        <v>18.87721284497475</v>
      </c>
      <c r="BC67" s="7">
        <v>1.2597146513628346</v>
      </c>
      <c r="BD67" s="7">
        <v>1.4860136099808121</v>
      </c>
      <c r="BE67" s="7">
        <v>0.18088770583590003</v>
      </c>
      <c r="BF67" s="7">
        <v>2.6926475693197087</v>
      </c>
      <c r="BG67" s="7">
        <v>8.8618409517925129E-2</v>
      </c>
      <c r="BH67" s="7">
        <v>32.114755666694492</v>
      </c>
      <c r="BI67" s="7">
        <v>20.808924895499423</v>
      </c>
      <c r="BJ67" s="7">
        <v>15.74325026957697</v>
      </c>
      <c r="BK67" s="7">
        <v>24.734513035449343</v>
      </c>
      <c r="BL67" s="7">
        <v>32.080471767775911</v>
      </c>
      <c r="BM67" s="7">
        <v>31.691803154688206</v>
      </c>
      <c r="BN67" s="7">
        <v>5.2575446685557941</v>
      </c>
      <c r="BO67" s="7">
        <v>4.0552761596355733</v>
      </c>
      <c r="BP67" s="7">
        <v>3.7313396248990229</v>
      </c>
      <c r="BQ67" s="7">
        <v>4.3110264753667975</v>
      </c>
      <c r="BR67" s="7">
        <v>5.2574576983864478</v>
      </c>
      <c r="BS67" s="7">
        <v>4.9764425090028146</v>
      </c>
      <c r="BT67" s="7">
        <v>6.8042889444015673</v>
      </c>
      <c r="BU67" s="7">
        <v>6.7332324189164208</v>
      </c>
      <c r="BV67" s="7">
        <v>5.4815775929009272</v>
      </c>
      <c r="BW67" s="7">
        <v>7.4706018369574831</v>
      </c>
      <c r="BX67" s="7">
        <v>6.8020933188713677</v>
      </c>
      <c r="BY67" s="7">
        <v>6.7713611448353417</v>
      </c>
      <c r="BZ67" s="7">
        <v>204774398.78093928</v>
      </c>
      <c r="CA67" s="7">
        <v>41508.490664844481</v>
      </c>
      <c r="CB67" s="7">
        <v>54561.675864043413</v>
      </c>
      <c r="CC67" s="7">
        <v>141.82860524751919</v>
      </c>
      <c r="CD67" s="7">
        <v>593745.6325732558</v>
      </c>
      <c r="CE67" s="7">
        <v>21.039302142564367</v>
      </c>
      <c r="CF67" s="7">
        <v>35.773853062951595</v>
      </c>
      <c r="CG67" s="7">
        <v>27.305116905717124</v>
      </c>
      <c r="CH67" s="7">
        <v>20.453627679349832</v>
      </c>
      <c r="CI67" s="7">
        <v>32.205962306047539</v>
      </c>
      <c r="CJ67" s="7">
        <v>35.761717884443293</v>
      </c>
      <c r="CK67" s="7">
        <v>33.697289444968554</v>
      </c>
      <c r="CL67" s="7">
        <v>0.17652009956738154</v>
      </c>
      <c r="CM67" s="7">
        <v>2.5140849774477517E-2</v>
      </c>
      <c r="CN67" s="7">
        <v>3.5398069937443467E-2</v>
      </c>
      <c r="CO67" s="7">
        <v>3.2187636537847038E-3</v>
      </c>
      <c r="CP67" s="7">
        <v>2.4956690363039533E-2</v>
      </c>
      <c r="CQ67" s="7">
        <v>1.1297174603685117E-3</v>
      </c>
      <c r="CR67" s="7">
        <v>740.95761514157266</v>
      </c>
      <c r="CS67" s="7">
        <v>346.43419288244826</v>
      </c>
      <c r="CT67" s="7">
        <v>238.81494146261178</v>
      </c>
      <c r="CU67" s="7">
        <v>428.57666743501483</v>
      </c>
      <c r="CV67" s="7">
        <v>747.33467173282872</v>
      </c>
      <c r="CW67" s="7">
        <v>542.13289737083267</v>
      </c>
      <c r="CX67" s="7">
        <v>5.458303252347787</v>
      </c>
      <c r="CY67" s="7">
        <v>-4.2760074800242327</v>
      </c>
      <c r="CZ67" s="7">
        <v>-3.7154941660435048</v>
      </c>
      <c r="DA67" s="7">
        <v>-4.6788978037405808</v>
      </c>
      <c r="DB67" s="7">
        <v>-5.4554477944446607</v>
      </c>
      <c r="DC67" s="7">
        <v>-5.4097245595072847</v>
      </c>
      <c r="DD67" s="7">
        <v>59.921900000000001</v>
      </c>
      <c r="DE67" s="7">
        <v>144.50800000000001</v>
      </c>
      <c r="DF67" s="7">
        <v>150.93799999999999</v>
      </c>
      <c r="DG67" s="7">
        <v>93.402199999999993</v>
      </c>
      <c r="DH67" s="7">
        <v>85.376000000000005</v>
      </c>
      <c r="DI67" s="7">
        <v>28.519600000000001</v>
      </c>
      <c r="DJ67" s="7">
        <v>31.734200000000001</v>
      </c>
      <c r="DK67" s="7">
        <v>96.367199999999997</v>
      </c>
      <c r="DL67" s="7">
        <v>90.914100000000005</v>
      </c>
      <c r="DM67" s="7">
        <v>96.242199999999997</v>
      </c>
      <c r="DN67" s="7">
        <v>84.132800000000003</v>
      </c>
      <c r="DO67" s="3">
        <v>5.2599999999999998E-5</v>
      </c>
      <c r="DP67" s="3">
        <v>-2.0226807753229717E-7</v>
      </c>
      <c r="DQ67" s="3">
        <v>1.02E-4</v>
      </c>
      <c r="DR67" s="3">
        <v>8.1186176321488441E-6</v>
      </c>
      <c r="DS67" s="3">
        <v>-2.0226807753229717E-7</v>
      </c>
      <c r="DT67" s="3">
        <v>4.6327273889823341E-6</v>
      </c>
      <c r="DU67" s="3">
        <v>6.5871561516971149E-11</v>
      </c>
      <c r="DV67" s="3">
        <v>8.1161297129217407E-6</v>
      </c>
      <c r="DW67" s="3">
        <v>8.4187689167115032</v>
      </c>
      <c r="DX67" s="3">
        <v>1.7524488169661654</v>
      </c>
      <c r="DY67" s="3">
        <v>12.563715231037742</v>
      </c>
      <c r="DZ67" s="3">
        <v>1.5909760516945428E-12</v>
      </c>
      <c r="EA67" s="3">
        <v>22.017267893331883</v>
      </c>
      <c r="EB67" s="3">
        <v>2.9977530273526688E-6</v>
      </c>
      <c r="EC67" s="3">
        <v>34.025484777869352</v>
      </c>
      <c r="ED67" s="3">
        <v>0.45588104081003217</v>
      </c>
      <c r="EE67" s="3">
        <v>5.2599999999999998E-5</v>
      </c>
      <c r="EF67" s="3">
        <v>4.6327273889823341E-6</v>
      </c>
      <c r="EG67" s="3">
        <v>5.2599999209000001E-5</v>
      </c>
      <c r="EH67" s="3">
        <v>8.1186176321488441E-6</v>
      </c>
      <c r="EI67" s="3">
        <v>4.6327273889823341E-6</v>
      </c>
      <c r="EJ67" s="3">
        <v>4.6327273889823341E-6</v>
      </c>
      <c r="EK67" s="3">
        <v>4.4450141195881516E-11</v>
      </c>
      <c r="EL67" s="3">
        <v>6.6670939093342247E-6</v>
      </c>
      <c r="EM67" s="3">
        <v>8.8041372889185965</v>
      </c>
      <c r="EN67" s="3">
        <v>1.7524488169661654</v>
      </c>
      <c r="EO67" s="3">
        <v>6.4789354040655542</v>
      </c>
      <c r="EP67" s="3">
        <v>1.5909760516945428E-12</v>
      </c>
      <c r="EQ67" s="3">
        <v>11.354002684054885</v>
      </c>
      <c r="ER67" s="3">
        <v>2.9977530273526688E-6</v>
      </c>
      <c r="ES67" s="3">
        <v>17.54647521962519</v>
      </c>
      <c r="ET67" s="3">
        <v>2.3250549931884281</v>
      </c>
    </row>
    <row r="68" spans="1:150" s="7" customFormat="1" x14ac:dyDescent="0.3">
      <c r="A68" s="7">
        <v>67</v>
      </c>
      <c r="B68" s="7">
        <v>1.1109174428517199</v>
      </c>
      <c r="C68" s="7">
        <v>5.3627993004044E-2</v>
      </c>
      <c r="D68" s="7">
        <v>4657303.6321639996</v>
      </c>
      <c r="E68" s="7">
        <v>1.6654127025639001</v>
      </c>
      <c r="F68" s="7">
        <v>1.4330484963894401</v>
      </c>
      <c r="G68" s="7">
        <v>1217.56551736548</v>
      </c>
      <c r="H68" s="7">
        <v>1128.7584003346999</v>
      </c>
      <c r="I68" s="7">
        <v>30.987497749207499</v>
      </c>
      <c r="J68" s="7">
        <v>11615756934.509001</v>
      </c>
      <c r="K68" s="7">
        <v>3976109</v>
      </c>
      <c r="L68" s="7">
        <v>129.53899999999999</v>
      </c>
      <c r="M68" s="7">
        <v>1.33876</v>
      </c>
      <c r="N68" s="7">
        <v>2.02436E-2</v>
      </c>
      <c r="O68" s="7">
        <v>0.27420899999999998</v>
      </c>
      <c r="P68" s="7">
        <v>0.130078</v>
      </c>
      <c r="Q68" s="7">
        <v>6.55954E-3</v>
      </c>
      <c r="R68" s="7">
        <v>-0.86825699999999995</v>
      </c>
      <c r="S68" s="7">
        <v>-7.0474699999999997</v>
      </c>
      <c r="T68" s="7">
        <v>-8.4465800000000009</v>
      </c>
      <c r="U68" s="7">
        <v>-1.0651299999999999</v>
      </c>
      <c r="V68" s="7">
        <v>-18.456700000000001</v>
      </c>
      <c r="W68" s="7">
        <v>-0.607823</v>
      </c>
      <c r="X68" s="7">
        <v>130.40725699999999</v>
      </c>
      <c r="Y68" s="7">
        <v>8.3862299999999994</v>
      </c>
      <c r="Z68" s="7">
        <v>8.4668236000000014</v>
      </c>
      <c r="AA68" s="7">
        <v>1.3393389999999998</v>
      </c>
      <c r="AB68" s="7">
        <v>18.586778000000002</v>
      </c>
      <c r="AC68" s="7">
        <v>0.61438254000000003</v>
      </c>
      <c r="AD68" s="7">
        <v>19.191986126808814</v>
      </c>
      <c r="AE68" s="7">
        <v>1.222434885444158</v>
      </c>
      <c r="AF68" s="7">
        <v>1.5398097762845744</v>
      </c>
      <c r="AG68" s="7">
        <v>0.1730853579135469</v>
      </c>
      <c r="AH68" s="7">
        <v>2.7372573353241267</v>
      </c>
      <c r="AI68" s="7">
        <v>9.0284136817575453E-2</v>
      </c>
      <c r="AJ68" s="7">
        <v>3.6148763649757942</v>
      </c>
      <c r="AK68" s="7">
        <v>-0.27837412810720463</v>
      </c>
      <c r="AL68" s="7">
        <v>-0.41085629789213729</v>
      </c>
      <c r="AM68" s="7">
        <v>-3.4055990613507274E-2</v>
      </c>
      <c r="AN68" s="7">
        <v>-0.51633113793158736</v>
      </c>
      <c r="AO68" s="7">
        <v>-1.7911706169030952E-2</v>
      </c>
      <c r="AP68" s="7">
        <v>3.6518499626786896</v>
      </c>
      <c r="AQ68" s="7">
        <v>0.30238545536625094</v>
      </c>
      <c r="AR68" s="7">
        <v>0.41125410991042294</v>
      </c>
      <c r="AS68" s="7">
        <v>3.9938679427940285E-2</v>
      </c>
      <c r="AT68" s="7">
        <v>0.52060791327500056</v>
      </c>
      <c r="AU68" s="7">
        <v>1.8032313819463078E-2</v>
      </c>
      <c r="AV68" s="7">
        <v>355.26549378120831</v>
      </c>
      <c r="AW68" s="7">
        <v>1.4168568618064439</v>
      </c>
      <c r="AX68" s="7">
        <v>2.2022143082496495</v>
      </c>
      <c r="AY68" s="7">
        <v>2.8798770625643458E-2</v>
      </c>
      <c r="AZ68" s="7">
        <v>7.2259899118671775</v>
      </c>
      <c r="BA68" s="7">
        <v>7.8304070185640645E-3</v>
      </c>
      <c r="BB68" s="7">
        <v>18.848487838052375</v>
      </c>
      <c r="BC68" s="7">
        <v>1.1903179666821988</v>
      </c>
      <c r="BD68" s="7">
        <v>1.483985952847819</v>
      </c>
      <c r="BE68" s="7">
        <v>0.16970200536718316</v>
      </c>
      <c r="BF68" s="7">
        <v>2.6881201446116907</v>
      </c>
      <c r="BG68" s="7">
        <v>8.8489587062908506E-2</v>
      </c>
      <c r="BH68" s="7">
        <v>32.113108849699636</v>
      </c>
      <c r="BI68" s="7">
        <v>20.66843039685806</v>
      </c>
      <c r="BJ68" s="7">
        <v>16.193909025697725</v>
      </c>
      <c r="BK68" s="7">
        <v>25.050650732600609</v>
      </c>
      <c r="BL68" s="7">
        <v>32.078433348385083</v>
      </c>
      <c r="BM68" s="7">
        <v>31.850009047719762</v>
      </c>
      <c r="BN68" s="7">
        <v>5.255414741281208</v>
      </c>
      <c r="BO68" s="7">
        <v>4.0426378443484925</v>
      </c>
      <c r="BP68" s="7">
        <v>3.7441808827636205</v>
      </c>
      <c r="BQ68" s="7">
        <v>4.3337776910184944</v>
      </c>
      <c r="BR68" s="7">
        <v>5.2578096980985114</v>
      </c>
      <c r="BS68" s="7">
        <v>5.006797115527557</v>
      </c>
      <c r="BT68" s="7">
        <v>6.7948807454501692</v>
      </c>
      <c r="BU68" s="7">
        <v>6.8602672419259019</v>
      </c>
      <c r="BV68" s="7">
        <v>5.4986166021297143</v>
      </c>
      <c r="BW68" s="7">
        <v>7.7380260014193469</v>
      </c>
      <c r="BX68" s="7">
        <v>6.7902925165781269</v>
      </c>
      <c r="BY68" s="7">
        <v>6.8049888015366093</v>
      </c>
      <c r="BZ68" s="7">
        <v>203808256.69292802</v>
      </c>
      <c r="CA68" s="7">
        <v>34812.568656776122</v>
      </c>
      <c r="CB68" s="7">
        <v>55642.241053528633</v>
      </c>
      <c r="CC68" s="7">
        <v>118.1994986867913</v>
      </c>
      <c r="CD68" s="7">
        <v>590690.61096289754</v>
      </c>
      <c r="CE68" s="7">
        <v>21.028574761374216</v>
      </c>
      <c r="CF68" s="7">
        <v>35.709916434886665</v>
      </c>
      <c r="CG68" s="7">
        <v>27.733575974553904</v>
      </c>
      <c r="CH68" s="7">
        <v>20.587815163340732</v>
      </c>
      <c r="CI68" s="7">
        <v>33.534884457472209</v>
      </c>
      <c r="CJ68" s="7">
        <v>35.702065846590223</v>
      </c>
      <c r="CK68" s="7">
        <v>34.071198302730828</v>
      </c>
      <c r="CL68" s="7">
        <v>0.17869909762843028</v>
      </c>
      <c r="CM68" s="7">
        <v>2.3881298578874881E-2</v>
      </c>
      <c r="CN68" s="7">
        <v>3.5078522807257151E-2</v>
      </c>
      <c r="CO68" s="7">
        <v>3.0046691280076975E-3</v>
      </c>
      <c r="CP68" s="7">
        <v>2.5014498282863083E-2</v>
      </c>
      <c r="CQ68" s="7">
        <v>1.1154780050871352E-3</v>
      </c>
      <c r="CR68" s="7">
        <v>729.75890046829613</v>
      </c>
      <c r="CS68" s="7">
        <v>351.16306478485893</v>
      </c>
      <c r="CT68" s="7">
        <v>241.36773508171672</v>
      </c>
      <c r="CU68" s="7">
        <v>445.75257472295255</v>
      </c>
      <c r="CV68" s="7">
        <v>743.0402077155959</v>
      </c>
      <c r="CW68" s="7">
        <v>550.77960945720997</v>
      </c>
      <c r="CX68" s="7">
        <v>5.4594281391438946</v>
      </c>
      <c r="CY68" s="7">
        <v>-4.2582326430225619</v>
      </c>
      <c r="CZ68" s="7">
        <v>-3.7569651199659293</v>
      </c>
      <c r="DA68" s="7">
        <v>-4.7055634028961979</v>
      </c>
      <c r="DB68" s="7">
        <v>-5.4565439290413034</v>
      </c>
      <c r="DC68" s="7">
        <v>-5.4264516939598675</v>
      </c>
      <c r="DD68" s="7">
        <v>60.492199999999997</v>
      </c>
      <c r="DE68" s="7">
        <v>145.14099999999999</v>
      </c>
      <c r="DF68" s="7">
        <v>153.25</v>
      </c>
      <c r="DG68" s="7">
        <v>93.968800000000002</v>
      </c>
      <c r="DH68" s="7">
        <v>87.016800000000003</v>
      </c>
      <c r="DI68" s="7">
        <v>29.333200000000001</v>
      </c>
      <c r="DJ68" s="7">
        <v>22.2896</v>
      </c>
      <c r="DK68" s="7">
        <v>97.804699999999997</v>
      </c>
      <c r="DL68" s="7">
        <v>93.265600000000006</v>
      </c>
      <c r="DM68" s="7">
        <v>97.781300000000002</v>
      </c>
      <c r="DN68" s="7">
        <v>86.109399999999994</v>
      </c>
      <c r="DO68" s="3">
        <v>6.1500000000000004E-5</v>
      </c>
      <c r="DP68" s="3">
        <v>-1.7985100815913069E-7</v>
      </c>
      <c r="DQ68" s="3">
        <v>1.104E-4</v>
      </c>
      <c r="DR68" s="3">
        <v>8.6624904058426787E-6</v>
      </c>
      <c r="DS68" s="3">
        <v>-1.7985100815913069E-7</v>
      </c>
      <c r="DT68" s="3">
        <v>5.0531947391435016E-6</v>
      </c>
      <c r="DU68" s="3">
        <v>7.5006984885499843E-11</v>
      </c>
      <c r="DV68" s="3">
        <v>8.660657301007807E-6</v>
      </c>
      <c r="DW68" s="3">
        <v>8.2590541454592721</v>
      </c>
      <c r="DX68" s="3">
        <v>1.714260156795568</v>
      </c>
      <c r="DY68" s="3">
        <v>12.744602859881654</v>
      </c>
      <c r="DZ68" s="3">
        <v>1.9021986667204489E-12</v>
      </c>
      <c r="EA68" s="3">
        <v>21.847564896877969</v>
      </c>
      <c r="EB68" s="3">
        <v>3.2884487535045096E-6</v>
      </c>
      <c r="EC68" s="3">
        <v>33.572060346796157</v>
      </c>
      <c r="ED68" s="3">
        <v>0.46460579123897844</v>
      </c>
      <c r="EE68" s="3">
        <v>6.1500000000000004E-5</v>
      </c>
      <c r="EF68" s="3">
        <v>5.0531947391435016E-6</v>
      </c>
      <c r="EG68" s="3">
        <v>6.14999265E-5</v>
      </c>
      <c r="EH68" s="3">
        <v>8.6624904058426787E-6</v>
      </c>
      <c r="EI68" s="3">
        <v>5.0531947391435016E-6</v>
      </c>
      <c r="EJ68" s="3">
        <v>5.0531947391435016E-6</v>
      </c>
      <c r="EK68" s="3">
        <v>4.9504353175536181E-11</v>
      </c>
      <c r="EL68" s="3">
        <v>7.0359329996480342E-6</v>
      </c>
      <c r="EM68" s="3">
        <v>8.9107147092854326</v>
      </c>
      <c r="EN68" s="3">
        <v>1.714260156795568</v>
      </c>
      <c r="EO68" s="3">
        <v>7.0995664778479313</v>
      </c>
      <c r="EP68" s="3">
        <v>1.9021986667204489E-12</v>
      </c>
      <c r="EQ68" s="3">
        <v>12.170503943496152</v>
      </c>
      <c r="ER68" s="3">
        <v>3.2884487535045096E-6</v>
      </c>
      <c r="ES68" s="3">
        <v>18.701804744397901</v>
      </c>
      <c r="ET68" s="3">
        <v>2.2995176537643873</v>
      </c>
    </row>
    <row r="69" spans="1:150" s="7" customFormat="1" x14ac:dyDescent="0.3">
      <c r="A69" s="7">
        <v>68</v>
      </c>
      <c r="B69" s="7">
        <v>1.1185848068486599</v>
      </c>
      <c r="C69" s="7">
        <v>3.8438517517586E-2</v>
      </c>
      <c r="D69" s="7">
        <v>4721813.3254680196</v>
      </c>
      <c r="E69" s="7">
        <v>1.66686663384308</v>
      </c>
      <c r="F69" s="7">
        <v>1.42773895286134</v>
      </c>
      <c r="G69" s="7">
        <v>1225.96894830613</v>
      </c>
      <c r="H69" s="7">
        <v>1122.9927409652801</v>
      </c>
      <c r="I69" s="7">
        <v>29.181110878641</v>
      </c>
      <c r="J69" s="7">
        <v>11647929023.6015</v>
      </c>
      <c r="K69" s="7">
        <v>3918788</v>
      </c>
      <c r="L69" s="7">
        <v>130.495</v>
      </c>
      <c r="M69" s="7">
        <v>2.5253299999999999</v>
      </c>
      <c r="N69" s="7">
        <v>8.4080000000000002E-2</v>
      </c>
      <c r="O69" s="7">
        <v>0.47377999999999998</v>
      </c>
      <c r="P69" s="7">
        <v>0.13035099999999999</v>
      </c>
      <c r="Q69" s="7">
        <v>8.6650600000000005E-3</v>
      </c>
      <c r="R69" s="7">
        <v>-0.85445700000000002</v>
      </c>
      <c r="S69" s="7">
        <v>-5.7047299999999996</v>
      </c>
      <c r="T69" s="7">
        <v>-7.40707</v>
      </c>
      <c r="U69" s="7">
        <v>-0.86003200000000002</v>
      </c>
      <c r="V69" s="7">
        <v>-18.5883</v>
      </c>
      <c r="W69" s="7">
        <v>-0.61005799999999999</v>
      </c>
      <c r="X69" s="7">
        <v>131.349457</v>
      </c>
      <c r="Y69" s="7">
        <v>8.2300599999999999</v>
      </c>
      <c r="Z69" s="7">
        <v>7.4911500000000002</v>
      </c>
      <c r="AA69" s="7">
        <v>1.333812</v>
      </c>
      <c r="AB69" s="7">
        <v>18.718651000000001</v>
      </c>
      <c r="AC69" s="7">
        <v>0.61872305999999999</v>
      </c>
      <c r="AD69" s="7">
        <v>19.282522322890099</v>
      </c>
      <c r="AE69" s="7">
        <v>0.95498516290093804</v>
      </c>
      <c r="AF69" s="7">
        <v>1.3455227516079726</v>
      </c>
      <c r="AG69" s="7">
        <v>0.13643832881823573</v>
      </c>
      <c r="AH69" s="7">
        <v>2.7501733750142794</v>
      </c>
      <c r="AI69" s="7">
        <v>9.0305873214129626E-2</v>
      </c>
      <c r="AJ69" s="7">
        <v>3.6330330199749246</v>
      </c>
      <c r="AK69" s="7">
        <v>-0.20018936324550796</v>
      </c>
      <c r="AL69" s="7">
        <v>-0.35984800026654246</v>
      </c>
      <c r="AM69" s="7">
        <v>-2.213499143628847E-2</v>
      </c>
      <c r="AN69" s="7">
        <v>-0.51890817100321107</v>
      </c>
      <c r="AO69" s="7">
        <v>-1.7774826606267811E-2</v>
      </c>
      <c r="AP69" s="7">
        <v>3.6674292210776862</v>
      </c>
      <c r="AQ69" s="7">
        <v>0.23525925773456829</v>
      </c>
      <c r="AR69" s="7">
        <v>0.36041907340357981</v>
      </c>
      <c r="AS69" s="7">
        <v>3.1364986563187917E-2</v>
      </c>
      <c r="AT69" s="7">
        <v>0.52290390355668015</v>
      </c>
      <c r="AU69" s="7">
        <v>1.7941119226218855E-2</v>
      </c>
      <c r="AV69" s="7">
        <v>358.61723628729635</v>
      </c>
      <c r="AW69" s="7">
        <v>0.87192209120608477</v>
      </c>
      <c r="AX69" s="7">
        <v>1.6809432264359752</v>
      </c>
      <c r="AY69" s="7">
        <v>1.8125484899059553E-2</v>
      </c>
      <c r="AZ69" s="7">
        <v>7.2941980335180547</v>
      </c>
      <c r="BA69" s="7">
        <v>7.8392171638553779E-3</v>
      </c>
      <c r="BB69" s="7">
        <v>18.937191879666223</v>
      </c>
      <c r="BC69" s="7">
        <v>0.93376768588663683</v>
      </c>
      <c r="BD69" s="7">
        <v>1.2965119461215833</v>
      </c>
      <c r="BE69" s="7">
        <v>0.13463092103621499</v>
      </c>
      <c r="BF69" s="7">
        <v>2.7007773017259411</v>
      </c>
      <c r="BG69" s="7">
        <v>8.853935375783685E-2</v>
      </c>
      <c r="BH69" s="7">
        <v>32.129723496375334</v>
      </c>
      <c r="BI69" s="7">
        <v>21.420328006807686</v>
      </c>
      <c r="BJ69" s="7">
        <v>16.315997966481966</v>
      </c>
      <c r="BK69" s="7">
        <v>25.295087929200321</v>
      </c>
      <c r="BL69" s="7">
        <v>32.085773921039163</v>
      </c>
      <c r="BM69" s="7">
        <v>31.879924616922974</v>
      </c>
      <c r="BN69" s="7">
        <v>5.257776267928592</v>
      </c>
      <c r="BO69" s="7">
        <v>4.0592883446839823</v>
      </c>
      <c r="BP69" s="7">
        <v>3.7332173874752779</v>
      </c>
      <c r="BQ69" s="7">
        <v>4.3500203178269183</v>
      </c>
      <c r="BR69" s="7">
        <v>5.2594240668470631</v>
      </c>
      <c r="BS69" s="7">
        <v>5.033458173677265</v>
      </c>
      <c r="BT69" s="7">
        <v>6.8118400072627585</v>
      </c>
      <c r="BU69" s="7">
        <v>8.6179977655356677</v>
      </c>
      <c r="BV69" s="7">
        <v>5.5674643859033006</v>
      </c>
      <c r="BW69" s="7">
        <v>9.7759332846777642</v>
      </c>
      <c r="BX69" s="7">
        <v>6.8063530721596095</v>
      </c>
      <c r="BY69" s="7">
        <v>6.8514155057546366</v>
      </c>
      <c r="BZ69" s="7">
        <v>206803346.33870253</v>
      </c>
      <c r="CA69" s="7">
        <v>17074.526144544914</v>
      </c>
      <c r="CB69" s="7">
        <v>37345.703285509931</v>
      </c>
      <c r="CC69" s="7">
        <v>57.885999028083752</v>
      </c>
      <c r="CD69" s="7">
        <v>599212.34434910188</v>
      </c>
      <c r="CE69" s="7">
        <v>21.066629146851341</v>
      </c>
      <c r="CF69" s="7">
        <v>35.81513073111266</v>
      </c>
      <c r="CG69" s="7">
        <v>34.982937884151539</v>
      </c>
      <c r="CH69" s="7">
        <v>20.78455484960357</v>
      </c>
      <c r="CI69" s="7">
        <v>42.525508414068717</v>
      </c>
      <c r="CJ69" s="7">
        <v>35.797497155174696</v>
      </c>
      <c r="CK69" s="7">
        <v>34.486313378699826</v>
      </c>
      <c r="CL69" s="7">
        <v>0.17826079026730055</v>
      </c>
      <c r="CM69" s="7">
        <v>1.8529406616658813E-2</v>
      </c>
      <c r="CN69" s="7">
        <v>3.0656730313013424E-2</v>
      </c>
      <c r="CO69" s="7">
        <v>2.350832063530729E-3</v>
      </c>
      <c r="CP69" s="7">
        <v>2.4978264308117309E-2</v>
      </c>
      <c r="CQ69" s="7">
        <v>1.0933702617709918E-3</v>
      </c>
      <c r="CR69" s="7">
        <v>736.83874509387397</v>
      </c>
      <c r="CS69" s="7">
        <v>444.16209165601595</v>
      </c>
      <c r="CT69" s="7">
        <v>244.35580453340435</v>
      </c>
      <c r="CU69" s="7">
        <v>567.37868293183806</v>
      </c>
      <c r="CV69" s="7">
        <v>749.3975870019483</v>
      </c>
      <c r="CW69" s="7">
        <v>565.88612442945021</v>
      </c>
      <c r="CX69" s="7">
        <v>5.4603676523195039</v>
      </c>
      <c r="CY69" s="7">
        <v>-4.1731719504845595</v>
      </c>
      <c r="CZ69" s="7">
        <v>-3.7599956464045761</v>
      </c>
      <c r="DA69" s="7">
        <v>-4.3689118385618286</v>
      </c>
      <c r="DB69" s="7">
        <v>-5.4567471134443517</v>
      </c>
      <c r="DC69" s="7">
        <v>-5.4300307417186806</v>
      </c>
      <c r="DD69" s="7">
        <v>60.718800000000002</v>
      </c>
      <c r="DE69" s="7">
        <v>144.023</v>
      </c>
      <c r="DF69" s="7">
        <v>153.46100000000001</v>
      </c>
      <c r="DG69" s="7">
        <v>94.655799999999999</v>
      </c>
      <c r="DH69" s="7">
        <v>86.963999999999999</v>
      </c>
      <c r="DI69" s="7">
        <v>28.255400000000002</v>
      </c>
      <c r="DJ69" s="7">
        <v>21.893899999999999</v>
      </c>
      <c r="DK69" s="7">
        <v>95.476600000000005</v>
      </c>
      <c r="DL69" s="7">
        <v>93.343800000000002</v>
      </c>
      <c r="DM69" s="7">
        <v>98.609399999999994</v>
      </c>
      <c r="DN69" s="7">
        <v>86.109399999999994</v>
      </c>
      <c r="DO69" s="3">
        <v>5.52E-5</v>
      </c>
      <c r="DP69" s="3">
        <v>-2.0434648578498491E-7</v>
      </c>
      <c r="DQ69" s="3">
        <v>1.075E-4</v>
      </c>
      <c r="DR69" s="3">
        <v>8.3554039044556566E-6</v>
      </c>
      <c r="DS69" s="3">
        <v>-2.0434648578498491E-7</v>
      </c>
      <c r="DT69" s="3">
        <v>4.8309299084689872E-6</v>
      </c>
      <c r="DU69" s="3">
        <v>6.9771568421923914E-11</v>
      </c>
      <c r="DV69" s="3">
        <v>8.3529377120821339E-6</v>
      </c>
      <c r="DW69" s="3">
        <v>8.245608511317478</v>
      </c>
      <c r="DX69" s="3">
        <v>1.7295642997858443</v>
      </c>
      <c r="DY69" s="3">
        <v>12.865925002461443</v>
      </c>
      <c r="DZ69" s="3">
        <v>1.6993104588113284E-12</v>
      </c>
      <c r="EA69" s="3">
        <v>22.252444567979413</v>
      </c>
      <c r="EB69" s="3">
        <v>3.1504916265428241E-6</v>
      </c>
      <c r="EC69" s="3">
        <v>34.121658694254194</v>
      </c>
      <c r="ED69" s="3">
        <v>0.50077632615783652</v>
      </c>
      <c r="EE69" s="3">
        <v>5.52E-5</v>
      </c>
      <c r="EF69" s="3">
        <v>4.8309299084689872E-6</v>
      </c>
      <c r="EG69" s="3">
        <v>5.5199990370000003E-5</v>
      </c>
      <c r="EH69" s="3">
        <v>8.3554039044556566E-6</v>
      </c>
      <c r="EI69" s="3">
        <v>4.8309299084689872E-6</v>
      </c>
      <c r="EJ69" s="3">
        <v>4.8309299084689872E-6</v>
      </c>
      <c r="EK69" s="3">
        <v>4.6475257984547665E-11</v>
      </c>
      <c r="EL69" s="3">
        <v>6.8172764345116348E-6</v>
      </c>
      <c r="EM69" s="3">
        <v>8.7087368670879393</v>
      </c>
      <c r="EN69" s="3">
        <v>1.7295642997858443</v>
      </c>
      <c r="EO69" s="3">
        <v>6.606501732437339</v>
      </c>
      <c r="EP69" s="3">
        <v>1.6993104588113284E-12</v>
      </c>
      <c r="EQ69" s="3">
        <v>11.426369542896953</v>
      </c>
      <c r="ER69" s="3">
        <v>3.1504916265428241E-6</v>
      </c>
      <c r="ES69" s="3">
        <v>17.521071919360544</v>
      </c>
      <c r="ET69" s="3">
        <v>2.2958438115583606</v>
      </c>
    </row>
    <row r="70" spans="1:150" s="7" customFormat="1" x14ac:dyDescent="0.3">
      <c r="A70" s="7">
        <v>69</v>
      </c>
      <c r="B70" s="7">
        <v>1.10975880474642</v>
      </c>
      <c r="C70" s="7">
        <v>4.9737149010260502E-2</v>
      </c>
      <c r="D70" s="7">
        <v>4647593.9718686603</v>
      </c>
      <c r="E70" s="7">
        <v>1.66193331927514</v>
      </c>
      <c r="F70" s="7">
        <v>1.4316903118378199</v>
      </c>
      <c r="G70" s="7">
        <v>1216.29565000208</v>
      </c>
      <c r="H70" s="7">
        <v>1126.78985421519</v>
      </c>
      <c r="I70" s="7">
        <v>30.0798889127156</v>
      </c>
      <c r="J70" s="7">
        <v>12300292152.079201</v>
      </c>
      <c r="K70" s="7">
        <v>3961426</v>
      </c>
      <c r="L70" s="7">
        <v>130.93100000000001</v>
      </c>
      <c r="M70" s="7">
        <v>1.2934000000000001</v>
      </c>
      <c r="N70" s="7">
        <v>0.25431199999999998</v>
      </c>
      <c r="O70" s="7">
        <v>0.26374500000000001</v>
      </c>
      <c r="P70" s="7">
        <v>0.13245499999999999</v>
      </c>
      <c r="Q70" s="7">
        <v>5.3815199999999999E-3</v>
      </c>
      <c r="R70" s="7">
        <v>-0.86827600000000005</v>
      </c>
      <c r="S70" s="7">
        <v>-7.3466100000000001</v>
      </c>
      <c r="T70" s="7">
        <v>-8.0928000000000004</v>
      </c>
      <c r="U70" s="7">
        <v>-1.11269</v>
      </c>
      <c r="V70" s="7">
        <v>-18.649699999999999</v>
      </c>
      <c r="W70" s="7">
        <v>-0.61383299999999996</v>
      </c>
      <c r="X70" s="7">
        <v>131.79927600000002</v>
      </c>
      <c r="Y70" s="7">
        <v>8.6400100000000002</v>
      </c>
      <c r="Z70" s="7">
        <v>8.347112000000001</v>
      </c>
      <c r="AA70" s="7">
        <v>1.3764349999999999</v>
      </c>
      <c r="AB70" s="7">
        <v>18.782154999999999</v>
      </c>
      <c r="AC70" s="7">
        <v>0.61921451999999999</v>
      </c>
      <c r="AD70" s="7">
        <v>19.373247207833664</v>
      </c>
      <c r="AE70" s="7">
        <v>1.3098699247852801</v>
      </c>
      <c r="AF70" s="7">
        <v>1.487558939399086</v>
      </c>
      <c r="AG70" s="7">
        <v>0.18504840900573771</v>
      </c>
      <c r="AH70" s="7">
        <v>2.7626677244630926</v>
      </c>
      <c r="AI70" s="7">
        <v>9.1178617340882229E-2</v>
      </c>
      <c r="AJ70" s="7">
        <v>3.6548940850756146</v>
      </c>
      <c r="AK70" s="7">
        <v>-0.30628798984972794</v>
      </c>
      <c r="AL70" s="7">
        <v>-0.3908863382143512</v>
      </c>
      <c r="AM70" s="7">
        <v>-3.8207860689630231E-2</v>
      </c>
      <c r="AN70" s="7">
        <v>-0.52170508974996799</v>
      </c>
      <c r="AO70" s="7">
        <v>-1.821714385540146E-2</v>
      </c>
      <c r="AP70" s="7">
        <v>3.6892295650258209</v>
      </c>
      <c r="AQ70" s="7">
        <v>0.32507314970573542</v>
      </c>
      <c r="AR70" s="7">
        <v>0.39258421247390896</v>
      </c>
      <c r="AS70" s="7">
        <v>4.2819994990853233E-2</v>
      </c>
      <c r="AT70" s="7">
        <v>0.52604871759224803</v>
      </c>
      <c r="AU70" s="7">
        <v>1.8311846493718659E-2</v>
      </c>
      <c r="AV70" s="7">
        <v>361.96495933098538</v>
      </c>
      <c r="AW70" s="7">
        <v>1.6219491398348529</v>
      </c>
      <c r="AX70" s="7">
        <v>2.0600423299501394</v>
      </c>
      <c r="AY70" s="7">
        <v>3.278311858914431E-2</v>
      </c>
      <c r="AZ70" s="7">
        <v>7.3601669775556111</v>
      </c>
      <c r="BA70" s="7">
        <v>7.9816870156090309E-3</v>
      </c>
      <c r="BB70" s="7">
        <v>19.025376719817807</v>
      </c>
      <c r="BC70" s="7">
        <v>1.2735576704000697</v>
      </c>
      <c r="BD70" s="7">
        <v>1.4352847557018571</v>
      </c>
      <c r="BE70" s="7">
        <v>0.18106109076536656</v>
      </c>
      <c r="BF70" s="7">
        <v>2.7129627674473551</v>
      </c>
      <c r="BG70" s="7">
        <v>8.934028775199368E-2</v>
      </c>
      <c r="BH70" s="7">
        <v>32.023152743875606</v>
      </c>
      <c r="BI70" s="7">
        <v>20.001989722293853</v>
      </c>
      <c r="BJ70" s="7">
        <v>16.293841131353492</v>
      </c>
      <c r="BK70" s="7">
        <v>24.410308817145172</v>
      </c>
      <c r="BL70" s="7">
        <v>31.988255675564606</v>
      </c>
      <c r="BM70" s="7">
        <v>31.641472498496718</v>
      </c>
      <c r="BN70" s="7">
        <v>5.2512989138690456</v>
      </c>
      <c r="BO70" s="7">
        <v>4.0294620640646821</v>
      </c>
      <c r="BP70" s="7">
        <v>3.7891461045391601</v>
      </c>
      <c r="BQ70" s="7">
        <v>4.3215420516808996</v>
      </c>
      <c r="BR70" s="7">
        <v>5.2517335981883289</v>
      </c>
      <c r="BS70" s="7">
        <v>4.9792148144185449</v>
      </c>
      <c r="BT70" s="7">
        <v>6.8031587366885171</v>
      </c>
      <c r="BU70" s="7">
        <v>6.5960824327013317</v>
      </c>
      <c r="BV70" s="7">
        <v>5.6112815290343381</v>
      </c>
      <c r="BW70" s="7">
        <v>7.4382428219489389</v>
      </c>
      <c r="BX70" s="7">
        <v>6.798557363119083</v>
      </c>
      <c r="BY70" s="7">
        <v>6.7912251584710042</v>
      </c>
      <c r="BZ70" s="7">
        <v>209079030.49682766</v>
      </c>
      <c r="CA70" s="7">
        <v>41564.490848406189</v>
      </c>
      <c r="CB70" s="7">
        <v>50531.062401844159</v>
      </c>
      <c r="CC70" s="7">
        <v>140.98839474383573</v>
      </c>
      <c r="CD70" s="7">
        <v>605675.54595881433</v>
      </c>
      <c r="CE70" s="7">
        <v>21.522835466577824</v>
      </c>
      <c r="CF70" s="7">
        <v>35.725420084851116</v>
      </c>
      <c r="CG70" s="7">
        <v>26.578663934013498</v>
      </c>
      <c r="CH70" s="7">
        <v>21.261965547213002</v>
      </c>
      <c r="CI70" s="7">
        <v>32.14467914566594</v>
      </c>
      <c r="CJ70" s="7">
        <v>35.704212123103133</v>
      </c>
      <c r="CK70" s="7">
        <v>33.814968917110754</v>
      </c>
      <c r="CL70" s="7">
        <v>0.17891429008987275</v>
      </c>
      <c r="CM70" s="7">
        <v>2.5454189457814753E-2</v>
      </c>
      <c r="CN70" s="7">
        <v>3.311608438893477E-2</v>
      </c>
      <c r="CO70" s="7">
        <v>3.1731583801719891E-3</v>
      </c>
      <c r="CP70" s="7">
        <v>2.5250917632028552E-2</v>
      </c>
      <c r="CQ70" s="7">
        <v>1.1360362963869967E-3</v>
      </c>
      <c r="CR70" s="7">
        <v>736.66153739756737</v>
      </c>
      <c r="CS70" s="7">
        <v>339.43371146502602</v>
      </c>
      <c r="CT70" s="7">
        <v>252.05612783101435</v>
      </c>
      <c r="CU70" s="7">
        <v>433.7744401921077</v>
      </c>
      <c r="CV70" s="7">
        <v>743.8206909429897</v>
      </c>
      <c r="CW70" s="7">
        <v>545.06578880386519</v>
      </c>
      <c r="CX70" s="7">
        <v>5.451011878579421</v>
      </c>
      <c r="CY70" s="7">
        <v>-4.1970958030433456</v>
      </c>
      <c r="CZ70" s="7">
        <v>-3.7912860897517779</v>
      </c>
      <c r="DA70" s="7">
        <v>-4.6553631472582273</v>
      </c>
      <c r="DB70" s="7">
        <v>-5.4481398967250909</v>
      </c>
      <c r="DC70" s="7">
        <v>-5.4067786257832129</v>
      </c>
      <c r="DD70" s="7">
        <v>60.390599999999999</v>
      </c>
      <c r="DE70" s="7">
        <v>144.84399999999999</v>
      </c>
      <c r="DF70" s="7">
        <v>153.30500000000001</v>
      </c>
      <c r="DG70" s="7">
        <v>94.263099999999994</v>
      </c>
      <c r="DH70" s="7">
        <v>86.882599999999996</v>
      </c>
      <c r="DI70" s="7">
        <v>28.9253</v>
      </c>
      <c r="DJ70" s="7">
        <v>22.134699999999999</v>
      </c>
      <c r="DK70" s="7">
        <v>95.148399999999995</v>
      </c>
      <c r="DL70" s="7">
        <v>92.945300000000003</v>
      </c>
      <c r="DM70" s="7">
        <v>98.164100000000005</v>
      </c>
      <c r="DN70" s="7">
        <v>85.828100000000006</v>
      </c>
      <c r="DO70" s="3">
        <v>5.7200000000000001E-5</v>
      </c>
      <c r="DP70" s="3">
        <v>-2.4753418146900079E-7</v>
      </c>
      <c r="DQ70" s="3">
        <v>1.0679999999999999E-4</v>
      </c>
      <c r="DR70" s="3">
        <v>9.3910469726793137E-6</v>
      </c>
      <c r="DS70" s="3">
        <v>-2.4753418146900079E-7</v>
      </c>
      <c r="DT70" s="3">
        <v>6.0309459641037696E-6</v>
      </c>
      <c r="DU70" s="3">
        <v>8.8131182508119028E-11</v>
      </c>
      <c r="DV70" s="3">
        <v>9.3878209669826482E-6</v>
      </c>
      <c r="DW70" s="3">
        <v>6.5378736620133884</v>
      </c>
      <c r="DX70" s="3">
        <v>1.5571432787783024</v>
      </c>
      <c r="DY70" s="3">
        <v>11.372533894325672</v>
      </c>
      <c r="DZ70" s="3">
        <v>1.9186495787336722E-12</v>
      </c>
      <c r="EA70" s="3">
        <v>17.708664716227652</v>
      </c>
      <c r="EB70" s="3">
        <v>4.137752706261799E-6</v>
      </c>
      <c r="EC70" s="3">
        <v>25.811112355355601</v>
      </c>
      <c r="ED70" s="3">
        <v>0.37466347282520712</v>
      </c>
      <c r="EE70" s="3">
        <v>5.7200000000000001E-5</v>
      </c>
      <c r="EF70" s="3">
        <v>6.0309459641037696E-6</v>
      </c>
      <c r="EG70" s="3">
        <v>5.719999797E-5</v>
      </c>
      <c r="EH70" s="3">
        <v>9.3910469726793137E-6</v>
      </c>
      <c r="EI70" s="3">
        <v>6.0309459641037696E-6</v>
      </c>
      <c r="EJ70" s="3">
        <v>6.0309459641037696E-6</v>
      </c>
      <c r="EK70" s="3">
        <v>5.181986116351451E-11</v>
      </c>
      <c r="EL70" s="3">
        <v>7.1986013338366302E-6</v>
      </c>
      <c r="EM70" s="3">
        <v>7.6285903509925594</v>
      </c>
      <c r="EN70" s="3">
        <v>1.5571432787783024</v>
      </c>
      <c r="EO70" s="3">
        <v>6.0909074500859992</v>
      </c>
      <c r="EP70" s="3">
        <v>1.9186495787336722E-12</v>
      </c>
      <c r="EQ70" s="3">
        <v>9.4844155975621014</v>
      </c>
      <c r="ER70" s="3">
        <v>4.137752706261799E-6</v>
      </c>
      <c r="ES70" s="3">
        <v>13.823928598593469</v>
      </c>
      <c r="ET70" s="3">
        <v>1.9323259885083985</v>
      </c>
    </row>
    <row r="71" spans="1:150" s="7" customFormat="1" x14ac:dyDescent="0.3">
      <c r="A71" s="7">
        <v>70</v>
      </c>
      <c r="B71" s="7">
        <v>1.13959108217628</v>
      </c>
      <c r="C71" s="7">
        <v>6.4518540334733407E-2</v>
      </c>
      <c r="D71" s="7">
        <v>4900823.5348271905</v>
      </c>
      <c r="E71" s="7">
        <v>1.7065759819931401</v>
      </c>
      <c r="F71" s="7">
        <v>1.4368432553117001</v>
      </c>
      <c r="G71" s="7">
        <v>1248.9918260652</v>
      </c>
      <c r="H71" s="7">
        <v>1134.5050133714601</v>
      </c>
      <c r="I71" s="7">
        <v>33.8895649391904</v>
      </c>
      <c r="J71" s="7">
        <v>13096349652.509001</v>
      </c>
      <c r="K71" s="7">
        <v>4017207</v>
      </c>
      <c r="L71" s="7">
        <v>131.64599999999999</v>
      </c>
      <c r="M71" s="7">
        <v>1.0490299999999999</v>
      </c>
      <c r="N71" s="7">
        <v>0.248165</v>
      </c>
      <c r="O71" s="7">
        <v>0.22094</v>
      </c>
      <c r="P71" s="7">
        <v>0.124281</v>
      </c>
      <c r="Q71" s="7">
        <v>5.0903399999999996E-3</v>
      </c>
      <c r="R71" s="7">
        <v>-0.78622400000000003</v>
      </c>
      <c r="S71" s="7">
        <v>-7.7161799999999996</v>
      </c>
      <c r="T71" s="7">
        <v>-8.0960699999999992</v>
      </c>
      <c r="U71" s="7">
        <v>-1.16544</v>
      </c>
      <c r="V71" s="7">
        <v>-18.7485</v>
      </c>
      <c r="W71" s="7">
        <v>-0.61355300000000002</v>
      </c>
      <c r="X71" s="7">
        <v>132.43222399999999</v>
      </c>
      <c r="Y71" s="7">
        <v>8.7652099999999997</v>
      </c>
      <c r="Z71" s="7">
        <v>8.3442349999999994</v>
      </c>
      <c r="AA71" s="7">
        <v>1.3863799999999999</v>
      </c>
      <c r="AB71" s="7">
        <v>18.872781</v>
      </c>
      <c r="AC71" s="7">
        <v>0.61864333999999999</v>
      </c>
      <c r="AD71" s="7">
        <v>19.537145673206123</v>
      </c>
      <c r="AE71" s="7">
        <v>1.3500984142324532</v>
      </c>
      <c r="AF71" s="7">
        <v>1.5172051559725284</v>
      </c>
      <c r="AG71" s="7">
        <v>0.19076694214282175</v>
      </c>
      <c r="AH71" s="7">
        <v>2.786078462447068</v>
      </c>
      <c r="AI71" s="7">
        <v>9.1944450304481048E-2</v>
      </c>
      <c r="AJ71" s="7">
        <v>3.6884819246452842</v>
      </c>
      <c r="AK71" s="7">
        <v>-0.31613477134079015</v>
      </c>
      <c r="AL71" s="7">
        <v>-0.3981551996484296</v>
      </c>
      <c r="AM71" s="7">
        <v>-3.9691439013377065E-2</v>
      </c>
      <c r="AN71" s="7">
        <v>-0.52640082531509247</v>
      </c>
      <c r="AO71" s="7">
        <v>-1.836448723866373E-2</v>
      </c>
      <c r="AP71" s="7">
        <v>3.7186229929684465</v>
      </c>
      <c r="AQ71" s="7">
        <v>0.33737380622821217</v>
      </c>
      <c r="AR71" s="7">
        <v>0.4000223987137696</v>
      </c>
      <c r="AS71" s="7">
        <v>4.4523269935832839E-2</v>
      </c>
      <c r="AT71" s="7">
        <v>0.53035095791347608</v>
      </c>
      <c r="AU71" s="7">
        <v>1.8444556007108103E-2</v>
      </c>
      <c r="AV71" s="7">
        <v>368.095673390819</v>
      </c>
      <c r="AW71" s="7">
        <v>1.7228269272732428</v>
      </c>
      <c r="AX71" s="7">
        <v>2.1433868992255096</v>
      </c>
      <c r="AY71" s="7">
        <v>3.4816664239966877E-2</v>
      </c>
      <c r="AZ71" s="7">
        <v>7.4851457660375837</v>
      </c>
      <c r="BA71" s="7">
        <v>8.1165388232088739E-3</v>
      </c>
      <c r="BB71" s="7">
        <v>19.185819591323664</v>
      </c>
      <c r="BC71" s="7">
        <v>1.3125650183031858</v>
      </c>
      <c r="BD71" s="7">
        <v>1.4640310444883025</v>
      </c>
      <c r="BE71" s="7">
        <v>0.1865922405674118</v>
      </c>
      <c r="BF71" s="7">
        <v>2.7358994436999295</v>
      </c>
      <c r="BG71" s="7">
        <v>9.0091835496946521E-2</v>
      </c>
      <c r="BH71" s="7">
        <v>32.041111752744492</v>
      </c>
      <c r="BI71" s="7">
        <v>20.054031850316868</v>
      </c>
      <c r="BJ71" s="7">
        <v>16.210450349033295</v>
      </c>
      <c r="BK71" s="7">
        <v>24.57714059810262</v>
      </c>
      <c r="BL71" s="7">
        <v>32.004416479026133</v>
      </c>
      <c r="BM71" s="7">
        <v>31.631685590605446</v>
      </c>
      <c r="BN71" s="7">
        <v>5.2538656675196602</v>
      </c>
      <c r="BO71" s="7">
        <v>4.0017878961213622</v>
      </c>
      <c r="BP71" s="7">
        <v>3.7928005052990623</v>
      </c>
      <c r="BQ71" s="7">
        <v>4.2846570437830831</v>
      </c>
      <c r="BR71" s="7">
        <v>5.2532731785913018</v>
      </c>
      <c r="BS71" s="7">
        <v>4.9849099251317188</v>
      </c>
      <c r="BT71" s="7">
        <v>6.7784837260860398</v>
      </c>
      <c r="BU71" s="7">
        <v>6.4922748650016926</v>
      </c>
      <c r="BV71" s="7">
        <v>5.4997407352279568</v>
      </c>
      <c r="BW71" s="7">
        <v>7.2674017019262012</v>
      </c>
      <c r="BX71" s="7">
        <v>6.7739589011515715</v>
      </c>
      <c r="BY71" s="7">
        <v>6.728446773582478</v>
      </c>
      <c r="BZ71" s="7">
        <v>214542270.94055787</v>
      </c>
      <c r="CA71" s="7">
        <v>45599.727944589285</v>
      </c>
      <c r="CB71" s="7">
        <v>53395.195878958817</v>
      </c>
      <c r="CC71" s="7">
        <v>155.41666708281079</v>
      </c>
      <c r="CD71" s="7">
        <v>621497.01782289089</v>
      </c>
      <c r="CE71" s="7">
        <v>22.063987804530615</v>
      </c>
      <c r="CF71" s="7">
        <v>35.613242926324183</v>
      </c>
      <c r="CG71" s="7">
        <v>25.980706973056723</v>
      </c>
      <c r="CH71" s="7">
        <v>20.859419439586429</v>
      </c>
      <c r="CI71" s="7">
        <v>31.138323892159264</v>
      </c>
      <c r="CJ71" s="7">
        <v>35.585456608299353</v>
      </c>
      <c r="CK71" s="7">
        <v>33.540701102351782</v>
      </c>
      <c r="CL71" s="7">
        <v>0.17977408760876792</v>
      </c>
      <c r="CM71" s="7">
        <v>2.6959832574874956E-2</v>
      </c>
      <c r="CN71" s="7">
        <v>3.428189124124615E-2</v>
      </c>
      <c r="CO71" s="7">
        <v>3.4098175463790543E-3</v>
      </c>
      <c r="CP71" s="7">
        <v>2.5505951052667473E-2</v>
      </c>
      <c r="CQ71" s="7">
        <v>1.1506543290722782E-3</v>
      </c>
      <c r="CR71" s="7">
        <v>736.65913570483349</v>
      </c>
      <c r="CS71" s="7">
        <v>325.12108432634261</v>
      </c>
      <c r="CT71" s="7">
        <v>243.40066133692937</v>
      </c>
      <c r="CU71" s="7">
        <v>406.58480436063843</v>
      </c>
      <c r="CV71" s="7">
        <v>739.93637645698527</v>
      </c>
      <c r="CW71" s="7">
        <v>537.64482031609339</v>
      </c>
      <c r="CX71" s="7">
        <v>5.4528953020874411</v>
      </c>
      <c r="CY71" s="7">
        <v>-4.1923142182941779</v>
      </c>
      <c r="CZ71" s="7">
        <v>-3.7891466271541976</v>
      </c>
      <c r="DA71" s="7">
        <v>-4.6702400460942481</v>
      </c>
      <c r="DB71" s="7">
        <v>-5.4498586508182667</v>
      </c>
      <c r="DC71" s="7">
        <v>-5.4068491836947024</v>
      </c>
      <c r="DD71" s="7">
        <v>60.343800000000002</v>
      </c>
      <c r="DE71" s="7">
        <v>145.18799999999999</v>
      </c>
      <c r="DF71" s="7">
        <v>157.34399999999999</v>
      </c>
      <c r="DG71" s="7">
        <v>94.797200000000004</v>
      </c>
      <c r="DH71" s="7">
        <v>87.490600000000001</v>
      </c>
      <c r="DI71" s="7">
        <v>28.254300000000001</v>
      </c>
      <c r="DJ71" s="7">
        <v>22.303000000000001</v>
      </c>
      <c r="DK71" s="7">
        <v>94.531300000000002</v>
      </c>
      <c r="DL71" s="7">
        <v>97.703100000000006</v>
      </c>
      <c r="DM71" s="7">
        <v>98.875</v>
      </c>
      <c r="DN71" s="7">
        <v>85.515600000000006</v>
      </c>
      <c r="DO71" s="3">
        <v>5.8999999999999998E-5</v>
      </c>
      <c r="DP71" s="3">
        <v>-2.1894101993126293E-7</v>
      </c>
      <c r="DQ71" s="3">
        <v>1.128E-4</v>
      </c>
      <c r="DR71" s="3">
        <v>8.7950261452402456E-6</v>
      </c>
      <c r="DS71" s="3">
        <v>-2.1894101993126293E-7</v>
      </c>
      <c r="DT71" s="3">
        <v>4.8583701486784434E-6</v>
      </c>
      <c r="DU71" s="3">
        <v>7.7305160500089888E-11</v>
      </c>
      <c r="DV71" s="3">
        <v>8.7923353268679353E-6</v>
      </c>
      <c r="DW71" s="3">
        <v>8.7893347895231386</v>
      </c>
      <c r="DX71" s="3">
        <v>1.8102832588069968</v>
      </c>
      <c r="DY71" s="3">
        <v>12.825430889826963</v>
      </c>
      <c r="DZ71" s="3">
        <v>2.1124147642173439E-12</v>
      </c>
      <c r="EA71" s="3">
        <v>23.217662826839874</v>
      </c>
      <c r="EB71" s="3">
        <v>3.012059989795028E-6</v>
      </c>
      <c r="EC71" s="3">
        <v>37.449453325023612</v>
      </c>
      <c r="ED71" s="3">
        <v>0.54657357592074285</v>
      </c>
      <c r="EE71" s="3">
        <v>5.8999999999999998E-5</v>
      </c>
      <c r="EF71" s="3">
        <v>4.8583701486784434E-6</v>
      </c>
      <c r="EG71" s="3">
        <v>5.8999990719999998E-5</v>
      </c>
      <c r="EH71" s="3">
        <v>8.7950261452402456E-6</v>
      </c>
      <c r="EI71" s="3">
        <v>4.8583701486784434E-6</v>
      </c>
      <c r="EJ71" s="3">
        <v>4.8583701486784434E-6</v>
      </c>
      <c r="EK71" s="3">
        <v>5.3749149056713786E-11</v>
      </c>
      <c r="EL71" s="3">
        <v>7.3313811152274563E-6</v>
      </c>
      <c r="EM71" s="3">
        <v>8.9918857729991011</v>
      </c>
      <c r="EN71" s="3">
        <v>1.8102832588069968</v>
      </c>
      <c r="EO71" s="3">
        <v>6.7083360237570222</v>
      </c>
      <c r="EP71" s="3">
        <v>2.1124147642173439E-12</v>
      </c>
      <c r="EQ71" s="3">
        <v>12.143988398259232</v>
      </c>
      <c r="ER71" s="3">
        <v>3.012059989795028E-6</v>
      </c>
      <c r="ES71" s="3">
        <v>19.587920200757679</v>
      </c>
      <c r="ET71" s="3">
        <v>2.3604548404277734</v>
      </c>
    </row>
    <row r="72" spans="1:150" s="11" customFormat="1" x14ac:dyDescent="0.3">
      <c r="A72" s="11">
        <v>71</v>
      </c>
      <c r="B72" s="11">
        <v>1.1674586810038201</v>
      </c>
      <c r="C72" s="11">
        <v>6.3069841559686493E-2</v>
      </c>
      <c r="D72" s="11">
        <v>5143444.0347814299</v>
      </c>
      <c r="E72" s="11">
        <v>1.74006019166672</v>
      </c>
      <c r="F72" s="11">
        <v>1.43633904129898</v>
      </c>
      <c r="G72" s="11">
        <v>1279.53471438018</v>
      </c>
      <c r="H72" s="11">
        <v>1138.04811019612</v>
      </c>
      <c r="I72" s="11">
        <v>37.566099420449703</v>
      </c>
      <c r="J72" s="11">
        <v>12681698046.1192</v>
      </c>
      <c r="K72" s="11">
        <v>4011740</v>
      </c>
      <c r="L72" s="11">
        <v>133.947</v>
      </c>
      <c r="M72" s="11">
        <v>1.22281</v>
      </c>
      <c r="N72" s="11">
        <v>3.0291599999999998E-2</v>
      </c>
      <c r="O72" s="11">
        <v>0.243122</v>
      </c>
      <c r="P72" s="11">
        <v>0.128168</v>
      </c>
      <c r="Q72" s="11">
        <v>5.5882099999999997E-3</v>
      </c>
      <c r="R72" s="11">
        <v>-0.823241</v>
      </c>
      <c r="S72" s="11">
        <v>-7.3799799999999998</v>
      </c>
      <c r="T72" s="11">
        <v>-9.4059600000000003</v>
      </c>
      <c r="U72" s="11">
        <v>-1.1216299999999999</v>
      </c>
      <c r="V72" s="11">
        <v>-19.0823</v>
      </c>
      <c r="W72" s="11">
        <v>-0.62647799999999998</v>
      </c>
      <c r="X72" s="11">
        <v>134.770241</v>
      </c>
      <c r="Y72" s="11">
        <v>8.6027899999999988</v>
      </c>
      <c r="Z72" s="11">
        <v>9.4362516000000003</v>
      </c>
      <c r="AA72" s="11">
        <v>1.364752</v>
      </c>
      <c r="AB72" s="11">
        <v>19.210467999999999</v>
      </c>
      <c r="AC72" s="11">
        <v>0.63206620999999996</v>
      </c>
      <c r="AD72" s="11">
        <v>19.679481547894365</v>
      </c>
      <c r="AE72" s="11">
        <v>1.287122181998094</v>
      </c>
      <c r="AF72" s="11">
        <v>1.817664776388235</v>
      </c>
      <c r="AG72" s="11">
        <v>0.18355148627530882</v>
      </c>
      <c r="AH72" s="11">
        <v>2.8067740396368794</v>
      </c>
      <c r="AI72" s="11">
        <v>9.2648984978119672E-2</v>
      </c>
      <c r="AJ72" s="11">
        <v>3.712237645618881</v>
      </c>
      <c r="AK72" s="11">
        <v>-0.2987502354301716</v>
      </c>
      <c r="AL72" s="11">
        <v>-0.48865828834238811</v>
      </c>
      <c r="AM72" s="11">
        <v>-3.7868312955267366E-2</v>
      </c>
      <c r="AN72" s="11">
        <v>-0.52989320377873672</v>
      </c>
      <c r="AO72" s="11">
        <v>-1.8471135629734476E-2</v>
      </c>
      <c r="AP72" s="11">
        <v>3.7446301477555526</v>
      </c>
      <c r="AQ72" s="11">
        <v>0.3140863875741956</v>
      </c>
      <c r="AR72" s="11">
        <v>0.48909184415604423</v>
      </c>
      <c r="AS72" s="11">
        <v>4.2037309597432772E-2</v>
      </c>
      <c r="AT72" s="11">
        <v>0.53416456421535896</v>
      </c>
      <c r="AU72" s="11">
        <v>1.8551231348245743E-2</v>
      </c>
      <c r="AV72" s="11">
        <v>373.50180440825471</v>
      </c>
      <c r="AW72" s="11">
        <v>1.5674339852093786</v>
      </c>
      <c r="AX72" s="11">
        <v>3.0651225736655494</v>
      </c>
      <c r="AY72" s="11">
        <v>3.225718378937046E-2</v>
      </c>
      <c r="AZ72" s="11">
        <v>7.597204253832464</v>
      </c>
      <c r="BA72" s="11">
        <v>8.2426630141419471E-3</v>
      </c>
      <c r="BB72" s="11">
        <v>19.326194773111823</v>
      </c>
      <c r="BC72" s="11">
        <v>1.2519720385093984</v>
      </c>
      <c r="BD72" s="11">
        <v>1.7507491464129148</v>
      </c>
      <c r="BE72" s="11">
        <v>0.17960285017050942</v>
      </c>
      <c r="BF72" s="11">
        <v>2.7563026419158807</v>
      </c>
      <c r="BG72" s="11">
        <v>9.0789112861300425E-2</v>
      </c>
      <c r="BH72" s="11">
        <v>32.187464126362066</v>
      </c>
      <c r="BI72" s="11">
        <v>20.542648204889513</v>
      </c>
      <c r="BJ72" s="11">
        <v>15.34770152198986</v>
      </c>
      <c r="BK72" s="11">
        <v>24.652974858988586</v>
      </c>
      <c r="BL72" s="11">
        <v>32.146277417684878</v>
      </c>
      <c r="BM72" s="11">
        <v>31.738926979723121</v>
      </c>
      <c r="BN72" s="11">
        <v>5.2553872535822546</v>
      </c>
      <c r="BO72" s="11">
        <v>4.0979877922727272</v>
      </c>
      <c r="BP72" s="11">
        <v>3.7164078651213637</v>
      </c>
      <c r="BQ72" s="11">
        <v>4.3663947106291108</v>
      </c>
      <c r="BR72" s="11">
        <v>5.2545118633239651</v>
      </c>
      <c r="BS72" s="11">
        <v>4.9942229299448</v>
      </c>
      <c r="BT72" s="11">
        <v>6.8482617629944595</v>
      </c>
      <c r="BU72" s="11">
        <v>6.6837399901268562</v>
      </c>
      <c r="BV72" s="11">
        <v>5.1914146780960184</v>
      </c>
      <c r="BW72" s="11">
        <v>7.4352544220372527</v>
      </c>
      <c r="BX72" s="11">
        <v>6.844322958924514</v>
      </c>
      <c r="BY72" s="11">
        <v>6.8221601148600932</v>
      </c>
      <c r="BZ72" s="11">
        <v>220192297.98021623</v>
      </c>
      <c r="CA72" s="11">
        <v>40418.786110520326</v>
      </c>
      <c r="CB72" s="11">
        <v>87374.279239623429</v>
      </c>
      <c r="CC72" s="11">
        <v>138.89100080805366</v>
      </c>
      <c r="CD72" s="11">
        <v>638054.95477967313</v>
      </c>
      <c r="CE72" s="11">
        <v>22.646711317095082</v>
      </c>
      <c r="CF72" s="11">
        <v>35.990267578435819</v>
      </c>
      <c r="CG72" s="11">
        <v>27.389884886264898</v>
      </c>
      <c r="CH72" s="11">
        <v>19.293414340782533</v>
      </c>
      <c r="CI72" s="11">
        <v>32.46525558056517</v>
      </c>
      <c r="CJ72" s="11">
        <v>35.96357618408944</v>
      </c>
      <c r="CK72" s="11">
        <v>34.071388477389128</v>
      </c>
      <c r="CL72" s="11">
        <v>0.18210563907049199</v>
      </c>
      <c r="CM72" s="11">
        <v>2.4072340125935822E-2</v>
      </c>
      <c r="CN72" s="11">
        <v>4.2460409693901621E-2</v>
      </c>
      <c r="CO72" s="11">
        <v>3.0491990375311421E-3</v>
      </c>
      <c r="CP72" s="11">
        <v>2.5833869534548776E-2</v>
      </c>
      <c r="CQ72" s="11">
        <v>1.1511745277397556E-3</v>
      </c>
      <c r="CR72" s="11">
        <v>740.06626970970001</v>
      </c>
      <c r="CS72" s="11">
        <v>357.37240147796234</v>
      </c>
      <c r="CT72" s="11">
        <v>222.23647082131859</v>
      </c>
      <c r="CU72" s="11">
        <v>447.57721067136521</v>
      </c>
      <c r="CV72" s="11">
        <v>743.61558473882474</v>
      </c>
      <c r="CW72" s="11">
        <v>549.06201863327738</v>
      </c>
      <c r="CX72" s="11">
        <v>5.4623072932782355</v>
      </c>
      <c r="CY72" s="11">
        <v>-4.2614692711946001</v>
      </c>
      <c r="CZ72" s="11">
        <v>-3.6731930373987254</v>
      </c>
      <c r="DA72" s="11">
        <v>-4.6868213496379196</v>
      </c>
      <c r="DB72" s="11">
        <v>-5.458933036750647</v>
      </c>
      <c r="DC72" s="11">
        <v>-5.4144592540217076</v>
      </c>
      <c r="DD72" s="11">
        <v>61.234400000000001</v>
      </c>
      <c r="DE72" s="11">
        <v>146.61699999999999</v>
      </c>
      <c r="DF72" s="11">
        <v>159.25800000000001</v>
      </c>
      <c r="DG72" s="11">
        <v>96.404700000000005</v>
      </c>
      <c r="DH72" s="11">
        <v>89.509699999999995</v>
      </c>
      <c r="DI72" s="11">
        <v>28.326599999999999</v>
      </c>
      <c r="DJ72" s="11">
        <v>22.3752</v>
      </c>
      <c r="DK72" s="11">
        <v>97.203100000000006</v>
      </c>
      <c r="DL72" s="11">
        <v>98.031300000000002</v>
      </c>
      <c r="DM72" s="11">
        <v>100.59399999999999</v>
      </c>
      <c r="DN72" s="11">
        <v>88.070300000000003</v>
      </c>
      <c r="DO72" s="3">
        <v>5.0300000000000003E-5</v>
      </c>
      <c r="DP72" s="3">
        <v>-2.3410723005573906E-7</v>
      </c>
      <c r="DQ72" s="3">
        <v>9.7800000000000006E-5</v>
      </c>
      <c r="DR72" s="3">
        <v>8.5619989425256205E-6</v>
      </c>
      <c r="DS72" s="3">
        <v>-2.3410723005573906E-7</v>
      </c>
      <c r="DT72" s="3">
        <v>5.155311973846012E-6</v>
      </c>
      <c r="DU72" s="3">
        <v>7.3253599684291904E-11</v>
      </c>
      <c r="DV72" s="3">
        <v>8.5588316775300535E-6</v>
      </c>
      <c r="DW72" s="3">
        <v>7.4236726043628583</v>
      </c>
      <c r="DX72" s="3">
        <v>1.6608110209357749</v>
      </c>
      <c r="DY72" s="3">
        <v>11.422566232080255</v>
      </c>
      <c r="DZ72" s="3">
        <v>1.6458042736253237E-12</v>
      </c>
      <c r="EA72" s="3">
        <v>18.970723885607718</v>
      </c>
      <c r="EB72" s="3">
        <v>3.472274551821563E-6</v>
      </c>
      <c r="EC72" s="3">
        <v>28.165975512706478</v>
      </c>
      <c r="ED72" s="3">
        <v>0.35614595554728262</v>
      </c>
      <c r="EE72" s="3">
        <v>5.0300000000000003E-5</v>
      </c>
      <c r="EF72" s="3">
        <v>5.155311973846012E-6</v>
      </c>
      <c r="EG72" s="3">
        <v>5.02999905E-5</v>
      </c>
      <c r="EH72" s="3">
        <v>8.5619989425256205E-6</v>
      </c>
      <c r="EI72" s="3">
        <v>5.155311973846012E-6</v>
      </c>
      <c r="EJ72" s="3">
        <v>5.155311973846012E-6</v>
      </c>
      <c r="EK72" s="3">
        <v>4.6730954337910348E-11</v>
      </c>
      <c r="EL72" s="3">
        <v>6.8360042669610989E-6</v>
      </c>
      <c r="EM72" s="3">
        <v>7.9118746874302968</v>
      </c>
      <c r="EN72" s="3">
        <v>1.6608110209357749</v>
      </c>
      <c r="EO72" s="3">
        <v>5.8747952245322859</v>
      </c>
      <c r="EP72" s="3">
        <v>1.6458042736253237E-12</v>
      </c>
      <c r="EQ72" s="3">
        <v>9.7569246546440827</v>
      </c>
      <c r="ER72" s="3">
        <v>3.472274551821563E-6</v>
      </c>
      <c r="ES72" s="3">
        <v>14.486178943889248</v>
      </c>
      <c r="ET72" s="3">
        <v>2.1578567047809765</v>
      </c>
    </row>
    <row r="73" spans="1:150" s="11" customFormat="1" x14ac:dyDescent="0.3">
      <c r="A73" s="11">
        <v>72</v>
      </c>
      <c r="B73" s="11">
        <v>1.14923646394878</v>
      </c>
      <c r="C73" s="11">
        <v>3.2310895334636498E-2</v>
      </c>
      <c r="D73" s="11">
        <v>4984134.7510603098</v>
      </c>
      <c r="E73" s="11">
        <v>1.70123218100937</v>
      </c>
      <c r="F73" s="11">
        <v>1.4255914194938999</v>
      </c>
      <c r="G73" s="11">
        <v>1259.5631644878599</v>
      </c>
      <c r="H73" s="11">
        <v>1124.44293627709</v>
      </c>
      <c r="I73" s="11">
        <v>32.570319119116498</v>
      </c>
      <c r="J73" s="11">
        <v>12715067137.1301</v>
      </c>
      <c r="K73" s="11">
        <v>3895664</v>
      </c>
      <c r="L73" s="11">
        <v>132.77099999999999</v>
      </c>
      <c r="M73" s="11">
        <v>1.2162299999999999</v>
      </c>
      <c r="N73" s="11">
        <v>1.9821399999999999E-2</v>
      </c>
      <c r="O73" s="11">
        <v>0.242456</v>
      </c>
      <c r="P73" s="11">
        <v>0.13214899999999999</v>
      </c>
      <c r="Q73" s="11">
        <v>5.1003000000000003E-3</v>
      </c>
      <c r="R73" s="11">
        <v>-0.81112200000000001</v>
      </c>
      <c r="S73" s="11">
        <v>-7.3608900000000004</v>
      </c>
      <c r="T73" s="11">
        <v>-9.9143500000000007</v>
      </c>
      <c r="U73" s="11">
        <v>-1.11836</v>
      </c>
      <c r="V73" s="11">
        <v>-18.913499999999999</v>
      </c>
      <c r="W73" s="11">
        <v>-0.62227500000000002</v>
      </c>
      <c r="X73" s="11">
        <v>133.582122</v>
      </c>
      <c r="Y73" s="11">
        <v>8.5771200000000007</v>
      </c>
      <c r="Z73" s="11">
        <v>9.9341714000000003</v>
      </c>
      <c r="AA73" s="11">
        <v>1.360816</v>
      </c>
      <c r="AB73" s="11">
        <v>19.045648999999997</v>
      </c>
      <c r="AC73" s="11">
        <v>0.62737529999999997</v>
      </c>
      <c r="AD73" s="11">
        <v>19.682606445117557</v>
      </c>
      <c r="AE73" s="11">
        <v>1.2897494569579409</v>
      </c>
      <c r="AF73" s="11">
        <v>1.9949317238691486</v>
      </c>
      <c r="AG73" s="11">
        <v>0.18361053935530577</v>
      </c>
      <c r="AH73" s="11">
        <v>2.8069375552900042</v>
      </c>
      <c r="AI73" s="11">
        <v>9.2718721440226595E-2</v>
      </c>
      <c r="AJ73" s="11">
        <v>3.7148354933884189</v>
      </c>
      <c r="AK73" s="11">
        <v>-0.29990259700786442</v>
      </c>
      <c r="AL73" s="11">
        <v>-0.53507259491275616</v>
      </c>
      <c r="AM73" s="11">
        <v>-3.7578171461357598E-2</v>
      </c>
      <c r="AN73" s="11">
        <v>-0.52992181708926622</v>
      </c>
      <c r="AO73" s="11">
        <v>-1.8456044345743716E-2</v>
      </c>
      <c r="AP73" s="11">
        <v>3.7469099915946473</v>
      </c>
      <c r="AQ73" s="11">
        <v>0.31771041591734756</v>
      </c>
      <c r="AR73" s="11">
        <v>0.53547276077335593</v>
      </c>
      <c r="AS73" s="11">
        <v>4.2287555483864758E-2</v>
      </c>
      <c r="AT73" s="11">
        <v>0.53455509232228493</v>
      </c>
      <c r="AU73" s="11">
        <v>1.854090503131986E-2</v>
      </c>
      <c r="AV73" s="11">
        <v>373.60551262649398</v>
      </c>
      <c r="AW73" s="11">
        <v>1.573514279465702</v>
      </c>
      <c r="AX73" s="11">
        <v>3.6934550308667591</v>
      </c>
      <c r="AY73" s="11">
        <v>3.2300756054074807E-2</v>
      </c>
      <c r="AZ73" s="11">
        <v>7.5980918599643461</v>
      </c>
      <c r="BA73" s="11">
        <v>8.2561471994706728E-3</v>
      </c>
      <c r="BB73" s="11">
        <v>19.328877686676325</v>
      </c>
      <c r="BC73" s="11">
        <v>1.2543979749129468</v>
      </c>
      <c r="BD73" s="11">
        <v>1.9218363694307481</v>
      </c>
      <c r="BE73" s="11">
        <v>0.17972411094250768</v>
      </c>
      <c r="BF73" s="11">
        <v>2.7564636511233638</v>
      </c>
      <c r="BG73" s="11">
        <v>9.086334354111493E-2</v>
      </c>
      <c r="BH73" s="11">
        <v>32.058409718530037</v>
      </c>
      <c r="BI73" s="11">
        <v>20.442582541441784</v>
      </c>
      <c r="BJ73" s="11">
        <v>15.202664320913003</v>
      </c>
      <c r="BK73" s="11">
        <v>24.68154012114012</v>
      </c>
      <c r="BL73" s="11">
        <v>32.022048930692087</v>
      </c>
      <c r="BM73" s="11">
        <v>31.662073914578567</v>
      </c>
      <c r="BN73" s="11">
        <v>5.2530235552151163</v>
      </c>
      <c r="BO73" s="11">
        <v>4.0595126641786576</v>
      </c>
      <c r="BP73" s="11">
        <v>3.7255522036041024</v>
      </c>
      <c r="BQ73" s="11">
        <v>4.3419520767844864</v>
      </c>
      <c r="BR73" s="11">
        <v>5.2509789834677933</v>
      </c>
      <c r="BS73" s="11">
        <v>5.0007656737145956</v>
      </c>
      <c r="BT73" s="11">
        <v>6.7868105970861503</v>
      </c>
      <c r="BU73" s="11">
        <v>6.6502218347355377</v>
      </c>
      <c r="BV73" s="11">
        <v>4.9797049598934553</v>
      </c>
      <c r="BW73" s="11">
        <v>7.4114264071011604</v>
      </c>
      <c r="BX73" s="11">
        <v>6.7852058069857062</v>
      </c>
      <c r="BY73" s="11">
        <v>6.7664360579481553</v>
      </c>
      <c r="BZ73" s="11">
        <v>219478321.65399525</v>
      </c>
      <c r="CA73" s="11">
        <v>40480.085567875984</v>
      </c>
      <c r="CB73" s="11">
        <v>114678.45079438487</v>
      </c>
      <c r="CC73" s="11">
        <v>139.19703040682583</v>
      </c>
      <c r="CD73" s="11">
        <v>635886.69746744691</v>
      </c>
      <c r="CE73" s="11">
        <v>22.647965346517854</v>
      </c>
      <c r="CF73" s="11">
        <v>35.651275931277119</v>
      </c>
      <c r="CG73" s="11">
        <v>26.99665975770634</v>
      </c>
      <c r="CH73" s="11">
        <v>18.55215078662934</v>
      </c>
      <c r="CI73" s="11">
        <v>32.180058280248268</v>
      </c>
      <c r="CJ73" s="11">
        <v>35.628973090985568</v>
      </c>
      <c r="CK73" s="11">
        <v>33.837361171971843</v>
      </c>
      <c r="CL73" s="11">
        <v>0.18202275617422115</v>
      </c>
      <c r="CM73" s="11">
        <v>2.503531715329211E-2</v>
      </c>
      <c r="CN73" s="11">
        <v>4.6489862654107671E-2</v>
      </c>
      <c r="CO73" s="11">
        <v>3.1806638737322816E-3</v>
      </c>
      <c r="CP73" s="11">
        <v>2.5893124979284095E-2</v>
      </c>
      <c r="CQ73" s="11">
        <v>1.1409858279350527E-3</v>
      </c>
      <c r="CR73" s="11">
        <v>733.87594390749302</v>
      </c>
      <c r="CS73" s="11">
        <v>342.6008125833597</v>
      </c>
      <c r="CT73" s="11">
        <v>213.68467947328415</v>
      </c>
      <c r="CU73" s="11">
        <v>427.84024154151808</v>
      </c>
      <c r="CV73" s="11">
        <v>735.54849077651113</v>
      </c>
      <c r="CW73" s="11">
        <v>549.85371828449343</v>
      </c>
      <c r="CX73" s="11">
        <v>5.4535739537770116</v>
      </c>
      <c r="CY73" s="11">
        <v>-4.247485485488629</v>
      </c>
      <c r="CZ73" s="11">
        <v>-3.6729119176143081</v>
      </c>
      <c r="DA73" s="11">
        <v>-4.6912986018547906</v>
      </c>
      <c r="DB73" s="11">
        <v>-5.4506020602465366</v>
      </c>
      <c r="DC73" s="11">
        <v>-5.4087980421290114</v>
      </c>
      <c r="DD73" s="11">
        <v>61.609400000000001</v>
      </c>
      <c r="DE73" s="11">
        <v>147.49199999999999</v>
      </c>
      <c r="DF73" s="11">
        <v>159.46100000000001</v>
      </c>
      <c r="DG73" s="11">
        <v>97.3142</v>
      </c>
      <c r="DH73" s="11">
        <v>90.362499999999997</v>
      </c>
      <c r="DI73" s="11">
        <v>28.9495</v>
      </c>
      <c r="DJ73" s="11">
        <v>22.5349</v>
      </c>
      <c r="DK73" s="11">
        <v>98.039100000000005</v>
      </c>
      <c r="DL73" s="11">
        <v>98.492199999999997</v>
      </c>
      <c r="DM73" s="11">
        <v>102.023</v>
      </c>
      <c r="DN73" s="11">
        <v>89.445300000000003</v>
      </c>
      <c r="DO73" s="3">
        <v>5.0300000000000003E-5</v>
      </c>
      <c r="DP73" s="3">
        <v>-1.2903892911305817E-7</v>
      </c>
      <c r="DQ73" s="3">
        <v>1.0200000000000001E-4</v>
      </c>
      <c r="DR73" s="3">
        <v>8.9638738833576877E-6</v>
      </c>
      <c r="DS73" s="3">
        <v>-1.2903892911305817E-7</v>
      </c>
      <c r="DT73" s="3">
        <v>5.0492454759342847E-6</v>
      </c>
      <c r="DU73" s="3">
        <v>8.0335015734644514E-11</v>
      </c>
      <c r="DV73" s="3">
        <v>8.9629802931081203E-6</v>
      </c>
      <c r="DW73" s="3">
        <v>7.5544335722054896</v>
      </c>
      <c r="DX73" s="3">
        <v>1.7752897786572877</v>
      </c>
      <c r="DY73" s="3">
        <v>11.379008822220607</v>
      </c>
      <c r="DZ73" s="3">
        <v>1.9375861347396363E-12</v>
      </c>
      <c r="EA73" s="3">
        <v>20.201038053339342</v>
      </c>
      <c r="EB73" s="3">
        <v>3.1600352796429514E-6</v>
      </c>
      <c r="EC73" s="3">
        <v>32.278120645388768</v>
      </c>
      <c r="ED73" s="3">
        <v>0.14734676733374491</v>
      </c>
      <c r="EE73" s="3">
        <v>5.1700000000000003E-5</v>
      </c>
      <c r="EF73" s="3">
        <v>5.0492454759342847E-6</v>
      </c>
      <c r="EG73" s="3">
        <v>5.1699985300000004E-5</v>
      </c>
      <c r="EH73" s="3">
        <v>8.9638738833576877E-6</v>
      </c>
      <c r="EI73" s="3">
        <v>5.0492454759342847E-6</v>
      </c>
      <c r="EJ73" s="3">
        <v>5.0492454759342847E-6</v>
      </c>
      <c r="EK73" s="3">
        <v>5.4856586532202505E-11</v>
      </c>
      <c r="EL73" s="3">
        <v>7.4065232418593345E-6</v>
      </c>
      <c r="EM73" s="3">
        <v>7.3731825049757722</v>
      </c>
      <c r="EN73" s="3">
        <v>1.7752897786572877</v>
      </c>
      <c r="EO73" s="3">
        <v>5.7675940082095645</v>
      </c>
      <c r="EP73" s="3">
        <v>1.9375861347396363E-12</v>
      </c>
      <c r="EQ73" s="3">
        <v>10.239150690219457</v>
      </c>
      <c r="ER73" s="3">
        <v>3.1600352796429514E-6</v>
      </c>
      <c r="ES73" s="3">
        <v>16.360572185080645</v>
      </c>
      <c r="ET73" s="3">
        <v>2.1299389605209744</v>
      </c>
    </row>
    <row r="74" spans="1:150" s="11" customFormat="1" x14ac:dyDescent="0.3">
      <c r="A74" s="11">
        <v>73</v>
      </c>
      <c r="B74" s="11">
        <v>1.1943347655755701</v>
      </c>
      <c r="C74" s="11">
        <v>1.1270446928288901E-2</v>
      </c>
      <c r="D74" s="11">
        <v>5382984.5025072396</v>
      </c>
      <c r="E74" s="11">
        <v>1.7447500764539901</v>
      </c>
      <c r="F74" s="11">
        <v>1.41819266918437</v>
      </c>
      <c r="G74" s="11">
        <v>1308.99090307083</v>
      </c>
      <c r="H74" s="11">
        <v>1111.3936829199299</v>
      </c>
      <c r="I74" s="11">
        <v>39.768470188977098</v>
      </c>
      <c r="J74" s="11">
        <v>9416821920.1456909</v>
      </c>
      <c r="K74" s="11">
        <v>3816263</v>
      </c>
      <c r="L74" s="11">
        <v>146.61099999999999</v>
      </c>
      <c r="M74" s="11">
        <v>1.2596099999999999</v>
      </c>
      <c r="N74" s="11">
        <v>0.322768</v>
      </c>
      <c r="O74" s="11">
        <v>0.26410099999999997</v>
      </c>
      <c r="P74" s="11">
        <v>0.12525700000000001</v>
      </c>
      <c r="Q74" s="11">
        <v>3.02381E-3</v>
      </c>
      <c r="R74" s="11">
        <v>-0.75604400000000005</v>
      </c>
      <c r="S74" s="11">
        <v>-7.39025</v>
      </c>
      <c r="T74" s="11">
        <v>-10.7593</v>
      </c>
      <c r="U74" s="11">
        <v>-1.12622</v>
      </c>
      <c r="V74" s="11">
        <v>-20.893799999999999</v>
      </c>
      <c r="W74" s="11">
        <v>-0.690002</v>
      </c>
      <c r="X74" s="11">
        <v>147.36704399999999</v>
      </c>
      <c r="Y74" s="11">
        <v>8.6498600000000003</v>
      </c>
      <c r="Z74" s="11">
        <v>11.082068</v>
      </c>
      <c r="AA74" s="11">
        <v>1.3903209999999999</v>
      </c>
      <c r="AB74" s="11">
        <v>21.019057</v>
      </c>
      <c r="AC74" s="11">
        <v>0.69302580999999996</v>
      </c>
      <c r="AD74" s="11">
        <v>22.166847174602008</v>
      </c>
      <c r="AE74" s="11">
        <v>1.2951076898837861</v>
      </c>
      <c r="AF74" s="11">
        <v>2.1007493052158361</v>
      </c>
      <c r="AG74" s="11">
        <v>0.18329683820682394</v>
      </c>
      <c r="AH74" s="11">
        <v>3.161320886624309</v>
      </c>
      <c r="AI74" s="11">
        <v>0.10530126859014213</v>
      </c>
      <c r="AJ74" s="11">
        <v>4.1704120895413919</v>
      </c>
      <c r="AK74" s="11">
        <v>-0.31148042532356451</v>
      </c>
      <c r="AL74" s="11">
        <v>-0.55448543432139086</v>
      </c>
      <c r="AM74" s="11">
        <v>-3.9254734018044177E-2</v>
      </c>
      <c r="AN74" s="11">
        <v>-0.59463341146613768</v>
      </c>
      <c r="AO74" s="11">
        <v>-2.1109891599474104E-2</v>
      </c>
      <c r="AP74" s="11">
        <v>4.2029584558144713</v>
      </c>
      <c r="AQ74" s="11">
        <v>0.32442718971858114</v>
      </c>
      <c r="AR74" s="11">
        <v>0.5573272813677983</v>
      </c>
      <c r="AS74" s="11">
        <v>4.2301242230984554E-2</v>
      </c>
      <c r="AT74" s="11">
        <v>0.59994735246466913</v>
      </c>
      <c r="AU74" s="11">
        <v>2.1129702765989369E-2</v>
      </c>
      <c r="AV74" s="11">
        <v>473.97743496899267</v>
      </c>
      <c r="AW74" s="11">
        <v>1.5802860678787121</v>
      </c>
      <c r="AX74" s="11">
        <v>4.1056992488594872</v>
      </c>
      <c r="AY74" s="11">
        <v>3.2056841277148029E-2</v>
      </c>
      <c r="AZ74" s="11">
        <v>9.6403742435633895</v>
      </c>
      <c r="BA74" s="11">
        <v>1.0642744424954186E-2</v>
      </c>
      <c r="BB74" s="11">
        <v>21.771022827809279</v>
      </c>
      <c r="BC74" s="11">
        <v>1.2570942955398023</v>
      </c>
      <c r="BD74" s="11">
        <v>2.0262525135973273</v>
      </c>
      <c r="BE74" s="11">
        <v>0.17904424390956564</v>
      </c>
      <c r="BF74" s="11">
        <v>3.1048952065348985</v>
      </c>
      <c r="BG74" s="11">
        <v>0.10316367783747429</v>
      </c>
      <c r="BH74" s="11">
        <v>32.309404235114037</v>
      </c>
      <c r="BI74" s="11">
        <v>19.291189564618762</v>
      </c>
      <c r="BJ74" s="11">
        <v>15.496670793123933</v>
      </c>
      <c r="BK74" s="11">
        <v>23.829497460659692</v>
      </c>
      <c r="BL74" s="11">
        <v>32.279511581618785</v>
      </c>
      <c r="BM74" s="11">
        <v>31.744022990904551</v>
      </c>
      <c r="BN74" s="11">
        <v>5.2741057061689185</v>
      </c>
      <c r="BO74" s="11">
        <v>3.9919825801505886</v>
      </c>
      <c r="BP74" s="11">
        <v>3.7693279612298105</v>
      </c>
      <c r="BQ74" s="11">
        <v>4.3331313346765921</v>
      </c>
      <c r="BR74" s="11">
        <v>5.2693305064805314</v>
      </c>
      <c r="BS74" s="11">
        <v>4.9835660139827596</v>
      </c>
      <c r="BT74" s="11">
        <v>6.6480831865366925</v>
      </c>
      <c r="BU74" s="11">
        <v>6.6788731682816112</v>
      </c>
      <c r="BV74" s="11">
        <v>5.2752929502273007</v>
      </c>
      <c r="BW74" s="11">
        <v>7.5850790095529312</v>
      </c>
      <c r="BX74" s="11">
        <v>6.6488210952999349</v>
      </c>
      <c r="BY74" s="11">
        <v>6.5813624021703205</v>
      </c>
      <c r="BZ74" s="11">
        <v>315849950.18229038</v>
      </c>
      <c r="CA74" s="11">
        <v>38855.919058755891</v>
      </c>
      <c r="CB74" s="11">
        <v>136235.67369074086</v>
      </c>
      <c r="CC74" s="11">
        <v>133.91961331780641</v>
      </c>
      <c r="CD74" s="11">
        <v>915375.84218410193</v>
      </c>
      <c r="CE74" s="11">
        <v>33.252184563261487</v>
      </c>
      <c r="CF74" s="11">
        <v>35.062693469198813</v>
      </c>
      <c r="CG74" s="11">
        <v>26.661945342815361</v>
      </c>
      <c r="CH74" s="11">
        <v>19.884309220970263</v>
      </c>
      <c r="CI74" s="11">
        <v>32.8671435322915</v>
      </c>
      <c r="CJ74" s="11">
        <v>35.034835829595252</v>
      </c>
      <c r="CK74" s="11">
        <v>32.798653993159945</v>
      </c>
      <c r="CL74" s="11">
        <v>0.20097071558464122</v>
      </c>
      <c r="CM74" s="11">
        <v>2.5606655777972036E-2</v>
      </c>
      <c r="CN74" s="11">
        <v>4.6614249617680535E-2</v>
      </c>
      <c r="CO74" s="11">
        <v>3.0095394637761237E-3</v>
      </c>
      <c r="CP74" s="11">
        <v>2.8889729828395511E-2</v>
      </c>
      <c r="CQ74" s="11">
        <v>1.3132216308811263E-3</v>
      </c>
      <c r="CR74" s="11">
        <v>733.27620679110635</v>
      </c>
      <c r="CS74" s="11">
        <v>337.79733187341816</v>
      </c>
      <c r="CT74" s="11">
        <v>237.73992053701602</v>
      </c>
      <c r="CU74" s="11">
        <v>461.97134702315515</v>
      </c>
      <c r="CV74" s="11">
        <v>727.56156339477138</v>
      </c>
      <c r="CW74" s="11">
        <v>527.72951168570353</v>
      </c>
      <c r="CX74" s="11">
        <v>5.4783076698793023</v>
      </c>
      <c r="CY74" s="11">
        <v>-4.1212618493044992</v>
      </c>
      <c r="CZ74" s="11">
        <v>-3.7067448201894773</v>
      </c>
      <c r="DA74" s="11">
        <v>-4.5960713392408419</v>
      </c>
      <c r="DB74" s="11">
        <v>-5.4757498310333634</v>
      </c>
      <c r="DC74" s="11">
        <v>-5.4182434488615785</v>
      </c>
      <c r="DD74" s="11">
        <v>64.789100000000005</v>
      </c>
      <c r="DE74" s="11">
        <v>162.30500000000001</v>
      </c>
      <c r="DF74" s="11">
        <v>178.21100000000001</v>
      </c>
      <c r="DG74" s="11">
        <v>104.89100000000001</v>
      </c>
      <c r="DH74" s="11">
        <v>97.536199999999994</v>
      </c>
      <c r="DI74" s="11">
        <v>32.8474</v>
      </c>
      <c r="DJ74" s="11">
        <v>27.302800000000001</v>
      </c>
      <c r="DK74" s="11">
        <v>112.813</v>
      </c>
      <c r="DL74" s="11">
        <v>114.117</v>
      </c>
      <c r="DM74" s="11">
        <v>110.289</v>
      </c>
      <c r="DN74" s="11">
        <v>95.960899999999995</v>
      </c>
      <c r="DO74" s="3">
        <v>5.2200000000000002E-5</v>
      </c>
      <c r="DP74" s="3">
        <v>-2.6690130439207875E-7</v>
      </c>
      <c r="DQ74" s="3">
        <v>1.1770000000000001E-4</v>
      </c>
      <c r="DR74" s="3">
        <v>8.8638429237598814E-6</v>
      </c>
      <c r="DS74" s="3">
        <v>-2.6690130439207875E-7</v>
      </c>
      <c r="DT74" s="3">
        <v>4.8332524491318573E-6</v>
      </c>
      <c r="DU74" s="3">
        <v>7.8497096829984733E-11</v>
      </c>
      <c r="DV74" s="3">
        <v>8.8598587364576374E-6</v>
      </c>
      <c r="DW74" s="3">
        <v>8.6761227153854055</v>
      </c>
      <c r="DX74" s="3">
        <v>1.8339292261367381</v>
      </c>
      <c r="DY74" s="3">
        <v>13.278664910058426</v>
      </c>
      <c r="DZ74" s="3">
        <v>2.1325488268797845E-12</v>
      </c>
      <c r="EA74" s="3">
        <v>24.352131662632509</v>
      </c>
      <c r="EB74" s="3">
        <v>2.9622390844918992E-6</v>
      </c>
      <c r="EC74" s="3">
        <v>39.733457240568619</v>
      </c>
      <c r="ED74" s="3">
        <v>0.39591842117234882</v>
      </c>
      <c r="EE74" s="3">
        <v>6.5500000000000006E-5</v>
      </c>
      <c r="EF74" s="3">
        <v>4.8332524491318573E-6</v>
      </c>
      <c r="EG74" s="3">
        <v>6.5499974300000003E-5</v>
      </c>
      <c r="EH74" s="3">
        <v>8.8638429237598814E-6</v>
      </c>
      <c r="EI74" s="3">
        <v>4.8332524491318573E-6</v>
      </c>
      <c r="EJ74" s="3">
        <v>4.8332524491318573E-6</v>
      </c>
      <c r="EK74" s="3">
        <v>5.5207819429707465E-11</v>
      </c>
      <c r="EL74" s="3">
        <v>7.4301964596979175E-6</v>
      </c>
      <c r="EM74" s="3">
        <v>8.6464580389985528</v>
      </c>
      <c r="EN74" s="3">
        <v>1.8339292261367381</v>
      </c>
      <c r="EO74" s="3">
        <v>7.3895684821337175</v>
      </c>
      <c r="EP74" s="3">
        <v>2.1325488268797845E-12</v>
      </c>
      <c r="EQ74" s="3">
        <v>13.551945607923919</v>
      </c>
      <c r="ER74" s="3">
        <v>2.9622390844918992E-6</v>
      </c>
      <c r="ES74" s="3">
        <v>22.111643399383119</v>
      </c>
      <c r="ET74" s="3">
        <v>2.3406629288134564</v>
      </c>
    </row>
    <row r="75" spans="1:150" s="11" customFormat="1" x14ac:dyDescent="0.3">
      <c r="A75" s="11">
        <v>74</v>
      </c>
      <c r="B75" s="11">
        <v>1.09846570037164</v>
      </c>
      <c r="C75" s="11">
        <v>1.59904437421057E-2</v>
      </c>
      <c r="D75" s="11">
        <v>4553485.7542528398</v>
      </c>
      <c r="E75" s="11">
        <v>1.6302974354142501</v>
      </c>
      <c r="F75" s="11">
        <v>1.4198557827265801</v>
      </c>
      <c r="G75" s="11">
        <v>1203.91840760731</v>
      </c>
      <c r="H75" s="11">
        <v>1112.73576859078</v>
      </c>
      <c r="I75" s="11">
        <v>28.430383279389002</v>
      </c>
      <c r="J75" s="11">
        <v>10105194922.5446</v>
      </c>
      <c r="K75" s="11">
        <v>3834075</v>
      </c>
      <c r="L75" s="11">
        <v>143.857</v>
      </c>
      <c r="M75" s="11">
        <v>2.6245400000000001</v>
      </c>
      <c r="N75" s="11">
        <v>1.05484</v>
      </c>
      <c r="O75" s="11">
        <v>0.50684300000000004</v>
      </c>
      <c r="P75" s="11">
        <v>0.106859</v>
      </c>
      <c r="Q75" s="11">
        <v>7.8877800000000005E-3</v>
      </c>
      <c r="R75" s="11">
        <v>-0.69294100000000003</v>
      </c>
      <c r="S75" s="11">
        <v>-5.6152899999999999</v>
      </c>
      <c r="T75" s="11">
        <v>-4.39567</v>
      </c>
      <c r="U75" s="11">
        <v>-0.83977199999999996</v>
      </c>
      <c r="V75" s="11">
        <v>-20.504100000000001</v>
      </c>
      <c r="W75" s="11">
        <v>-0.67308199999999996</v>
      </c>
      <c r="X75" s="11">
        <v>144.54994099999999</v>
      </c>
      <c r="Y75" s="11">
        <v>8.2398299999999995</v>
      </c>
      <c r="Z75" s="11">
        <v>5.4505099999999995</v>
      </c>
      <c r="AA75" s="11">
        <v>1.3466149999999999</v>
      </c>
      <c r="AB75" s="11">
        <v>20.610959000000001</v>
      </c>
      <c r="AC75" s="11">
        <v>0.68096977999999997</v>
      </c>
      <c r="AD75" s="11">
        <v>21.889279792320359</v>
      </c>
      <c r="AE75" s="11">
        <v>0.90103372512925117</v>
      </c>
      <c r="AF75" s="11">
        <v>0.64440560269919633</v>
      </c>
      <c r="AG75" s="11">
        <v>0.12908934875216205</v>
      </c>
      <c r="AH75" s="11">
        <v>3.1226900973517751</v>
      </c>
      <c r="AI75" s="11">
        <v>0.10285570722058386</v>
      </c>
      <c r="AJ75" s="11">
        <v>4.1240557722749589</v>
      </c>
      <c r="AK75" s="11">
        <v>-0.17351521090607774</v>
      </c>
      <c r="AL75" s="11">
        <v>-0.14978040260450243</v>
      </c>
      <c r="AM75" s="11">
        <v>-1.6966319116097601E-2</v>
      </c>
      <c r="AN75" s="11">
        <v>-0.58930079966085858</v>
      </c>
      <c r="AO75" s="11">
        <v>-2.0282113283190194E-2</v>
      </c>
      <c r="AP75" s="11">
        <v>4.1518373466489988</v>
      </c>
      <c r="AQ75" s="11">
        <v>0.22220513014507204</v>
      </c>
      <c r="AR75" s="11">
        <v>0.16159222982529378</v>
      </c>
      <c r="AS75" s="11">
        <v>3.103280287240176E-2</v>
      </c>
      <c r="AT75" s="11">
        <v>0.59209424956174206</v>
      </c>
      <c r="AU75" s="11">
        <v>2.0419143891534756E-2</v>
      </c>
      <c r="AV75" s="11">
        <v>462.13337566378971</v>
      </c>
      <c r="AW75" s="11">
        <v>0.78175533117490692</v>
      </c>
      <c r="AX75" s="11">
        <v>0.39282495737571005</v>
      </c>
      <c r="AY75" s="11">
        <v>1.6376226721637292E-2</v>
      </c>
      <c r="AZ75" s="11">
        <v>9.4039310726071896</v>
      </c>
      <c r="BA75" s="11">
        <v>1.0167946510732181E-2</v>
      </c>
      <c r="BB75" s="11">
        <v>21.497287635043396</v>
      </c>
      <c r="BC75" s="11">
        <v>0.88416928875352085</v>
      </c>
      <c r="BD75" s="11">
        <v>0.62675749486999355</v>
      </c>
      <c r="BE75" s="11">
        <v>0.12796963202899855</v>
      </c>
      <c r="BF75" s="11">
        <v>3.0665829635943633</v>
      </c>
      <c r="BG75" s="11">
        <v>0.10083623609958962</v>
      </c>
      <c r="BH75" s="11">
        <v>32.238299136886212</v>
      </c>
      <c r="BI75" s="11">
        <v>22.069036087583068</v>
      </c>
      <c r="BJ75" s="11">
        <v>22.725733817958414</v>
      </c>
      <c r="BK75" s="11">
        <v>24.864889954113902</v>
      </c>
      <c r="BL75" s="11">
        <v>32.200718346222864</v>
      </c>
      <c r="BM75" s="11">
        <v>31.991971561533827</v>
      </c>
      <c r="BN75" s="11">
        <v>5.2721910722219105</v>
      </c>
      <c r="BO75" s="11">
        <v>4.0549636479634348</v>
      </c>
      <c r="BP75" s="11">
        <v>3.9878501794046568</v>
      </c>
      <c r="BQ75" s="11">
        <v>4.1597708490251906</v>
      </c>
      <c r="BR75" s="11">
        <v>5.2739747086939897</v>
      </c>
      <c r="BS75" s="11">
        <v>5.0372193744726559</v>
      </c>
      <c r="BT75" s="11">
        <v>6.6036864790185525</v>
      </c>
      <c r="BU75" s="11">
        <v>9.1448630280936651</v>
      </c>
      <c r="BV75" s="11">
        <v>8.4581977207672665</v>
      </c>
      <c r="BW75" s="11">
        <v>10.431650736617774</v>
      </c>
      <c r="BX75" s="11">
        <v>6.6003856794753046</v>
      </c>
      <c r="BY75" s="11">
        <v>6.6206319357621588</v>
      </c>
      <c r="BZ75" s="11">
        <v>303501102.47426832</v>
      </c>
      <c r="CA75" s="11">
        <v>14706.953389561684</v>
      </c>
      <c r="CB75" s="11">
        <v>5533.682386743526</v>
      </c>
      <c r="CC75" s="11">
        <v>47.758982625945904</v>
      </c>
      <c r="CD75" s="11">
        <v>880168.96187311213</v>
      </c>
      <c r="CE75" s="11">
        <v>31.229904176623837</v>
      </c>
      <c r="CF75" s="11">
        <v>34.815896898434161</v>
      </c>
      <c r="CG75" s="11">
        <v>37.082087144524635</v>
      </c>
      <c r="CH75" s="11">
        <v>33.730025298201802</v>
      </c>
      <c r="CI75" s="11">
        <v>43.39327664139477</v>
      </c>
      <c r="CJ75" s="11">
        <v>34.810267141178748</v>
      </c>
      <c r="CK75" s="11">
        <v>33.349575458073552</v>
      </c>
      <c r="CL75" s="11">
        <v>0.19833580183904145</v>
      </c>
      <c r="CM75" s="11">
        <v>1.7978208970426245E-2</v>
      </c>
      <c r="CN75" s="11">
        <v>1.3660044267909007E-2</v>
      </c>
      <c r="CO75" s="11">
        <v>2.4934350263690528E-3</v>
      </c>
      <c r="CP75" s="11">
        <v>2.7742005723756045E-2</v>
      </c>
      <c r="CQ75" s="11">
        <v>1.2666134666843225E-3</v>
      </c>
      <c r="CR75" s="11">
        <v>728.81416093151381</v>
      </c>
      <c r="CS75" s="11">
        <v>458.32318522686757</v>
      </c>
      <c r="CT75" s="11">
        <v>399.0111520212759</v>
      </c>
      <c r="CU75" s="11">
        <v>540.06420290042388</v>
      </c>
      <c r="CV75" s="11">
        <v>742.95129217533167</v>
      </c>
      <c r="CW75" s="11">
        <v>537.6303015178014</v>
      </c>
      <c r="CX75" s="11">
        <v>5.4725918467248018</v>
      </c>
      <c r="CY75" s="11">
        <v>-4.1430958721844942</v>
      </c>
      <c r="CZ75" s="11">
        <v>-4.3542492018224319</v>
      </c>
      <c r="DA75" s="11">
        <v>-4.0014147004254328</v>
      </c>
      <c r="DB75" s="11">
        <v>-5.4693293689153748</v>
      </c>
      <c r="DC75" s="11">
        <v>-5.4431655469343827</v>
      </c>
      <c r="DD75" s="11">
        <v>66.218800000000002</v>
      </c>
      <c r="DE75" s="11">
        <v>163.31299999999999</v>
      </c>
      <c r="DF75" s="11">
        <v>178.875</v>
      </c>
      <c r="DG75" s="11">
        <v>106.57</v>
      </c>
      <c r="DH75" s="11">
        <v>98.456500000000005</v>
      </c>
      <c r="DI75" s="11">
        <v>33.119300000000003</v>
      </c>
      <c r="DJ75" s="11">
        <v>27.107299999999999</v>
      </c>
      <c r="DK75" s="11">
        <v>112.492</v>
      </c>
      <c r="DL75" s="11">
        <v>113.19499999999999</v>
      </c>
      <c r="DM75" s="11">
        <v>112.336</v>
      </c>
      <c r="DN75" s="11">
        <v>97.234399999999994</v>
      </c>
      <c r="DO75" s="3">
        <v>4.9100000000000001E-5</v>
      </c>
      <c r="DP75" s="3">
        <v>-2.2057543272024255E-7</v>
      </c>
      <c r="DQ75" s="3">
        <v>9.7700000000000003E-5</v>
      </c>
      <c r="DR75" s="3">
        <v>8.0539498184648637E-6</v>
      </c>
      <c r="DS75" s="3">
        <v>-2.2057543272024255E-7</v>
      </c>
      <c r="DT75" s="3">
        <v>4.4536317327997714E-6</v>
      </c>
      <c r="DU75" s="3">
        <v>6.4817966612588692E-11</v>
      </c>
      <c r="DV75" s="3">
        <v>8.0509606018529675E-6</v>
      </c>
      <c r="DW75" s="3">
        <v>8.5932988075131487</v>
      </c>
      <c r="DX75" s="3">
        <v>1.8084004923778814</v>
      </c>
      <c r="DY75" s="3">
        <v>12.130693908224806</v>
      </c>
      <c r="DZ75" s="3">
        <v>1.5869175979814472E-12</v>
      </c>
      <c r="EA75" s="3">
        <v>21.937152836519104</v>
      </c>
      <c r="EB75" s="3">
        <v>2.7851233906826664E-6</v>
      </c>
      <c r="EC75" s="3">
        <v>35.079235744759082</v>
      </c>
      <c r="ED75" s="3">
        <v>0.40138935912972434</v>
      </c>
      <c r="EE75" s="3">
        <v>4.9100000000000001E-5</v>
      </c>
      <c r="EF75" s="3">
        <v>4.4536317327997714E-6</v>
      </c>
      <c r="EG75" s="3">
        <v>4.9099996809999999E-5</v>
      </c>
      <c r="EH75" s="3">
        <v>8.0539498184648637E-6</v>
      </c>
      <c r="EI75" s="3">
        <v>4.4536317327997714E-6</v>
      </c>
      <c r="EJ75" s="3">
        <v>4.4536317327997714E-6</v>
      </c>
      <c r="EK75" s="3">
        <v>4.5031628090414765E-11</v>
      </c>
      <c r="EL75" s="3">
        <v>6.7105609370912329E-6</v>
      </c>
      <c r="EM75" s="3">
        <v>8.676484749267404</v>
      </c>
      <c r="EN75" s="3">
        <v>1.8084004923778814</v>
      </c>
      <c r="EO75" s="3">
        <v>6.0963872282182638</v>
      </c>
      <c r="EP75" s="3">
        <v>1.5869175979814472E-12</v>
      </c>
      <c r="EQ75" s="3">
        <v>11.024709665236136</v>
      </c>
      <c r="ER75" s="3">
        <v>2.7851233906826664E-6</v>
      </c>
      <c r="ES75" s="3">
        <v>17.629379356856795</v>
      </c>
      <c r="ET75" s="3">
        <v>2.3387867148763939</v>
      </c>
    </row>
    <row r="76" spans="1:150" s="11" customFormat="1" x14ac:dyDescent="0.3">
      <c r="A76" s="11">
        <v>75</v>
      </c>
      <c r="B76" s="11">
        <v>1.0481012348724701</v>
      </c>
      <c r="C76" s="11">
        <v>1.37841393702306E-2</v>
      </c>
      <c r="D76" s="11">
        <v>4145505.0289733899</v>
      </c>
      <c r="E76" s="11">
        <v>1.5668980552035801</v>
      </c>
      <c r="F76" s="11">
        <v>1.4190786233927399</v>
      </c>
      <c r="G76" s="11">
        <v>1148.71895342022</v>
      </c>
      <c r="H76" s="11">
        <v>1105.6046855791899</v>
      </c>
      <c r="I76" s="11">
        <v>12.0345279634685</v>
      </c>
      <c r="J76" s="11">
        <v>10030666103.154699</v>
      </c>
      <c r="K76" s="11">
        <v>3825749</v>
      </c>
      <c r="L76" s="11">
        <v>142.31299999999999</v>
      </c>
      <c r="M76" s="11">
        <v>1.95536</v>
      </c>
      <c r="N76" s="11">
        <v>0.355242</v>
      </c>
      <c r="O76" s="11">
        <v>0.37914599999999998</v>
      </c>
      <c r="P76" s="11">
        <v>0.116036</v>
      </c>
      <c r="Q76" s="11">
        <v>4.5388199999999998E-3</v>
      </c>
      <c r="R76" s="11">
        <v>-0.74459799999999998</v>
      </c>
      <c r="S76" s="11">
        <v>-6.1562799999999998</v>
      </c>
      <c r="T76" s="11">
        <v>-7.7252700000000001</v>
      </c>
      <c r="U76" s="11">
        <v>-0.92967900000000003</v>
      </c>
      <c r="V76" s="11">
        <v>-20.2821</v>
      </c>
      <c r="W76" s="11">
        <v>-0.66666999999999998</v>
      </c>
      <c r="X76" s="11">
        <v>143.05759799999998</v>
      </c>
      <c r="Y76" s="11">
        <v>8.1116399999999995</v>
      </c>
      <c r="Z76" s="11">
        <v>8.0805120000000006</v>
      </c>
      <c r="AA76" s="11">
        <v>1.3088250000000001</v>
      </c>
      <c r="AB76" s="11">
        <v>20.398136000000001</v>
      </c>
      <c r="AC76" s="11">
        <v>0.67120882000000004</v>
      </c>
      <c r="AD76" s="11">
        <v>21.622626144979463</v>
      </c>
      <c r="AE76" s="11">
        <v>1.0427828053294217</v>
      </c>
      <c r="AF76" s="11">
        <v>1.3377978958588366</v>
      </c>
      <c r="AG76" s="11">
        <v>0.14569945287827521</v>
      </c>
      <c r="AH76" s="11">
        <v>3.0845710474621404</v>
      </c>
      <c r="AI76" s="11">
        <v>0.10239730530160179</v>
      </c>
      <c r="AJ76" s="11">
        <v>4.0695023996997239</v>
      </c>
      <c r="AK76" s="11">
        <v>-0.23715668390966513</v>
      </c>
      <c r="AL76" s="11">
        <v>-0.34498949194306272</v>
      </c>
      <c r="AM76" s="11">
        <v>-2.7472097661823097E-2</v>
      </c>
      <c r="AN76" s="11">
        <v>-0.58084859872961614</v>
      </c>
      <c r="AO76" s="11">
        <v>-2.0496787842296551E-2</v>
      </c>
      <c r="AP76" s="11">
        <v>4.0993289933493759</v>
      </c>
      <c r="AQ76" s="11">
        <v>0.26276912533582863</v>
      </c>
      <c r="AR76" s="11">
        <v>0.34792320564861445</v>
      </c>
      <c r="AS76" s="11">
        <v>3.3054592819470686E-2</v>
      </c>
      <c r="AT76" s="11">
        <v>0.58496389306941277</v>
      </c>
      <c r="AU76" s="11">
        <v>2.0548522772031383E-2</v>
      </c>
      <c r="AV76" s="11">
        <v>450.97773798171795</v>
      </c>
      <c r="AW76" s="11">
        <v>1.0311541185257884</v>
      </c>
      <c r="AX76" s="11">
        <v>1.6706877810103695</v>
      </c>
      <c r="AY76" s="11">
        <v>2.0473642854639405E-2</v>
      </c>
      <c r="AZ76" s="11">
        <v>9.1772061983005848</v>
      </c>
      <c r="BA76" s="11">
        <v>1.0065103800471559E-2</v>
      </c>
      <c r="BB76" s="11">
        <v>21.236236436377279</v>
      </c>
      <c r="BC76" s="11">
        <v>1.0154575907076515</v>
      </c>
      <c r="BD76" s="11">
        <v>1.2925508814009488</v>
      </c>
      <c r="BE76" s="11">
        <v>0.14308613788428076</v>
      </c>
      <c r="BF76" s="11">
        <v>3.0293904004437238</v>
      </c>
      <c r="BG76" s="11">
        <v>0.10032499090690992</v>
      </c>
      <c r="BH76" s="11">
        <v>32.301905122358612</v>
      </c>
      <c r="BI76" s="11">
        <v>20.124125313237155</v>
      </c>
      <c r="BJ76" s="11">
        <v>17.743171738335768</v>
      </c>
      <c r="BK76" s="11">
        <v>25.238233539605112</v>
      </c>
      <c r="BL76" s="11">
        <v>32.270078522623123</v>
      </c>
      <c r="BM76" s="11">
        <v>31.722028975501299</v>
      </c>
      <c r="BN76" s="11">
        <v>5.2746745089402047</v>
      </c>
      <c r="BO76" s="11">
        <v>3.9684373268613915</v>
      </c>
      <c r="BP76" s="11">
        <v>3.8450953375324652</v>
      </c>
      <c r="BQ76" s="11">
        <v>4.4078429183508652</v>
      </c>
      <c r="BR76" s="11">
        <v>5.2730964834031564</v>
      </c>
      <c r="BS76" s="11">
        <v>4.983195455829792</v>
      </c>
      <c r="BT76" s="11">
        <v>6.6161065284485066</v>
      </c>
      <c r="BU76" s="11">
        <v>7.7788394271014862</v>
      </c>
      <c r="BV76" s="11">
        <v>6.0401589993625242</v>
      </c>
      <c r="BW76" s="11">
        <v>8.9830467729584385</v>
      </c>
      <c r="BX76" s="11">
        <v>6.6129570971570768</v>
      </c>
      <c r="BY76" s="11">
        <v>6.5549461289339259</v>
      </c>
      <c r="BZ76" s="11">
        <v>293089217.36811751</v>
      </c>
      <c r="CA76" s="11">
        <v>21042.434277437285</v>
      </c>
      <c r="CB76" s="11">
        <v>39630.042438962584</v>
      </c>
      <c r="CC76" s="11">
        <v>70.741886795347185</v>
      </c>
      <c r="CD76" s="11">
        <v>850067.94002614846</v>
      </c>
      <c r="CE76" s="11">
        <v>30.55795788982288</v>
      </c>
      <c r="CF76" s="11">
        <v>34.897808454040209</v>
      </c>
      <c r="CG76" s="11">
        <v>30.869836742170619</v>
      </c>
      <c r="CH76" s="11">
        <v>23.224987206403604</v>
      </c>
      <c r="CI76" s="11">
        <v>39.595859103399441</v>
      </c>
      <c r="CJ76" s="11">
        <v>34.870760813914927</v>
      </c>
      <c r="CK76" s="11">
        <v>32.664577762912629</v>
      </c>
      <c r="CL76" s="11">
        <v>0.19589059928949368</v>
      </c>
      <c r="CM76" s="11">
        <v>2.1384324938576272E-2</v>
      </c>
      <c r="CN76" s="11">
        <v>2.9693071736339349E-2</v>
      </c>
      <c r="CO76" s="11">
        <v>2.3990342411302525E-3</v>
      </c>
      <c r="CP76" s="11">
        <v>2.7809406924130201E-2</v>
      </c>
      <c r="CQ76" s="11">
        <v>1.289102116059791E-3</v>
      </c>
      <c r="CR76" s="11">
        <v>730.29332963847173</v>
      </c>
      <c r="CS76" s="11">
        <v>379.3264469792544</v>
      </c>
      <c r="CT76" s="11">
        <v>272.13459327317781</v>
      </c>
      <c r="CU76" s="11">
        <v>545.56328440871937</v>
      </c>
      <c r="CV76" s="11">
        <v>733.4976993810161</v>
      </c>
      <c r="CW76" s="11">
        <v>520.67932527454491</v>
      </c>
      <c r="CX76" s="11">
        <v>5.4779385630011612</v>
      </c>
      <c r="CY76" s="11">
        <v>-4.1387917308266307</v>
      </c>
      <c r="CZ76" s="11">
        <v>-3.9427944003525064</v>
      </c>
      <c r="DA76" s="11">
        <v>-4.5807150308781814</v>
      </c>
      <c r="DB76" s="11">
        <v>-5.4751876239887398</v>
      </c>
      <c r="DC76" s="11">
        <v>-5.416673793416857</v>
      </c>
      <c r="DD76" s="11">
        <v>68.015600000000006</v>
      </c>
      <c r="DE76" s="11">
        <v>165.21899999999999</v>
      </c>
      <c r="DF76" s="11">
        <v>180.18799999999999</v>
      </c>
      <c r="DG76" s="11">
        <v>108.22</v>
      </c>
      <c r="DH76" s="11">
        <v>100.506</v>
      </c>
      <c r="DI76" s="11">
        <v>32.9056</v>
      </c>
      <c r="DJ76" s="11">
        <v>25.908100000000001</v>
      </c>
      <c r="DK76" s="11">
        <v>112.68</v>
      </c>
      <c r="DL76" s="11">
        <v>112.375</v>
      </c>
      <c r="DM76" s="11">
        <v>113.664</v>
      </c>
      <c r="DN76" s="11">
        <v>98.882800000000003</v>
      </c>
      <c r="DO76" s="3">
        <v>5.4799999999999997E-5</v>
      </c>
      <c r="DP76" s="3">
        <v>-1.8736026465835266E-7</v>
      </c>
      <c r="DQ76" s="3">
        <v>1.0950000000000001E-4</v>
      </c>
      <c r="DR76" s="3">
        <v>9.2104309311598423E-6</v>
      </c>
      <c r="DS76" s="3">
        <v>-1.8736026465835266E-7</v>
      </c>
      <c r="DT76" s="3">
        <v>5.0978359508978887E-6</v>
      </c>
      <c r="DU76" s="3">
        <v>8.4797602524485156E-11</v>
      </c>
      <c r="DV76" s="3">
        <v>9.208561371054936E-6</v>
      </c>
      <c r="DW76" s="3">
        <v>8.2320908111554942</v>
      </c>
      <c r="DX76" s="3">
        <v>1.8067334884594701</v>
      </c>
      <c r="DY76" s="3">
        <v>11.888694548433142</v>
      </c>
      <c r="DZ76" s="3">
        <v>2.2800093287852113E-12</v>
      </c>
      <c r="EA76" s="3">
        <v>21.479702574719695</v>
      </c>
      <c r="EB76" s="3">
        <v>3.1579118005708294E-6</v>
      </c>
      <c r="EC76" s="3">
        <v>34.674812634161157</v>
      </c>
      <c r="ED76" s="3">
        <v>0.4278632706448921</v>
      </c>
      <c r="EE76" s="3">
        <v>5.4799999999999997E-5</v>
      </c>
      <c r="EF76" s="3">
        <v>5.0978359508978887E-6</v>
      </c>
      <c r="EG76" s="3">
        <v>5.4799981399999998E-5</v>
      </c>
      <c r="EH76" s="3">
        <v>9.2104309311598423E-6</v>
      </c>
      <c r="EI76" s="3">
        <v>5.0978359508978887E-6</v>
      </c>
      <c r="EJ76" s="3">
        <v>5.0978359508978887E-6</v>
      </c>
      <c r="EK76" s="3">
        <v>5.8844570424435499E-11</v>
      </c>
      <c r="EL76" s="3">
        <v>7.6710214720358785E-6</v>
      </c>
      <c r="EM76" s="3">
        <v>8.1430793209907311</v>
      </c>
      <c r="EN76" s="3">
        <v>1.8067334884594701</v>
      </c>
      <c r="EO76" s="3">
        <v>5.9497738824147719</v>
      </c>
      <c r="EP76" s="3">
        <v>2.2800093287852113E-12</v>
      </c>
      <c r="EQ76" s="3">
        <v>10.749655722120286</v>
      </c>
      <c r="ER76" s="3">
        <v>3.1579118005708294E-6</v>
      </c>
      <c r="ES76" s="3">
        <v>17.353233674890561</v>
      </c>
      <c r="ET76" s="3">
        <v>2.2720657173788026</v>
      </c>
    </row>
    <row r="77" spans="1:150" s="11" customFormat="1" x14ac:dyDescent="0.3">
      <c r="A77" s="11">
        <v>76</v>
      </c>
      <c r="B77" s="11">
        <v>1.0769920334043901</v>
      </c>
      <c r="C77" s="11">
        <v>1.3392219580895599E-2</v>
      </c>
      <c r="D77" s="11">
        <v>4377195.6866359897</v>
      </c>
      <c r="E77" s="11">
        <v>1.6024708651232</v>
      </c>
      <c r="F77" s="11">
        <v>1.4189405271472399</v>
      </c>
      <c r="G77" s="11">
        <v>1180.38326861121</v>
      </c>
      <c r="H77" s="11">
        <v>1107.00876046965</v>
      </c>
      <c r="I77" s="11">
        <v>18.859397275084302</v>
      </c>
      <c r="J77" s="11">
        <v>10511441067.0578</v>
      </c>
      <c r="K77" s="11">
        <v>3824270</v>
      </c>
      <c r="L77" s="11">
        <v>141.76900000000001</v>
      </c>
      <c r="M77" s="11">
        <v>3.0009100000000002</v>
      </c>
      <c r="N77" s="11">
        <v>6.8219000000000002E-2</v>
      </c>
      <c r="O77" s="11">
        <v>0.55934600000000001</v>
      </c>
      <c r="P77" s="11">
        <v>0.11773</v>
      </c>
      <c r="Q77" s="11">
        <v>9.3910699999999996E-3</v>
      </c>
      <c r="R77" s="11">
        <v>-0.71066799999999997</v>
      </c>
      <c r="S77" s="11">
        <v>-4.7562300000000004</v>
      </c>
      <c r="T77" s="11">
        <v>-6.9908000000000001</v>
      </c>
      <c r="U77" s="11">
        <v>-0.71623199999999998</v>
      </c>
      <c r="V77" s="11">
        <v>-20.196300000000001</v>
      </c>
      <c r="W77" s="11">
        <v>-0.657914</v>
      </c>
      <c r="X77" s="11">
        <v>142.479668</v>
      </c>
      <c r="Y77" s="11">
        <v>7.7571400000000006</v>
      </c>
      <c r="Z77" s="11">
        <v>7.0590190000000002</v>
      </c>
      <c r="AA77" s="11">
        <v>1.2755779999999999</v>
      </c>
      <c r="AB77" s="11">
        <v>20.314030000000002</v>
      </c>
      <c r="AC77" s="11">
        <v>0.66730506999999994</v>
      </c>
      <c r="AD77" s="11">
        <v>21.637499492859</v>
      </c>
      <c r="AE77" s="11">
        <v>0.75724353159222901</v>
      </c>
      <c r="AF77" s="11">
        <v>1.160277475145137</v>
      </c>
      <c r="AG77" s="11">
        <v>0.11759309465534339</v>
      </c>
      <c r="AH77" s="11">
        <v>3.0855849558103734</v>
      </c>
      <c r="AI77" s="11">
        <v>0.1010400403175101</v>
      </c>
      <c r="AJ77" s="11">
        <v>4.0745994723985088</v>
      </c>
      <c r="AK77" s="11">
        <v>-0.10897923247633341</v>
      </c>
      <c r="AL77" s="11">
        <v>-0.29678908098974832</v>
      </c>
      <c r="AM77" s="11">
        <v>-8.0235606449521931E-3</v>
      </c>
      <c r="AN77" s="11">
        <v>-0.58145129367074622</v>
      </c>
      <c r="AO77" s="11">
        <v>-1.9617486330927466E-2</v>
      </c>
      <c r="AP77" s="11">
        <v>4.1037097198572754</v>
      </c>
      <c r="AQ77" s="11">
        <v>0.18907165608331508</v>
      </c>
      <c r="AR77" s="11">
        <v>0.29699507374043399</v>
      </c>
      <c r="AS77" s="11">
        <v>3.0293025263967488E-2</v>
      </c>
      <c r="AT77" s="11">
        <v>0.58531597341508479</v>
      </c>
      <c r="AU77" s="11">
        <v>1.9833331859012846E-2</v>
      </c>
      <c r="AV77" s="11">
        <v>451.57965063491446</v>
      </c>
      <c r="AW77" s="11">
        <v>0.56154207294383385</v>
      </c>
      <c r="AX77" s="11">
        <v>1.2581618081796804</v>
      </c>
      <c r="AY77" s="11">
        <v>1.3763777501543662E-2</v>
      </c>
      <c r="AZ77" s="11">
        <v>9.1827616664140059</v>
      </c>
      <c r="BA77" s="11">
        <v>9.8242576222056597E-3</v>
      </c>
      <c r="BB77" s="11">
        <v>21.250403540519283</v>
      </c>
      <c r="BC77" s="11">
        <v>0.74936110984213333</v>
      </c>
      <c r="BD77" s="11">
        <v>1.1216781214678659</v>
      </c>
      <c r="BE77" s="11">
        <v>0.11731912675068658</v>
      </c>
      <c r="BF77" s="11">
        <v>3.0303071901069711</v>
      </c>
      <c r="BG77" s="11">
        <v>9.911739313665216E-2</v>
      </c>
      <c r="BH77" s="11">
        <v>32.226989892868588</v>
      </c>
      <c r="BI77" s="11">
        <v>22.289839753294753</v>
      </c>
      <c r="BJ77" s="11">
        <v>18.926087689560518</v>
      </c>
      <c r="BK77" s="11">
        <v>21.165231290332915</v>
      </c>
      <c r="BL77" s="11">
        <v>32.193860514946735</v>
      </c>
      <c r="BM77" s="11">
        <v>31.932247561672163</v>
      </c>
      <c r="BN77" s="11">
        <v>5.2726681393077532</v>
      </c>
      <c r="BO77" s="11">
        <v>4.0050610825482327</v>
      </c>
      <c r="BP77" s="11">
        <v>3.9067229652407955</v>
      </c>
      <c r="BQ77" s="11">
        <v>3.8818537808838895</v>
      </c>
      <c r="BR77" s="11">
        <v>5.2716568417007625</v>
      </c>
      <c r="BS77" s="11">
        <v>5.0944561930271215</v>
      </c>
      <c r="BT77" s="11">
        <v>6.5848490509276463</v>
      </c>
      <c r="BU77" s="11">
        <v>10.243917149994452</v>
      </c>
      <c r="BV77" s="11">
        <v>6.0839059201050167</v>
      </c>
      <c r="BW77" s="11">
        <v>10.847388647595542</v>
      </c>
      <c r="BX77" s="11">
        <v>6.5835263948079783</v>
      </c>
      <c r="BY77" s="11">
        <v>6.6043626655635537</v>
      </c>
      <c r="BZ77" s="11">
        <v>293060178.24319267</v>
      </c>
      <c r="CA77" s="11">
        <v>8660.4261622583654</v>
      </c>
      <c r="CB77" s="11">
        <v>27369.303938880006</v>
      </c>
      <c r="CC77" s="11">
        <v>29.918368578416853</v>
      </c>
      <c r="CD77" s="11">
        <v>849033.52170165617</v>
      </c>
      <c r="CE77" s="11">
        <v>29.566681651250395</v>
      </c>
      <c r="CF77" s="11">
        <v>34.719723792977092</v>
      </c>
      <c r="CG77" s="11">
        <v>41.027513910291184</v>
      </c>
      <c r="CH77" s="11">
        <v>23.768134976438702</v>
      </c>
      <c r="CI77" s="11">
        <v>42.107976634385743</v>
      </c>
      <c r="CJ77" s="11">
        <v>34.706091961707031</v>
      </c>
      <c r="CK77" s="11">
        <v>33.64563628257735</v>
      </c>
      <c r="CL77" s="11">
        <v>0.19624118517710362</v>
      </c>
      <c r="CM77" s="11">
        <v>1.547571437175994E-2</v>
      </c>
      <c r="CN77" s="11">
        <v>2.4556114179710285E-2</v>
      </c>
      <c r="CO77" s="11">
        <v>2.5583775991269595E-3</v>
      </c>
      <c r="CP77" s="11">
        <v>2.7809595393242955E-2</v>
      </c>
      <c r="CQ77" s="11">
        <v>1.191474531571003E-3</v>
      </c>
      <c r="CR77" s="11">
        <v>726.04365832490794</v>
      </c>
      <c r="CS77" s="11">
        <v>501.24600478251381</v>
      </c>
      <c r="CT77" s="11">
        <v>287.46482233873058</v>
      </c>
      <c r="CU77" s="11">
        <v>498.58863696871327</v>
      </c>
      <c r="CV77" s="11">
        <v>730.46837657105254</v>
      </c>
      <c r="CW77" s="11">
        <v>560.06658331180074</v>
      </c>
      <c r="CX77" s="11">
        <v>5.4726309423809294</v>
      </c>
      <c r="CY77" s="11">
        <v>-3.5977940116980025</v>
      </c>
      <c r="CZ77" s="11">
        <v>-4.0544361361107644</v>
      </c>
      <c r="DA77" s="11">
        <v>-2.5344109238064267</v>
      </c>
      <c r="DB77" s="11">
        <v>-5.4697926276019029</v>
      </c>
      <c r="DC77" s="11">
        <v>-5.4430573505693847</v>
      </c>
      <c r="DD77" s="11">
        <v>68.023399999999995</v>
      </c>
      <c r="DE77" s="11">
        <v>166.71100000000001</v>
      </c>
      <c r="DF77" s="11">
        <v>183.91399999999999</v>
      </c>
      <c r="DG77" s="11">
        <v>108.90900000000001</v>
      </c>
      <c r="DH77" s="11">
        <v>101.18300000000001</v>
      </c>
      <c r="DI77" s="11">
        <v>32.459899999999998</v>
      </c>
      <c r="DJ77" s="11">
        <v>26.559699999999999</v>
      </c>
      <c r="DK77" s="11">
        <v>113.477</v>
      </c>
      <c r="DL77" s="11">
        <v>116.35899999999999</v>
      </c>
      <c r="DM77" s="11">
        <v>114.789</v>
      </c>
      <c r="DN77" s="11">
        <v>99.171899999999994</v>
      </c>
      <c r="DO77" s="3">
        <v>5.0699999999999999E-5</v>
      </c>
      <c r="DP77" s="3">
        <v>-2.1578410338052987E-7</v>
      </c>
      <c r="DQ77" s="3">
        <v>9.6200000000000007E-5</v>
      </c>
      <c r="DR77" s="3">
        <v>8.2108147742964876E-6</v>
      </c>
      <c r="DS77" s="3">
        <v>-2.1578410338052987E-7</v>
      </c>
      <c r="DT77" s="3">
        <v>4.4052810141506109E-6</v>
      </c>
      <c r="DU77" s="3">
        <v>6.7371450278681548E-11</v>
      </c>
      <c r="DV77" s="3">
        <v>8.2080113473777273E-6</v>
      </c>
      <c r="DW77" s="3">
        <v>8.7598184926092095</v>
      </c>
      <c r="DX77" s="3">
        <v>1.8638572086370357</v>
      </c>
      <c r="DY77" s="3">
        <v>11.716255042209564</v>
      </c>
      <c r="DZ77" s="3">
        <v>1.7101644664907785E-12</v>
      </c>
      <c r="EA77" s="3">
        <v>21.837426418652313</v>
      </c>
      <c r="EB77" s="3">
        <v>2.6412097916000956E-6</v>
      </c>
      <c r="EC77" s="3">
        <v>36.422703075669048</v>
      </c>
      <c r="ED77" s="3">
        <v>0.52987980507286547</v>
      </c>
      <c r="EE77" s="3">
        <v>5.0699999999999999E-5</v>
      </c>
      <c r="EF77" s="3">
        <v>4.4052810141506109E-6</v>
      </c>
      <c r="EG77" s="3">
        <v>5.0699998539999998E-5</v>
      </c>
      <c r="EH77" s="3">
        <v>8.2108147742964876E-6</v>
      </c>
      <c r="EI77" s="3">
        <v>4.4052810141506109E-6</v>
      </c>
      <c r="EJ77" s="3">
        <v>4.4052810141506109E-6</v>
      </c>
      <c r="EK77" s="3">
        <v>4.8011358849673598E-11</v>
      </c>
      <c r="EL77" s="3">
        <v>6.9290229361486164E-6</v>
      </c>
      <c r="EM77" s="3">
        <v>8.5916313764149042</v>
      </c>
      <c r="EN77" s="3">
        <v>1.8638572086370357</v>
      </c>
      <c r="EO77" s="3">
        <v>6.1747828849718553</v>
      </c>
      <c r="EP77" s="3">
        <v>1.7101644664907785E-12</v>
      </c>
      <c r="EQ77" s="3">
        <v>11.508913591923385</v>
      </c>
      <c r="ER77" s="3">
        <v>2.6412097916000956E-6</v>
      </c>
      <c r="ES77" s="3">
        <v>19.19574836548102</v>
      </c>
      <c r="ET77" s="3">
        <v>2.3463388166582315</v>
      </c>
    </row>
    <row r="78" spans="1:150" s="11" customFormat="1" x14ac:dyDescent="0.3">
      <c r="A78" s="11">
        <v>77</v>
      </c>
      <c r="B78" s="11">
        <v>1.06915654066709</v>
      </c>
      <c r="C78" s="11">
        <v>1.00870028585323E-2</v>
      </c>
      <c r="D78" s="11">
        <v>4313736.1235777102</v>
      </c>
      <c r="E78" s="11">
        <v>1.59107989664519</v>
      </c>
      <c r="F78" s="11">
        <v>1.41777537108617</v>
      </c>
      <c r="G78" s="11">
        <v>1171.7955685711299</v>
      </c>
      <c r="H78" s="11">
        <v>1105.7315630876999</v>
      </c>
      <c r="I78" s="11">
        <v>16.098202953932201</v>
      </c>
      <c r="J78" s="11">
        <v>10707724764.782</v>
      </c>
      <c r="K78" s="11">
        <v>3811797</v>
      </c>
      <c r="L78" s="11">
        <v>142.286</v>
      </c>
      <c r="M78" s="11">
        <v>3.0651700000000002</v>
      </c>
      <c r="N78" s="11">
        <v>0.57138999999999995</v>
      </c>
      <c r="O78" s="11">
        <v>0.56945699999999999</v>
      </c>
      <c r="P78" s="11">
        <v>0.12532199999999999</v>
      </c>
      <c r="Q78" s="11">
        <v>1.1055199999999999E-2</v>
      </c>
      <c r="R78" s="11">
        <v>-0.7177</v>
      </c>
      <c r="S78" s="11">
        <v>-4.3521599999999996</v>
      </c>
      <c r="T78" s="11">
        <v>-7.8699700000000004</v>
      </c>
      <c r="U78" s="11">
        <v>-0.68467100000000003</v>
      </c>
      <c r="V78" s="11">
        <v>-20.299199999999999</v>
      </c>
      <c r="W78" s="11">
        <v>-0.67606699999999997</v>
      </c>
      <c r="X78" s="11">
        <v>143.00370000000001</v>
      </c>
      <c r="Y78" s="11">
        <v>7.4173299999999998</v>
      </c>
      <c r="Z78" s="11">
        <v>8.4413599999999995</v>
      </c>
      <c r="AA78" s="11">
        <v>1.2541280000000001</v>
      </c>
      <c r="AB78" s="11">
        <v>20.424522</v>
      </c>
      <c r="AC78" s="11">
        <v>0.68712220000000002</v>
      </c>
      <c r="AD78" s="11">
        <v>21.703935315417322</v>
      </c>
      <c r="AE78" s="11">
        <v>0.69260022231645746</v>
      </c>
      <c r="AF78" s="11">
        <v>1.4508043189103801</v>
      </c>
      <c r="AG78" s="11">
        <v>0.11834140311760975</v>
      </c>
      <c r="AH78" s="11">
        <v>3.0971207893561181</v>
      </c>
      <c r="AI78" s="11">
        <v>0.10326015938987275</v>
      </c>
      <c r="AJ78" s="11">
        <v>4.0953041491584941</v>
      </c>
      <c r="AK78" s="11">
        <v>-8.7681016552123292E-2</v>
      </c>
      <c r="AL78" s="11">
        <v>-0.3712816796971305</v>
      </c>
      <c r="AM78" s="11">
        <v>-4.3174356152569527E-3</v>
      </c>
      <c r="AN78" s="11">
        <v>-0.58402546494576446</v>
      </c>
      <c r="AO78" s="11">
        <v>-2.0197218347617205E-2</v>
      </c>
      <c r="AP78" s="11">
        <v>4.1133652217081096</v>
      </c>
      <c r="AQ78" s="11">
        <v>0.17468357096311715</v>
      </c>
      <c r="AR78" s="11">
        <v>0.37963293012869015</v>
      </c>
      <c r="AS78" s="11">
        <v>3.2092947110196467E-2</v>
      </c>
      <c r="AT78" s="11">
        <v>0.58791722965641158</v>
      </c>
      <c r="AU78" s="11">
        <v>2.0445745164469956E-2</v>
      </c>
      <c r="AV78" s="11">
        <v>454.28992305992898</v>
      </c>
      <c r="AW78" s="11">
        <v>0.47200776285219626</v>
      </c>
      <c r="AX78" s="11">
        <v>1.9669858180160706</v>
      </c>
      <c r="AY78" s="11">
        <v>1.3986066866623134E-2</v>
      </c>
      <c r="AZ78" s="11">
        <v>9.2510842888993583</v>
      </c>
      <c r="BA78" s="11">
        <v>1.0254747130899411E-2</v>
      </c>
      <c r="BB78" s="11">
        <v>21.314078048555817</v>
      </c>
      <c r="BC78" s="11">
        <v>0.68702821110358803</v>
      </c>
      <c r="BD78" s="11">
        <v>1.4024927158513412</v>
      </c>
      <c r="BE78" s="11">
        <v>0.11826270277066703</v>
      </c>
      <c r="BF78" s="11">
        <v>3.0415595159226063</v>
      </c>
      <c r="BG78" s="11">
        <v>0.10126572535117404</v>
      </c>
      <c r="BH78" s="11">
        <v>32.227468564384054</v>
      </c>
      <c r="BI78" s="11">
        <v>22.707334921986462</v>
      </c>
      <c r="BJ78" s="11">
        <v>17.587032626414981</v>
      </c>
      <c r="BK78" s="11">
        <v>19.618192822463165</v>
      </c>
      <c r="BL78" s="11">
        <v>32.187878480422604</v>
      </c>
      <c r="BM78" s="11">
        <v>31.80852716506201</v>
      </c>
      <c r="BN78" s="11">
        <v>5.2764425587292196</v>
      </c>
      <c r="BO78" s="11">
        <v>3.9648847255515158</v>
      </c>
      <c r="BP78" s="11">
        <v>3.8215976638764664</v>
      </c>
      <c r="BQ78" s="11">
        <v>3.6874582664927869</v>
      </c>
      <c r="BR78" s="11">
        <v>5.2679537750001408</v>
      </c>
      <c r="BS78" s="11">
        <v>5.0504473453633452</v>
      </c>
      <c r="BT78" s="11">
        <v>6.5888373662087805</v>
      </c>
      <c r="BU78" s="11">
        <v>10.709395927122488</v>
      </c>
      <c r="BV78" s="11">
        <v>5.8184001039780773</v>
      </c>
      <c r="BW78" s="11">
        <v>10.597542085533885</v>
      </c>
      <c r="BX78" s="11">
        <v>6.594680475554263</v>
      </c>
      <c r="BY78" s="11">
        <v>6.6542818068455318</v>
      </c>
      <c r="BZ78" s="11">
        <v>295758187.59779167</v>
      </c>
      <c r="CA78" s="11">
        <v>6705.8613910263293</v>
      </c>
      <c r="CB78" s="11">
        <v>50182.291954061096</v>
      </c>
      <c r="CC78" s="11">
        <v>27.969150560378051</v>
      </c>
      <c r="CD78" s="11">
        <v>858417.10986876488</v>
      </c>
      <c r="CE78" s="11">
        <v>31.436226747384016</v>
      </c>
      <c r="CF78" s="11">
        <v>34.765621891609349</v>
      </c>
      <c r="CG78" s="11">
        <v>42.46152033133157</v>
      </c>
      <c r="CH78" s="11">
        <v>22.235584244861212</v>
      </c>
      <c r="CI78" s="11">
        <v>39.077994167807127</v>
      </c>
      <c r="CJ78" s="11">
        <v>34.7404719061158</v>
      </c>
      <c r="CK78" s="11">
        <v>33.607099886682619</v>
      </c>
      <c r="CL78" s="11">
        <v>0.19156960685389132</v>
      </c>
      <c r="CM78" s="11">
        <v>1.4819493355203215E-2</v>
      </c>
      <c r="CN78" s="11">
        <v>3.2763881246902674E-2</v>
      </c>
      <c r="CO78" s="11">
        <v>2.9660231061380124E-3</v>
      </c>
      <c r="CP78" s="11">
        <v>2.7808406097530929E-2</v>
      </c>
      <c r="CQ78" s="11">
        <v>1.2470109428821396E-3</v>
      </c>
      <c r="CR78" s="11">
        <v>746.48427977966173</v>
      </c>
      <c r="CS78" s="11">
        <v>500.51171266227732</v>
      </c>
      <c r="CT78" s="11">
        <v>257.64224746108192</v>
      </c>
      <c r="CU78" s="11">
        <v>422.83150033614208</v>
      </c>
      <c r="CV78" s="11">
        <v>734.47294779737365</v>
      </c>
      <c r="CW78" s="11">
        <v>551.01537313850417</v>
      </c>
      <c r="CX78" s="11">
        <v>5.4719531392344214</v>
      </c>
      <c r="CY78" s="11">
        <v>-3.4532894069102129</v>
      </c>
      <c r="CZ78" s="11">
        <v>-3.9322973238872652</v>
      </c>
      <c r="DA78" s="11">
        <v>-2.1597345438917088</v>
      </c>
      <c r="DB78" s="11">
        <v>-5.4683961889173771</v>
      </c>
      <c r="DC78" s="11">
        <v>-5.4274566955090897</v>
      </c>
      <c r="DD78" s="11">
        <v>66.515600000000006</v>
      </c>
      <c r="DE78" s="11">
        <v>165.703</v>
      </c>
      <c r="DF78" s="11">
        <v>190.602</v>
      </c>
      <c r="DG78" s="11">
        <v>109.316</v>
      </c>
      <c r="DH78" s="11">
        <v>102.104</v>
      </c>
      <c r="DI78" s="11">
        <v>32.614100000000001</v>
      </c>
      <c r="DJ78" s="11">
        <v>27.499300000000002</v>
      </c>
      <c r="DK78" s="11">
        <v>115.172</v>
      </c>
      <c r="DL78" s="11">
        <v>124.07</v>
      </c>
      <c r="DM78" s="11">
        <v>115.063</v>
      </c>
      <c r="DN78" s="11">
        <v>101.258</v>
      </c>
      <c r="DO78" s="3">
        <v>4.9299999999999999E-5</v>
      </c>
      <c r="DP78" s="3">
        <v>-1.7945455520811191E-7</v>
      </c>
      <c r="DQ78" s="3">
        <v>9.8999999999999994E-5</v>
      </c>
      <c r="DR78" s="3">
        <v>8.1833918367023986E-6</v>
      </c>
      <c r="DS78" s="3">
        <v>-1.7945455520811191E-7</v>
      </c>
      <c r="DT78" s="3">
        <v>4.4473535620908958E-6</v>
      </c>
      <c r="DU78" s="3">
        <v>6.6936227683336169E-11</v>
      </c>
      <c r="DV78" s="3">
        <v>8.1814563302223988E-6</v>
      </c>
      <c r="DW78" s="3">
        <v>8.8320841652002038</v>
      </c>
      <c r="DX78" s="3">
        <v>1.8400587500974461</v>
      </c>
      <c r="DY78" s="3">
        <v>12.097673186805791</v>
      </c>
      <c r="DZ78" s="3">
        <v>1.7095443260915707E-12</v>
      </c>
      <c r="EA78" s="3">
        <v>22.26042940320125</v>
      </c>
      <c r="EB78" s="3">
        <v>2.7152978773720629E-6</v>
      </c>
      <c r="EC78" s="3">
        <v>36.460088163813104</v>
      </c>
      <c r="ED78" s="3">
        <v>0.58626861039154721</v>
      </c>
      <c r="EE78" s="3">
        <v>4.9700000000000002E-5</v>
      </c>
      <c r="EF78" s="3">
        <v>4.4473535620908958E-6</v>
      </c>
      <c r="EG78" s="3">
        <v>4.9699990329999999E-5</v>
      </c>
      <c r="EH78" s="3">
        <v>8.1833918367023986E-6</v>
      </c>
      <c r="EI78" s="3">
        <v>4.4473535620908958E-6</v>
      </c>
      <c r="EJ78" s="3">
        <v>4.4473535620908958E-6</v>
      </c>
      <c r="EK78" s="3">
        <v>4.7189321656816474E-11</v>
      </c>
      <c r="EL78" s="3">
        <v>6.8694484244964292E-6</v>
      </c>
      <c r="EM78" s="3">
        <v>8.8373354861485911</v>
      </c>
      <c r="EN78" s="3">
        <v>1.8400587500974461</v>
      </c>
      <c r="EO78" s="3">
        <v>6.0732751555530111</v>
      </c>
      <c r="EP78" s="3">
        <v>1.7095443260915707E-12</v>
      </c>
      <c r="EQ78" s="3">
        <v>11.175183091724746</v>
      </c>
      <c r="ER78" s="3">
        <v>2.7152978773720629E-6</v>
      </c>
      <c r="ES78" s="3">
        <v>18.303697264368271</v>
      </c>
      <c r="ET78" s="3">
        <v>2.3728569849168775</v>
      </c>
    </row>
    <row r="79" spans="1:150" s="11" customFormat="1" x14ac:dyDescent="0.3">
      <c r="A79" s="11">
        <v>78</v>
      </c>
      <c r="B79" s="11">
        <v>1.1003689956940099</v>
      </c>
      <c r="C79" s="11">
        <v>1.36566793170392E-2</v>
      </c>
      <c r="D79" s="11">
        <v>4569278.93997184</v>
      </c>
      <c r="E79" s="11">
        <v>1.6314168184743401</v>
      </c>
      <c r="F79" s="11">
        <v>1.41903371324188</v>
      </c>
      <c r="G79" s="11">
        <v>1206.0044192806399</v>
      </c>
      <c r="H79" s="11">
        <v>1109.6545042273201</v>
      </c>
      <c r="I79" s="11">
        <v>22.087578906990998</v>
      </c>
      <c r="J79" s="11">
        <v>10899151542.240601</v>
      </c>
      <c r="K79" s="11">
        <v>3825268</v>
      </c>
      <c r="L79" s="11">
        <v>141.01900000000001</v>
      </c>
      <c r="M79" s="11">
        <v>1.7709999999999999</v>
      </c>
      <c r="N79" s="11">
        <v>4.9439000000000002E-3</v>
      </c>
      <c r="O79" s="11">
        <v>0.34659800000000002</v>
      </c>
      <c r="P79" s="11">
        <v>0.13145599999999999</v>
      </c>
      <c r="Q79" s="11">
        <v>8.2787499999999997E-3</v>
      </c>
      <c r="R79" s="11">
        <v>-0.78582700000000005</v>
      </c>
      <c r="S79" s="11">
        <v>-6.4318600000000004</v>
      </c>
      <c r="T79" s="11">
        <v>-8.8045200000000001</v>
      </c>
      <c r="U79" s="11">
        <v>-0.98860199999999998</v>
      </c>
      <c r="V79" s="11">
        <v>-20.090199999999999</v>
      </c>
      <c r="W79" s="11">
        <v>-0.66105100000000006</v>
      </c>
      <c r="X79" s="11">
        <v>141.80482700000002</v>
      </c>
      <c r="Y79" s="11">
        <v>8.2028600000000012</v>
      </c>
      <c r="Z79" s="11">
        <v>8.8094639000000008</v>
      </c>
      <c r="AA79" s="11">
        <v>1.3351999999999999</v>
      </c>
      <c r="AB79" s="11">
        <v>20.221655999999999</v>
      </c>
      <c r="AC79" s="11">
        <v>0.66932975000000006</v>
      </c>
      <c r="AD79" s="11">
        <v>21.613712617629858</v>
      </c>
      <c r="AE79" s="11">
        <v>1.0644762588399037</v>
      </c>
      <c r="AF79" s="11">
        <v>1.6419831150110031</v>
      </c>
      <c r="AG79" s="11">
        <v>0.15404088316916614</v>
      </c>
      <c r="AH79" s="11">
        <v>3.0820790220175569</v>
      </c>
      <c r="AI79" s="11">
        <v>0.10148253129762244</v>
      </c>
      <c r="AJ79" s="11">
        <v>4.0673273169474742</v>
      </c>
      <c r="AK79" s="11">
        <v>-0.22182785814112441</v>
      </c>
      <c r="AL79" s="11">
        <v>-0.43192569131537861</v>
      </c>
      <c r="AM79" s="11">
        <v>-2.5482400766738276E-2</v>
      </c>
      <c r="AN79" s="11">
        <v>-0.58013990531339099</v>
      </c>
      <c r="AO79" s="11">
        <v>-1.9915596593175856E-2</v>
      </c>
      <c r="AP79" s="11">
        <v>4.1026749549847805</v>
      </c>
      <c r="AQ79" s="11">
        <v>0.26227627736113079</v>
      </c>
      <c r="AR79" s="11">
        <v>0.43196383064498978</v>
      </c>
      <c r="AS79" s="11">
        <v>3.6027949348810165E-2</v>
      </c>
      <c r="AT79" s="11">
        <v>0.58535152761684561</v>
      </c>
      <c r="AU79" s="11">
        <v>2.0052406060984327E-2</v>
      </c>
      <c r="AV79" s="11">
        <v>450.6100474602456</v>
      </c>
      <c r="AW79" s="11">
        <v>1.0839036124078054</v>
      </c>
      <c r="AX79" s="11">
        <v>2.5095522326506052</v>
      </c>
      <c r="AY79" s="11">
        <v>2.3079272993211115E-2</v>
      </c>
      <c r="AZ79" s="11">
        <v>9.1626615140973513</v>
      </c>
      <c r="BA79" s="11">
        <v>9.9020869237992012E-3</v>
      </c>
      <c r="BB79" s="11">
        <v>21.227577522181978</v>
      </c>
      <c r="BC79" s="11">
        <v>1.0411069168955729</v>
      </c>
      <c r="BD79" s="11">
        <v>1.5841566313501343</v>
      </c>
      <c r="BE79" s="11">
        <v>0.15191863938704531</v>
      </c>
      <c r="BF79" s="11">
        <v>3.0269888526549535</v>
      </c>
      <c r="BG79" s="11">
        <v>9.950923034472331E-2</v>
      </c>
      <c r="BH79" s="11">
        <v>32.2069486459486</v>
      </c>
      <c r="BI79" s="11">
        <v>21.950024292119867</v>
      </c>
      <c r="BJ79" s="11">
        <v>16.691087057275691</v>
      </c>
      <c r="BK79" s="11">
        <v>25.712466138658314</v>
      </c>
      <c r="BL79" s="11">
        <v>32.175943879056703</v>
      </c>
      <c r="BM79" s="11">
        <v>32.009018547795719</v>
      </c>
      <c r="BN79" s="11">
        <v>5.2682001023183753</v>
      </c>
      <c r="BO79" s="11">
        <v>4.0586067087349109</v>
      </c>
      <c r="BP79" s="11">
        <v>3.8012050975639897</v>
      </c>
      <c r="BQ79" s="11">
        <v>4.2755939750496346</v>
      </c>
      <c r="BR79" s="11">
        <v>5.2653471915682735</v>
      </c>
      <c r="BS79" s="11">
        <v>5.0608655634136355</v>
      </c>
      <c r="BT79" s="11">
        <v>6.560873159955535</v>
      </c>
      <c r="BU79" s="11">
        <v>7.7060055890205668</v>
      </c>
      <c r="BV79" s="11">
        <v>5.3651367175849236</v>
      </c>
      <c r="BW79" s="11">
        <v>8.6678287772064824</v>
      </c>
      <c r="BX79" s="11">
        <v>6.5610439756871388</v>
      </c>
      <c r="BY79" s="11">
        <v>6.5955168977508674</v>
      </c>
      <c r="BZ79" s="11">
        <v>291929065.12551385</v>
      </c>
      <c r="CA79" s="11">
        <v>24277.328159186691</v>
      </c>
      <c r="CB79" s="11">
        <v>69431.256072185177</v>
      </c>
      <c r="CC79" s="11">
        <v>85.016108306155303</v>
      </c>
      <c r="CD79" s="11">
        <v>845719.83753874502</v>
      </c>
      <c r="CE79" s="11">
        <v>30.015500592760485</v>
      </c>
      <c r="CF79" s="11">
        <v>34.563992652575635</v>
      </c>
      <c r="CG79" s="11">
        <v>31.275645981147591</v>
      </c>
      <c r="CH79" s="11">
        <v>20.393985040011543</v>
      </c>
      <c r="CI79" s="11">
        <v>37.060116496585877</v>
      </c>
      <c r="CJ79" s="11">
        <v>34.546174471140219</v>
      </c>
      <c r="CK79" s="11">
        <v>33.379024340740095</v>
      </c>
      <c r="CL79" s="11">
        <v>0.19842827012641936</v>
      </c>
      <c r="CM79" s="11">
        <v>2.1253279040301581E-2</v>
      </c>
      <c r="CN79" s="11">
        <v>3.7102058881300616E-2</v>
      </c>
      <c r="CO79" s="11">
        <v>2.7376451716686553E-3</v>
      </c>
      <c r="CP79" s="11">
        <v>2.8286566109635917E-2</v>
      </c>
      <c r="CQ79" s="11">
        <v>1.2063009961499984E-3</v>
      </c>
      <c r="CR79" s="11">
        <v>714.64024208675335</v>
      </c>
      <c r="CS79" s="11">
        <v>385.95738494964979</v>
      </c>
      <c r="CT79" s="11">
        <v>237.43868037576635</v>
      </c>
      <c r="CU79" s="11">
        <v>487.71842816509564</v>
      </c>
      <c r="CV79" s="11">
        <v>714.88550153535323</v>
      </c>
      <c r="CW79" s="11">
        <v>554.86130918917991</v>
      </c>
      <c r="CX79" s="11">
        <v>5.471152091183737</v>
      </c>
      <c r="CY79" s="11">
        <v>-4.339921957265493</v>
      </c>
      <c r="CZ79" s="11">
        <v>-3.8428176089098165</v>
      </c>
      <c r="DA79" s="11">
        <v>-4.6101957001279272</v>
      </c>
      <c r="DB79" s="11">
        <v>-5.4684610868946475</v>
      </c>
      <c r="DC79" s="11">
        <v>-5.4469716556042362</v>
      </c>
      <c r="DD79" s="11">
        <v>69.390600000000006</v>
      </c>
      <c r="DE79" s="11">
        <v>164.85900000000001</v>
      </c>
      <c r="DF79" s="11">
        <v>188.48400000000001</v>
      </c>
      <c r="DG79" s="11">
        <v>109.485</v>
      </c>
      <c r="DH79" s="11">
        <v>102.69799999999999</v>
      </c>
      <c r="DI79" s="11">
        <v>31.775400000000001</v>
      </c>
      <c r="DJ79" s="11">
        <v>27.798300000000001</v>
      </c>
      <c r="DK79" s="11">
        <v>109.336</v>
      </c>
      <c r="DL79" s="11">
        <v>119.477</v>
      </c>
      <c r="DM79" s="11">
        <v>116</v>
      </c>
      <c r="DN79" s="11">
        <v>101.242</v>
      </c>
      <c r="DO79" s="3">
        <v>5.41E-5</v>
      </c>
      <c r="DP79" s="3">
        <v>-2.1112507649460294E-7</v>
      </c>
      <c r="DQ79" s="3">
        <v>1.06E-4</v>
      </c>
      <c r="DR79" s="3">
        <v>8.2608021426376355E-6</v>
      </c>
      <c r="DS79" s="3">
        <v>-2.1112507649460294E-7</v>
      </c>
      <c r="DT79" s="3">
        <v>4.522751233566093E-6</v>
      </c>
      <c r="DU79" s="3">
        <v>6.8196818825761164E-11</v>
      </c>
      <c r="DV79" s="3">
        <v>8.2581365225915931E-6</v>
      </c>
      <c r="DW79" s="3">
        <v>9.0440390919492764</v>
      </c>
      <c r="DX79" s="3">
        <v>1.8264993398993932</v>
      </c>
      <c r="DY79" s="3">
        <v>12.831683675473517</v>
      </c>
      <c r="DZ79" s="3">
        <v>1.7980406891850322E-12</v>
      </c>
      <c r="EA79" s="3">
        <v>23.437061763050199</v>
      </c>
      <c r="EB79" s="3">
        <v>2.8097974317521431E-6</v>
      </c>
      <c r="EC79" s="3">
        <v>37.725139471673643</v>
      </c>
      <c r="ED79" s="3">
        <v>0.54852731246980213</v>
      </c>
      <c r="EE79" s="3">
        <v>5.41E-5</v>
      </c>
      <c r="EF79" s="3">
        <v>4.522751233566093E-6</v>
      </c>
      <c r="EG79" s="3">
        <v>5.4099961700000002E-5</v>
      </c>
      <c r="EH79" s="3">
        <v>8.2608021426376355E-6</v>
      </c>
      <c r="EI79" s="3">
        <v>4.522751233566093E-6</v>
      </c>
      <c r="EJ79" s="3">
        <v>4.522751233566093E-6</v>
      </c>
      <c r="EK79" s="3">
        <v>4.7785952109702567E-11</v>
      </c>
      <c r="EL79" s="3">
        <v>6.9127383944210246E-6</v>
      </c>
      <c r="EM79" s="3">
        <v>9.2406919742490601</v>
      </c>
      <c r="EN79" s="3">
        <v>1.8264993398993932</v>
      </c>
      <c r="EO79" s="3">
        <v>6.5489961829210612</v>
      </c>
      <c r="EP79" s="3">
        <v>1.7980406891850322E-12</v>
      </c>
      <c r="EQ79" s="3">
        <v>11.961737205108966</v>
      </c>
      <c r="ER79" s="3">
        <v>2.8097974317521431E-6</v>
      </c>
      <c r="ES79" s="3">
        <v>19.254043401365116</v>
      </c>
      <c r="ET79" s="3">
        <v>2.4154743764887248</v>
      </c>
    </row>
    <row r="80" spans="1:150" s="11" customFormat="1" x14ac:dyDescent="0.3">
      <c r="A80" s="11">
        <v>79</v>
      </c>
      <c r="B80" s="11">
        <v>1.0888426623038301</v>
      </c>
      <c r="C80" s="11">
        <v>8.5023643593954996E-3</v>
      </c>
      <c r="D80" s="11">
        <v>4474054.1748256302</v>
      </c>
      <c r="E80" s="11">
        <v>1.61454065725845</v>
      </c>
      <c r="F80" s="11">
        <v>1.41721641408763</v>
      </c>
      <c r="G80" s="11">
        <v>1193.3715578849899</v>
      </c>
      <c r="H80" s="11">
        <v>1105.0974233172999</v>
      </c>
      <c r="I80" s="11">
        <v>15.900507672502</v>
      </c>
      <c r="J80" s="11">
        <v>10288636475.2215</v>
      </c>
      <c r="K80" s="11">
        <v>3805817</v>
      </c>
      <c r="L80" s="11">
        <v>144.88</v>
      </c>
      <c r="M80" s="11">
        <v>1.8932800000000001</v>
      </c>
      <c r="N80" s="11">
        <v>2.1773299999999999E-2</v>
      </c>
      <c r="O80" s="11">
        <v>0.27085199999999998</v>
      </c>
      <c r="P80" s="11">
        <v>0.14191100000000001</v>
      </c>
      <c r="Q80" s="11">
        <v>8.3522600000000002E-3</v>
      </c>
      <c r="R80" s="11">
        <v>-1.31748</v>
      </c>
      <c r="S80" s="11">
        <v>-6.4977299999999998</v>
      </c>
      <c r="T80" s="11">
        <v>-8.9704700000000006</v>
      </c>
      <c r="U80" s="11">
        <v>-1.06375</v>
      </c>
      <c r="V80" s="11">
        <v>-20.6891</v>
      </c>
      <c r="W80" s="11">
        <v>-0.68184900000000004</v>
      </c>
      <c r="X80" s="11">
        <v>146.19747999999998</v>
      </c>
      <c r="Y80" s="11">
        <v>8.3910099999999996</v>
      </c>
      <c r="Z80" s="11">
        <v>8.9922433000000002</v>
      </c>
      <c r="AA80" s="11">
        <v>1.3346019999999998</v>
      </c>
      <c r="AB80" s="11">
        <v>20.831011</v>
      </c>
      <c r="AC80" s="11">
        <v>0.69020126000000004</v>
      </c>
      <c r="AD80" s="11">
        <v>21.99690175564379</v>
      </c>
      <c r="AE80" s="11">
        <v>1.0979337639546187</v>
      </c>
      <c r="AF80" s="11">
        <v>1.6672847553966339</v>
      </c>
      <c r="AG80" s="11">
        <v>0.17006006729682016</v>
      </c>
      <c r="AH80" s="11">
        <v>3.1465041170143153</v>
      </c>
      <c r="AI80" s="11">
        <v>0.10376506661647261</v>
      </c>
      <c r="AJ80" s="11">
        <v>4.0619509490573984</v>
      </c>
      <c r="AK80" s="11">
        <v>-0.17784633799009081</v>
      </c>
      <c r="AL80" s="11">
        <v>-0.47165017161273975</v>
      </c>
      <c r="AM80" s="11">
        <v>-3.3794139667715953E-2</v>
      </c>
      <c r="AN80" s="11">
        <v>-0.58997259740666552</v>
      </c>
      <c r="AO80" s="11">
        <v>-1.982631287654937E-2</v>
      </c>
      <c r="AP80" s="11">
        <v>4.2407640091287711</v>
      </c>
      <c r="AQ80" s="11">
        <v>0.31828028907531203</v>
      </c>
      <c r="AR80" s="11">
        <v>0.4718832992509292</v>
      </c>
      <c r="AS80" s="11">
        <v>3.9611562333545153E-2</v>
      </c>
      <c r="AT80" s="11">
        <v>0.59991223281950634</v>
      </c>
      <c r="AU80" s="11">
        <v>2.1007293749367696E-2</v>
      </c>
      <c r="AV80" s="11">
        <v>467.36489045141354</v>
      </c>
      <c r="AW80" s="11">
        <v>1.1738308604121117</v>
      </c>
      <c r="AX80" s="11">
        <v>2.5573881231166138</v>
      </c>
      <c r="AY80" s="11">
        <v>2.7778421194181051E-2</v>
      </c>
      <c r="AZ80" s="11">
        <v>9.5524337599399107</v>
      </c>
      <c r="BA80" s="11">
        <v>1.0374120776128535E-2</v>
      </c>
      <c r="BB80" s="11">
        <v>21.618623694662283</v>
      </c>
      <c r="BC80" s="11">
        <v>1.0834347513404357</v>
      </c>
      <c r="BD80" s="11">
        <v>1.5991835801797785</v>
      </c>
      <c r="BE80" s="11">
        <v>0.16666859690469904</v>
      </c>
      <c r="BF80" s="11">
        <v>3.0907011760990275</v>
      </c>
      <c r="BG80" s="11">
        <v>0.10185342790563573</v>
      </c>
      <c r="BH80" s="11">
        <v>32.256229776281096</v>
      </c>
      <c r="BI80" s="11">
        <v>20.71093201261009</v>
      </c>
      <c r="BJ80" s="11">
        <v>16.275524171414641</v>
      </c>
      <c r="BK80" s="11">
        <v>25.381450255568524</v>
      </c>
      <c r="BL80" s="11">
        <v>32.181309989824015</v>
      </c>
      <c r="BM80" s="11">
        <v>32.022898132574944</v>
      </c>
      <c r="BN80" s="11">
        <v>5.1870138749274251</v>
      </c>
      <c r="BO80" s="11">
        <v>3.4495813961474182</v>
      </c>
      <c r="BP80" s="11">
        <v>3.5332565446653721</v>
      </c>
      <c r="BQ80" s="11">
        <v>4.2931926255482322</v>
      </c>
      <c r="BR80" s="11">
        <v>5.2449407511264967</v>
      </c>
      <c r="BS80" s="11">
        <v>4.9394780619753016</v>
      </c>
      <c r="BT80" s="11">
        <v>6.6462759903216728</v>
      </c>
      <c r="BU80" s="11">
        <v>7.6425466412260077</v>
      </c>
      <c r="BV80" s="11">
        <v>5.3933458402316026</v>
      </c>
      <c r="BW80" s="11">
        <v>7.8478270720110119</v>
      </c>
      <c r="BX80" s="11">
        <v>6.6203666753076833</v>
      </c>
      <c r="BY80" s="11">
        <v>6.6515763204881058</v>
      </c>
      <c r="BZ80" s="11">
        <v>308246674.09629226</v>
      </c>
      <c r="CA80" s="11">
        <v>25138.312591213798</v>
      </c>
      <c r="CB80" s="11">
        <v>70700.918260991995</v>
      </c>
      <c r="CC80" s="11">
        <v>113.4645217411525</v>
      </c>
      <c r="CD80" s="11">
        <v>900037.30855744635</v>
      </c>
      <c r="CE80" s="11">
        <v>32.115408440717722</v>
      </c>
      <c r="CF80" s="11">
        <v>34.474325778395531</v>
      </c>
      <c r="CG80" s="11">
        <v>26.363586712762174</v>
      </c>
      <c r="CH80" s="11">
        <v>19.056074487642071</v>
      </c>
      <c r="CI80" s="11">
        <v>33.69223331213545</v>
      </c>
      <c r="CJ80" s="11">
        <v>34.72343096272111</v>
      </c>
      <c r="CK80" s="11">
        <v>32.855315312605391</v>
      </c>
      <c r="CL80" s="11">
        <v>0.27768174620886521</v>
      </c>
      <c r="CM80" s="11">
        <v>4.6337285273787138E-2</v>
      </c>
      <c r="CN80" s="11">
        <v>5.7267857771206937E-2</v>
      </c>
      <c r="CO80" s="11">
        <v>3.7184278815426781E-3</v>
      </c>
      <c r="CP80" s="11">
        <v>3.3394256639878037E-2</v>
      </c>
      <c r="CQ80" s="11">
        <v>1.7343767490361176E-3</v>
      </c>
      <c r="CR80" s="11">
        <v>526.49294379629089</v>
      </c>
      <c r="CS80" s="11">
        <v>181.08548980418516</v>
      </c>
      <c r="CT80" s="11">
        <v>157.02077308226308</v>
      </c>
      <c r="CU80" s="11">
        <v>358.91566073517834</v>
      </c>
      <c r="CV80" s="11">
        <v>623.79022909958928</v>
      </c>
      <c r="CW80" s="11">
        <v>397.95347832215833</v>
      </c>
      <c r="CX80" s="11">
        <v>5.4738594334883004</v>
      </c>
      <c r="CY80" s="11">
        <v>-4.1629480475412768</v>
      </c>
      <c r="CZ80" s="11">
        <v>-3.7602396037625745</v>
      </c>
      <c r="DA80" s="11">
        <v>-4.734980035570894</v>
      </c>
      <c r="DB80" s="11">
        <v>-5.4674761238443415</v>
      </c>
      <c r="DC80" s="11">
        <v>-5.4458249956717379</v>
      </c>
      <c r="DD80" s="11">
        <v>69.578100000000006</v>
      </c>
      <c r="DE80" s="11">
        <v>166.57</v>
      </c>
      <c r="DF80" s="11">
        <v>185.53100000000001</v>
      </c>
      <c r="DG80" s="11">
        <v>110.16500000000001</v>
      </c>
      <c r="DH80" s="11">
        <v>102.879</v>
      </c>
      <c r="DI80" s="11">
        <v>32.185600000000001</v>
      </c>
      <c r="DJ80" s="11">
        <v>27.4739</v>
      </c>
      <c r="DK80" s="11">
        <v>111.688</v>
      </c>
      <c r="DL80" s="11">
        <v>116.90600000000001</v>
      </c>
      <c r="DM80" s="11">
        <v>115.98399999999999</v>
      </c>
      <c r="DN80" s="11">
        <v>102.078</v>
      </c>
      <c r="DO80" s="3">
        <v>5.5099999999999998E-5</v>
      </c>
      <c r="DP80" s="3">
        <v>-2.1908783158178572E-7</v>
      </c>
      <c r="DQ80" s="3">
        <v>1.117E-4</v>
      </c>
      <c r="DR80" s="3">
        <v>8.6994921333108395E-6</v>
      </c>
      <c r="DS80" s="3">
        <v>-2.1908783158178572E-7</v>
      </c>
      <c r="DT80" s="3">
        <v>4.7452091771756929E-6</v>
      </c>
      <c r="DU80" s="3">
        <v>7.5633763972295837E-11</v>
      </c>
      <c r="DV80" s="3">
        <v>8.6967674438434797E-6</v>
      </c>
      <c r="DW80" s="3">
        <v>9.1135641419164291</v>
      </c>
      <c r="DX80" s="3">
        <v>1.8333211052433944</v>
      </c>
      <c r="DY80" s="3">
        <v>12.839829991028383</v>
      </c>
      <c r="DZ80" s="3">
        <v>2.1159418525904294E-12</v>
      </c>
      <c r="EA80" s="3">
        <v>23.539531310289437</v>
      </c>
      <c r="EB80" s="3">
        <v>2.9492903299148683E-6</v>
      </c>
      <c r="EC80" s="3">
        <v>37.873517865304308</v>
      </c>
      <c r="ED80" s="3">
        <v>0.53022081588323389</v>
      </c>
      <c r="EE80" s="3">
        <v>5.66E-5</v>
      </c>
      <c r="EF80" s="3">
        <v>4.7452091771756929E-6</v>
      </c>
      <c r="EG80" s="3">
        <v>5.6599977399999997E-5</v>
      </c>
      <c r="EH80" s="3">
        <v>8.6994921333108395E-6</v>
      </c>
      <c r="EI80" s="3">
        <v>4.7452091771756929E-6</v>
      </c>
      <c r="EJ80" s="3">
        <v>4.7452091771756929E-6</v>
      </c>
      <c r="EK80" s="3">
        <v>5.3164575046203393E-11</v>
      </c>
      <c r="EL80" s="3">
        <v>7.2914041889202239E-6</v>
      </c>
      <c r="EM80" s="3">
        <v>9.2904956771325011</v>
      </c>
      <c r="EN80" s="3">
        <v>1.8333211052433944</v>
      </c>
      <c r="EO80" s="3">
        <v>6.5061243268759945</v>
      </c>
      <c r="EP80" s="3">
        <v>2.1159418525904294E-12</v>
      </c>
      <c r="EQ80" s="3">
        <v>11.927815041799235</v>
      </c>
      <c r="ER80" s="3">
        <v>2.9492903299148683E-6</v>
      </c>
      <c r="ES80" s="3">
        <v>19.1910497335248</v>
      </c>
      <c r="ET80" s="3">
        <v>2.4329041573663606</v>
      </c>
    </row>
    <row r="81" spans="1:150" s="11" customFormat="1" x14ac:dyDescent="0.3">
      <c r="A81" s="11">
        <v>80</v>
      </c>
      <c r="B81" s="11">
        <v>1.1080428200585599</v>
      </c>
      <c r="C81" s="11">
        <v>2.2255065608007399E-2</v>
      </c>
      <c r="D81" s="11">
        <v>4633232.2309964197</v>
      </c>
      <c r="E81" s="11">
        <v>1.6453670029155101</v>
      </c>
      <c r="F81" s="11">
        <v>1.42206014837911</v>
      </c>
      <c r="G81" s="11">
        <v>1214.4149307841799</v>
      </c>
      <c r="H81" s="11">
        <v>1112.53473628805</v>
      </c>
      <c r="I81" s="11">
        <v>24.369207884896898</v>
      </c>
      <c r="J81" s="11">
        <v>10082461078.5446</v>
      </c>
      <c r="K81" s="11">
        <v>3857716</v>
      </c>
      <c r="L81" s="11">
        <v>143.85400000000001</v>
      </c>
      <c r="M81" s="11">
        <v>1.01075</v>
      </c>
      <c r="N81" s="11">
        <v>1.7706800000000002E-2</v>
      </c>
      <c r="O81" s="11">
        <v>0.21277299999999999</v>
      </c>
      <c r="P81" s="11">
        <v>0.12817000000000001</v>
      </c>
      <c r="Q81" s="11">
        <v>3.8571299999999998E-3</v>
      </c>
      <c r="R81" s="11">
        <v>-0.77891200000000005</v>
      </c>
      <c r="S81" s="11">
        <v>-7.6880499999999996</v>
      </c>
      <c r="T81" s="11">
        <v>-9.5734999999999992</v>
      </c>
      <c r="U81" s="11">
        <v>-1.1602600000000001</v>
      </c>
      <c r="V81" s="11">
        <v>-20.490200000000002</v>
      </c>
      <c r="W81" s="11">
        <v>-0.67714300000000005</v>
      </c>
      <c r="X81" s="11">
        <v>144.632912</v>
      </c>
      <c r="Y81" s="11">
        <v>8.6988000000000003</v>
      </c>
      <c r="Z81" s="11">
        <v>9.5912067999999984</v>
      </c>
      <c r="AA81" s="11">
        <v>1.3730329999999999</v>
      </c>
      <c r="AB81" s="11">
        <v>20.618370000000002</v>
      </c>
      <c r="AC81" s="11">
        <v>0.68100013000000004</v>
      </c>
      <c r="AD81" s="11">
        <v>21.955748765801996</v>
      </c>
      <c r="AE81" s="11">
        <v>1.3371575855225175</v>
      </c>
      <c r="AF81" s="11">
        <v>1.7789493949594153</v>
      </c>
      <c r="AG81" s="11">
        <v>0.18819762394341846</v>
      </c>
      <c r="AH81" s="11">
        <v>3.1301157262362147</v>
      </c>
      <c r="AI81" s="11">
        <v>0.10394848536983382</v>
      </c>
      <c r="AJ81" s="11">
        <v>4.1381749604681097</v>
      </c>
      <c r="AK81" s="11">
        <v>-0.31964353922223804</v>
      </c>
      <c r="AL81" s="11">
        <v>-0.47236769003377893</v>
      </c>
      <c r="AM81" s="11">
        <v>-4.0024833506007107E-2</v>
      </c>
      <c r="AN81" s="11">
        <v>-0.58994689023576719</v>
      </c>
      <c r="AO81" s="11">
        <v>-2.0730200780294659E-2</v>
      </c>
      <c r="AP81" s="11">
        <v>4.1713600018116797</v>
      </c>
      <c r="AQ81" s="11">
        <v>0.33197033239058993</v>
      </c>
      <c r="AR81" s="11">
        <v>0.47255901204983392</v>
      </c>
      <c r="AS81" s="11">
        <v>4.3316182728997572E-2</v>
      </c>
      <c r="AT81" s="11">
        <v>0.59511546846010277</v>
      </c>
      <c r="AU81" s="11">
        <v>2.0771646462952872E-2</v>
      </c>
      <c r="AV81" s="11">
        <v>464.93105759999247</v>
      </c>
      <c r="AW81" s="11">
        <v>1.6858207577685793</v>
      </c>
      <c r="AX81" s="11">
        <v>2.941533800695479</v>
      </c>
      <c r="AY81" s="11">
        <v>3.3816405327919158E-2</v>
      </c>
      <c r="AZ81" s="11">
        <v>9.4496002507583992</v>
      </c>
      <c r="BA81" s="11">
        <v>1.0375560796770877E-2</v>
      </c>
      <c r="BB81" s="11">
        <v>21.562260029968854</v>
      </c>
      <c r="BC81" s="11">
        <v>1.2983916041659309</v>
      </c>
      <c r="BD81" s="11">
        <v>1.7150900269943496</v>
      </c>
      <c r="BE81" s="11">
        <v>0.18389237430605751</v>
      </c>
      <c r="BF81" s="11">
        <v>3.0740202098812555</v>
      </c>
      <c r="BG81" s="11">
        <v>0.10186049674319715</v>
      </c>
      <c r="BH81" s="11">
        <v>32.097534361728734</v>
      </c>
      <c r="BI81" s="11">
        <v>19.755530690353869</v>
      </c>
      <c r="BJ81" s="11">
        <v>16.365198010225608</v>
      </c>
      <c r="BK81" s="11">
        <v>24.397854140541654</v>
      </c>
      <c r="BL81" s="11">
        <v>32.068482116524216</v>
      </c>
      <c r="BM81" s="11">
        <v>31.693226612160021</v>
      </c>
      <c r="BN81" s="11">
        <v>5.2634509503534357</v>
      </c>
      <c r="BO81" s="11">
        <v>4.0279430269968932</v>
      </c>
      <c r="BP81" s="11">
        <v>3.7645021036479891</v>
      </c>
      <c r="BQ81" s="11">
        <v>4.3447416666619496</v>
      </c>
      <c r="BR81" s="11">
        <v>5.2596779820487249</v>
      </c>
      <c r="BS81" s="11">
        <v>5.004345012092827</v>
      </c>
      <c r="BT81" s="11">
        <v>6.5874734468304013</v>
      </c>
      <c r="BU81" s="11">
        <v>6.505441164289393</v>
      </c>
      <c r="BV81" s="11">
        <v>5.39150063918418</v>
      </c>
      <c r="BW81" s="11">
        <v>7.2956978479855925</v>
      </c>
      <c r="BX81" s="11">
        <v>6.5870951119089813</v>
      </c>
      <c r="BY81" s="11">
        <v>6.5513232595655353</v>
      </c>
      <c r="BZ81" s="11">
        <v>305025363.19734919</v>
      </c>
      <c r="CA81" s="11">
        <v>43700.70327134696</v>
      </c>
      <c r="CB81" s="11">
        <v>86674.186115761477</v>
      </c>
      <c r="CC81" s="11">
        <v>148.22465218973343</v>
      </c>
      <c r="CD81" s="11">
        <v>883087.71195551322</v>
      </c>
      <c r="CE81" s="11">
        <v>31.945193538810727</v>
      </c>
      <c r="CF81" s="11">
        <v>34.672843374147504</v>
      </c>
      <c r="CG81" s="11">
        <v>26.203546375238012</v>
      </c>
      <c r="CH81" s="11">
        <v>20.296315498028324</v>
      </c>
      <c r="CI81" s="11">
        <v>31.697922427518922</v>
      </c>
      <c r="CJ81" s="11">
        <v>34.645999125768448</v>
      </c>
      <c r="CK81" s="11">
        <v>32.785081876614505</v>
      </c>
      <c r="CL81" s="11">
        <v>0.20060702799242988</v>
      </c>
      <c r="CM81" s="11">
        <v>2.5608681398496189E-2</v>
      </c>
      <c r="CN81" s="11">
        <v>3.9824290019141381E-2</v>
      </c>
      <c r="CO81" s="11">
        <v>3.1536167809971863E-3</v>
      </c>
      <c r="CP81" s="11">
        <v>2.8689768517433826E-2</v>
      </c>
      <c r="CQ81" s="11">
        <v>1.2678706749710807E-3</v>
      </c>
      <c r="CR81" s="11">
        <v>720.97629603215034</v>
      </c>
      <c r="CS81" s="11">
        <v>339.68168312292789</v>
      </c>
      <c r="CT81" s="11">
        <v>240.83811149903801</v>
      </c>
      <c r="CU81" s="11">
        <v>435.3835913968727</v>
      </c>
      <c r="CV81" s="11">
        <v>718.66630737961157</v>
      </c>
      <c r="CW81" s="11">
        <v>537.12113028841304</v>
      </c>
      <c r="CX81" s="11">
        <v>5.4614960769384515</v>
      </c>
      <c r="CY81" s="11">
        <v>-4.1724816677256307</v>
      </c>
      <c r="CZ81" s="11">
        <v>-3.7896219606852588</v>
      </c>
      <c r="DA81" s="11">
        <v>-4.6680882697418813</v>
      </c>
      <c r="DB81" s="11">
        <v>-5.4589830134581128</v>
      </c>
      <c r="DC81" s="11">
        <v>-5.4161921226729941</v>
      </c>
      <c r="DD81" s="11">
        <v>68.875</v>
      </c>
      <c r="DE81" s="11">
        <v>167.73400000000001</v>
      </c>
      <c r="DF81" s="11">
        <v>182.80500000000001</v>
      </c>
      <c r="DG81" s="11">
        <v>110.893</v>
      </c>
      <c r="DH81" s="11">
        <v>103.41200000000001</v>
      </c>
      <c r="DI81" s="11">
        <v>32.3215</v>
      </c>
      <c r="DJ81" s="11">
        <v>27.455500000000001</v>
      </c>
      <c r="DK81" s="11">
        <v>113.922</v>
      </c>
      <c r="DL81" s="11">
        <v>113.914</v>
      </c>
      <c r="DM81" s="11">
        <v>116.914</v>
      </c>
      <c r="DN81" s="11">
        <v>102.578</v>
      </c>
      <c r="DO81" s="3">
        <v>5.4500000000000003E-5</v>
      </c>
      <c r="DP81" s="3">
        <v>-2.1974864813186266E-7</v>
      </c>
      <c r="DQ81" s="3">
        <v>1.047E-4</v>
      </c>
      <c r="DR81" s="3">
        <v>8.8107150901459858E-6</v>
      </c>
      <c r="DS81" s="3">
        <v>-2.1974864813186266E-7</v>
      </c>
      <c r="DT81" s="3">
        <v>4.8997859315929781E-6</v>
      </c>
      <c r="DU81" s="3">
        <v>7.7581023363172557E-11</v>
      </c>
      <c r="DV81" s="3">
        <v>8.8080090464969748E-6</v>
      </c>
      <c r="DW81" s="3">
        <v>8.5195818972120367</v>
      </c>
      <c r="DX81" s="3">
        <v>1.7981836784615441</v>
      </c>
      <c r="DY81" s="3">
        <v>11.883257934091841</v>
      </c>
      <c r="DZ81" s="3">
        <v>2.0596409311624039E-12</v>
      </c>
      <c r="EA81" s="3">
        <v>21.368280464032598</v>
      </c>
      <c r="EB81" s="3">
        <v>3.0750096072450094E-6</v>
      </c>
      <c r="EC81" s="3">
        <v>34.04867410928312</v>
      </c>
      <c r="ED81" s="3">
        <v>0.52131971702635604</v>
      </c>
      <c r="EE81" s="3">
        <v>5.4500000000000003E-5</v>
      </c>
      <c r="EF81" s="3">
        <v>4.8997859315929781E-6</v>
      </c>
      <c r="EG81" s="3">
        <v>5.4499920100000003E-5</v>
      </c>
      <c r="EH81" s="3">
        <v>8.8107150901459858E-6</v>
      </c>
      <c r="EI81" s="3">
        <v>4.8997859315929781E-6</v>
      </c>
      <c r="EJ81" s="3">
        <v>4.8997859315929781E-6</v>
      </c>
      <c r="EK81" s="3">
        <v>5.3621221515192395E-11</v>
      </c>
      <c r="EL81" s="3">
        <v>7.3226512627048134E-6</v>
      </c>
      <c r="EM81" s="3">
        <v>8.6132341984069569</v>
      </c>
      <c r="EN81" s="3">
        <v>1.7981836784615441</v>
      </c>
      <c r="EO81" s="3">
        <v>6.1856409544956685</v>
      </c>
      <c r="EP81" s="3">
        <v>2.0596409311624039E-12</v>
      </c>
      <c r="EQ81" s="3">
        <v>11.122918605197398</v>
      </c>
      <c r="ER81" s="3">
        <v>3.0750096072450094E-6</v>
      </c>
      <c r="ES81" s="3">
        <v>17.723495878384611</v>
      </c>
      <c r="ET81" s="3">
        <v>2.3288058777850726</v>
      </c>
    </row>
    <row r="82" spans="1:150" s="6" customFormat="1" x14ac:dyDescent="0.3">
      <c r="A82" s="6">
        <v>81</v>
      </c>
      <c r="B82" s="6">
        <v>1.15778335449588</v>
      </c>
      <c r="C82" s="6">
        <v>2.1768544490212201E-2</v>
      </c>
      <c r="D82" s="6">
        <v>5058544.60442184</v>
      </c>
      <c r="E82" s="6">
        <v>1.7060249610934199</v>
      </c>
      <c r="F82" s="6">
        <v>1.4218890760148</v>
      </c>
      <c r="G82" s="6">
        <v>1268.9305565274799</v>
      </c>
      <c r="H82" s="6">
        <v>1116.04142715082</v>
      </c>
      <c r="I82" s="6">
        <v>29.333447189584099</v>
      </c>
      <c r="J82" s="6">
        <v>10691694840.219101</v>
      </c>
      <c r="K82" s="6">
        <v>3855880</v>
      </c>
      <c r="L82" s="6">
        <v>149.12799999999999</v>
      </c>
      <c r="M82" s="6">
        <v>0.59648100000000004</v>
      </c>
      <c r="N82" s="6">
        <v>3.6123099999999998E-2</v>
      </c>
      <c r="O82" s="6">
        <v>0.13669999999999999</v>
      </c>
      <c r="P82" s="6">
        <v>0.119562</v>
      </c>
      <c r="Q82" s="6">
        <v>1.2686799999999999E-3</v>
      </c>
      <c r="R82" s="6">
        <v>-0.770478</v>
      </c>
      <c r="S82" s="6">
        <v>-10.261699999999999</v>
      </c>
      <c r="T82" s="6">
        <v>-7.9610500000000002</v>
      </c>
      <c r="U82" s="6">
        <v>-1.5366</v>
      </c>
      <c r="V82" s="6">
        <v>-21.235399999999998</v>
      </c>
      <c r="W82" s="6">
        <v>-0.70292900000000003</v>
      </c>
      <c r="X82" s="6">
        <v>149.89847799999998</v>
      </c>
      <c r="Y82" s="6">
        <v>10.858181</v>
      </c>
      <c r="Z82" s="6">
        <v>7.9971731000000004</v>
      </c>
      <c r="AA82" s="6">
        <v>1.6733</v>
      </c>
      <c r="AB82" s="6">
        <v>21.354961999999997</v>
      </c>
      <c r="AC82" s="6">
        <v>0.70419768000000005</v>
      </c>
      <c r="AD82" s="6">
        <v>22.784665652638303</v>
      </c>
      <c r="AE82" s="6">
        <v>1.5753637640362004</v>
      </c>
      <c r="AF82" s="6">
        <v>1.5378938220559464</v>
      </c>
      <c r="AG82" s="6">
        <v>0.22377370922555892</v>
      </c>
      <c r="AH82" s="6">
        <v>3.2466373321159332</v>
      </c>
      <c r="AI82" s="6">
        <v>0.10858247973405068</v>
      </c>
      <c r="AJ82" s="6">
        <v>4.2904002115619697</v>
      </c>
      <c r="AK82" s="6">
        <v>-0.3705000829033307</v>
      </c>
      <c r="AL82" s="6">
        <v>-0.40935547601638012</v>
      </c>
      <c r="AM82" s="6">
        <v>-4.7050452163665699E-2</v>
      </c>
      <c r="AN82" s="6">
        <v>-0.61150958967466296</v>
      </c>
      <c r="AO82" s="6">
        <v>-2.2056710126796206E-2</v>
      </c>
      <c r="AP82" s="6">
        <v>4.3262342239557601</v>
      </c>
      <c r="AQ82" s="6">
        <v>0.37723272850556283</v>
      </c>
      <c r="AR82" s="6">
        <v>0.40985949769663343</v>
      </c>
      <c r="AS82" s="6">
        <v>4.9440382356091078E-2</v>
      </c>
      <c r="AT82" s="6">
        <v>0.61678265446698022</v>
      </c>
      <c r="AU82" s="6">
        <v>2.2067885088617612E-2</v>
      </c>
      <c r="AV82" s="6">
        <v>500.73415039051019</v>
      </c>
      <c r="AW82" s="6">
        <v>2.3445039338575224</v>
      </c>
      <c r="AX82" s="6">
        <v>2.197548554320238</v>
      </c>
      <c r="AY82" s="6">
        <v>4.7860994365281344E-2</v>
      </c>
      <c r="AZ82" s="6">
        <v>10.166724108453634</v>
      </c>
      <c r="BA82" s="6">
        <v>1.1303672143096516E-2</v>
      </c>
      <c r="BB82" s="6">
        <v>22.377089855262909</v>
      </c>
      <c r="BC82" s="6">
        <v>1.5311773032074119</v>
      </c>
      <c r="BD82" s="6">
        <v>1.4824130849126493</v>
      </c>
      <c r="BE82" s="6">
        <v>0.21877155748698537</v>
      </c>
      <c r="BF82" s="6">
        <v>3.1885300858630194</v>
      </c>
      <c r="BG82" s="6">
        <v>0.10631872903254871</v>
      </c>
      <c r="BH82" s="6">
        <v>32.168368369163893</v>
      </c>
      <c r="BI82" s="6">
        <v>24.277346033696308</v>
      </c>
      <c r="BJ82" s="6">
        <v>16.093313230228418</v>
      </c>
      <c r="BK82" s="6">
        <v>29.045554721198336</v>
      </c>
      <c r="BL82" s="6">
        <v>32.142187513344084</v>
      </c>
      <c r="BM82" s="6">
        <v>31.614338971986783</v>
      </c>
      <c r="BN82" s="6">
        <v>5.2666278507234372</v>
      </c>
      <c r="BO82" s="6">
        <v>4.1761057432029505</v>
      </c>
      <c r="BP82" s="6">
        <v>3.7522463934561605</v>
      </c>
      <c r="BQ82" s="6">
        <v>4.5261322538697941</v>
      </c>
      <c r="BR82" s="6">
        <v>5.2638272308770704</v>
      </c>
      <c r="BS82" s="6">
        <v>4.9203844998294102</v>
      </c>
      <c r="BT82" s="6">
        <v>6.5789193611731935</v>
      </c>
      <c r="BU82" s="6">
        <v>6.892491275907302</v>
      </c>
      <c r="BV82" s="6">
        <v>5.2000814264985546</v>
      </c>
      <c r="BW82" s="6">
        <v>7.4776434005182928</v>
      </c>
      <c r="BX82" s="6">
        <v>6.5775631262400083</v>
      </c>
      <c r="BY82" s="6">
        <v>6.4853711365293929</v>
      </c>
      <c r="BZ82" s="6">
        <v>341606095.75877327</v>
      </c>
      <c r="CA82" s="6">
        <v>86041.337234786115</v>
      </c>
      <c r="CB82" s="6">
        <v>55230.352285795911</v>
      </c>
      <c r="CC82" s="6">
        <v>292.60108584186548</v>
      </c>
      <c r="CD82" s="6">
        <v>987563.68770268071</v>
      </c>
      <c r="CE82" s="6">
        <v>36.304576976238927</v>
      </c>
      <c r="CF82" s="6">
        <v>34.648719935218388</v>
      </c>
      <c r="CG82" s="6">
        <v>28.783772402292715</v>
      </c>
      <c r="CH82" s="6">
        <v>19.511986778257569</v>
      </c>
      <c r="CI82" s="6">
        <v>33.84480297802245</v>
      </c>
      <c r="CJ82" s="6">
        <v>34.623155896715069</v>
      </c>
      <c r="CK82" s="6">
        <v>31.910519615820274</v>
      </c>
      <c r="CL82" s="6">
        <v>0.20877173557104267</v>
      </c>
      <c r="CM82" s="6">
        <v>2.8538062786477459E-2</v>
      </c>
      <c r="CN82" s="6">
        <v>3.5501779089337389E-2</v>
      </c>
      <c r="CO82" s="6">
        <v>3.4767363176641543E-3</v>
      </c>
      <c r="CP82" s="6">
        <v>2.9731365505579827E-2</v>
      </c>
      <c r="CQ82" s="6">
        <v>1.4139562994298159E-3</v>
      </c>
      <c r="CR82" s="6">
        <v>718.00178117976714</v>
      </c>
      <c r="CS82" s="6">
        <v>380.48066125725484</v>
      </c>
      <c r="CT82" s="6">
        <v>225.26119268208373</v>
      </c>
      <c r="CU82" s="6">
        <v>481.28470125804847</v>
      </c>
      <c r="CV82" s="6">
        <v>718.26374728709345</v>
      </c>
      <c r="CW82" s="6">
        <v>498.03355328871965</v>
      </c>
      <c r="CX82" s="6">
        <v>5.4679035755232492</v>
      </c>
      <c r="CY82" s="6">
        <v>-4.5765909282816484</v>
      </c>
      <c r="CZ82" s="6">
        <v>-3.7766511844356199</v>
      </c>
      <c r="DA82" s="6">
        <v>-5.0697158021001858</v>
      </c>
      <c r="DB82" s="6">
        <v>-5.4655802097159274</v>
      </c>
      <c r="DC82" s="6">
        <v>-5.4046622417065917</v>
      </c>
      <c r="DD82" s="6">
        <v>67.585899999999995</v>
      </c>
      <c r="DE82" s="6">
        <v>166.19499999999999</v>
      </c>
      <c r="DF82" s="6">
        <v>189.69499999999999</v>
      </c>
      <c r="DG82" s="6">
        <v>108.343</v>
      </c>
      <c r="DH82" s="6">
        <v>100.61499999999999</v>
      </c>
      <c r="DI82" s="6">
        <v>33.991999999999997</v>
      </c>
      <c r="DJ82" s="6">
        <v>28.795000000000002</v>
      </c>
      <c r="DK82" s="6">
        <v>116.992</v>
      </c>
      <c r="DL82" s="6">
        <v>123.53100000000001</v>
      </c>
      <c r="DM82" s="6">
        <v>114.742</v>
      </c>
      <c r="DN82" s="6">
        <v>99.445300000000003</v>
      </c>
      <c r="DO82" s="3">
        <v>5.27E-5</v>
      </c>
      <c r="DP82" s="3">
        <v>-2.5273138719604944E-7</v>
      </c>
      <c r="DQ82" s="3">
        <v>9.7700000000000003E-5</v>
      </c>
      <c r="DR82" s="3">
        <v>7.7812989625532529E-6</v>
      </c>
      <c r="DS82" s="3">
        <v>-2.5273138719604944E-7</v>
      </c>
      <c r="DT82" s="3">
        <v>4.3944475585142453E-6</v>
      </c>
      <c r="DU82" s="3">
        <v>6.0485219682615151E-11</v>
      </c>
      <c r="DV82" s="3">
        <v>7.7772244202295687E-6</v>
      </c>
      <c r="DW82" s="3">
        <v>9.0778576053459048</v>
      </c>
      <c r="DX82" s="3">
        <v>1.7707115306170809</v>
      </c>
      <c r="DY82" s="3">
        <v>12.555744287704634</v>
      </c>
      <c r="DZ82" s="3">
        <v>1.5027705416559646E-12</v>
      </c>
      <c r="EA82" s="3">
        <v>22.232601185718142</v>
      </c>
      <c r="EB82" s="3">
        <v>2.8582792492912042E-6</v>
      </c>
      <c r="EC82" s="3">
        <v>34.181404781995198</v>
      </c>
      <c r="ED82" s="3">
        <v>0.66587798563935396</v>
      </c>
      <c r="EE82" s="3">
        <v>5.27E-5</v>
      </c>
      <c r="EF82" s="3">
        <v>4.3944475585142453E-6</v>
      </c>
      <c r="EG82" s="3">
        <v>5.2699995150000001E-5</v>
      </c>
      <c r="EH82" s="3">
        <v>7.7812989625532529E-6</v>
      </c>
      <c r="EI82" s="3">
        <v>4.3944475585142453E-6</v>
      </c>
      <c r="EJ82" s="3">
        <v>4.3944475585142453E-6</v>
      </c>
      <c r="EK82" s="3">
        <v>4.1237770973090927E-11</v>
      </c>
      <c r="EL82" s="3">
        <v>6.4216641903085315E-6</v>
      </c>
      <c r="EM82" s="3">
        <v>9.5968505747668118</v>
      </c>
      <c r="EN82" s="3">
        <v>1.7707115306170809</v>
      </c>
      <c r="EO82" s="3">
        <v>6.7726475237121235</v>
      </c>
      <c r="EP82" s="3">
        <v>1.5027705416559646E-12</v>
      </c>
      <c r="EQ82" s="3">
        <v>11.992405063042275</v>
      </c>
      <c r="ER82" s="3">
        <v>2.8582792492912042E-6</v>
      </c>
      <c r="ES82" s="3">
        <v>18.437664956308428</v>
      </c>
      <c r="ET82" s="3">
        <v>2.4590305990005277</v>
      </c>
    </row>
    <row r="83" spans="1:150" s="6" customFormat="1" x14ac:dyDescent="0.3">
      <c r="A83" s="6">
        <v>82</v>
      </c>
      <c r="B83" s="6">
        <v>1.07773762842166</v>
      </c>
      <c r="C83" s="6">
        <v>1.7832652244780998E-2</v>
      </c>
      <c r="D83" s="6">
        <v>4383258.3962621</v>
      </c>
      <c r="E83" s="6">
        <v>1.6056948323318201</v>
      </c>
      <c r="F83" s="6">
        <v>1.4205043654437599</v>
      </c>
      <c r="G83" s="6">
        <v>1181.2004407501399</v>
      </c>
      <c r="H83" s="6">
        <v>1108.34330976876</v>
      </c>
      <c r="I83" s="6">
        <v>16.844312543861498</v>
      </c>
      <c r="J83" s="6">
        <v>10072953009.0515</v>
      </c>
      <c r="K83" s="6">
        <v>3841027</v>
      </c>
      <c r="L83" s="6">
        <v>148.483</v>
      </c>
      <c r="M83" s="6">
        <v>0.92561199999999999</v>
      </c>
      <c r="N83" s="6">
        <v>4.1027099999999997E-2</v>
      </c>
      <c r="O83" s="6">
        <v>0.183144</v>
      </c>
      <c r="P83" s="6">
        <v>0.103038</v>
      </c>
      <c r="Q83" s="6">
        <v>4.8841400000000004E-3</v>
      </c>
      <c r="R83" s="6">
        <v>-0.66143799999999997</v>
      </c>
      <c r="S83" s="6">
        <v>-13.36</v>
      </c>
      <c r="T83" s="6">
        <v>-9.5793199999999992</v>
      </c>
      <c r="U83" s="6">
        <v>-2.0113699999999999</v>
      </c>
      <c r="V83" s="6">
        <v>-21.137499999999999</v>
      </c>
      <c r="W83" s="6">
        <v>-0.70245599999999997</v>
      </c>
      <c r="X83" s="6">
        <v>149.14443800000001</v>
      </c>
      <c r="Y83" s="6">
        <v>14.285611999999999</v>
      </c>
      <c r="Z83" s="6">
        <v>9.6203471</v>
      </c>
      <c r="AA83" s="6">
        <v>2.1945139999999999</v>
      </c>
      <c r="AB83" s="6">
        <v>21.240538000000001</v>
      </c>
      <c r="AC83" s="6">
        <v>0.70734014000000001</v>
      </c>
      <c r="AD83" s="6">
        <v>22.653308833170435</v>
      </c>
      <c r="AE83" s="6">
        <v>2.0542230487572857</v>
      </c>
      <c r="AF83" s="6">
        <v>1.8799204007947252</v>
      </c>
      <c r="AG83" s="6">
        <v>0.29916405747620828</v>
      </c>
      <c r="AH83" s="6">
        <v>3.2276336605463585</v>
      </c>
      <c r="AI83" s="6">
        <v>0.10708663009115307</v>
      </c>
      <c r="AJ83" s="6">
        <v>4.2630695564591949</v>
      </c>
      <c r="AK83" s="6">
        <v>-0.46520826151584083</v>
      </c>
      <c r="AL83" s="6">
        <v>-0.51082781647077147</v>
      </c>
      <c r="AM83" s="6">
        <v>-6.1982580484778955E-2</v>
      </c>
      <c r="AN83" s="6">
        <v>-0.60808360621496482</v>
      </c>
      <c r="AO83" s="6">
        <v>-2.1547653622781965E-2</v>
      </c>
      <c r="AP83" s="6">
        <v>4.2978215439163296</v>
      </c>
      <c r="AQ83" s="6">
        <v>0.47833914733014538</v>
      </c>
      <c r="AR83" s="6">
        <v>0.51224099917356347</v>
      </c>
      <c r="AS83" s="6">
        <v>6.5451666313212711E-2</v>
      </c>
      <c r="AT83" s="6">
        <v>0.61229800604818518</v>
      </c>
      <c r="AU83" s="6">
        <v>2.1680081427436229E-2</v>
      </c>
      <c r="AV83" s="6">
        <v>494.99932654500452</v>
      </c>
      <c r="AW83" s="6">
        <v>4.0034191677510398</v>
      </c>
      <c r="AX83" s="6">
        <v>3.2731602012874945</v>
      </c>
      <c r="AY83" s="6">
        <v>8.5657411970550351E-2</v>
      </c>
      <c r="AZ83" s="6">
        <v>10.047867329886751</v>
      </c>
      <c r="BA83" s="6">
        <v>1.1003260249901213E-2</v>
      </c>
      <c r="BB83" s="6">
        <v>22.248580326506332</v>
      </c>
      <c r="BC83" s="6">
        <v>2.0008546093484751</v>
      </c>
      <c r="BD83" s="6">
        <v>1.809187718642677</v>
      </c>
      <c r="BE83" s="6">
        <v>0.29267287535839454</v>
      </c>
      <c r="BF83" s="6">
        <v>3.1698371140938377</v>
      </c>
      <c r="BG83" s="6">
        <v>0.10489642629709181</v>
      </c>
      <c r="BH83" s="6">
        <v>32.205544766477132</v>
      </c>
      <c r="BI83" s="6">
        <v>24.903708668453678</v>
      </c>
      <c r="BJ83" s="6">
        <v>15.12953188961737</v>
      </c>
      <c r="BK83" s="6">
        <v>27.658928663923657</v>
      </c>
      <c r="BL83" s="6">
        <v>32.168257932392301</v>
      </c>
      <c r="BM83" s="6">
        <v>31.88278777509608</v>
      </c>
      <c r="BN83" s="6">
        <v>5.270881678471909</v>
      </c>
      <c r="BO83" s="6">
        <v>4.2944907608397758</v>
      </c>
      <c r="BP83" s="6">
        <v>3.6699920619937503</v>
      </c>
      <c r="BQ83" s="6">
        <v>4.570763042832052</v>
      </c>
      <c r="BR83" s="6">
        <v>5.2713443922147247</v>
      </c>
      <c r="BS83" s="6">
        <v>4.9394016553662254</v>
      </c>
      <c r="BT83" s="6">
        <v>6.5837816055203868</v>
      </c>
      <c r="BU83" s="6">
        <v>6.9542652676602783</v>
      </c>
      <c r="BV83" s="6">
        <v>5.1174225759415428</v>
      </c>
      <c r="BW83" s="6">
        <v>7.3354868178792625</v>
      </c>
      <c r="BX83" s="6">
        <v>6.580839163885936</v>
      </c>
      <c r="BY83" s="6">
        <v>6.6053076784460014</v>
      </c>
      <c r="BZ83" s="6">
        <v>336102026.43973881</v>
      </c>
      <c r="CA83" s="6">
        <v>195850.13186041379</v>
      </c>
      <c r="CB83" s="6">
        <v>95398.842342564109</v>
      </c>
      <c r="CC83" s="6">
        <v>668.93658553187288</v>
      </c>
      <c r="CD83" s="6">
        <v>971066.43198874989</v>
      </c>
      <c r="CE83" s="6">
        <v>35.108498571172426</v>
      </c>
      <c r="CF83" s="6">
        <v>34.702333839597777</v>
      </c>
      <c r="CG83" s="6">
        <v>29.865027940396018</v>
      </c>
      <c r="CH83" s="6">
        <v>18.780900231573071</v>
      </c>
      <c r="CI83" s="6">
        <v>33.52877204834423</v>
      </c>
      <c r="CJ83" s="6">
        <v>34.689869622617167</v>
      </c>
      <c r="CK83" s="6">
        <v>32.626267681119423</v>
      </c>
      <c r="CL83" s="6">
        <v>0.20811016535704419</v>
      </c>
      <c r="CM83" s="6">
        <v>3.5265665430314327E-2</v>
      </c>
      <c r="CN83" s="6">
        <v>4.5993563443876888E-2</v>
      </c>
      <c r="CO83" s="6">
        <v>4.4704723509842682E-3</v>
      </c>
      <c r="CP83" s="6">
        <v>2.9350412780641526E-2</v>
      </c>
      <c r="CQ83" s="6">
        <v>1.4224543350908709E-3</v>
      </c>
      <c r="CR83" s="6">
        <v>716.66099416201212</v>
      </c>
      <c r="CS83" s="6">
        <v>405.08556483156849</v>
      </c>
      <c r="CT83" s="6">
        <v>209.16724818982806</v>
      </c>
      <c r="CU83" s="6">
        <v>490.89085620154469</v>
      </c>
      <c r="CV83" s="6">
        <v>723.68787992002262</v>
      </c>
      <c r="CW83" s="6">
        <v>497.26737973265966</v>
      </c>
      <c r="CX83" s="6">
        <v>5.4715696032885992</v>
      </c>
      <c r="CY83" s="6">
        <v>-4.6796199067702995</v>
      </c>
      <c r="CZ83" s="6">
        <v>-3.6424003568815535</v>
      </c>
      <c r="DA83" s="6">
        <v>-4.9743464987845369</v>
      </c>
      <c r="DB83" s="6">
        <v>-5.4682772692604251</v>
      </c>
      <c r="DC83" s="6">
        <v>-5.4264068206280625</v>
      </c>
      <c r="DD83" s="6">
        <v>69.843800000000002</v>
      </c>
      <c r="DE83" s="6">
        <v>170.35900000000001</v>
      </c>
      <c r="DF83" s="6">
        <v>188.68</v>
      </c>
      <c r="DG83" s="6">
        <v>109.008</v>
      </c>
      <c r="DH83" s="6">
        <v>102.947</v>
      </c>
      <c r="DI83" s="6">
        <v>36.007100000000001</v>
      </c>
      <c r="DJ83" s="6">
        <v>27.998899999999999</v>
      </c>
      <c r="DK83" s="6">
        <v>122.188</v>
      </c>
      <c r="DL83" s="6">
        <v>119.203</v>
      </c>
      <c r="DM83" s="6">
        <v>115.23399999999999</v>
      </c>
      <c r="DN83" s="6">
        <v>103.01600000000001</v>
      </c>
      <c r="DO83" s="3">
        <v>4.6600000000000001E-5</v>
      </c>
      <c r="DP83" s="3">
        <v>-1.2889211193503911E-7</v>
      </c>
      <c r="DQ83" s="3">
        <v>8.8300000000000005E-5</v>
      </c>
      <c r="DR83" s="3">
        <v>7.8226098721016834E-6</v>
      </c>
      <c r="DS83" s="3">
        <v>-1.2889211193503911E-7</v>
      </c>
      <c r="DT83" s="3">
        <v>4.4957614042570613E-6</v>
      </c>
      <c r="DU83" s="3">
        <v>6.1177096325618232E-11</v>
      </c>
      <c r="DV83" s="3">
        <v>7.8215788895604857E-6</v>
      </c>
      <c r="DW83" s="3">
        <v>7.5207973540196829</v>
      </c>
      <c r="DX83" s="3">
        <v>1.7399966699065503</v>
      </c>
      <c r="DY83" s="3">
        <v>11.287792877785</v>
      </c>
      <c r="DZ83" s="3">
        <v>1.2763059201566706E-12</v>
      </c>
      <c r="EA83" s="3">
        <v>19.640722017940774</v>
      </c>
      <c r="EB83" s="3">
        <v>2.8985152439726244E-6</v>
      </c>
      <c r="EC83" s="3">
        <v>30.463872903072428</v>
      </c>
      <c r="ED83" s="3">
        <v>0.25292017697085439</v>
      </c>
      <c r="EE83" s="3">
        <v>4.6600000000000001E-5</v>
      </c>
      <c r="EF83" s="3">
        <v>4.4957614042570613E-6</v>
      </c>
      <c r="EG83" s="3">
        <v>4.6599993230000001E-5</v>
      </c>
      <c r="EH83" s="3">
        <v>7.8226098721016834E-6</v>
      </c>
      <c r="EI83" s="3">
        <v>4.4957614042570613E-6</v>
      </c>
      <c r="EJ83" s="3">
        <v>4.4957614042570613E-6</v>
      </c>
      <c r="EK83" s="3">
        <v>4.0981679026868516E-11</v>
      </c>
      <c r="EL83" s="3">
        <v>6.4016934499293632E-6</v>
      </c>
      <c r="EM83" s="3">
        <v>7.5000640157163678</v>
      </c>
      <c r="EN83" s="3">
        <v>1.7399966699065503</v>
      </c>
      <c r="EO83" s="3">
        <v>5.9570902795744409</v>
      </c>
      <c r="EP83" s="3">
        <v>1.2763059201566706E-12</v>
      </c>
      <c r="EQ83" s="3">
        <v>10.365317248792209</v>
      </c>
      <c r="ER83" s="3">
        <v>2.8985152439726244E-6</v>
      </c>
      <c r="ES83" s="3">
        <v>16.077194462545364</v>
      </c>
      <c r="ET83" s="3">
        <v>2.1442785041808783</v>
      </c>
    </row>
    <row r="84" spans="1:150" s="6" customFormat="1" x14ac:dyDescent="0.3">
      <c r="A84" s="6">
        <v>83</v>
      </c>
      <c r="B84" s="6">
        <v>1.0977768799888901</v>
      </c>
      <c r="C84" s="6">
        <v>3.045437738732E-2</v>
      </c>
      <c r="D84" s="6">
        <v>4547776.7905992102</v>
      </c>
      <c r="E84" s="6">
        <v>1.6370186850492801</v>
      </c>
      <c r="F84" s="6">
        <v>1.42494013115896</v>
      </c>
      <c r="G84" s="6">
        <v>1203.16346046783</v>
      </c>
      <c r="H84" s="6">
        <v>1117.6231459374401</v>
      </c>
      <c r="I84" s="6">
        <v>26.142267258432199</v>
      </c>
      <c r="J84" s="6">
        <v>10118096064.1513</v>
      </c>
      <c r="K84" s="6">
        <v>3888658</v>
      </c>
      <c r="L84" s="6">
        <v>146.43899999999999</v>
      </c>
      <c r="M84" s="6">
        <v>0.75749500000000003</v>
      </c>
      <c r="N84" s="6">
        <v>7.1218900000000002E-2</v>
      </c>
      <c r="O84" s="6">
        <v>0.16130900000000001</v>
      </c>
      <c r="P84" s="6">
        <v>0.112673</v>
      </c>
      <c r="Q84" s="6">
        <v>2.3299800000000002E-3</v>
      </c>
      <c r="R84" s="6">
        <v>-0.73351200000000005</v>
      </c>
      <c r="S84" s="6">
        <v>-10.462999999999999</v>
      </c>
      <c r="T84" s="6">
        <v>-8.8562600000000007</v>
      </c>
      <c r="U84" s="6">
        <v>-1.5722799999999999</v>
      </c>
      <c r="V84" s="6">
        <v>-20.85</v>
      </c>
      <c r="W84" s="6">
        <v>-0.69166700000000003</v>
      </c>
      <c r="X84" s="6">
        <v>147.17251199999998</v>
      </c>
      <c r="Y84" s="6">
        <v>11.220495</v>
      </c>
      <c r="Z84" s="6">
        <v>8.9274789000000006</v>
      </c>
      <c r="AA84" s="6">
        <v>1.7335889999999998</v>
      </c>
      <c r="AB84" s="6">
        <v>20.962673000000002</v>
      </c>
      <c r="AC84" s="6">
        <v>0.69399697999999999</v>
      </c>
      <c r="AD84" s="6">
        <v>22.392389633637855</v>
      </c>
      <c r="AE84" s="6">
        <v>1.5900943354777983</v>
      </c>
      <c r="AF84" s="6">
        <v>1.6995249733236339</v>
      </c>
      <c r="AG84" s="6">
        <v>0.22885360228063853</v>
      </c>
      <c r="AH84" s="6">
        <v>3.1912518658218474</v>
      </c>
      <c r="AI84" s="6">
        <v>0.10609730928466932</v>
      </c>
      <c r="AJ84" s="6">
        <v>4.2189052902923949</v>
      </c>
      <c r="AK84" s="6">
        <v>-0.36396007778358214</v>
      </c>
      <c r="AL84" s="6">
        <v>-0.45344010173193128</v>
      </c>
      <c r="AM84" s="6">
        <v>-4.6458992273444598E-2</v>
      </c>
      <c r="AN84" s="6">
        <v>-0.60186281396459018</v>
      </c>
      <c r="AO84" s="6">
        <v>-2.1295106223786078E-2</v>
      </c>
      <c r="AP84" s="6">
        <v>4.2571433796930407</v>
      </c>
      <c r="AQ84" s="6">
        <v>0.37072104564863306</v>
      </c>
      <c r="AR84" s="6">
        <v>0.45394229837093897</v>
      </c>
      <c r="AS84" s="6">
        <v>4.9428335934102612E-2</v>
      </c>
      <c r="AT84" s="6">
        <v>0.60670281756127431</v>
      </c>
      <c r="AU84" s="6">
        <v>2.1314581829713165E-2</v>
      </c>
      <c r="AV84" s="6">
        <v>483.62062335087734</v>
      </c>
      <c r="AW84" s="6">
        <v>2.3959363851733162</v>
      </c>
      <c r="AX84" s="6">
        <v>2.6827809351638421</v>
      </c>
      <c r="AY84" s="6">
        <v>5.0215603057710653E-2</v>
      </c>
      <c r="AZ84" s="6">
        <v>9.8218632657259004</v>
      </c>
      <c r="BA84" s="6">
        <v>1.0803172492733647E-2</v>
      </c>
      <c r="BB84" s="6">
        <v>21.991376113169391</v>
      </c>
      <c r="BC84" s="6">
        <v>1.5478812568066442</v>
      </c>
      <c r="BD84" s="6">
        <v>1.6379196974100538</v>
      </c>
      <c r="BE84" s="6">
        <v>0.22408838224618127</v>
      </c>
      <c r="BF84" s="6">
        <v>3.1339852050904611</v>
      </c>
      <c r="BG84" s="6">
        <v>0.10393831099615602</v>
      </c>
      <c r="BH84" s="6">
        <v>32.064419334080384</v>
      </c>
      <c r="BI84" s="6">
        <v>25.601926520603389</v>
      </c>
      <c r="BJ84" s="6">
        <v>15.857113035367075</v>
      </c>
      <c r="BK84" s="6">
        <v>29.539393126963731</v>
      </c>
      <c r="BL84" s="6">
        <v>32.031862493346182</v>
      </c>
      <c r="BM84" s="6">
        <v>31.731787602682815</v>
      </c>
      <c r="BN84" s="6">
        <v>5.2599566508498583</v>
      </c>
      <c r="BO84" s="6">
        <v>4.2891935975625168</v>
      </c>
      <c r="BP84" s="6">
        <v>3.7439229158038652</v>
      </c>
      <c r="BQ84" s="6">
        <v>4.6300082322363432</v>
      </c>
      <c r="BR84" s="6">
        <v>5.2599918336452181</v>
      </c>
      <c r="BS84" s="6">
        <v>4.9776866434586342</v>
      </c>
      <c r="BT84" s="6">
        <v>6.5724344032901874</v>
      </c>
      <c r="BU84" s="6">
        <v>7.0564964289545866</v>
      </c>
      <c r="BV84" s="6">
        <v>5.2529259882196362</v>
      </c>
      <c r="BW84" s="6">
        <v>7.5751003380498894</v>
      </c>
      <c r="BX84" s="6">
        <v>6.5687930258683789</v>
      </c>
      <c r="BY84" s="6">
        <v>6.54113647819229</v>
      </c>
      <c r="BZ84" s="6">
        <v>323281724.00584686</v>
      </c>
      <c r="CA84" s="6">
        <v>93076.311412518335</v>
      </c>
      <c r="CB84" s="6">
        <v>73557.128382099574</v>
      </c>
      <c r="CC84" s="6">
        <v>318.45937011243262</v>
      </c>
      <c r="CD84" s="6">
        <v>934851.58349703951</v>
      </c>
      <c r="CE84" s="6">
        <v>33.999115922066011</v>
      </c>
      <c r="CF84" s="6">
        <v>34.57072005186064</v>
      </c>
      <c r="CG84" s="6">
        <v>30.266679304294772</v>
      </c>
      <c r="CH84" s="6">
        <v>19.666549982317161</v>
      </c>
      <c r="CI84" s="6">
        <v>35.072776925187291</v>
      </c>
      <c r="CJ84" s="6">
        <v>34.551797672973336</v>
      </c>
      <c r="CK84" s="6">
        <v>32.559727680537812</v>
      </c>
      <c r="CL84" s="6">
        <v>0.20635396589936519</v>
      </c>
      <c r="CM84" s="6">
        <v>2.7113650215048198E-2</v>
      </c>
      <c r="CN84" s="6">
        <v>3.8696879092717698E-2</v>
      </c>
      <c r="CO84" s="6">
        <v>3.3769752512159603E-3</v>
      </c>
      <c r="CP84" s="6">
        <v>2.9129380942131251E-2</v>
      </c>
      <c r="CQ84" s="6">
        <v>1.3059252847726608E-3</v>
      </c>
      <c r="CR84" s="6">
        <v>713.20418465702346</v>
      </c>
      <c r="CS84" s="6">
        <v>413.83195958516035</v>
      </c>
      <c r="CT84" s="6">
        <v>230.70281400755258</v>
      </c>
      <c r="CU84" s="6">
        <v>513.35555372393674</v>
      </c>
      <c r="CV84" s="6">
        <v>719.64018190584545</v>
      </c>
      <c r="CW84" s="6">
        <v>531.42165795557969</v>
      </c>
      <c r="CX84" s="6">
        <v>5.459329697637977</v>
      </c>
      <c r="CY84" s="6">
        <v>-4.7285388404822939</v>
      </c>
      <c r="CZ84" s="6">
        <v>-3.7450551678040509</v>
      </c>
      <c r="DA84" s="6">
        <v>-5.1402191636479593</v>
      </c>
      <c r="DB84" s="6">
        <v>-5.45650343698588</v>
      </c>
      <c r="DC84" s="6">
        <v>-5.4177013844566204</v>
      </c>
      <c r="DD84" s="6">
        <v>69.5625</v>
      </c>
      <c r="DE84" s="6">
        <v>169.50800000000001</v>
      </c>
      <c r="DF84" s="6">
        <v>190.85900000000001</v>
      </c>
      <c r="DG84" s="6">
        <v>109.36199999999999</v>
      </c>
      <c r="DH84" s="6">
        <v>102.864</v>
      </c>
      <c r="DI84" s="6">
        <v>35.572000000000003</v>
      </c>
      <c r="DJ84" s="6">
        <v>27.4253</v>
      </c>
      <c r="DK84" s="6">
        <v>119.80500000000001</v>
      </c>
      <c r="DL84" s="6">
        <v>121.367</v>
      </c>
      <c r="DM84" s="6">
        <v>115.578</v>
      </c>
      <c r="DN84" s="6">
        <v>102</v>
      </c>
      <c r="DO84" s="3">
        <v>5.2200000000000002E-5</v>
      </c>
      <c r="DP84" s="3">
        <v>-2.727691496407158E-7</v>
      </c>
      <c r="DQ84" s="3">
        <v>9.59E-5</v>
      </c>
      <c r="DR84" s="3">
        <v>7.6555675795550974E-6</v>
      </c>
      <c r="DS84" s="3">
        <v>-2.727691496407158E-7</v>
      </c>
      <c r="DT84" s="3">
        <v>4.2726281142042515E-6</v>
      </c>
      <c r="DU84" s="3">
        <v>5.8533777537162204E-11</v>
      </c>
      <c r="DV84" s="3">
        <v>7.6507370584252993E-6</v>
      </c>
      <c r="DW84" s="3">
        <v>8.6615895716704845</v>
      </c>
      <c r="DX84" s="3">
        <v>1.7917701646217099</v>
      </c>
      <c r="DY84" s="3">
        <v>12.52683083304102</v>
      </c>
      <c r="DZ84" s="3">
        <v>1.364058522455019E-12</v>
      </c>
      <c r="EA84" s="3">
        <v>22.445201743906217</v>
      </c>
      <c r="EB84" s="3">
        <v>2.7119969273153813E-6</v>
      </c>
      <c r="EC84" s="3">
        <v>35.361396996467789</v>
      </c>
      <c r="ED84" s="3">
        <v>0.51311031699957144</v>
      </c>
      <c r="EE84" s="3">
        <v>5.2200000000000002E-5</v>
      </c>
      <c r="EF84" s="3">
        <v>4.2726281142042515E-6</v>
      </c>
      <c r="EG84" s="3">
        <v>5.2199996540000001E-5</v>
      </c>
      <c r="EH84" s="3">
        <v>7.6555675795550974E-6</v>
      </c>
      <c r="EI84" s="3">
        <v>4.2726281142042515E-6</v>
      </c>
      <c r="EJ84" s="3">
        <v>4.2726281142042515E-6</v>
      </c>
      <c r="EK84" s="3">
        <v>4.0352684930417147E-11</v>
      </c>
      <c r="EL84" s="3">
        <v>6.3523763215364644E-6</v>
      </c>
      <c r="EM84" s="3">
        <v>8.8304015619932219</v>
      </c>
      <c r="EN84" s="3">
        <v>1.7917701646217099</v>
      </c>
      <c r="EO84" s="3">
        <v>6.8185664874025704</v>
      </c>
      <c r="EP84" s="3">
        <v>1.364058522455019E-12</v>
      </c>
      <c r="EQ84" s="3">
        <v>12.217303997617378</v>
      </c>
      <c r="ER84" s="3">
        <v>2.7119969273153813E-6</v>
      </c>
      <c r="ES84" s="3">
        <v>19.247808142494108</v>
      </c>
      <c r="ET84" s="3">
        <v>2.3555972004371797</v>
      </c>
    </row>
    <row r="85" spans="1:150" s="6" customFormat="1" x14ac:dyDescent="0.3">
      <c r="A85" s="6">
        <v>84</v>
      </c>
      <c r="B85" s="6">
        <v>1.10221315975997</v>
      </c>
      <c r="C85" s="6">
        <v>1.6732414945714799E-2</v>
      </c>
      <c r="D85" s="6">
        <v>4584607.54566734</v>
      </c>
      <c r="E85" s="6">
        <v>1.6352969921510001</v>
      </c>
      <c r="F85" s="6">
        <v>1.42011704269251</v>
      </c>
      <c r="G85" s="6">
        <v>1208.0256230969301</v>
      </c>
      <c r="H85" s="6">
        <v>1109.08757566401</v>
      </c>
      <c r="I85" s="6">
        <v>19.6178279478608</v>
      </c>
      <c r="J85" s="6">
        <v>9886746596.3045406</v>
      </c>
      <c r="K85" s="6">
        <v>3836875</v>
      </c>
      <c r="L85" s="6">
        <v>147.43799999999999</v>
      </c>
      <c r="M85" s="6">
        <v>0.22909599999999999</v>
      </c>
      <c r="N85" s="6">
        <v>1.26239E-2</v>
      </c>
      <c r="O85" s="6">
        <v>6.515E-2</v>
      </c>
      <c r="P85" s="6">
        <v>0.11873400000000001</v>
      </c>
      <c r="Q85" s="6">
        <v>1.12422E-3</v>
      </c>
      <c r="R85" s="6">
        <v>-0.77886999999999995</v>
      </c>
      <c r="S85" s="6">
        <v>-13.668799999999999</v>
      </c>
      <c r="T85" s="6">
        <v>-9.7674900000000004</v>
      </c>
      <c r="U85" s="6">
        <v>-2.0567299999999999</v>
      </c>
      <c r="V85" s="6">
        <v>-20.993600000000001</v>
      </c>
      <c r="W85" s="6">
        <v>-0.69763799999999998</v>
      </c>
      <c r="X85" s="6">
        <v>148.21687</v>
      </c>
      <c r="Y85" s="6">
        <v>13.897895999999999</v>
      </c>
      <c r="Z85" s="6">
        <v>9.7801138999999999</v>
      </c>
      <c r="AA85" s="6">
        <v>2.12188</v>
      </c>
      <c r="AB85" s="6">
        <v>21.112334000000001</v>
      </c>
      <c r="AC85" s="6">
        <v>0.69876221999999999</v>
      </c>
      <c r="AD85" s="6">
        <v>22.512535701801443</v>
      </c>
      <c r="AE85" s="6">
        <v>2.1666742388872899</v>
      </c>
      <c r="AF85" s="6">
        <v>1.9804325666880491</v>
      </c>
      <c r="AG85" s="6">
        <v>0.31331699684491865</v>
      </c>
      <c r="AH85" s="6">
        <v>3.2084619926027949</v>
      </c>
      <c r="AI85" s="6">
        <v>0.10747980677600834</v>
      </c>
      <c r="AJ85" s="6">
        <v>4.2377033363607897</v>
      </c>
      <c r="AK85" s="6">
        <v>-0.51742724484549629</v>
      </c>
      <c r="AL85" s="6">
        <v>-0.51867578416859661</v>
      </c>
      <c r="AM85" s="6">
        <v>-6.9604142932357019E-2</v>
      </c>
      <c r="AN85" s="6">
        <v>-0.60450307013523807</v>
      </c>
      <c r="AO85" s="6">
        <v>-2.2167318853866282E-2</v>
      </c>
      <c r="AP85" s="6">
        <v>4.2815918191732729</v>
      </c>
      <c r="AQ85" s="6">
        <v>0.51847551411799553</v>
      </c>
      <c r="AR85" s="6">
        <v>0.51875270026641673</v>
      </c>
      <c r="AS85" s="6">
        <v>7.027919842738968E-2</v>
      </c>
      <c r="AT85" s="6">
        <v>0.61020717388270607</v>
      </c>
      <c r="AU85" s="6">
        <v>2.2178246711051591E-2</v>
      </c>
      <c r="AV85" s="6">
        <v>488.85681312683192</v>
      </c>
      <c r="AW85" s="6">
        <v>4.4267524519998949</v>
      </c>
      <c r="AX85" s="6">
        <v>3.6530936558489868</v>
      </c>
      <c r="AY85" s="6">
        <v>9.3322933413807665E-2</v>
      </c>
      <c r="AZ85" s="6">
        <v>9.9288181861504086</v>
      </c>
      <c r="BA85" s="6">
        <v>1.1060534201224421E-2</v>
      </c>
      <c r="BB85" s="6">
        <v>22.110106583344006</v>
      </c>
      <c r="BC85" s="6">
        <v>2.1039848982347507</v>
      </c>
      <c r="BD85" s="6">
        <v>1.9113067927072793</v>
      </c>
      <c r="BE85" s="6">
        <v>0.30548802499248257</v>
      </c>
      <c r="BF85" s="6">
        <v>3.151002727093458</v>
      </c>
      <c r="BG85" s="6">
        <v>0.10516907435755257</v>
      </c>
      <c r="BH85" s="6">
        <v>32.097674497326274</v>
      </c>
      <c r="BI85" s="6">
        <v>23.404641880584204</v>
      </c>
      <c r="BJ85" s="6">
        <v>16.001540180185955</v>
      </c>
      <c r="BK85" s="6">
        <v>26.597983925956363</v>
      </c>
      <c r="BL85" s="6">
        <v>32.06787941585231</v>
      </c>
      <c r="BM85" s="6">
        <v>31.390388425560506</v>
      </c>
      <c r="BN85" s="6">
        <v>5.2579826972269297</v>
      </c>
      <c r="BO85" s="6">
        <v>4.1789326205175321</v>
      </c>
      <c r="BP85" s="6">
        <v>3.8176814610718264</v>
      </c>
      <c r="BQ85" s="6">
        <v>4.458175446730916</v>
      </c>
      <c r="BR85" s="6">
        <v>5.2579879915006131</v>
      </c>
      <c r="BS85" s="6">
        <v>4.8461814036206174</v>
      </c>
      <c r="BT85" s="6">
        <v>6.5837483597256332</v>
      </c>
      <c r="BU85" s="6">
        <v>6.4143911209916622</v>
      </c>
      <c r="BV85" s="6">
        <v>4.9383725881440377</v>
      </c>
      <c r="BW85" s="6">
        <v>6.7723105397000181</v>
      </c>
      <c r="BX85" s="6">
        <v>6.5802038636191167</v>
      </c>
      <c r="BY85" s="6">
        <v>6.501334910810221</v>
      </c>
      <c r="BZ85" s="6">
        <v>328834819.7749669</v>
      </c>
      <c r="CA85" s="6">
        <v>216559.40967763442</v>
      </c>
      <c r="CB85" s="6">
        <v>117599.75209284424</v>
      </c>
      <c r="CC85" s="6">
        <v>739.416296869549</v>
      </c>
      <c r="CD85" s="6">
        <v>951066.57471437287</v>
      </c>
      <c r="CE85" s="6">
        <v>34.955380302320009</v>
      </c>
      <c r="CF85" s="6">
        <v>34.617234958333562</v>
      </c>
      <c r="CG85" s="6">
        <v>26.805308296270077</v>
      </c>
      <c r="CH85" s="6">
        <v>18.853133477622787</v>
      </c>
      <c r="CI85" s="6">
        <v>30.192148565727617</v>
      </c>
      <c r="CJ85" s="6">
        <v>34.59863289653525</v>
      </c>
      <c r="CK85" s="6">
        <v>31.506648343477998</v>
      </c>
      <c r="CL85" s="6">
        <v>0.2095198420111298</v>
      </c>
      <c r="CM85" s="6">
        <v>3.8463218102947214E-2</v>
      </c>
      <c r="CN85" s="6">
        <v>4.3373224203829316E-2</v>
      </c>
      <c r="CO85" s="6">
        <v>4.8982516693196051E-3</v>
      </c>
      <c r="CP85" s="6">
        <v>2.959764960107476E-2</v>
      </c>
      <c r="CQ85" s="6">
        <v>1.4613853767341187E-3</v>
      </c>
      <c r="CR85" s="6">
        <v>707.41209318078165</v>
      </c>
      <c r="CS85" s="6">
        <v>361.32951649552911</v>
      </c>
      <c r="CT85" s="6">
        <v>225.48736183501288</v>
      </c>
      <c r="CU85" s="6">
        <v>433.19129829332371</v>
      </c>
      <c r="CV85" s="6">
        <v>713.31116776358363</v>
      </c>
      <c r="CW85" s="6">
        <v>478.15054887272987</v>
      </c>
      <c r="CX85" s="6">
        <v>5.461837952919895</v>
      </c>
      <c r="CY85" s="6">
        <v>-4.5210281395967069</v>
      </c>
      <c r="CZ85" s="6">
        <v>-3.7942158343343677</v>
      </c>
      <c r="DA85" s="6">
        <v>-4.8688133568988485</v>
      </c>
      <c r="DB85" s="6">
        <v>-5.4592460189688019</v>
      </c>
      <c r="DC85" s="6">
        <v>-5.3776603565477981</v>
      </c>
      <c r="DD85" s="6">
        <v>70.914100000000005</v>
      </c>
      <c r="DE85" s="6">
        <v>167.852</v>
      </c>
      <c r="DF85" s="6">
        <v>189.43</v>
      </c>
      <c r="DG85" s="6">
        <v>109.866</v>
      </c>
      <c r="DH85" s="6">
        <v>103.093</v>
      </c>
      <c r="DI85" s="6">
        <v>33.729999999999997</v>
      </c>
      <c r="DJ85" s="6">
        <v>28.118099999999998</v>
      </c>
      <c r="DK85" s="6">
        <v>116.164</v>
      </c>
      <c r="DL85" s="6">
        <v>119.664</v>
      </c>
      <c r="DM85" s="6">
        <v>116.086</v>
      </c>
      <c r="DN85" s="6">
        <v>101.438</v>
      </c>
      <c r="DO85" s="3">
        <v>4.9599999999999999E-5</v>
      </c>
      <c r="DP85" s="3">
        <v>-2.0744909963393215E-7</v>
      </c>
      <c r="DQ85" s="3">
        <v>1.003E-4</v>
      </c>
      <c r="DR85" s="3">
        <v>7.8628874632104399E-6</v>
      </c>
      <c r="DS85" s="3">
        <v>-2.0744909963393215E-7</v>
      </c>
      <c r="DT85" s="3">
        <v>4.2958000044201064E-6</v>
      </c>
      <c r="DU85" s="3">
        <v>6.1782451765744362E-11</v>
      </c>
      <c r="DV85" s="3">
        <v>7.8601814079411905E-6</v>
      </c>
      <c r="DW85" s="3">
        <v>9.1951161277688378</v>
      </c>
      <c r="DX85" s="3">
        <v>1.8303662775548271</v>
      </c>
      <c r="DY85" s="3">
        <v>12.756128136043195</v>
      </c>
      <c r="DZ85" s="3">
        <v>1.5800086356734566E-12</v>
      </c>
      <c r="EA85" s="3">
        <v>23.34838677238178</v>
      </c>
      <c r="EB85" s="3">
        <v>2.6723713823718777E-6</v>
      </c>
      <c r="EC85" s="3">
        <v>37.532208532699592</v>
      </c>
      <c r="ED85" s="3">
        <v>0.52438298019371754</v>
      </c>
      <c r="EE85" s="3">
        <v>5.0699999999999999E-5</v>
      </c>
      <c r="EF85" s="3">
        <v>4.2958000044201064E-6</v>
      </c>
      <c r="EG85" s="3">
        <v>5.0699991579999998E-5</v>
      </c>
      <c r="EH85" s="3">
        <v>7.8628874632104399E-6</v>
      </c>
      <c r="EI85" s="3">
        <v>4.2958000044201064E-6</v>
      </c>
      <c r="EJ85" s="3">
        <v>4.2958000044201064E-6</v>
      </c>
      <c r="EK85" s="3">
        <v>4.3371443902592834E-11</v>
      </c>
      <c r="EL85" s="3">
        <v>6.5856999554028297E-6</v>
      </c>
      <c r="EM85" s="3">
        <v>9.4272097308060445</v>
      </c>
      <c r="EN85" s="3">
        <v>1.8303662775548271</v>
      </c>
      <c r="EO85" s="3">
        <v>6.4480118553418855</v>
      </c>
      <c r="EP85" s="3">
        <v>1.5800086356734566E-12</v>
      </c>
      <c r="EQ85" s="3">
        <v>11.80222345729152</v>
      </c>
      <c r="ER85" s="3">
        <v>2.6723713823718777E-6</v>
      </c>
      <c r="ES85" s="3">
        <v>18.971910833366636</v>
      </c>
      <c r="ET85" s="3">
        <v>2.450425055216475</v>
      </c>
    </row>
    <row r="86" spans="1:150" s="6" customFormat="1" x14ac:dyDescent="0.3">
      <c r="A86" s="6">
        <v>85</v>
      </c>
      <c r="B86" s="6">
        <v>1.1277794669367001</v>
      </c>
      <c r="C86" s="6">
        <v>1.5906706991984002E-2</v>
      </c>
      <c r="D86" s="6">
        <v>4799758.0709332898</v>
      </c>
      <c r="E86" s="6">
        <v>1.6662369256498899</v>
      </c>
      <c r="F86" s="6">
        <v>1.41982629465438</v>
      </c>
      <c r="G86" s="6">
        <v>1236.0462957626301</v>
      </c>
      <c r="H86" s="6">
        <v>1112.88096248746</v>
      </c>
      <c r="I86" s="6">
        <v>30.4132142934859</v>
      </c>
      <c r="J86" s="6">
        <v>10547539867.3398</v>
      </c>
      <c r="K86" s="6">
        <v>3833759</v>
      </c>
      <c r="L86" s="6">
        <v>148.255</v>
      </c>
      <c r="M86" s="6">
        <v>0.138767</v>
      </c>
      <c r="N86" s="6">
        <v>1.0008599999999999E-2</v>
      </c>
      <c r="O86" s="6">
        <v>4.86988E-2</v>
      </c>
      <c r="P86" s="6">
        <v>0.11197799999999999</v>
      </c>
      <c r="Q86" s="6">
        <v>5.0002599999999999E-4</v>
      </c>
      <c r="R86" s="6">
        <v>-0.70573600000000003</v>
      </c>
      <c r="S86" s="6">
        <v>-14.74</v>
      </c>
      <c r="T86" s="6">
        <v>-9.0972299999999997</v>
      </c>
      <c r="U86" s="6">
        <v>-2.2189399999999999</v>
      </c>
      <c r="V86" s="6">
        <v>-21.1082</v>
      </c>
      <c r="W86" s="6">
        <v>-0.70260599999999995</v>
      </c>
      <c r="X86" s="6">
        <v>148.960736</v>
      </c>
      <c r="Y86" s="6">
        <v>14.878767</v>
      </c>
      <c r="Z86" s="6">
        <v>9.1072386000000005</v>
      </c>
      <c r="AA86" s="6">
        <v>2.2676387999999998</v>
      </c>
      <c r="AB86" s="6">
        <v>21.220178000000001</v>
      </c>
      <c r="AC86" s="6">
        <v>0.70310602599999994</v>
      </c>
      <c r="AD86" s="6">
        <v>22.615792477417923</v>
      </c>
      <c r="AE86" s="6">
        <v>2.334695587430919</v>
      </c>
      <c r="AF86" s="6">
        <v>1.8981683412839347</v>
      </c>
      <c r="AG86" s="6">
        <v>0.33878736661946118</v>
      </c>
      <c r="AH86" s="6">
        <v>3.2229516506825684</v>
      </c>
      <c r="AI86" s="6">
        <v>0.10840648475432509</v>
      </c>
      <c r="AJ86" s="6">
        <v>4.2617426187635798</v>
      </c>
      <c r="AK86" s="6">
        <v>-0.55928508190792636</v>
      </c>
      <c r="AL86" s="6">
        <v>-0.49511754220228549</v>
      </c>
      <c r="AM86" s="6">
        <v>-7.5923698161100492E-2</v>
      </c>
      <c r="AN86" s="6">
        <v>-0.60780236694598555</v>
      </c>
      <c r="AO86" s="6">
        <v>-2.2529573726525226E-2</v>
      </c>
      <c r="AP86" s="6">
        <v>4.298426883327604</v>
      </c>
      <c r="AQ86" s="6">
        <v>0.56002296027005027</v>
      </c>
      <c r="AR86" s="6">
        <v>0.49518976382035029</v>
      </c>
      <c r="AS86" s="6">
        <v>7.6185829569969651E-2</v>
      </c>
      <c r="AT86" s="6">
        <v>0.61274580717354643</v>
      </c>
      <c r="AU86" s="6">
        <v>2.2533464175231055E-2</v>
      </c>
      <c r="AV86" s="6">
        <v>493.31230438706149</v>
      </c>
      <c r="AW86" s="6">
        <v>5.1380108192501508</v>
      </c>
      <c r="AX86" s="6">
        <v>3.3579063349993645</v>
      </c>
      <c r="AY86" s="6">
        <v>0.10901262324417643</v>
      </c>
      <c r="AZ86" s="6">
        <v>10.018007539252883</v>
      </c>
      <c r="BA86" s="6">
        <v>1.124439986171006E-2</v>
      </c>
      <c r="BB86" s="6">
        <v>22.210634938854437</v>
      </c>
      <c r="BC86" s="6">
        <v>2.2667180722908951</v>
      </c>
      <c r="BD86" s="6">
        <v>1.8324590950412412</v>
      </c>
      <c r="BE86" s="6">
        <v>0.33017059718299635</v>
      </c>
      <c r="BF86" s="6">
        <v>3.1651236214803498</v>
      </c>
      <c r="BG86" s="6">
        <v>0.10603961458676686</v>
      </c>
      <c r="BH86" s="6">
        <v>32.101204213194627</v>
      </c>
      <c r="BI86" s="6">
        <v>23.153412898225266</v>
      </c>
      <c r="BJ86" s="6">
        <v>16.142404205555565</v>
      </c>
      <c r="BK86" s="6">
        <v>26.093023727268264</v>
      </c>
      <c r="BL86" s="6">
        <v>32.067111631631839</v>
      </c>
      <c r="BM86" s="6">
        <v>31.305632759286979</v>
      </c>
      <c r="BN86" s="6">
        <v>5.2614114631420756</v>
      </c>
      <c r="BO86" s="6">
        <v>4.1689283351973616</v>
      </c>
      <c r="BP86" s="6">
        <v>3.8332140120177658</v>
      </c>
      <c r="BQ86" s="6">
        <v>4.4468553867791947</v>
      </c>
      <c r="BR86" s="6">
        <v>5.259851006650365</v>
      </c>
      <c r="BS86" s="6">
        <v>4.8109107375281548</v>
      </c>
      <c r="BT86" s="6">
        <v>6.5865804237785905</v>
      </c>
      <c r="BU86" s="6">
        <v>6.3728937854259966</v>
      </c>
      <c r="BV86" s="6">
        <v>4.7979088060439352</v>
      </c>
      <c r="BW86" s="6">
        <v>6.6933983478406907</v>
      </c>
      <c r="BX86" s="6">
        <v>6.5840820154735846</v>
      </c>
      <c r="BY86" s="6">
        <v>6.4858299537468227</v>
      </c>
      <c r="BZ86" s="6">
        <v>333407447.92846292</v>
      </c>
      <c r="CA86" s="6">
        <v>268313.66920800437</v>
      </c>
      <c r="CB86" s="6">
        <v>104414.94717749485</v>
      </c>
      <c r="CC86" s="6">
        <v>918.25153587627517</v>
      </c>
      <c r="CD86" s="6">
        <v>963969.47610399046</v>
      </c>
      <c r="CE86" s="6">
        <v>35.765281576529311</v>
      </c>
      <c r="CF86" s="6">
        <v>34.654709744575868</v>
      </c>
      <c r="CG86" s="6">
        <v>26.568137479265612</v>
      </c>
      <c r="CH86" s="6">
        <v>18.391411263711042</v>
      </c>
      <c r="CI86" s="6">
        <v>29.764574498954335</v>
      </c>
      <c r="CJ86" s="6">
        <v>34.631290416957292</v>
      </c>
      <c r="CK86" s="6">
        <v>31.202748966262327</v>
      </c>
      <c r="CL86" s="6">
        <v>0.20841573279223263</v>
      </c>
      <c r="CM86" s="6">
        <v>4.1883968405881343E-2</v>
      </c>
      <c r="CN86" s="6">
        <v>4.2269961396096865E-2</v>
      </c>
      <c r="CO86" s="6">
        <v>5.3310569803771473E-3</v>
      </c>
      <c r="CP86" s="6">
        <v>2.9656040713824938E-2</v>
      </c>
      <c r="CQ86" s="6">
        <v>1.5271836052361968E-3</v>
      </c>
      <c r="CR86" s="6">
        <v>714.72884510353799</v>
      </c>
      <c r="CS86" s="6">
        <v>355.23775722051028</v>
      </c>
      <c r="CT86" s="6">
        <v>215.45414992597904</v>
      </c>
      <c r="CU86" s="6">
        <v>425.36382716351591</v>
      </c>
      <c r="CV86" s="6">
        <v>715.54319083827193</v>
      </c>
      <c r="CW86" s="6">
        <v>460.39390652786403</v>
      </c>
      <c r="CX86" s="6">
        <v>5.4619010167469542</v>
      </c>
      <c r="CY86" s="6">
        <v>-4.5015234017326149</v>
      </c>
      <c r="CZ86" s="6">
        <v>-3.8210770727877006</v>
      </c>
      <c r="DA86" s="6">
        <v>-4.8248527913480652</v>
      </c>
      <c r="DB86" s="6">
        <v>-5.4589338295195837</v>
      </c>
      <c r="DC86" s="6">
        <v>-5.3664685864800603</v>
      </c>
      <c r="DD86" s="6">
        <v>68.5</v>
      </c>
      <c r="DE86" s="6">
        <v>166.63300000000001</v>
      </c>
      <c r="DF86" s="6">
        <v>194.84399999999999</v>
      </c>
      <c r="DG86" s="6">
        <v>110.336</v>
      </c>
      <c r="DH86" s="6">
        <v>104.35</v>
      </c>
      <c r="DI86" s="6">
        <v>34.027999999999999</v>
      </c>
      <c r="DJ86" s="6">
        <v>27.631699999999999</v>
      </c>
      <c r="DK86" s="6">
        <v>118.23399999999999</v>
      </c>
      <c r="DL86" s="6">
        <v>126.25</v>
      </c>
      <c r="DM86" s="6">
        <v>117.398</v>
      </c>
      <c r="DN86" s="6">
        <v>104.289</v>
      </c>
      <c r="DO86" s="3">
        <v>5.1700000000000003E-5</v>
      </c>
      <c r="DP86" s="3">
        <v>-2.1552001276434006E-7</v>
      </c>
      <c r="DQ86" s="3">
        <v>1.0190000000000001E-4</v>
      </c>
      <c r="DR86" s="3">
        <v>8.1892052221930676E-6</v>
      </c>
      <c r="DS86" s="3">
        <v>-2.1552001276434006E-7</v>
      </c>
      <c r="DT86" s="3">
        <v>4.4684591971667721E-6</v>
      </c>
      <c r="DU86" s="3">
        <v>6.7017164608288236E-11</v>
      </c>
      <c r="DV86" s="3">
        <v>8.1864012000566066E-6</v>
      </c>
      <c r="DW86" s="3">
        <v>8.9807514694571733</v>
      </c>
      <c r="DX86" s="3">
        <v>1.8326686808252464</v>
      </c>
      <c r="DY86" s="3">
        <v>12.443209961797882</v>
      </c>
      <c r="DZ86" s="3">
        <v>1.7387060523654802E-12</v>
      </c>
      <c r="EA86" s="3">
        <v>22.804281185919688</v>
      </c>
      <c r="EB86" s="3">
        <v>2.7617255774136724E-6</v>
      </c>
      <c r="EC86" s="3">
        <v>36.897221372526197</v>
      </c>
      <c r="ED86" s="3">
        <v>0.55394938447449249</v>
      </c>
      <c r="EE86" s="3">
        <v>5.1700000000000003E-5</v>
      </c>
      <c r="EF86" s="3">
        <v>4.4684591971667721E-6</v>
      </c>
      <c r="EG86" s="3">
        <v>5.169999497E-5</v>
      </c>
      <c r="EH86" s="3">
        <v>8.1892052221930676E-6</v>
      </c>
      <c r="EI86" s="3">
        <v>4.4684591971667721E-6</v>
      </c>
      <c r="EJ86" s="3">
        <v>4.4684591971667721E-6</v>
      </c>
      <c r="EK86" s="3">
        <v>4.7096327954779248E-11</v>
      </c>
      <c r="EL86" s="3">
        <v>6.8626764425243924E-6</v>
      </c>
      <c r="EM86" s="3">
        <v>9.0950868901405642</v>
      </c>
      <c r="EN86" s="3">
        <v>1.8326686808252464</v>
      </c>
      <c r="EO86" s="3">
        <v>6.3131883457861067</v>
      </c>
      <c r="EP86" s="3">
        <v>1.7387060523654802E-12</v>
      </c>
      <c r="EQ86" s="3">
        <v>11.569982557473145</v>
      </c>
      <c r="ER86" s="3">
        <v>2.7617255774136724E-6</v>
      </c>
      <c r="ES86" s="3">
        <v>18.720178207719144</v>
      </c>
      <c r="ET86" s="3">
        <v>2.4022006600507089</v>
      </c>
    </row>
    <row r="87" spans="1:150" s="6" customFormat="1" x14ac:dyDescent="0.3">
      <c r="A87" s="6">
        <v>86</v>
      </c>
      <c r="B87" s="6">
        <v>1.0861088124407701</v>
      </c>
      <c r="C87" s="6">
        <v>2.1700972112740701E-2</v>
      </c>
      <c r="D87" s="6">
        <v>4451615.6029040804</v>
      </c>
      <c r="E87" s="6">
        <v>1.6180457962036701</v>
      </c>
      <c r="F87" s="6">
        <v>1.42186531433633</v>
      </c>
      <c r="G87" s="6">
        <v>1190.37525843508</v>
      </c>
      <c r="H87" s="6">
        <v>1110.69035834485</v>
      </c>
      <c r="I87" s="6">
        <v>18.075076119645399</v>
      </c>
      <c r="J87" s="6">
        <v>10225824374.2698</v>
      </c>
      <c r="K87" s="6">
        <v>3855625</v>
      </c>
      <c r="L87" s="6">
        <v>147.58199999999999</v>
      </c>
      <c r="M87" s="6">
        <v>1.0642400000000001</v>
      </c>
      <c r="N87" s="6">
        <v>2.9864499999999999E-2</v>
      </c>
      <c r="O87" s="6">
        <v>0.22046299999999999</v>
      </c>
      <c r="P87" s="6">
        <v>0.103814</v>
      </c>
      <c r="Q87" s="6">
        <v>4.6033699999999999E-3</v>
      </c>
      <c r="R87" s="6">
        <v>-0.66550299999999996</v>
      </c>
      <c r="S87" s="6">
        <v>-7.6730099999999997</v>
      </c>
      <c r="T87" s="6">
        <v>-6.8728499999999997</v>
      </c>
      <c r="U87" s="6">
        <v>-1.1455599999999999</v>
      </c>
      <c r="V87" s="6">
        <v>-21.013999999999999</v>
      </c>
      <c r="W87" s="6">
        <v>-0.69583300000000003</v>
      </c>
      <c r="X87" s="6">
        <v>148.24750299999999</v>
      </c>
      <c r="Y87" s="6">
        <v>8.7372499999999995</v>
      </c>
      <c r="Z87" s="6">
        <v>6.9027145000000001</v>
      </c>
      <c r="AA87" s="6">
        <v>1.366023</v>
      </c>
      <c r="AB87" s="6">
        <v>21.117813999999999</v>
      </c>
      <c r="AC87" s="6">
        <v>0.70043637000000003</v>
      </c>
      <c r="AD87" s="6">
        <v>22.569195926204902</v>
      </c>
      <c r="AE87" s="6">
        <v>1.1301057038470608</v>
      </c>
      <c r="AF87" s="6">
        <v>1.1784528649500863</v>
      </c>
      <c r="AG87" s="6">
        <v>0.16007957069760043</v>
      </c>
      <c r="AH87" s="6">
        <v>3.2163870074385157</v>
      </c>
      <c r="AI87" s="6">
        <v>0.10624012109547634</v>
      </c>
      <c r="AJ87" s="6">
        <v>4.2522504235686398</v>
      </c>
      <c r="AK87" s="6">
        <v>-0.24360828159263567</v>
      </c>
      <c r="AL87" s="6">
        <v>-0.30259564061606775</v>
      </c>
      <c r="AM87" s="6">
        <v>-2.7806905934419739E-2</v>
      </c>
      <c r="AN87" s="6">
        <v>-0.60658218703165545</v>
      </c>
      <c r="AO87" s="6">
        <v>-2.0921930095249376E-2</v>
      </c>
      <c r="AP87" s="6">
        <v>4.2853303926944193</v>
      </c>
      <c r="AQ87" s="6">
        <v>0.26833527293243875</v>
      </c>
      <c r="AR87" s="6">
        <v>0.30320447476063001</v>
      </c>
      <c r="AS87" s="6">
        <v>3.5718457465822258E-2</v>
      </c>
      <c r="AT87" s="6">
        <v>0.6107518693596834</v>
      </c>
      <c r="AU87" s="6">
        <v>2.1023033818094578E-2</v>
      </c>
      <c r="AV87" s="6">
        <v>491.28765343511657</v>
      </c>
      <c r="AW87" s="6">
        <v>1.2177955983859392</v>
      </c>
      <c r="AX87" s="6">
        <v>1.2971888348412568</v>
      </c>
      <c r="AY87" s="6">
        <v>2.4852279454192369E-2</v>
      </c>
      <c r="AZ87" s="6">
        <v>9.977217289215913</v>
      </c>
      <c r="BA87" s="6">
        <v>1.0849251239853959E-2</v>
      </c>
      <c r="BB87" s="6">
        <v>22.165009664674557</v>
      </c>
      <c r="BC87" s="6">
        <v>1.1035377648209141</v>
      </c>
      <c r="BD87" s="6">
        <v>1.1389419804543413</v>
      </c>
      <c r="BE87" s="6">
        <v>0.15764605752822483</v>
      </c>
      <c r="BF87" s="6">
        <v>3.1586733432274876</v>
      </c>
      <c r="BG87" s="6">
        <v>0.10415973905427163</v>
      </c>
      <c r="BH87" s="6">
        <v>32.095251417064027</v>
      </c>
      <c r="BI87" s="6">
        <v>25.912256475324547</v>
      </c>
      <c r="BJ87" s="6">
        <v>18.445533718276291</v>
      </c>
      <c r="BK87" s="6">
        <v>30.502176054905139</v>
      </c>
      <c r="BL87" s="6">
        <v>32.062143343377151</v>
      </c>
      <c r="BM87" s="6">
        <v>31.951715229238712</v>
      </c>
      <c r="BN87" s="6">
        <v>5.2666174735746401</v>
      </c>
      <c r="BO87" s="6">
        <v>4.2115436092205361</v>
      </c>
      <c r="BP87" s="6">
        <v>3.8866605312485452</v>
      </c>
      <c r="BQ87" s="6">
        <v>4.4817044759218669</v>
      </c>
      <c r="BR87" s="6">
        <v>5.2662745196516525</v>
      </c>
      <c r="BS87" s="6">
        <v>5.0535104502393562</v>
      </c>
      <c r="BT87" s="6">
        <v>6.5685770766813665</v>
      </c>
      <c r="BU87" s="6">
        <v>7.7313564299843822</v>
      </c>
      <c r="BV87" s="6">
        <v>5.8574379216196881</v>
      </c>
      <c r="BW87" s="6">
        <v>8.5333999463335424</v>
      </c>
      <c r="BX87" s="6">
        <v>6.56569434933078</v>
      </c>
      <c r="BY87" s="6">
        <v>6.5929553051857761</v>
      </c>
      <c r="BZ87" s="6">
        <v>331302222.60578501</v>
      </c>
      <c r="CA87" s="6">
        <v>33823.105583124867</v>
      </c>
      <c r="CB87" s="6">
        <v>28055.117808406932</v>
      </c>
      <c r="CC87" s="6">
        <v>112.33847719637818</v>
      </c>
      <c r="CD87" s="6">
        <v>957975.19021210296</v>
      </c>
      <c r="CE87" s="6">
        <v>34.377566791353885</v>
      </c>
      <c r="CF87" s="6">
        <v>34.594182808571908</v>
      </c>
      <c r="CG87" s="6">
        <v>32.560944763306829</v>
      </c>
      <c r="CH87" s="6">
        <v>22.76587278419775</v>
      </c>
      <c r="CI87" s="6">
        <v>38.244176734314451</v>
      </c>
      <c r="CJ87" s="6">
        <v>34.576748855701524</v>
      </c>
      <c r="CK87" s="6">
        <v>33.317568532717324</v>
      </c>
      <c r="CL87" s="6">
        <v>0.20703152149444448</v>
      </c>
      <c r="CM87" s="6">
        <v>2.0797117663774498E-2</v>
      </c>
      <c r="CN87" s="6">
        <v>2.5870852679795862E-2</v>
      </c>
      <c r="CO87" s="6">
        <v>2.6871120433975449E-3</v>
      </c>
      <c r="CP87" s="6">
        <v>2.9271249554390363E-2</v>
      </c>
      <c r="CQ87" s="6">
        <v>1.2774577054869341E-3</v>
      </c>
      <c r="CR87" s="6">
        <v>716.06247169457276</v>
      </c>
      <c r="CS87" s="6">
        <v>420.11831356895175</v>
      </c>
      <c r="CT87" s="6">
        <v>266.81434065722749</v>
      </c>
      <c r="CU87" s="6">
        <v>508.36101284143723</v>
      </c>
      <c r="CV87" s="6">
        <v>721.45242589524378</v>
      </c>
      <c r="CW87" s="6">
        <v>548.30493956198075</v>
      </c>
      <c r="CX87" s="6">
        <v>5.4625475036366371</v>
      </c>
      <c r="CY87" s="6">
        <v>-4.7203680253377547</v>
      </c>
      <c r="CZ87" s="6">
        <v>-4.0286753653660492</v>
      </c>
      <c r="DA87" s="6">
        <v>-5.1361209196551689</v>
      </c>
      <c r="DB87" s="6">
        <v>-5.4596773018177709</v>
      </c>
      <c r="DC87" s="6">
        <v>-5.4419616281435506</v>
      </c>
      <c r="DD87" s="6">
        <v>71.101600000000005</v>
      </c>
      <c r="DE87" s="6">
        <v>166.76599999999999</v>
      </c>
      <c r="DF87" s="6">
        <v>192.23400000000001</v>
      </c>
      <c r="DG87" s="6">
        <v>109.53400000000001</v>
      </c>
      <c r="DH87" s="6">
        <v>103.449</v>
      </c>
      <c r="DI87" s="6">
        <v>33.9726</v>
      </c>
      <c r="DJ87" s="6">
        <v>27.0869</v>
      </c>
      <c r="DK87" s="6">
        <v>116.352</v>
      </c>
      <c r="DL87" s="6">
        <v>122.21899999999999</v>
      </c>
      <c r="DM87" s="6">
        <v>115.273</v>
      </c>
      <c r="DN87" s="6">
        <v>101.85899999999999</v>
      </c>
      <c r="DO87" s="3">
        <v>4.8699999999999998E-5</v>
      </c>
      <c r="DP87" s="3">
        <v>-2.449700337480615E-7</v>
      </c>
      <c r="DQ87" s="3">
        <v>9.4000000000000008E-5</v>
      </c>
      <c r="DR87" s="3">
        <v>7.8429094804128189E-6</v>
      </c>
      <c r="DS87" s="3">
        <v>-2.449700337480615E-7</v>
      </c>
      <c r="DT87" s="3">
        <v>4.3159375070258043E-6</v>
      </c>
      <c r="DU87" s="3">
        <v>6.1451704953681828E-11</v>
      </c>
      <c r="DV87" s="3">
        <v>7.839113786244069E-6</v>
      </c>
      <c r="DW87" s="3">
        <v>8.8085736969748165</v>
      </c>
      <c r="DX87" s="3">
        <v>1.8171971831486315</v>
      </c>
      <c r="DY87" s="3">
        <v>11.985348069458048</v>
      </c>
      <c r="DZ87" s="3">
        <v>1.4985009715321875E-12</v>
      </c>
      <c r="EA87" s="3">
        <v>21.779740750875057</v>
      </c>
      <c r="EB87" s="3">
        <v>2.6934135214484135E-6</v>
      </c>
      <c r="EC87" s="3">
        <v>34.899951029224226</v>
      </c>
      <c r="ED87" s="3">
        <v>0.48568688309679736</v>
      </c>
      <c r="EE87" s="3">
        <v>4.8699999999999998E-5</v>
      </c>
      <c r="EF87" s="3">
        <v>4.3159375070258043E-6</v>
      </c>
      <c r="EG87" s="3">
        <v>4.8699990509999998E-5</v>
      </c>
      <c r="EH87" s="3">
        <v>7.8429094804128189E-6</v>
      </c>
      <c r="EI87" s="3">
        <v>4.3159375070258043E-6</v>
      </c>
      <c r="EJ87" s="3">
        <v>4.3159375070258043E-6</v>
      </c>
      <c r="EK87" s="3">
        <v>4.2884251816805192E-11</v>
      </c>
      <c r="EL87" s="3">
        <v>6.5486068607609356E-6</v>
      </c>
      <c r="EM87" s="3">
        <v>8.9160917289911001</v>
      </c>
      <c r="EN87" s="3">
        <v>1.8171971831486315</v>
      </c>
      <c r="EO87" s="3">
        <v>6.2094291195920608</v>
      </c>
      <c r="EP87" s="3">
        <v>1.4985009715321875E-12</v>
      </c>
      <c r="EQ87" s="3">
        <v>11.283757105083781</v>
      </c>
      <c r="ER87" s="3">
        <v>2.6934135214484135E-6</v>
      </c>
      <c r="ES87" s="3">
        <v>18.081141318326431</v>
      </c>
      <c r="ET87" s="3">
        <v>2.3760485487011951</v>
      </c>
    </row>
    <row r="88" spans="1:150" s="6" customFormat="1" x14ac:dyDescent="0.3">
      <c r="A88" s="6">
        <v>87</v>
      </c>
      <c r="B88" s="6">
        <v>1.0749335688709101</v>
      </c>
      <c r="C88" s="6">
        <v>1.4336642927203901E-2</v>
      </c>
      <c r="D88" s="6">
        <v>4360479.33022431</v>
      </c>
      <c r="E88" s="6">
        <v>1.6004176248311099</v>
      </c>
      <c r="F88" s="6">
        <v>1.41927327986093</v>
      </c>
      <c r="G88" s="6">
        <v>1178.1271914825099</v>
      </c>
      <c r="H88" s="6">
        <v>1109.68061481922</v>
      </c>
      <c r="I88" s="6">
        <v>20.7212381520214</v>
      </c>
      <c r="J88" s="6">
        <v>10612132632.0781</v>
      </c>
      <c r="K88" s="6">
        <v>3827834</v>
      </c>
      <c r="L88" s="6">
        <v>148.57900000000001</v>
      </c>
      <c r="M88" s="6">
        <v>0.72678200000000004</v>
      </c>
      <c r="N88" s="6">
        <v>2.1845300000000002E-2</v>
      </c>
      <c r="O88" s="6">
        <v>0.164719</v>
      </c>
      <c r="P88" s="6">
        <v>0.10929800000000001</v>
      </c>
      <c r="Q88" s="6">
        <v>2.6588800000000002E-3</v>
      </c>
      <c r="R88" s="6">
        <v>-0.68057000000000001</v>
      </c>
      <c r="S88" s="6">
        <v>-10.428900000000001</v>
      </c>
      <c r="T88" s="6">
        <v>-8.8587100000000003</v>
      </c>
      <c r="U88" s="6">
        <v>-1.56541</v>
      </c>
      <c r="V88" s="6">
        <v>-21.1523</v>
      </c>
      <c r="W88" s="6">
        <v>-0.70203199999999999</v>
      </c>
      <c r="X88" s="6">
        <v>149.25957</v>
      </c>
      <c r="Y88" s="6">
        <v>11.155682000000001</v>
      </c>
      <c r="Z88" s="6">
        <v>8.880555300000001</v>
      </c>
      <c r="AA88" s="6">
        <v>1.730129</v>
      </c>
      <c r="AB88" s="6">
        <v>21.261597999999999</v>
      </c>
      <c r="AC88" s="6">
        <v>0.70469088000000002</v>
      </c>
      <c r="AD88" s="6">
        <v>22.670006637490893</v>
      </c>
      <c r="AE88" s="6">
        <v>1.53927483525783</v>
      </c>
      <c r="AF88" s="6">
        <v>1.6786043659307126</v>
      </c>
      <c r="AG88" s="6">
        <v>0.22234529910671957</v>
      </c>
      <c r="AH88" s="6">
        <v>3.2305474448524487</v>
      </c>
      <c r="AI88" s="6">
        <v>0.10746435993305531</v>
      </c>
      <c r="AJ88" s="6">
        <v>4.2744056405955124</v>
      </c>
      <c r="AK88" s="6">
        <v>-0.3420912650158956</v>
      </c>
      <c r="AL88" s="6">
        <v>-0.44212211109873306</v>
      </c>
      <c r="AM88" s="6">
        <v>-4.3452045734618472E-2</v>
      </c>
      <c r="AN88" s="6">
        <v>-0.60928004970735861</v>
      </c>
      <c r="AO88" s="6">
        <v>-2.1604716695542075E-2</v>
      </c>
      <c r="AP88" s="6">
        <v>4.3073405239348963</v>
      </c>
      <c r="AQ88" s="6">
        <v>0.35707592945454608</v>
      </c>
      <c r="AR88" s="6">
        <v>0.44282326278850559</v>
      </c>
      <c r="AS88" s="6">
        <v>4.8046784659005179E-2</v>
      </c>
      <c r="AT88" s="6">
        <v>0.6141288777695324</v>
      </c>
      <c r="AU88" s="6">
        <v>2.1628538641811631E-2</v>
      </c>
      <c r="AV88" s="6">
        <v>495.65934577814994</v>
      </c>
      <c r="AW88" s="6">
        <v>2.2523437131076083</v>
      </c>
      <c r="AX88" s="6">
        <v>2.6222442981976459</v>
      </c>
      <c r="AY88" s="6">
        <v>4.754941779724467E-2</v>
      </c>
      <c r="AZ88" s="6">
        <v>10.065228593952906</v>
      </c>
      <c r="BA88" s="6">
        <v>1.1081840263734422E-2</v>
      </c>
      <c r="BB88" s="6">
        <v>22.263408224666545</v>
      </c>
      <c r="BC88" s="6">
        <v>1.50078103436431</v>
      </c>
      <c r="BD88" s="6">
        <v>1.6193345232525755</v>
      </c>
      <c r="BE88" s="6">
        <v>0.2180582899071821</v>
      </c>
      <c r="BF88" s="6">
        <v>3.1725744426179987</v>
      </c>
      <c r="BG88" s="6">
        <v>0.10527031995645507</v>
      </c>
      <c r="BH88" s="6">
        <v>32.027191537841468</v>
      </c>
      <c r="BI88" s="6">
        <v>26.562364301090824</v>
      </c>
      <c r="BJ88" s="6">
        <v>16.287550773099131</v>
      </c>
      <c r="BK88" s="6">
        <v>30.336014639435419</v>
      </c>
      <c r="BL88" s="6">
        <v>31.997916800678205</v>
      </c>
      <c r="BM88" s="6">
        <v>31.670909584754046</v>
      </c>
      <c r="BN88" s="6">
        <v>5.2631099193386044</v>
      </c>
      <c r="BO88" s="6">
        <v>4.3107773677412542</v>
      </c>
      <c r="BP88" s="6">
        <v>3.7906869556950573</v>
      </c>
      <c r="BQ88" s="6">
        <v>4.627683219277535</v>
      </c>
      <c r="BR88" s="6">
        <v>5.2603737778714166</v>
      </c>
      <c r="BS88" s="6">
        <v>4.9686371193525058</v>
      </c>
      <c r="BT88" s="6">
        <v>6.5840108645208577</v>
      </c>
      <c r="BU88" s="6">
        <v>7.2473620333898419</v>
      </c>
      <c r="BV88" s="6">
        <v>5.2904397726120065</v>
      </c>
      <c r="BW88" s="6">
        <v>7.7812708744050676</v>
      </c>
      <c r="BX88" s="6">
        <v>6.5814226111670981</v>
      </c>
      <c r="BY88" s="6">
        <v>6.5574380235362284</v>
      </c>
      <c r="BZ88" s="6">
        <v>335092272.14915353</v>
      </c>
      <c r="CA88" s="6">
        <v>87421.978680283748</v>
      </c>
      <c r="CB88" s="6">
        <v>72654.089514286039</v>
      </c>
      <c r="CC88" s="6">
        <v>299.53599786674482</v>
      </c>
      <c r="CD88" s="6">
        <v>968866.02716285677</v>
      </c>
      <c r="CE88" s="6">
        <v>35.265982867023254</v>
      </c>
      <c r="CF88" s="6">
        <v>34.652372890092863</v>
      </c>
      <c r="CG88" s="6">
        <v>31.241764229364168</v>
      </c>
      <c r="CH88" s="6">
        <v>20.05440103593066</v>
      </c>
      <c r="CI88" s="6">
        <v>36.00925665013736</v>
      </c>
      <c r="CJ88" s="6">
        <v>34.620742924873433</v>
      </c>
      <c r="CK88" s="6">
        <v>32.581529971595636</v>
      </c>
      <c r="CL88" s="6">
        <v>0.2086132222330298</v>
      </c>
      <c r="CM88" s="6">
        <v>2.675648017946795E-2</v>
      </c>
      <c r="CN88" s="6">
        <v>3.9162085048590194E-2</v>
      </c>
      <c r="CO88" s="6">
        <v>3.3787368503453074E-3</v>
      </c>
      <c r="CP88" s="6">
        <v>2.9838908182644602E-2</v>
      </c>
      <c r="CQ88" s="6">
        <v>1.3689216816566182E-3</v>
      </c>
      <c r="CR88" s="6">
        <v>715.48470610971503</v>
      </c>
      <c r="CS88" s="6">
        <v>416.93383902418179</v>
      </c>
      <c r="CT88" s="6">
        <v>226.76410842225303</v>
      </c>
      <c r="CU88" s="6">
        <v>512.06385008148254</v>
      </c>
      <c r="CV88" s="6">
        <v>712.5461116022509</v>
      </c>
      <c r="CW88" s="6">
        <v>514.7780836864307</v>
      </c>
      <c r="CX88" s="6">
        <v>5.4569372368277289</v>
      </c>
      <c r="CY88" s="6">
        <v>-4.8083839348397746</v>
      </c>
      <c r="CZ88" s="6">
        <v>-3.811029099994419</v>
      </c>
      <c r="DA88" s="6">
        <v>-5.1933607277006173</v>
      </c>
      <c r="DB88" s="6">
        <v>-5.4543959697294779</v>
      </c>
      <c r="DC88" s="6">
        <v>-5.4129198917831882</v>
      </c>
      <c r="DD88" s="6">
        <v>70.531300000000002</v>
      </c>
      <c r="DE88" s="6">
        <v>166.34399999999999</v>
      </c>
      <c r="DF88" s="6">
        <v>193.078</v>
      </c>
      <c r="DG88" s="6">
        <v>110.43899999999999</v>
      </c>
      <c r="DH88" s="6">
        <v>104.557</v>
      </c>
      <c r="DI88" s="6">
        <v>33.475999999999999</v>
      </c>
      <c r="DJ88" s="6">
        <v>27.609000000000002</v>
      </c>
      <c r="DK88" s="6">
        <v>114.76600000000001</v>
      </c>
      <c r="DL88" s="6">
        <v>122.73399999999999</v>
      </c>
      <c r="DM88" s="6">
        <v>116.953</v>
      </c>
      <c r="DN88" s="6">
        <v>103.203</v>
      </c>
      <c r="DO88" s="3">
        <v>4.7800000000000003E-5</v>
      </c>
      <c r="DP88" s="3">
        <v>-2.663961345121408E-7</v>
      </c>
      <c r="DQ88" s="3">
        <v>9.9099999999999996E-5</v>
      </c>
      <c r="DR88" s="3">
        <v>7.6999831123834397E-6</v>
      </c>
      <c r="DS88" s="3">
        <v>-2.663961345121408E-7</v>
      </c>
      <c r="DT88" s="3">
        <v>4.4072635450518303E-6</v>
      </c>
      <c r="DU88" s="3">
        <v>5.9219241122396608E-11</v>
      </c>
      <c r="DV88" s="3">
        <v>7.6954038959886046E-6</v>
      </c>
      <c r="DW88" s="3">
        <v>8.4639563517902374</v>
      </c>
      <c r="DX88" s="3">
        <v>1.7471120194362886</v>
      </c>
      <c r="DY88" s="3">
        <v>12.870158096921429</v>
      </c>
      <c r="DZ88" s="3">
        <v>1.3610692281389294E-12</v>
      </c>
      <c r="EA88" s="3">
        <v>22.4856079031767</v>
      </c>
      <c r="EB88" s="3">
        <v>2.8743912605148063E-6</v>
      </c>
      <c r="EC88" s="3">
        <v>34.476865192754268</v>
      </c>
      <c r="ED88" s="3">
        <v>0.49900064099983948</v>
      </c>
      <c r="EE88" s="3">
        <v>5.13E-5</v>
      </c>
      <c r="EF88" s="3">
        <v>4.4072635450518303E-6</v>
      </c>
      <c r="EG88" s="3">
        <v>5.1299986800000001E-5</v>
      </c>
      <c r="EH88" s="3">
        <v>7.6999831123834397E-6</v>
      </c>
      <c r="EI88" s="3">
        <v>4.4072635450518303E-6</v>
      </c>
      <c r="EJ88" s="3">
        <v>4.4072635450518303E-6</v>
      </c>
      <c r="EK88" s="3">
        <v>3.9866083092456279E-11</v>
      </c>
      <c r="EL88" s="3">
        <v>6.3139593831807532E-6</v>
      </c>
      <c r="EM88" s="3">
        <v>8.8306615851945125</v>
      </c>
      <c r="EN88" s="3">
        <v>1.7471120194362886</v>
      </c>
      <c r="EO88" s="3">
        <v>6.6623505598989157</v>
      </c>
      <c r="EP88" s="3">
        <v>1.3610692281389294E-12</v>
      </c>
      <c r="EQ88" s="3">
        <v>11.639872740897482</v>
      </c>
      <c r="ER88" s="3">
        <v>2.8743912605148063E-6</v>
      </c>
      <c r="ES88" s="3">
        <v>17.847252566031017</v>
      </c>
      <c r="ET88" s="3">
        <v>2.345300943538092</v>
      </c>
    </row>
    <row r="89" spans="1:150" s="6" customFormat="1" x14ac:dyDescent="0.3">
      <c r="A89" s="6">
        <v>88</v>
      </c>
      <c r="B89" s="6">
        <v>1.0710231376746899</v>
      </c>
      <c r="C89" s="6">
        <v>1.41082217923785E-2</v>
      </c>
      <c r="D89" s="6">
        <v>4328811.6255633999</v>
      </c>
      <c r="E89" s="6">
        <v>1.5954660325354699</v>
      </c>
      <c r="F89" s="6">
        <v>1.41919280641933</v>
      </c>
      <c r="G89" s="6">
        <v>1173.84135889146</v>
      </c>
      <c r="H89" s="6">
        <v>1109.34636001743</v>
      </c>
      <c r="I89" s="6">
        <v>18.4451476788058</v>
      </c>
      <c r="J89" s="6">
        <v>11700555522.2162</v>
      </c>
      <c r="K89" s="6">
        <v>3826972</v>
      </c>
      <c r="L89" s="6">
        <v>149.255</v>
      </c>
      <c r="M89" s="6">
        <v>0.15917100000000001</v>
      </c>
      <c r="N89" s="6">
        <v>1.9518899999999999E-2</v>
      </c>
      <c r="O89" s="6">
        <v>4.6250800000000002E-2</v>
      </c>
      <c r="P89" s="6">
        <v>0.127721</v>
      </c>
      <c r="Q89" s="6">
        <v>8.4128999999999996E-4</v>
      </c>
      <c r="R89" s="6">
        <v>-0.80354099999999995</v>
      </c>
      <c r="S89" s="6">
        <v>-15.913399999999999</v>
      </c>
      <c r="T89" s="6">
        <v>-12.024100000000001</v>
      </c>
      <c r="U89" s="6">
        <v>-2.4016099999999998</v>
      </c>
      <c r="V89" s="6">
        <v>-21.2484</v>
      </c>
      <c r="W89" s="6">
        <v>-0.704318</v>
      </c>
      <c r="X89" s="6">
        <v>150.05854099999999</v>
      </c>
      <c r="Y89" s="6">
        <v>16.072571</v>
      </c>
      <c r="Z89" s="6">
        <v>12.0436189</v>
      </c>
      <c r="AA89" s="6">
        <v>2.4478607999999999</v>
      </c>
      <c r="AB89" s="6">
        <v>21.376121000000001</v>
      </c>
      <c r="AC89" s="6">
        <v>0.70515928999999999</v>
      </c>
      <c r="AD89" s="6">
        <v>22.810989342734327</v>
      </c>
      <c r="AE89" s="6">
        <v>2.5049569446733702</v>
      </c>
      <c r="AF89" s="6">
        <v>2.5321277798597994</v>
      </c>
      <c r="AG89" s="6">
        <v>0.36671961160162642</v>
      </c>
      <c r="AH89" s="6">
        <v>3.2499844289592952</v>
      </c>
      <c r="AI89" s="6">
        <v>0.10917018124423611</v>
      </c>
      <c r="AJ89" s="6">
        <v>4.2890614809427436</v>
      </c>
      <c r="AK89" s="6">
        <v>-0.59700015966146547</v>
      </c>
      <c r="AL89" s="6">
        <v>-0.67021030621220512</v>
      </c>
      <c r="AM89" s="6">
        <v>-8.2845435747606513E-2</v>
      </c>
      <c r="AN89" s="6">
        <v>-0.61118324152607195</v>
      </c>
      <c r="AO89" s="6">
        <v>-2.2760600470418498E-2</v>
      </c>
      <c r="AP89" s="6">
        <v>4.3347717497968787</v>
      </c>
      <c r="AQ89" s="6">
        <v>0.59763529532130222</v>
      </c>
      <c r="AR89" s="6">
        <v>0.67054501407437683</v>
      </c>
      <c r="AS89" s="6">
        <v>8.324062544062473E-2</v>
      </c>
      <c r="AT89" s="6">
        <v>0.61796220119342382</v>
      </c>
      <c r="AU89" s="6">
        <v>2.2770361654690895E-2</v>
      </c>
      <c r="AV89" s="6">
        <v>501.9458835511777</v>
      </c>
      <c r="AW89" s="6">
        <v>5.9184083240376335</v>
      </c>
      <c r="AX89" s="6">
        <v>5.9624975202356545</v>
      </c>
      <c r="AY89" s="6">
        <v>0.12762008455952734</v>
      </c>
      <c r="AZ89" s="6">
        <v>10.188867984939266</v>
      </c>
      <c r="BA89" s="6">
        <v>1.1400099372539402E-2</v>
      </c>
      <c r="BB89" s="6">
        <v>22.404148802201295</v>
      </c>
      <c r="BC89" s="6">
        <v>2.4327779027353964</v>
      </c>
      <c r="BD89" s="6">
        <v>2.4418225816458605</v>
      </c>
      <c r="BE89" s="6">
        <v>0.35723953386982149</v>
      </c>
      <c r="BF89" s="6">
        <v>3.1920006242072176</v>
      </c>
      <c r="BG89" s="6">
        <v>0.10677124787385134</v>
      </c>
      <c r="BH89" s="6">
        <v>32.198410351880753</v>
      </c>
      <c r="BI89" s="6">
        <v>23.454383814174069</v>
      </c>
      <c r="BJ89" s="6">
        <v>15.318566231151427</v>
      </c>
      <c r="BK89" s="6">
        <v>25.972054432804772</v>
      </c>
      <c r="BL89" s="6">
        <v>32.16945063803928</v>
      </c>
      <c r="BM89" s="6">
        <v>31.236258632253104</v>
      </c>
      <c r="BN89" s="6">
        <v>5.2623276747623953</v>
      </c>
      <c r="BO89" s="6">
        <v>4.1914474668479027</v>
      </c>
      <c r="BP89" s="6">
        <v>3.7762234103778392</v>
      </c>
      <c r="BQ89" s="6">
        <v>4.4055364752539772</v>
      </c>
      <c r="BR89" s="6">
        <v>5.2591961493483668</v>
      </c>
      <c r="BS89" s="6">
        <v>4.794398213773917</v>
      </c>
      <c r="BT89" s="6">
        <v>6.5783442684302553</v>
      </c>
      <c r="BU89" s="6">
        <v>6.4163062898854566</v>
      </c>
      <c r="BV89" s="6">
        <v>4.7563235140790718</v>
      </c>
      <c r="BW89" s="6">
        <v>6.6750201586141289</v>
      </c>
      <c r="BX89" s="6">
        <v>6.5772995124302884</v>
      </c>
      <c r="BY89" s="6">
        <v>6.459266458689978</v>
      </c>
      <c r="BZ89" s="6">
        <v>343097720.43384683</v>
      </c>
      <c r="CA89" s="6">
        <v>335381.59924540733</v>
      </c>
      <c r="CB89" s="6">
        <v>236520.52730866175</v>
      </c>
      <c r="CC89" s="6">
        <v>1159.0475923792508</v>
      </c>
      <c r="CD89" s="6">
        <v>991428.60842469183</v>
      </c>
      <c r="CE89" s="6">
        <v>36.446005307065477</v>
      </c>
      <c r="CF89" s="6">
        <v>34.617403097875112</v>
      </c>
      <c r="CG89" s="6">
        <v>26.893610745260659</v>
      </c>
      <c r="CH89" s="6">
        <v>17.960940201195982</v>
      </c>
      <c r="CI89" s="6">
        <v>29.40704478183013</v>
      </c>
      <c r="CJ89" s="6">
        <v>34.591308268884262</v>
      </c>
      <c r="CK89" s="6">
        <v>30.968295571833</v>
      </c>
      <c r="CL89" s="6">
        <v>0.21240801334668102</v>
      </c>
      <c r="CM89" s="6">
        <v>4.4179357249860378E-2</v>
      </c>
      <c r="CN89" s="6">
        <v>5.7011253982498303E-2</v>
      </c>
      <c r="CO89" s="6">
        <v>5.9326362250851283E-3</v>
      </c>
      <c r="CP89" s="6">
        <v>3.0266630288580343E-2</v>
      </c>
      <c r="CQ89" s="6">
        <v>1.5370486506917436E-3</v>
      </c>
      <c r="CR89" s="6">
        <v>706.46365283348541</v>
      </c>
      <c r="CS89" s="6">
        <v>363.80273504433558</v>
      </c>
      <c r="CT89" s="6">
        <v>211.24985083992769</v>
      </c>
      <c r="CU89" s="6">
        <v>412.60928651745797</v>
      </c>
      <c r="CV89" s="6">
        <v>706.26035327313105</v>
      </c>
      <c r="CW89" s="6">
        <v>458.77486680896237</v>
      </c>
      <c r="CX89" s="6">
        <v>5.4702646608168148</v>
      </c>
      <c r="CY89" s="6">
        <v>-4.5300391736235799</v>
      </c>
      <c r="CZ89" s="6">
        <v>-3.7135455490211196</v>
      </c>
      <c r="DA89" s="6">
        <v>-4.8064238670858304</v>
      </c>
      <c r="DB89" s="6">
        <v>-5.4677275163781767</v>
      </c>
      <c r="DC89" s="6">
        <v>-5.3588514828885909</v>
      </c>
      <c r="DD89" s="6">
        <v>71.101600000000005</v>
      </c>
      <c r="DE89" s="6">
        <v>168.38300000000001</v>
      </c>
      <c r="DF89" s="6">
        <v>197.94499999999999</v>
      </c>
      <c r="DG89" s="6">
        <v>111.8</v>
      </c>
      <c r="DH89" s="6">
        <v>106.655</v>
      </c>
      <c r="DI89" s="6">
        <v>32.817300000000003</v>
      </c>
      <c r="DJ89" s="6">
        <v>28.679300000000001</v>
      </c>
      <c r="DK89" s="6">
        <v>114.23399999999999</v>
      </c>
      <c r="DL89" s="6">
        <v>127.602</v>
      </c>
      <c r="DM89" s="6">
        <v>118.53100000000001</v>
      </c>
      <c r="DN89" s="6">
        <v>105.21899999999999</v>
      </c>
      <c r="DO89" s="3">
        <v>5.1900000000000001E-5</v>
      </c>
      <c r="DP89" s="3">
        <v>-2.6627420029514006E-7</v>
      </c>
      <c r="DQ89" s="3">
        <v>1.069E-4</v>
      </c>
      <c r="DR89" s="3">
        <v>8.042427819067487E-6</v>
      </c>
      <c r="DS89" s="3">
        <v>-2.6627420029514006E-7</v>
      </c>
      <c r="DT89" s="3">
        <v>4.4336984266187038E-6</v>
      </c>
      <c r="DU89" s="3">
        <v>6.4610254509090481E-11</v>
      </c>
      <c r="DV89" s="3">
        <v>8.0380504171776925E-6</v>
      </c>
      <c r="DW89" s="3">
        <v>9.290367088102478</v>
      </c>
      <c r="DX89" s="3">
        <v>1.8139320822505578</v>
      </c>
      <c r="DY89" s="3">
        <v>13.29200614602407</v>
      </c>
      <c r="DZ89" s="3">
        <v>1.7026027323083301E-12</v>
      </c>
      <c r="EA89" s="3">
        <v>24.110796385744653</v>
      </c>
      <c r="EB89" s="3">
        <v>2.7938695374716855E-6</v>
      </c>
      <c r="EC89" s="3">
        <v>38.262344954281311</v>
      </c>
      <c r="ED89" s="3">
        <v>0.52742542469176434</v>
      </c>
      <c r="EE89" s="3">
        <v>5.5000000000000002E-5</v>
      </c>
      <c r="EF89" s="3">
        <v>4.4336984266187038E-6</v>
      </c>
      <c r="EG89" s="3">
        <v>5.4999983300000004E-5</v>
      </c>
      <c r="EH89" s="3">
        <v>8.042427819067487E-6</v>
      </c>
      <c r="EI89" s="3">
        <v>4.4336984266187038E-6</v>
      </c>
      <c r="EJ89" s="3">
        <v>4.4336984266187038E-6</v>
      </c>
      <c r="EK89" s="3">
        <v>4.5023319737409059E-11</v>
      </c>
      <c r="EL89" s="3">
        <v>6.709941857975303E-6</v>
      </c>
      <c r="EM89" s="3">
        <v>9.6591522897947648</v>
      </c>
      <c r="EN89" s="3">
        <v>1.8139320822505578</v>
      </c>
      <c r="EO89" s="3">
        <v>6.838728868613857</v>
      </c>
      <c r="EP89" s="3">
        <v>1.7026027323083301E-12</v>
      </c>
      <c r="EQ89" s="3">
        <v>12.404989696591734</v>
      </c>
      <c r="ER89" s="3">
        <v>2.7938695374716855E-6</v>
      </c>
      <c r="ES89" s="3">
        <v>19.685952605278871</v>
      </c>
      <c r="ET89" s="3">
        <v>2.4714356172975744</v>
      </c>
    </row>
    <row r="90" spans="1:150" s="6" customFormat="1" x14ac:dyDescent="0.3">
      <c r="A90" s="6">
        <v>89</v>
      </c>
      <c r="B90" s="6">
        <v>1.0730138786913199</v>
      </c>
      <c r="C90" s="6">
        <v>1.1518742291782401E-2</v>
      </c>
      <c r="D90" s="6">
        <v>4344918.7504017698</v>
      </c>
      <c r="E90" s="6">
        <v>1.59658666331766</v>
      </c>
      <c r="F90" s="6">
        <v>1.4182802058450199</v>
      </c>
      <c r="G90" s="6">
        <v>1176.02321104569</v>
      </c>
      <c r="H90" s="6">
        <v>1106.8020660694999</v>
      </c>
      <c r="I90" s="6">
        <v>16.166301102762599</v>
      </c>
      <c r="J90" s="6">
        <v>10766466232.709299</v>
      </c>
      <c r="K90" s="6">
        <v>3817200</v>
      </c>
      <c r="L90" s="6">
        <v>148.31299999999999</v>
      </c>
      <c r="M90" s="6">
        <v>1.4974000000000001</v>
      </c>
      <c r="N90" s="6">
        <v>2.6142200000000001E-2</v>
      </c>
      <c r="O90" s="6">
        <v>0.34751900000000002</v>
      </c>
      <c r="P90" s="6">
        <v>0.111134</v>
      </c>
      <c r="Q90" s="6">
        <v>5.4760599999999996E-3</v>
      </c>
      <c r="R90" s="6">
        <v>-0.68092299999999994</v>
      </c>
      <c r="S90" s="6">
        <v>-7.0202400000000003</v>
      </c>
      <c r="T90" s="6">
        <v>-8.6686399999999999</v>
      </c>
      <c r="U90" s="6">
        <v>-1.04311</v>
      </c>
      <c r="V90" s="6">
        <v>-21.1099</v>
      </c>
      <c r="W90" s="6">
        <v>-0.69276700000000002</v>
      </c>
      <c r="X90" s="6">
        <v>148.993923</v>
      </c>
      <c r="Y90" s="6">
        <v>8.5176400000000001</v>
      </c>
      <c r="Z90" s="6">
        <v>8.6947822000000006</v>
      </c>
      <c r="AA90" s="6">
        <v>1.3906290000000001</v>
      </c>
      <c r="AB90" s="6">
        <v>21.221034</v>
      </c>
      <c r="AC90" s="6">
        <v>0.69824306000000003</v>
      </c>
      <c r="AD90" s="6">
        <v>22.820502700583503</v>
      </c>
      <c r="AE90" s="6">
        <v>0.9808319899196184</v>
      </c>
      <c r="AF90" s="6">
        <v>1.5840509508344585</v>
      </c>
      <c r="AG90" s="6">
        <v>0.14327585231756723</v>
      </c>
      <c r="AH90" s="6">
        <v>3.2511830591170088</v>
      </c>
      <c r="AI90" s="6">
        <v>0.10700020348138091</v>
      </c>
      <c r="AJ90" s="6">
        <v>4.3027410843538458</v>
      </c>
      <c r="AK90" s="6">
        <v>-0.18806979954982384</v>
      </c>
      <c r="AL90" s="6">
        <v>-0.40482868869745664</v>
      </c>
      <c r="AM90" s="6">
        <v>-1.9547697095138657E-2</v>
      </c>
      <c r="AN90" s="6">
        <v>-0.61302695626092851</v>
      </c>
      <c r="AO90" s="6">
        <v>-2.0948811217859555E-2</v>
      </c>
      <c r="AP90" s="6">
        <v>4.3335910190173612</v>
      </c>
      <c r="AQ90" s="6">
        <v>0.22791390218722854</v>
      </c>
      <c r="AR90" s="6">
        <v>0.4053258174268855</v>
      </c>
      <c r="AS90" s="6">
        <v>3.3234442804889783E-2</v>
      </c>
      <c r="AT90" s="6">
        <v>0.61783303698805803</v>
      </c>
      <c r="AU90" s="6">
        <v>2.1019015328875967E-2</v>
      </c>
      <c r="AV90" s="6">
        <v>502.26246025585124</v>
      </c>
      <c r="AW90" s="6">
        <v>0.926662429979073</v>
      </c>
      <c r="AX90" s="6">
        <v>2.3453344050544329</v>
      </c>
      <c r="AY90" s="6">
        <v>2.0145885375898159E-2</v>
      </c>
      <c r="AZ90" s="6">
        <v>10.194403393687045</v>
      </c>
      <c r="BA90" s="6">
        <v>1.1010206145537554E-2</v>
      </c>
      <c r="BB90" s="6">
        <v>22.411212824295145</v>
      </c>
      <c r="BC90" s="6">
        <v>0.96263307130966214</v>
      </c>
      <c r="BD90" s="6">
        <v>1.5314484663397698</v>
      </c>
      <c r="BE90" s="6">
        <v>0.14193620178058225</v>
      </c>
      <c r="BF90" s="6">
        <v>3.1928675816085836</v>
      </c>
      <c r="BG90" s="6">
        <v>0.10492952942588446</v>
      </c>
      <c r="BH90" s="6">
        <v>32.11549652068841</v>
      </c>
      <c r="BI90" s="6">
        <v>29.012082131387732</v>
      </c>
      <c r="BJ90" s="6">
        <v>17.908499871589697</v>
      </c>
      <c r="BK90" s="6">
        <v>30.530811800892955</v>
      </c>
      <c r="BL90" s="6">
        <v>32.085440234464244</v>
      </c>
      <c r="BM90" s="6">
        <v>31.831598400324442</v>
      </c>
      <c r="BN90" s="6">
        <v>5.2659567089831283</v>
      </c>
      <c r="BO90" s="6">
        <v>4.3035197963214928</v>
      </c>
      <c r="BP90" s="6">
        <v>3.9080929038530754</v>
      </c>
      <c r="BQ90" s="6">
        <v>4.3110652752236618</v>
      </c>
      <c r="BR90" s="6">
        <v>5.2622356922940821</v>
      </c>
      <c r="BS90" s="6">
        <v>5.0906382533716412</v>
      </c>
      <c r="BT90" s="6">
        <v>6.5289500829528322</v>
      </c>
      <c r="BU90" s="6">
        <v>8.6840968560762803</v>
      </c>
      <c r="BV90" s="6">
        <v>5.4889536194651418</v>
      </c>
      <c r="BW90" s="6">
        <v>9.7059551732256093</v>
      </c>
      <c r="BX90" s="6">
        <v>6.5271729134081538</v>
      </c>
      <c r="BY90" s="6">
        <v>6.5256236650194896</v>
      </c>
      <c r="BZ90" s="6">
        <v>342686088.18716955</v>
      </c>
      <c r="CA90" s="6">
        <v>24595.52087925997</v>
      </c>
      <c r="CB90" s="6">
        <v>66441.491905341536</v>
      </c>
      <c r="CC90" s="6">
        <v>80.05735674891757</v>
      </c>
      <c r="CD90" s="6">
        <v>990064.36163125094</v>
      </c>
      <c r="CE90" s="6">
        <v>35.00427552714519</v>
      </c>
      <c r="CF90" s="6">
        <v>34.381168491941416</v>
      </c>
      <c r="CG90" s="6">
        <v>37.372182733297514</v>
      </c>
      <c r="CH90" s="6">
        <v>21.451340689810376</v>
      </c>
      <c r="CI90" s="6">
        <v>41.843006310170388</v>
      </c>
      <c r="CJ90" s="6">
        <v>34.347522274711537</v>
      </c>
      <c r="CK90" s="6">
        <v>33.219589456255463</v>
      </c>
      <c r="CL90" s="6">
        <v>0.20839458072603548</v>
      </c>
      <c r="CM90" s="6">
        <v>1.7607977886460308E-2</v>
      </c>
      <c r="CN90" s="6">
        <v>3.3798760406844215E-2</v>
      </c>
      <c r="CO90" s="6">
        <v>2.6144996269515126E-3</v>
      </c>
      <c r="CP90" s="6">
        <v>2.9819655640919207E-2</v>
      </c>
      <c r="CQ90" s="6">
        <v>1.2313004563937698E-3</v>
      </c>
      <c r="CR90" s="6">
        <v>714.9606409193234</v>
      </c>
      <c r="CS90" s="6">
        <v>483.7375452720018</v>
      </c>
      <c r="CT90" s="6">
        <v>257.25151145600347</v>
      </c>
      <c r="CU90" s="6">
        <v>531.89106843417812</v>
      </c>
      <c r="CV90" s="6">
        <v>711.64584378633856</v>
      </c>
      <c r="CW90" s="6">
        <v>567.07772369792895</v>
      </c>
      <c r="CX90" s="6">
        <v>5.4635288715563144</v>
      </c>
      <c r="CY90" s="6">
        <v>-4.9472053998350072</v>
      </c>
      <c r="CZ90" s="6">
        <v>-3.9878748188843516</v>
      </c>
      <c r="DA90" s="6">
        <v>-4.8323428667454316</v>
      </c>
      <c r="DB90" s="6">
        <v>-5.4609052606166033</v>
      </c>
      <c r="DC90" s="6">
        <v>-5.4346934106275127</v>
      </c>
      <c r="DD90" s="6">
        <v>70.820300000000003</v>
      </c>
      <c r="DE90" s="6">
        <v>170.398</v>
      </c>
      <c r="DF90" s="6">
        <v>189.38300000000001</v>
      </c>
      <c r="DG90" s="6">
        <v>110.97799999999999</v>
      </c>
      <c r="DH90" s="6">
        <v>104.992</v>
      </c>
      <c r="DI90" s="6">
        <v>34.818300000000001</v>
      </c>
      <c r="DJ90" s="6">
        <v>27.506900000000002</v>
      </c>
      <c r="DK90" s="6">
        <v>118.82</v>
      </c>
      <c r="DL90" s="6">
        <v>119.086</v>
      </c>
      <c r="DM90" s="6">
        <v>117.164</v>
      </c>
      <c r="DN90" s="6">
        <v>104.53100000000001</v>
      </c>
      <c r="DO90" s="3">
        <v>5.1100000000000002E-5</v>
      </c>
      <c r="DP90" s="3">
        <v>-2.5628563502528787E-7</v>
      </c>
      <c r="DQ90" s="3">
        <v>1.0170000000000001E-4</v>
      </c>
      <c r="DR90" s="3">
        <v>8.0928879663161244E-6</v>
      </c>
      <c r="DS90" s="3">
        <v>-2.5628563502528787E-7</v>
      </c>
      <c r="DT90" s="3">
        <v>4.5571722294436692E-6</v>
      </c>
      <c r="DU90" s="3">
        <v>6.5429676072710889E-11</v>
      </c>
      <c r="DV90" s="3">
        <v>8.0888612346059491E-6</v>
      </c>
      <c r="DW90" s="3">
        <v>9.2311469730500093</v>
      </c>
      <c r="DX90" s="3">
        <v>1.775857386742675</v>
      </c>
      <c r="DY90" s="3">
        <v>12.566589383578698</v>
      </c>
      <c r="DZ90" s="3">
        <v>1.7132305614825421E-12</v>
      </c>
      <c r="EA90" s="3">
        <v>22.316470582990309</v>
      </c>
      <c r="EB90" s="3">
        <v>2.9385319636126034E-6</v>
      </c>
      <c r="EC90" s="3">
        <v>34.609118178510805</v>
      </c>
      <c r="ED90" s="3">
        <v>0.65104841288730253</v>
      </c>
      <c r="EE90" s="3">
        <v>5.1100000000000002E-5</v>
      </c>
      <c r="EF90" s="3">
        <v>4.5571722294436692E-6</v>
      </c>
      <c r="EG90" s="3">
        <v>5.10999804E-5</v>
      </c>
      <c r="EH90" s="3">
        <v>8.0928879663161244E-6</v>
      </c>
      <c r="EI90" s="3">
        <v>4.5571722294436692E-6</v>
      </c>
      <c r="EJ90" s="3">
        <v>4.5571722294436692E-6</v>
      </c>
      <c r="EK90" s="3">
        <v>4.4727374265247218E-11</v>
      </c>
      <c r="EL90" s="3">
        <v>6.6878527395007148E-6</v>
      </c>
      <c r="EM90" s="3">
        <v>9.8417252297384525</v>
      </c>
      <c r="EN90" s="3">
        <v>1.775857386742675</v>
      </c>
      <c r="EO90" s="3">
        <v>6.3141835909116963</v>
      </c>
      <c r="EP90" s="3">
        <v>1.7132305614825421E-12</v>
      </c>
      <c r="EQ90" s="3">
        <v>11.213089571169924</v>
      </c>
      <c r="ER90" s="3">
        <v>2.9385319636126034E-6</v>
      </c>
      <c r="ES90" s="3">
        <v>17.389628914288945</v>
      </c>
      <c r="ET90" s="3">
        <v>2.4754477810166269</v>
      </c>
    </row>
    <row r="91" spans="1:150" s="6" customFormat="1" x14ac:dyDescent="0.3">
      <c r="A91" s="6">
        <v>90</v>
      </c>
      <c r="B91" s="6">
        <v>1.0905797110184601</v>
      </c>
      <c r="C91" s="6">
        <v>1.37364412214272E-2</v>
      </c>
      <c r="D91" s="6">
        <v>4488340.6267508296</v>
      </c>
      <c r="E91" s="6">
        <v>1.6194092932100701</v>
      </c>
      <c r="F91" s="6">
        <v>1.4190618172656999</v>
      </c>
      <c r="G91" s="6">
        <v>1195.2753632762399</v>
      </c>
      <c r="H91" s="6">
        <v>1110.2263329381201</v>
      </c>
      <c r="I91" s="6">
        <v>21.585006080960699</v>
      </c>
      <c r="J91" s="6">
        <v>10701800375.8876</v>
      </c>
      <c r="K91" s="6">
        <v>3825569</v>
      </c>
      <c r="L91" s="6">
        <v>149.952</v>
      </c>
      <c r="M91" s="6">
        <v>0.44256600000000001</v>
      </c>
      <c r="N91" s="6">
        <v>0.211257</v>
      </c>
      <c r="O91" s="6">
        <v>6.7724500000000007E-2</v>
      </c>
      <c r="P91" s="6">
        <v>0.12402199999999999</v>
      </c>
      <c r="Q91" s="6">
        <v>3.4765000000000002E-4</v>
      </c>
      <c r="R91" s="6">
        <v>-0.75237699999999996</v>
      </c>
      <c r="S91" s="6">
        <v>-13.335699999999999</v>
      </c>
      <c r="T91" s="6">
        <v>-9.9649599999999996</v>
      </c>
      <c r="U91" s="6">
        <v>-2.0133200000000002</v>
      </c>
      <c r="V91" s="6">
        <v>-21.344999999999999</v>
      </c>
      <c r="W91" s="6">
        <v>-0.70787500000000003</v>
      </c>
      <c r="X91" s="6">
        <v>150.70437699999999</v>
      </c>
      <c r="Y91" s="6">
        <v>13.778265999999999</v>
      </c>
      <c r="Z91" s="6">
        <v>10.176216999999999</v>
      </c>
      <c r="AA91" s="6">
        <v>2.0810445000000004</v>
      </c>
      <c r="AB91" s="6">
        <v>21.469021999999999</v>
      </c>
      <c r="AC91" s="6">
        <v>0.70822265000000006</v>
      </c>
      <c r="AD91" s="6">
        <v>22.916510161606752</v>
      </c>
      <c r="AE91" s="6">
        <v>2.0736636544173184</v>
      </c>
      <c r="AF91" s="6">
        <v>1.9971270767179226</v>
      </c>
      <c r="AG91" s="6">
        <v>0.30120509180462995</v>
      </c>
      <c r="AH91" s="6">
        <v>3.2651194246435042</v>
      </c>
      <c r="AI91" s="6">
        <v>0.10915135916067359</v>
      </c>
      <c r="AJ91" s="6">
        <v>4.3198983933902673</v>
      </c>
      <c r="AK91" s="6">
        <v>-0.490107588888129</v>
      </c>
      <c r="AL91" s="6">
        <v>-0.5111600759142978</v>
      </c>
      <c r="AM91" s="6">
        <v>-6.6119121353691329E-2</v>
      </c>
      <c r="AN91" s="6">
        <v>-0.61543234843456018</v>
      </c>
      <c r="AO91" s="6">
        <v>-2.2505588392094395E-2</v>
      </c>
      <c r="AP91" s="6">
        <v>4.35672311256707</v>
      </c>
      <c r="AQ91" s="6">
        <v>0.49743249759205571</v>
      </c>
      <c r="AR91" s="6">
        <v>0.51734568442088003</v>
      </c>
      <c r="AS91" s="6">
        <v>6.6942103130963368E-2</v>
      </c>
      <c r="AT91" s="6">
        <v>0.62119532327794513</v>
      </c>
      <c r="AU91" s="6">
        <v>2.25114520321512E-2</v>
      </c>
      <c r="AV91" s="6">
        <v>506.50561933841294</v>
      </c>
      <c r="AW91" s="6">
        <v>4.0598811416744764</v>
      </c>
      <c r="AX91" s="6">
        <v>3.7272371140682994</v>
      </c>
      <c r="AY91" s="6">
        <v>8.6352889054710155E-2</v>
      </c>
      <c r="AZ91" s="6">
        <v>10.282262162604066</v>
      </c>
      <c r="BA91" s="6">
        <v>1.1407533541489665E-2</v>
      </c>
      <c r="BB91" s="6">
        <v>22.505679712872769</v>
      </c>
      <c r="BC91" s="6">
        <v>2.0149146735468668</v>
      </c>
      <c r="BD91" s="6">
        <v>1.9306053750231555</v>
      </c>
      <c r="BE91" s="6">
        <v>0.29385862086164866</v>
      </c>
      <c r="BF91" s="6">
        <v>3.2065966635366019</v>
      </c>
      <c r="BG91" s="6">
        <v>0.10680605573416549</v>
      </c>
      <c r="BH91" s="6">
        <v>32.036072156246455</v>
      </c>
      <c r="BI91" s="6">
        <v>23.709700953695016</v>
      </c>
      <c r="BJ91" s="6">
        <v>16.401053635022421</v>
      </c>
      <c r="BK91" s="6">
        <v>27.043996943017081</v>
      </c>
      <c r="BL91" s="6">
        <v>32.005240040695178</v>
      </c>
      <c r="BM91" s="6">
        <v>31.382534219194913</v>
      </c>
      <c r="BN91" s="6">
        <v>5.2600336467340654</v>
      </c>
      <c r="BO91" s="6">
        <v>4.1687337768549444</v>
      </c>
      <c r="BP91" s="6">
        <v>3.86033388671932</v>
      </c>
      <c r="BQ91" s="6">
        <v>4.4994865371254029</v>
      </c>
      <c r="BR91" s="6">
        <v>5.2561880334417337</v>
      </c>
      <c r="BS91" s="6">
        <v>4.848703628925489</v>
      </c>
      <c r="BT91" s="6">
        <v>6.5762359075284964</v>
      </c>
      <c r="BU91" s="6">
        <v>6.6444073370575483</v>
      </c>
      <c r="BV91" s="6">
        <v>5.0954278867039289</v>
      </c>
      <c r="BW91" s="6">
        <v>6.9090614887407815</v>
      </c>
      <c r="BX91" s="6">
        <v>6.5752639361251086</v>
      </c>
      <c r="BY91" s="6">
        <v>6.4884455442966882</v>
      </c>
      <c r="BZ91" s="6">
        <v>346230389.21194535</v>
      </c>
      <c r="CA91" s="6">
        <v>192143.08831318995</v>
      </c>
      <c r="CB91" s="6">
        <v>123386.55540091175</v>
      </c>
      <c r="CC91" s="6">
        <v>667.29836380358279</v>
      </c>
      <c r="CD91" s="6">
        <v>1000519.4416856159</v>
      </c>
      <c r="CE91" s="6">
        <v>36.605060741907749</v>
      </c>
      <c r="CF91" s="6">
        <v>34.591222142460623</v>
      </c>
      <c r="CG91" s="6">
        <v>27.698765293174617</v>
      </c>
      <c r="CH91" s="6">
        <v>19.67005293837779</v>
      </c>
      <c r="CI91" s="6">
        <v>31.087229152760738</v>
      </c>
      <c r="CJ91" s="6">
        <v>34.560823617781786</v>
      </c>
      <c r="CK91" s="6">
        <v>31.46054945671677</v>
      </c>
      <c r="CL91" s="6">
        <v>0.2121415233079551</v>
      </c>
      <c r="CM91" s="6">
        <v>3.8431624257756244E-2</v>
      </c>
      <c r="CN91" s="6">
        <v>4.4954793013513961E-2</v>
      </c>
      <c r="CO91" s="6">
        <v>4.6725458425289244E-3</v>
      </c>
      <c r="CP91" s="6">
        <v>3.0262176371123276E-2</v>
      </c>
      <c r="CQ91" s="6">
        <v>1.5263691550697807E-3</v>
      </c>
      <c r="CR91" s="6">
        <v>710.39546926053742</v>
      </c>
      <c r="CS91" s="6">
        <v>358.51375699322097</v>
      </c>
      <c r="CT91" s="6">
        <v>226.36556233149386</v>
      </c>
      <c r="CU91" s="6">
        <v>445.37701076329637</v>
      </c>
      <c r="CV91" s="6">
        <v>709.43417078509049</v>
      </c>
      <c r="CW91" s="6">
        <v>463.99172025172533</v>
      </c>
      <c r="CX91" s="6">
        <v>5.4572553011155218</v>
      </c>
      <c r="CY91" s="6">
        <v>-4.5432525030307591</v>
      </c>
      <c r="CZ91" s="6">
        <v>-3.8502279700359958</v>
      </c>
      <c r="DA91" s="6">
        <v>-4.9063006778488321</v>
      </c>
      <c r="DB91" s="6">
        <v>-5.4545727129453212</v>
      </c>
      <c r="DC91" s="6">
        <v>-5.3787123293729415</v>
      </c>
      <c r="DD91" s="6">
        <v>56.203099999999999</v>
      </c>
      <c r="DE91" s="6">
        <v>169.34399999999999</v>
      </c>
      <c r="DF91" s="6">
        <v>195.398</v>
      </c>
      <c r="DG91" s="6">
        <v>111.76</v>
      </c>
      <c r="DH91" s="6">
        <v>106.496</v>
      </c>
      <c r="DI91" s="6">
        <v>33.108499999999999</v>
      </c>
      <c r="DJ91" s="6">
        <v>28.450399999999998</v>
      </c>
      <c r="DK91" s="6">
        <v>115.94499999999999</v>
      </c>
      <c r="DL91" s="6">
        <v>145.86699999999999</v>
      </c>
      <c r="DM91" s="6">
        <v>118.05500000000001</v>
      </c>
      <c r="DN91" s="6">
        <v>105.46899999999999</v>
      </c>
      <c r="DO91" s="3">
        <v>5.2800000000000003E-5</v>
      </c>
      <c r="DP91" s="3">
        <v>-2.5480876881009815E-7</v>
      </c>
      <c r="DQ91" s="3">
        <v>1.024E-4</v>
      </c>
      <c r="DR91" s="3">
        <v>8.0435267283058887E-6</v>
      </c>
      <c r="DS91" s="3">
        <v>-2.5480876881009815E-7</v>
      </c>
      <c r="DT91" s="3">
        <v>4.3795682076839494E-6</v>
      </c>
      <c r="DU91" s="3">
        <v>6.4633904990663728E-11</v>
      </c>
      <c r="DV91" s="3">
        <v>8.0395214404007733E-6</v>
      </c>
      <c r="DW91" s="3">
        <v>9.1514475006641067</v>
      </c>
      <c r="DX91" s="3">
        <v>1.8366026847563481</v>
      </c>
      <c r="DY91" s="3">
        <v>12.73073409946476</v>
      </c>
      <c r="DZ91" s="3">
        <v>1.6773399343436504E-12</v>
      </c>
      <c r="EA91" s="3">
        <v>23.381300425996166</v>
      </c>
      <c r="EB91" s="3">
        <v>2.7112144047993447E-6</v>
      </c>
      <c r="EC91" s="3">
        <v>37.769052797422916</v>
      </c>
      <c r="ED91" s="3">
        <v>0.65434077108967637</v>
      </c>
      <c r="EE91" s="3">
        <v>5.2800000000000003E-5</v>
      </c>
      <c r="EF91" s="3">
        <v>4.3795682076839494E-6</v>
      </c>
      <c r="EG91" s="3">
        <v>5.2799997740000002E-5</v>
      </c>
      <c r="EH91" s="3">
        <v>8.0435267283058887E-6</v>
      </c>
      <c r="EI91" s="3">
        <v>4.3795682076839494E-6</v>
      </c>
      <c r="EJ91" s="3">
        <v>4.3795682076839494E-6</v>
      </c>
      <c r="EK91" s="3">
        <v>4.5518063898240191E-11</v>
      </c>
      <c r="EL91" s="3">
        <v>6.746707633967859E-6</v>
      </c>
      <c r="EM91" s="3">
        <v>9.2865528052711745</v>
      </c>
      <c r="EN91" s="3">
        <v>1.8366026847563481</v>
      </c>
      <c r="EO91" s="3">
        <v>6.5642844890652379</v>
      </c>
      <c r="EP91" s="3">
        <v>1.6773399343436504E-12</v>
      </c>
      <c r="EQ91" s="3">
        <v>12.055982516121668</v>
      </c>
      <c r="ER91" s="3">
        <v>2.7112144047993447E-6</v>
      </c>
      <c r="ES91" s="3">
        <v>19.474667015096394</v>
      </c>
      <c r="ET91" s="3">
        <v>2.4279753008123448</v>
      </c>
    </row>
    <row r="92" spans="1:150" s="6" customFormat="1" x14ac:dyDescent="0.3">
      <c r="A92" s="6">
        <v>91</v>
      </c>
      <c r="B92" s="6">
        <v>1.07816534382983</v>
      </c>
      <c r="C92" s="6">
        <v>2.0190795723680401E-2</v>
      </c>
      <c r="D92" s="6">
        <v>4386738.2027056599</v>
      </c>
      <c r="E92" s="6">
        <v>1.6074467907123899</v>
      </c>
      <c r="F92" s="6">
        <v>1.4213341604716601</v>
      </c>
      <c r="G92" s="6">
        <v>1181.66921683749</v>
      </c>
      <c r="H92" s="6">
        <v>1111.6013278806399</v>
      </c>
      <c r="I92" s="6">
        <v>19.070343207102098</v>
      </c>
      <c r="J92" s="6">
        <v>11768157387.607401</v>
      </c>
      <c r="K92" s="6">
        <v>3849926</v>
      </c>
      <c r="L92" s="6">
        <v>151.94900000000001</v>
      </c>
      <c r="M92" s="6">
        <v>2.05775</v>
      </c>
      <c r="N92" s="6">
        <v>0.111527</v>
      </c>
      <c r="O92" s="6">
        <v>0.39033400000000001</v>
      </c>
      <c r="P92" s="6">
        <v>0.114439</v>
      </c>
      <c r="Q92" s="6">
        <v>8.5853300000000004E-3</v>
      </c>
      <c r="R92" s="6">
        <v>-0.637463</v>
      </c>
      <c r="S92" s="6">
        <v>-4.6686399999999999</v>
      </c>
      <c r="T92" s="6">
        <v>-7.9780699999999998</v>
      </c>
      <c r="U92" s="6">
        <v>-0.69630199999999998</v>
      </c>
      <c r="V92" s="6">
        <v>-21.640699999999999</v>
      </c>
      <c r="W92" s="6">
        <v>-0.717611</v>
      </c>
      <c r="X92" s="6">
        <v>152.58646300000001</v>
      </c>
      <c r="Y92" s="6">
        <v>6.7263900000000003</v>
      </c>
      <c r="Z92" s="6">
        <v>8.0895969999999995</v>
      </c>
      <c r="AA92" s="6">
        <v>1.0866359999999999</v>
      </c>
      <c r="AB92" s="6">
        <v>21.755139</v>
      </c>
      <c r="AC92" s="6">
        <v>0.72619632999999995</v>
      </c>
      <c r="AD92" s="6">
        <v>23.247203741867466</v>
      </c>
      <c r="AE92" s="6">
        <v>0.69536402863481317</v>
      </c>
      <c r="AF92" s="6">
        <v>1.3840369793070468</v>
      </c>
      <c r="AG92" s="6">
        <v>9.7436742118573463E-2</v>
      </c>
      <c r="AH92" s="6">
        <v>3.311517090608175</v>
      </c>
      <c r="AI92" s="6">
        <v>0.10913989371951149</v>
      </c>
      <c r="AJ92" s="6">
        <v>4.3880502068906955</v>
      </c>
      <c r="AK92" s="6">
        <v>-0.14479596235567141</v>
      </c>
      <c r="AL92" s="6">
        <v>-0.35163105384846605</v>
      </c>
      <c r="AM92" s="6">
        <v>-1.3222688914510975E-2</v>
      </c>
      <c r="AN92" s="6">
        <v>-0.62430111467923988</v>
      </c>
      <c r="AO92" s="6">
        <v>-2.098911025359787E-2</v>
      </c>
      <c r="AP92" s="6">
        <v>4.4103964664790842</v>
      </c>
      <c r="AQ92" s="6">
        <v>0.17291282149682324</v>
      </c>
      <c r="AR92" s="6">
        <v>0.3542877918320011</v>
      </c>
      <c r="AS92" s="6">
        <v>2.2309384542882359E-2</v>
      </c>
      <c r="AT92" s="6">
        <v>0.62927366723668909</v>
      </c>
      <c r="AU92" s="6">
        <v>2.1159493603475434E-2</v>
      </c>
      <c r="AV92" s="6">
        <v>521.17822105527682</v>
      </c>
      <c r="AW92" s="6">
        <v>0.46256590405592302</v>
      </c>
      <c r="AX92" s="6">
        <v>1.7919164508294865</v>
      </c>
      <c r="AY92" s="6">
        <v>9.319092155733644E-3</v>
      </c>
      <c r="AZ92" s="6">
        <v>10.576408249016646</v>
      </c>
      <c r="BA92" s="6">
        <v>1.14709895837629E-2</v>
      </c>
      <c r="BB92" s="6">
        <v>22.829328090315684</v>
      </c>
      <c r="BC92" s="6">
        <v>0.68012197733636204</v>
      </c>
      <c r="BD92" s="6">
        <v>1.3386248357286243</v>
      </c>
      <c r="BE92" s="6">
        <v>9.6535445074509521E-2</v>
      </c>
      <c r="BF92" s="6">
        <v>3.2521390267048309</v>
      </c>
      <c r="BG92" s="6">
        <v>0.1071027057723702</v>
      </c>
      <c r="BH92" s="6">
        <v>32.046613972905092</v>
      </c>
      <c r="BI92" s="6">
        <v>23.459841064462374</v>
      </c>
      <c r="BJ92" s="6">
        <v>18.886711363935525</v>
      </c>
      <c r="BK92" s="6">
        <v>29.210557120592423</v>
      </c>
      <c r="BL92" s="6">
        <v>32.027600644099032</v>
      </c>
      <c r="BM92" s="6">
        <v>32.012608416690775</v>
      </c>
      <c r="BN92" s="6">
        <v>5.2710008994783673</v>
      </c>
      <c r="BO92" s="6">
        <v>4.021471760251095</v>
      </c>
      <c r="BP92" s="6">
        <v>3.9065330819057409</v>
      </c>
      <c r="BQ92" s="6">
        <v>4.3675226419305195</v>
      </c>
      <c r="BR92" s="6">
        <v>5.262443453497653</v>
      </c>
      <c r="BS92" s="6">
        <v>5.1579634071008833</v>
      </c>
      <c r="BT92" s="6">
        <v>6.5636480281366785</v>
      </c>
      <c r="BU92" s="6">
        <v>9.6731923467564389</v>
      </c>
      <c r="BV92" s="6">
        <v>5.8449283660399454</v>
      </c>
      <c r="BW92" s="6">
        <v>11.152220162263252</v>
      </c>
      <c r="BX92" s="6">
        <v>6.5695384939126411</v>
      </c>
      <c r="BY92" s="6">
        <v>6.6538119586804596</v>
      </c>
      <c r="BZ92" s="6">
        <v>361544832.5769847</v>
      </c>
      <c r="CA92" s="6">
        <v>7142.7035961033653</v>
      </c>
      <c r="CB92" s="6">
        <v>46412.984775669975</v>
      </c>
      <c r="CC92" s="6">
        <v>24.014987302953084</v>
      </c>
      <c r="CD92" s="6">
        <v>1044472.4009272242</v>
      </c>
      <c r="CE92" s="6">
        <v>37.35933298643311</v>
      </c>
      <c r="CF92" s="6">
        <v>34.596994660167844</v>
      </c>
      <c r="CG92" s="6">
        <v>38.900469853958043</v>
      </c>
      <c r="CH92" s="6">
        <v>22.833406023304317</v>
      </c>
      <c r="CI92" s="6">
        <v>48.707574066478806</v>
      </c>
      <c r="CJ92" s="6">
        <v>34.571824839791404</v>
      </c>
      <c r="CK92" s="6">
        <v>34.320118600604061</v>
      </c>
      <c r="CL92" s="6">
        <v>0.20718356568387231</v>
      </c>
      <c r="CM92" s="6">
        <v>1.4454555659581262E-2</v>
      </c>
      <c r="CN92" s="6">
        <v>3.0116565259874557E-2</v>
      </c>
      <c r="CO92" s="6">
        <v>1.7338225450270282E-3</v>
      </c>
      <c r="CP92" s="6">
        <v>3.0269355950003875E-2</v>
      </c>
      <c r="CQ92" s="6">
        <v>1.2160728554446382E-3</v>
      </c>
      <c r="CR92" s="6">
        <v>736.47956823381253</v>
      </c>
      <c r="CS92" s="6">
        <v>465.34740730970759</v>
      </c>
      <c r="CT92" s="6">
        <v>268.60954860540079</v>
      </c>
      <c r="CU92" s="6">
        <v>626.72849832106704</v>
      </c>
      <c r="CV92" s="6">
        <v>718.71826529553937</v>
      </c>
      <c r="CW92" s="6">
        <v>597.16515071334072</v>
      </c>
      <c r="CX92" s="6">
        <v>5.458745498140658</v>
      </c>
      <c r="CY92" s="6">
        <v>-4.2541221374425504</v>
      </c>
      <c r="CZ92" s="6">
        <v>-4.0651968908410723</v>
      </c>
      <c r="DA92" s="6">
        <v>-4.4353661096963339</v>
      </c>
      <c r="DB92" s="6">
        <v>-5.4570180796299654</v>
      </c>
      <c r="DC92" s="6">
        <v>-5.4525726015711422</v>
      </c>
      <c r="DD92" s="6">
        <v>68.046899999999994</v>
      </c>
      <c r="DE92" s="6">
        <v>164.69499999999999</v>
      </c>
      <c r="DF92" s="6">
        <v>186.63300000000001</v>
      </c>
      <c r="DG92" s="6">
        <v>108.937</v>
      </c>
      <c r="DH92" s="6">
        <v>102.03</v>
      </c>
      <c r="DI92" s="6">
        <v>33.686500000000002</v>
      </c>
      <c r="DJ92" s="6">
        <v>27.980599999999999</v>
      </c>
      <c r="DK92" s="6">
        <v>115.922</v>
      </c>
      <c r="DL92" s="6">
        <v>119.297</v>
      </c>
      <c r="DM92" s="6">
        <v>115.078</v>
      </c>
      <c r="DN92" s="6">
        <v>101.383</v>
      </c>
      <c r="DO92" s="3">
        <v>4.6900000000000002E-5</v>
      </c>
      <c r="DP92" s="3">
        <v>-2.4369729490550005E-7</v>
      </c>
      <c r="DQ92" s="3">
        <v>9.3700000000000001E-5</v>
      </c>
      <c r="DR92" s="3">
        <v>8.1863330377067204E-6</v>
      </c>
      <c r="DS92" s="3">
        <v>-2.4369729490550005E-7</v>
      </c>
      <c r="DT92" s="3">
        <v>4.4331036477927002E-6</v>
      </c>
      <c r="DU92" s="3">
        <v>6.6957190158547492E-11</v>
      </c>
      <c r="DV92" s="3">
        <v>8.1827373267475401E-6</v>
      </c>
      <c r="DW92" s="3">
        <v>8.8418728036096574</v>
      </c>
      <c r="DX92" s="3">
        <v>1.8466369586875782</v>
      </c>
      <c r="DY92" s="3">
        <v>11.445906191259557</v>
      </c>
      <c r="DZ92" s="3">
        <v>1.709752324082416E-12</v>
      </c>
      <c r="EA92" s="3">
        <v>21.136433398450869</v>
      </c>
      <c r="EB92" s="3">
        <v>2.6914586988833494E-6</v>
      </c>
      <c r="EC92" s="3">
        <v>34.81383535213633</v>
      </c>
      <c r="ED92" s="3">
        <v>0.5386904136779026</v>
      </c>
      <c r="EE92" s="3">
        <v>4.6900000000000002E-5</v>
      </c>
      <c r="EF92" s="3">
        <v>4.4331036477927002E-6</v>
      </c>
      <c r="EG92" s="3">
        <v>4.6899984400000004E-5</v>
      </c>
      <c r="EH92" s="3">
        <v>8.1863330377067204E-6</v>
      </c>
      <c r="EI92" s="3">
        <v>4.4331036477927002E-6</v>
      </c>
      <c r="EJ92" s="3">
        <v>4.4331036477927002E-6</v>
      </c>
      <c r="EK92" s="3">
        <v>4.7364015509840683E-11</v>
      </c>
      <c r="EL92" s="3">
        <v>6.8821519534111333E-6</v>
      </c>
      <c r="EM92" s="3">
        <v>8.7985065143236501</v>
      </c>
      <c r="EN92" s="3">
        <v>1.8466369586875782</v>
      </c>
      <c r="EO92" s="3">
        <v>5.7290589307784057</v>
      </c>
      <c r="EP92" s="3">
        <v>1.709752324082416E-12</v>
      </c>
      <c r="EQ92" s="3">
        <v>10.579491960074543</v>
      </c>
      <c r="ER92" s="3">
        <v>2.6914586988833494E-6</v>
      </c>
      <c r="ES92" s="3">
        <v>17.425489166695439</v>
      </c>
      <c r="ET92" s="3">
        <v>2.3645092551413467</v>
      </c>
    </row>
    <row r="93" spans="1:150" s="6" customFormat="1" x14ac:dyDescent="0.3">
      <c r="A93" s="6">
        <v>92</v>
      </c>
      <c r="B93" s="6">
        <v>1.09643401748803</v>
      </c>
      <c r="C93" s="6">
        <v>1.4714783251329E-2</v>
      </c>
      <c r="D93" s="6">
        <v>4536657.4023360899</v>
      </c>
      <c r="E93" s="6">
        <v>1.6271293778589899</v>
      </c>
      <c r="F93" s="6">
        <v>1.4194064897876599</v>
      </c>
      <c r="G93" s="6">
        <v>1201.69168316688</v>
      </c>
      <c r="H93" s="6">
        <v>1108.9103525973901</v>
      </c>
      <c r="I93" s="6">
        <v>22.069092721719802</v>
      </c>
      <c r="J93" s="6">
        <v>10543779854.302099</v>
      </c>
      <c r="K93" s="6">
        <v>3829261</v>
      </c>
      <c r="L93" s="6">
        <v>152.98500000000001</v>
      </c>
      <c r="M93" s="6">
        <v>0.363595</v>
      </c>
      <c r="N93" s="6">
        <v>4.7078599999999998E-2</v>
      </c>
      <c r="O93" s="6">
        <v>0.101453</v>
      </c>
      <c r="P93" s="6">
        <v>0.12217699999999999</v>
      </c>
      <c r="Q93" s="6">
        <v>5.4558999999999999E-4</v>
      </c>
      <c r="R93" s="6">
        <v>-0.76223200000000002</v>
      </c>
      <c r="S93" s="6">
        <v>-15.3292</v>
      </c>
      <c r="T93" s="6">
        <v>-10.562799999999999</v>
      </c>
      <c r="U93" s="6">
        <v>-2.3103500000000001</v>
      </c>
      <c r="V93" s="6">
        <v>-21.779299999999999</v>
      </c>
      <c r="W93" s="6">
        <v>-0.72490500000000002</v>
      </c>
      <c r="X93" s="6">
        <v>153.74723200000003</v>
      </c>
      <c r="Y93" s="6">
        <v>15.692795</v>
      </c>
      <c r="Z93" s="6">
        <v>10.6098786</v>
      </c>
      <c r="AA93" s="6">
        <v>2.4118029999999999</v>
      </c>
      <c r="AB93" s="6">
        <v>21.901477</v>
      </c>
      <c r="AC93" s="6">
        <v>0.72545059000000001</v>
      </c>
      <c r="AD93" s="6">
        <v>23.432076467617524</v>
      </c>
      <c r="AE93" s="6">
        <v>2.3240928056527324</v>
      </c>
      <c r="AF93" s="6">
        <v>2.1872043393259943</v>
      </c>
      <c r="AG93" s="6">
        <v>0.33933245620613234</v>
      </c>
      <c r="AH93" s="6">
        <v>3.3385370105819185</v>
      </c>
      <c r="AI93" s="6">
        <v>0.11247708041431896</v>
      </c>
      <c r="AJ93" s="6">
        <v>4.4111928260092812</v>
      </c>
      <c r="AK93" s="6">
        <v>-0.53666643742704367</v>
      </c>
      <c r="AL93" s="6">
        <v>-0.57411116605480006</v>
      </c>
      <c r="AM93" s="6">
        <v>-7.2540299057027913E-2</v>
      </c>
      <c r="AN93" s="6">
        <v>-0.62857979575354139</v>
      </c>
      <c r="AO93" s="6">
        <v>-2.3303873000630325E-2</v>
      </c>
      <c r="AP93" s="6">
        <v>4.4526401746478532</v>
      </c>
      <c r="AQ93" s="6">
        <v>0.54146547580707804</v>
      </c>
      <c r="AR93" s="6">
        <v>0.57586478386166851</v>
      </c>
      <c r="AS93" s="6">
        <v>7.4593346187552756E-2</v>
      </c>
      <c r="AT93" s="6">
        <v>0.63468032842961675</v>
      </c>
      <c r="AU93" s="6">
        <v>2.3316131980843452E-2</v>
      </c>
      <c r="AV93" s="6">
        <v>529.60432099702825</v>
      </c>
      <c r="AW93" s="6">
        <v>5.113403606161171</v>
      </c>
      <c r="AX93" s="6">
        <v>4.4542653774522734</v>
      </c>
      <c r="AY93" s="6">
        <v>0.1098845734648233</v>
      </c>
      <c r="AZ93" s="6">
        <v>10.750731742926833</v>
      </c>
      <c r="BA93" s="6">
        <v>1.2108039938400839E-2</v>
      </c>
      <c r="BB93" s="6">
        <v>23.01313366312872</v>
      </c>
      <c r="BC93" s="6">
        <v>2.2612836191334273</v>
      </c>
      <c r="BD93" s="6">
        <v>2.1105130602420523</v>
      </c>
      <c r="BE93" s="6">
        <v>0.33148842131335948</v>
      </c>
      <c r="BF93" s="6">
        <v>3.2788308500023042</v>
      </c>
      <c r="BG93" s="6">
        <v>0.11003653910588446</v>
      </c>
      <c r="BH93" s="6">
        <v>32.128417582388174</v>
      </c>
      <c r="BI93" s="6">
        <v>24.916236041403938</v>
      </c>
      <c r="BJ93" s="6">
        <v>15.723351815495327</v>
      </c>
      <c r="BK93" s="6">
        <v>27.725099928773183</v>
      </c>
      <c r="BL93" s="6">
        <v>32.102254203339236</v>
      </c>
      <c r="BM93" s="6">
        <v>31.255480692365946</v>
      </c>
      <c r="BN93" s="6">
        <v>5.2625129245865239</v>
      </c>
      <c r="BO93" s="6">
        <v>4.2922271308038065</v>
      </c>
      <c r="BP93" s="6">
        <v>3.7981213656770407</v>
      </c>
      <c r="BQ93" s="6">
        <v>4.5490981910495938</v>
      </c>
      <c r="BR93" s="6">
        <v>5.2601866814470641</v>
      </c>
      <c r="BS93" s="6">
        <v>4.8240025621200893</v>
      </c>
      <c r="BT93" s="6">
        <v>6.5614002332432815</v>
      </c>
      <c r="BU93" s="6">
        <v>6.7522239051002977</v>
      </c>
      <c r="BV93" s="6">
        <v>4.850885858826306</v>
      </c>
      <c r="BW93" s="6">
        <v>7.1074928315578392</v>
      </c>
      <c r="BX93" s="6">
        <v>6.5602019479132556</v>
      </c>
      <c r="BY93" s="6">
        <v>6.4497636969926724</v>
      </c>
      <c r="BZ93" s="6">
        <v>371132607.02407783</v>
      </c>
      <c r="CA93" s="6">
        <v>283441.59996008663</v>
      </c>
      <c r="CB93" s="6">
        <v>155992.74532966397</v>
      </c>
      <c r="CC93" s="6">
        <v>977.27068423774972</v>
      </c>
      <c r="CD93" s="6">
        <v>1072587.0118798602</v>
      </c>
      <c r="CE93" s="6">
        <v>39.89362981967372</v>
      </c>
      <c r="CF93" s="6">
        <v>34.529453530827801</v>
      </c>
      <c r="CG93" s="6">
        <v>28.982078638733523</v>
      </c>
      <c r="CH93" s="6">
        <v>18.424253222868817</v>
      </c>
      <c r="CI93" s="6">
        <v>32.332682782937717</v>
      </c>
      <c r="CJ93" s="6">
        <v>34.507886914016396</v>
      </c>
      <c r="CK93" s="6">
        <v>31.113676599361792</v>
      </c>
      <c r="CL93" s="6">
        <v>0.21753648547034807</v>
      </c>
      <c r="CM93" s="6">
        <v>3.8988576243607125E-2</v>
      </c>
      <c r="CN93" s="6">
        <v>5.0315192786886037E-2</v>
      </c>
      <c r="CO93" s="6">
        <v>5.2075576941707372E-3</v>
      </c>
      <c r="CP93" s="6">
        <v>3.1053941076470082E-2</v>
      </c>
      <c r="CQ93" s="6">
        <v>1.5629475799410842E-3</v>
      </c>
      <c r="CR93" s="6">
        <v>706.76526591653965</v>
      </c>
      <c r="CS93" s="6">
        <v>402.4972571952564</v>
      </c>
      <c r="CT93" s="6">
        <v>210.8682887281974</v>
      </c>
      <c r="CU93" s="6">
        <v>463.1351473455083</v>
      </c>
      <c r="CV93" s="6">
        <v>705.27206018932634</v>
      </c>
      <c r="CW93" s="6">
        <v>464.15541974053031</v>
      </c>
      <c r="CX93" s="6">
        <v>5.4648294089168825</v>
      </c>
      <c r="CY93" s="6">
        <v>-4.6708526149910128</v>
      </c>
      <c r="CZ93" s="6">
        <v>-3.7621323780986349</v>
      </c>
      <c r="DA93" s="6">
        <v>-4.9720842656659601</v>
      </c>
      <c r="DB93" s="6">
        <v>-5.4625424214105802</v>
      </c>
      <c r="DC93" s="6">
        <v>-5.3640867649592803</v>
      </c>
      <c r="DD93" s="6">
        <v>68.960899999999995</v>
      </c>
      <c r="DE93" s="6">
        <v>166.922</v>
      </c>
      <c r="DF93" s="6">
        <v>191.477</v>
      </c>
      <c r="DG93" s="6">
        <v>109.324</v>
      </c>
      <c r="DH93" s="6">
        <v>103.53</v>
      </c>
      <c r="DI93" s="6">
        <v>33.680500000000002</v>
      </c>
      <c r="DJ93" s="6">
        <v>28.670999999999999</v>
      </c>
      <c r="DK93" s="6">
        <v>117.09399999999999</v>
      </c>
      <c r="DL93" s="6">
        <v>122.82</v>
      </c>
      <c r="DM93" s="6">
        <v>115.938</v>
      </c>
      <c r="DN93" s="6">
        <v>103.03100000000001</v>
      </c>
      <c r="DO93" s="3">
        <v>4.7800000000000003E-5</v>
      </c>
      <c r="DP93" s="3">
        <v>-2.3287949273381888E-7</v>
      </c>
      <c r="DQ93" s="3">
        <v>9.2299999999999994E-5</v>
      </c>
      <c r="DR93" s="3">
        <v>7.9518922143791031E-6</v>
      </c>
      <c r="DS93" s="3">
        <v>-2.3287949273381888E-7</v>
      </c>
      <c r="DT93" s="3">
        <v>4.3648577591146731E-6</v>
      </c>
      <c r="DU93" s="3">
        <v>6.3178857944890677E-11</v>
      </c>
      <c r="DV93" s="3">
        <v>7.9485129392164083E-6</v>
      </c>
      <c r="DW93" s="3">
        <v>8.3981346475754801</v>
      </c>
      <c r="DX93" s="3">
        <v>1.8217987053012217</v>
      </c>
      <c r="DY93" s="3">
        <v>11.607300188639055</v>
      </c>
      <c r="DZ93" s="3">
        <v>1.487973479844046E-12</v>
      </c>
      <c r="EA93" s="3">
        <v>21.146164455705257</v>
      </c>
      <c r="EB93" s="3">
        <v>2.6716223444427227E-6</v>
      </c>
      <c r="EC93" s="3">
        <v>34.548296166183242</v>
      </c>
      <c r="ED93" s="3">
        <v>0.47410732739075667</v>
      </c>
      <c r="EE93" s="3">
        <v>4.7800000000000003E-5</v>
      </c>
      <c r="EF93" s="3">
        <v>4.3648577591146731E-6</v>
      </c>
      <c r="EG93" s="3">
        <v>4.7799996220000002E-5</v>
      </c>
      <c r="EH93" s="3">
        <v>7.9518922143791031E-6</v>
      </c>
      <c r="EI93" s="3">
        <v>4.3648577591146731E-6</v>
      </c>
      <c r="EJ93" s="3">
        <v>4.3648577591146731E-6</v>
      </c>
      <c r="EK93" s="3">
        <v>4.4180956890690744E-11</v>
      </c>
      <c r="EL93" s="3">
        <v>6.6468757240293534E-6</v>
      </c>
      <c r="EM93" s="3">
        <v>8.315219604867119</v>
      </c>
      <c r="EN93" s="3">
        <v>1.8217987053012217</v>
      </c>
      <c r="EO93" s="3">
        <v>6.0111474013147577</v>
      </c>
      <c r="EP93" s="3">
        <v>1.487973479844046E-12</v>
      </c>
      <c r="EQ93" s="3">
        <v>10.951100553090029</v>
      </c>
      <c r="ER93" s="3">
        <v>2.6716223444427227E-6</v>
      </c>
      <c r="ES93" s="3">
        <v>17.891748929046582</v>
      </c>
      <c r="ET93" s="3">
        <v>2.2772678593230009</v>
      </c>
    </row>
    <row r="94" spans="1:150" s="12" customFormat="1" x14ac:dyDescent="0.3">
      <c r="A94" s="12">
        <v>93</v>
      </c>
      <c r="B94" s="12">
        <v>1.07425301151636</v>
      </c>
      <c r="C94" s="12">
        <v>2.1919058648658601E-2</v>
      </c>
      <c r="D94" s="12">
        <v>4354959.70192328</v>
      </c>
      <c r="E94" s="12">
        <v>1.6035035996482101</v>
      </c>
      <c r="F94" s="12">
        <v>1.4219420025615199</v>
      </c>
      <c r="G94" s="12">
        <v>1177.38130062193</v>
      </c>
      <c r="H94" s="12">
        <v>1112.78623667022</v>
      </c>
      <c r="I94" s="12">
        <v>20.543211718777599</v>
      </c>
      <c r="J94" s="12">
        <v>11987046878.7216</v>
      </c>
      <c r="K94" s="12">
        <v>3856448</v>
      </c>
      <c r="L94" s="12">
        <v>153.19900000000001</v>
      </c>
      <c r="M94" s="12">
        <v>2.1195300000000001</v>
      </c>
      <c r="N94" s="12">
        <v>4.7106700000000001E-2</v>
      </c>
      <c r="O94" s="12">
        <v>0.40444000000000002</v>
      </c>
      <c r="P94" s="12">
        <v>0.114605</v>
      </c>
      <c r="Q94" s="12">
        <v>5.5611799999999998E-3</v>
      </c>
      <c r="R94" s="12">
        <v>-0.67097799999999996</v>
      </c>
      <c r="S94" s="12">
        <v>-4.4427300000000001</v>
      </c>
      <c r="T94" s="12">
        <v>-8.1752199999999995</v>
      </c>
      <c r="U94" s="12">
        <v>-0.66137699999999999</v>
      </c>
      <c r="V94" s="12">
        <v>-21.813199999999998</v>
      </c>
      <c r="W94" s="12">
        <v>-0.72162099999999996</v>
      </c>
      <c r="X94" s="12">
        <v>153.869978</v>
      </c>
      <c r="Y94" s="12">
        <v>6.5622600000000002</v>
      </c>
      <c r="Z94" s="12">
        <v>8.2223267</v>
      </c>
      <c r="AA94" s="12">
        <v>1.065817</v>
      </c>
      <c r="AB94" s="12">
        <v>21.927804999999999</v>
      </c>
      <c r="AC94" s="12">
        <v>0.72718218000000001</v>
      </c>
      <c r="AD94" s="12">
        <v>23.314568341868902</v>
      </c>
      <c r="AE94" s="12">
        <v>0.69796954975917558</v>
      </c>
      <c r="AF94" s="12">
        <v>1.4074040567771815</v>
      </c>
      <c r="AG94" s="12">
        <v>9.644846321078808E-2</v>
      </c>
      <c r="AH94" s="12">
        <v>3.3220342033247938</v>
      </c>
      <c r="AI94" s="12">
        <v>0.10999694691235713</v>
      </c>
      <c r="AJ94" s="12">
        <v>4.3976961327869688</v>
      </c>
      <c r="AK94" s="12">
        <v>-0.14544865384901404</v>
      </c>
      <c r="AL94" s="12">
        <v>-0.37228791226667018</v>
      </c>
      <c r="AM94" s="12">
        <v>-1.3033792353025759E-2</v>
      </c>
      <c r="AN94" s="12">
        <v>-0.6263749929995025</v>
      </c>
      <c r="AO94" s="12">
        <v>-2.143447779361226E-2</v>
      </c>
      <c r="AP94" s="12">
        <v>4.4260521777265618</v>
      </c>
      <c r="AQ94" s="12">
        <v>0.17473745231213261</v>
      </c>
      <c r="AR94" s="12">
        <v>0.3727372714049495</v>
      </c>
      <c r="AS94" s="12">
        <v>2.2391662842063387E-2</v>
      </c>
      <c r="AT94" s="12">
        <v>0.63120998713031218</v>
      </c>
      <c r="AU94" s="12">
        <v>2.1493590223350199E-2</v>
      </c>
      <c r="AV94" s="12">
        <v>524.23009378774464</v>
      </c>
      <c r="AW94" s="12">
        <v>0.46600682871543847</v>
      </c>
      <c r="AX94" s="12">
        <v>1.8421904480068692</v>
      </c>
      <c r="AY94" s="12">
        <v>9.1324389965473825E-3</v>
      </c>
      <c r="AZ94" s="12">
        <v>10.643580398930252</v>
      </c>
      <c r="BA94" s="12">
        <v>1.163990765827121E-2</v>
      </c>
      <c r="BB94" s="12">
        <v>22.896071579809156</v>
      </c>
      <c r="BC94" s="12">
        <v>0.68264692829854468</v>
      </c>
      <c r="BD94" s="12">
        <v>1.3572731663179927</v>
      </c>
      <c r="BE94" s="12">
        <v>9.5563795427700451E-2</v>
      </c>
      <c r="BF94" s="12">
        <v>3.262450060756525</v>
      </c>
      <c r="BG94" s="12">
        <v>0.10788840372473406</v>
      </c>
      <c r="BH94" s="12">
        <v>32.129018713662198</v>
      </c>
      <c r="BI94" s="12">
        <v>21.91310249118856</v>
      </c>
      <c r="BJ94" s="12">
        <v>18.0576479864059</v>
      </c>
      <c r="BK94" s="12">
        <v>27.865937178780939</v>
      </c>
      <c r="BL94" s="12">
        <v>32.103689824346731</v>
      </c>
      <c r="BM94" s="12">
        <v>31.942493810771893</v>
      </c>
      <c r="BN94" s="12">
        <v>5.2675764780171237</v>
      </c>
      <c r="BO94" s="12">
        <v>3.9943901008262164</v>
      </c>
      <c r="BP94" s="12">
        <v>3.7758608133613465</v>
      </c>
      <c r="BQ94" s="12">
        <v>4.3073381325484608</v>
      </c>
      <c r="BR94" s="12">
        <v>5.2629620428343538</v>
      </c>
      <c r="BS94" s="12">
        <v>5.1176627901307379</v>
      </c>
      <c r="BT94" s="12">
        <v>6.5997352275090737</v>
      </c>
      <c r="BU94" s="12">
        <v>9.4019287836614271</v>
      </c>
      <c r="BV94" s="12">
        <v>5.8421934059422345</v>
      </c>
      <c r="BW94" s="12">
        <v>11.050637454644118</v>
      </c>
      <c r="BX94" s="12">
        <v>6.6007162051654911</v>
      </c>
      <c r="BY94" s="12">
        <v>6.6109305795496391</v>
      </c>
      <c r="BZ94" s="12">
        <v>365563925.96554893</v>
      </c>
      <c r="CA94" s="12">
        <v>6782.8039521721821</v>
      </c>
      <c r="CB94" s="12">
        <v>46720.97890257369</v>
      </c>
      <c r="CC94" s="12">
        <v>22.22595242590053</v>
      </c>
      <c r="CD94" s="12">
        <v>1056757.7791276507</v>
      </c>
      <c r="CE94" s="12">
        <v>38.155663573220323</v>
      </c>
      <c r="CF94" s="12">
        <v>34.764610045567785</v>
      </c>
      <c r="CG94" s="12">
        <v>37.55497126213028</v>
      </c>
      <c r="CH94" s="12">
        <v>22.059309145575341</v>
      </c>
      <c r="CI94" s="12">
        <v>47.598832097356876</v>
      </c>
      <c r="CJ94" s="12">
        <v>34.739318843307593</v>
      </c>
      <c r="CK94" s="12">
        <v>33.832513435098619</v>
      </c>
      <c r="CL94" s="12">
        <v>0.21165692117955245</v>
      </c>
      <c r="CM94" s="12">
        <v>1.4626974805296747E-2</v>
      </c>
      <c r="CN94" s="12">
        <v>3.2547912589091933E-2</v>
      </c>
      <c r="CO94" s="12">
        <v>1.7762148559488959E-3</v>
      </c>
      <c r="CP94" s="12">
        <v>3.0521169575036953E-2</v>
      </c>
      <c r="CQ94" s="12">
        <v>1.2385541692403119E-3</v>
      </c>
      <c r="CR94" s="12">
        <v>726.9782492464268</v>
      </c>
      <c r="CS94" s="12">
        <v>448.64095873219543</v>
      </c>
      <c r="CT94" s="12">
        <v>252.62224351541425</v>
      </c>
      <c r="CU94" s="12">
        <v>600.04959221592333</v>
      </c>
      <c r="CV94" s="12">
        <v>718.44576421260717</v>
      </c>
      <c r="CW94" s="12">
        <v>587.12182160432235</v>
      </c>
      <c r="CX94" s="12">
        <v>5.4637946143068978</v>
      </c>
      <c r="CY94" s="12">
        <v>-4.1117935840370254</v>
      </c>
      <c r="CZ94" s="12">
        <v>-3.9374489497570702</v>
      </c>
      <c r="DA94" s="12">
        <v>-4.2403278019325237</v>
      </c>
      <c r="DB94" s="12">
        <v>-5.461649544457349</v>
      </c>
      <c r="DC94" s="12">
        <v>-5.4436811646598011</v>
      </c>
      <c r="DD94" s="12">
        <v>69.031300000000002</v>
      </c>
      <c r="DE94" s="12">
        <v>171.273</v>
      </c>
      <c r="DF94" s="12">
        <v>187.33600000000001</v>
      </c>
      <c r="DG94" s="12">
        <v>109.32899999999999</v>
      </c>
      <c r="DH94" s="12">
        <v>101.98699999999999</v>
      </c>
      <c r="DI94" s="12">
        <v>36.456699999999998</v>
      </c>
      <c r="DJ94" s="12">
        <v>28.056100000000001</v>
      </c>
      <c r="DK94" s="12">
        <v>123.28100000000001</v>
      </c>
      <c r="DL94" s="12">
        <v>119.922</v>
      </c>
      <c r="DM94" s="12">
        <v>115.563</v>
      </c>
      <c r="DN94" s="12">
        <v>100.797</v>
      </c>
      <c r="DO94" s="3">
        <v>5.0599999999999997E-5</v>
      </c>
      <c r="DP94" s="3">
        <v>-3.0448945869979939E-7</v>
      </c>
      <c r="DQ94" s="3">
        <v>9.9400000000000004E-5</v>
      </c>
      <c r="DR94" s="3">
        <v>8.0799217036714599E-6</v>
      </c>
      <c r="DS94" s="3">
        <v>-3.0448945869979939E-7</v>
      </c>
      <c r="DT94" s="3">
        <v>4.3251570180983391E-6</v>
      </c>
      <c r="DU94" s="3">
        <v>6.5192936596389685E-11</v>
      </c>
      <c r="DV94" s="3">
        <v>8.0742143021095045E-6</v>
      </c>
      <c r="DW94" s="3">
        <v>9.6417075706551891</v>
      </c>
      <c r="DX94" s="3">
        <v>1.8681221675563573</v>
      </c>
      <c r="DY94" s="3">
        <v>12.3020994070813</v>
      </c>
      <c r="DZ94" s="3">
        <v>1.7868510416068887E-12</v>
      </c>
      <c r="EA94" s="3">
        <v>22.981824609850499</v>
      </c>
      <c r="EB94" s="3">
        <v>2.6256857849961025E-6</v>
      </c>
      <c r="EC94" s="3">
        <v>37.856776529773363</v>
      </c>
      <c r="ED94" s="3">
        <v>0.6365788584113069</v>
      </c>
      <c r="EE94" s="3">
        <v>5.0599999999999997E-5</v>
      </c>
      <c r="EF94" s="3">
        <v>4.3251570180983391E-6</v>
      </c>
      <c r="EG94" s="3">
        <v>5.0599999729999998E-5</v>
      </c>
      <c r="EH94" s="3">
        <v>8.0799217036714599E-6</v>
      </c>
      <c r="EI94" s="3">
        <v>4.3251570180983391E-6</v>
      </c>
      <c r="EJ94" s="3">
        <v>4.3251570180983391E-6</v>
      </c>
      <c r="EK94" s="3">
        <v>4.6578519951822533E-11</v>
      </c>
      <c r="EL94" s="3">
        <v>6.8248457822739505E-6</v>
      </c>
      <c r="EM94" s="3">
        <v>9.7927185593037684</v>
      </c>
      <c r="EN94" s="3">
        <v>1.8681221675563573</v>
      </c>
      <c r="EO94" s="3">
        <v>6.2624368880960457</v>
      </c>
      <c r="EP94" s="3">
        <v>1.7868510416068887E-12</v>
      </c>
      <c r="EQ94" s="3">
        <v>11.698997173574874</v>
      </c>
      <c r="ER94" s="3">
        <v>2.6256857849961025E-6</v>
      </c>
      <c r="ES94" s="3">
        <v>19.271155756390367</v>
      </c>
      <c r="ET94" s="3">
        <v>2.5060503857224483</v>
      </c>
    </row>
    <row r="95" spans="1:150" s="12" customFormat="1" x14ac:dyDescent="0.3">
      <c r="A95" s="12">
        <v>94</v>
      </c>
      <c r="B95" s="12">
        <v>1.1368980622811999</v>
      </c>
      <c r="C95" s="12">
        <v>1.72051565983001E-2</v>
      </c>
      <c r="D95" s="12">
        <v>4877688.1820318298</v>
      </c>
      <c r="E95" s="12">
        <v>1.67808371446177</v>
      </c>
      <c r="F95" s="12">
        <v>1.42028347754887</v>
      </c>
      <c r="G95" s="12">
        <v>1246.04027626019</v>
      </c>
      <c r="H95" s="12">
        <v>1113.94271905807</v>
      </c>
      <c r="I95" s="12">
        <v>26.170605107398799</v>
      </c>
      <c r="J95" s="12">
        <v>12450295626.134701</v>
      </c>
      <c r="K95" s="12">
        <v>3838659</v>
      </c>
      <c r="L95" s="12">
        <v>150.27500000000001</v>
      </c>
      <c r="M95" s="12">
        <v>2.2332800000000002</v>
      </c>
      <c r="N95" s="12">
        <v>2.1972999999999999E-2</v>
      </c>
      <c r="O95" s="12">
        <v>0.41364699999999999</v>
      </c>
      <c r="P95" s="12">
        <v>0.118257</v>
      </c>
      <c r="Q95" s="12">
        <v>6.1541199999999999E-3</v>
      </c>
      <c r="R95" s="12">
        <v>-0.71371700000000005</v>
      </c>
      <c r="S95" s="12">
        <v>-4.0707100000000001</v>
      </c>
      <c r="T95" s="12">
        <v>-9.9113299999999995</v>
      </c>
      <c r="U95" s="12">
        <v>-0.60460199999999997</v>
      </c>
      <c r="V95" s="12">
        <v>-21.395099999999999</v>
      </c>
      <c r="W95" s="12">
        <v>-0.70561099999999999</v>
      </c>
      <c r="X95" s="12">
        <v>150.98871700000001</v>
      </c>
      <c r="Y95" s="12">
        <v>6.3039900000000006</v>
      </c>
      <c r="Z95" s="12">
        <v>9.9333029999999987</v>
      </c>
      <c r="AA95" s="12">
        <v>1.018249</v>
      </c>
      <c r="AB95" s="12">
        <v>21.513356999999999</v>
      </c>
      <c r="AC95" s="12">
        <v>0.71176512000000003</v>
      </c>
      <c r="AD95" s="12">
        <v>22.956175981607704</v>
      </c>
      <c r="AE95" s="12">
        <v>0.61220813990575906</v>
      </c>
      <c r="AF95" s="12">
        <v>1.7702516524114518</v>
      </c>
      <c r="AG95" s="12">
        <v>8.6789887964395726E-2</v>
      </c>
      <c r="AH95" s="12">
        <v>3.2708833532033519</v>
      </c>
      <c r="AI95" s="12">
        <v>0.10810981909646089</v>
      </c>
      <c r="AJ95" s="12">
        <v>4.3251933452045925</v>
      </c>
      <c r="AK95" s="12">
        <v>-0.12158107509425588</v>
      </c>
      <c r="AL95" s="12">
        <v>-0.47808934352676391</v>
      </c>
      <c r="AM95" s="12">
        <v>-1.0044544093784807E-2</v>
      </c>
      <c r="AN95" s="12">
        <v>-0.61612662141760355</v>
      </c>
      <c r="AO95" s="12">
        <v>-2.0899870838786815E-2</v>
      </c>
      <c r="AP95" s="12">
        <v>4.3574119438425534</v>
      </c>
      <c r="AQ95" s="12">
        <v>0.15197900824332589</v>
      </c>
      <c r="AR95" s="12">
        <v>0.47857398952344998</v>
      </c>
      <c r="AS95" s="12">
        <v>2.0260439098075303E-2</v>
      </c>
      <c r="AT95" s="12">
        <v>0.62141427338260413</v>
      </c>
      <c r="AU95" s="12">
        <v>2.0989133273278567E-2</v>
      </c>
      <c r="AV95" s="12">
        <v>508.27942416558267</v>
      </c>
      <c r="AW95" s="12">
        <v>0.36001734876851821</v>
      </c>
      <c r="AX95" s="12">
        <v>2.9052255274936662</v>
      </c>
      <c r="AY95" s="12">
        <v>7.4316021084496683E-3</v>
      </c>
      <c r="AZ95" s="12">
        <v>10.319080228684745</v>
      </c>
      <c r="BA95" s="12">
        <v>1.1250944010285351E-2</v>
      </c>
      <c r="BB95" s="12">
        <v>22.545053208311188</v>
      </c>
      <c r="BC95" s="12">
        <v>0.60001445713292456</v>
      </c>
      <c r="BD95" s="12">
        <v>1.7044722137640338</v>
      </c>
      <c r="BE95" s="12">
        <v>8.6206740504728915E-2</v>
      </c>
      <c r="BF95" s="12">
        <v>3.2123325214997194</v>
      </c>
      <c r="BG95" s="12">
        <v>0.10607046719179354</v>
      </c>
      <c r="BH95" s="12">
        <v>32.113761992816315</v>
      </c>
      <c r="BI95" s="12">
        <v>23.323987173458491</v>
      </c>
      <c r="BJ95" s="12">
        <v>17.039285949190106</v>
      </c>
      <c r="BK95" s="12">
        <v>27.920977300497682</v>
      </c>
      <c r="BL95" s="12">
        <v>32.08333080155316</v>
      </c>
      <c r="BM95" s="12">
        <v>31.942786102830169</v>
      </c>
      <c r="BN95" s="12">
        <v>5.2683051952540341</v>
      </c>
      <c r="BO95" s="12">
        <v>4.0282414458553619</v>
      </c>
      <c r="BP95" s="12">
        <v>3.6990135092260585</v>
      </c>
      <c r="BQ95" s="12">
        <v>4.2837120925301457</v>
      </c>
      <c r="BR95" s="12">
        <v>5.2636115604468463</v>
      </c>
      <c r="BS95" s="12">
        <v>5.1507519481090895</v>
      </c>
      <c r="BT95" s="12">
        <v>6.5772590836109162</v>
      </c>
      <c r="BU95" s="12">
        <v>10.297135220989405</v>
      </c>
      <c r="BV95" s="12">
        <v>5.6112378070478108</v>
      </c>
      <c r="BW95" s="12">
        <v>11.732346058768064</v>
      </c>
      <c r="BX95" s="12">
        <v>6.5772314928108981</v>
      </c>
      <c r="BY95" s="12">
        <v>6.5837231617687584</v>
      </c>
      <c r="BZ95" s="12">
        <v>348826577.06716919</v>
      </c>
      <c r="CA95" s="12">
        <v>4825.7554909707869</v>
      </c>
      <c r="CB95" s="12">
        <v>88182.399305749364</v>
      </c>
      <c r="CC95" s="12">
        <v>16.100745940309615</v>
      </c>
      <c r="CD95" s="12">
        <v>1008142.1673504225</v>
      </c>
      <c r="CE95" s="12">
        <v>36.233697346631992</v>
      </c>
      <c r="CF95" s="12">
        <v>34.651008200719176</v>
      </c>
      <c r="CG95" s="12">
        <v>41.479346870766534</v>
      </c>
      <c r="CH95" s="12">
        <v>20.756044451749858</v>
      </c>
      <c r="CI95" s="12">
        <v>50.257992685693146</v>
      </c>
      <c r="CJ95" s="12">
        <v>34.619991721294511</v>
      </c>
      <c r="CK95" s="12">
        <v>33.911124901291366</v>
      </c>
      <c r="CL95" s="12">
        <v>0.20871733839891951</v>
      </c>
      <c r="CM95" s="12">
        <v>1.2265399955665847E-2</v>
      </c>
      <c r="CN95" s="12">
        <v>4.2201240967422955E-2</v>
      </c>
      <c r="CO95" s="12">
        <v>1.6024039764265731E-3</v>
      </c>
      <c r="CP95" s="12">
        <v>2.9957722581949318E-2</v>
      </c>
      <c r="CQ95" s="12">
        <v>1.1702264337463818E-3</v>
      </c>
      <c r="CR95" s="12">
        <v>723.41243021898197</v>
      </c>
      <c r="CS95" s="12">
        <v>513.96530262251679</v>
      </c>
      <c r="CT95" s="12">
        <v>235.37940525654125</v>
      </c>
      <c r="CU95" s="12">
        <v>635.45086943102649</v>
      </c>
      <c r="CV95" s="12">
        <v>718.12391416437731</v>
      </c>
      <c r="CW95" s="12">
        <v>608.22854404454336</v>
      </c>
      <c r="CX95" s="12">
        <v>5.4641647783623144</v>
      </c>
      <c r="CY95" s="12">
        <v>-4.060139155091524</v>
      </c>
      <c r="CZ95" s="12">
        <v>-3.8140470074443185</v>
      </c>
      <c r="DA95" s="12">
        <v>-3.8960379014136222</v>
      </c>
      <c r="DB95" s="12">
        <v>-5.4615438712066302</v>
      </c>
      <c r="DC95" s="12">
        <v>-5.4464935883295702</v>
      </c>
      <c r="DD95" s="12">
        <v>71.039100000000005</v>
      </c>
      <c r="DE95" s="12">
        <v>168.26599999999999</v>
      </c>
      <c r="DF95" s="12">
        <v>194.32</v>
      </c>
      <c r="DG95" s="12">
        <v>110.249</v>
      </c>
      <c r="DH95" s="12">
        <v>103.26600000000001</v>
      </c>
      <c r="DI95" s="12">
        <v>34.812800000000003</v>
      </c>
      <c r="DJ95" s="12">
        <v>28.055599999999998</v>
      </c>
      <c r="DK95" s="12">
        <v>116.898</v>
      </c>
      <c r="DL95" s="12">
        <v>124.48399999999999</v>
      </c>
      <c r="DM95" s="12">
        <v>116.19499999999999</v>
      </c>
      <c r="DN95" s="12">
        <v>102.26600000000001</v>
      </c>
      <c r="DO95" s="3">
        <v>5.1600000000000001E-5</v>
      </c>
      <c r="DP95" s="3">
        <v>-2.4932682418683974E-7</v>
      </c>
      <c r="DQ95" s="3">
        <v>1.0349999999999999E-4</v>
      </c>
      <c r="DR95" s="3">
        <v>8.507557194407843E-6</v>
      </c>
      <c r="DS95" s="3">
        <v>-2.4932682418683974E-7</v>
      </c>
      <c r="DT95" s="3">
        <v>4.6995256532268975E-6</v>
      </c>
      <c r="DU95" s="3">
        <v>7.2316938562537235E-11</v>
      </c>
      <c r="DV95" s="3">
        <v>8.5039366509009946E-6</v>
      </c>
      <c r="DW95" s="3">
        <v>8.5640024561200327</v>
      </c>
      <c r="DX95" s="3">
        <v>1.810301256375989</v>
      </c>
      <c r="DY95" s="3">
        <v>12.165654327664379</v>
      </c>
      <c r="DZ95" s="3">
        <v>1.8627388391064602E-12</v>
      </c>
      <c r="EA95" s="3">
        <v>22.023499314006813</v>
      </c>
      <c r="EB95" s="3">
        <v>2.9200516433498774E-6</v>
      </c>
      <c r="EC95" s="3">
        <v>35.444578603844484</v>
      </c>
      <c r="ED95" s="3">
        <v>0.33453006747259945</v>
      </c>
      <c r="EE95" s="3">
        <v>5.1900000000000001E-5</v>
      </c>
      <c r="EF95" s="3">
        <v>4.6995256532268975E-6</v>
      </c>
      <c r="EG95" s="3">
        <v>5.1899976300000004E-5</v>
      </c>
      <c r="EH95" s="3">
        <v>8.507557194407843E-6</v>
      </c>
      <c r="EI95" s="3">
        <v>4.6995256532268975E-6</v>
      </c>
      <c r="EJ95" s="3">
        <v>4.6995256532268975E-6</v>
      </c>
      <c r="EK95" s="3">
        <v>5.0293386556283141E-11</v>
      </c>
      <c r="EL95" s="3">
        <v>7.0917830308239929E-6</v>
      </c>
      <c r="EM95" s="3">
        <v>8.6302101668973936</v>
      </c>
      <c r="EN95" s="3">
        <v>1.810301256375989</v>
      </c>
      <c r="EO95" s="3">
        <v>6.1004557611572343</v>
      </c>
      <c r="EP95" s="3">
        <v>1.8627388391064602E-12</v>
      </c>
      <c r="EQ95" s="3">
        <v>11.043662728889082</v>
      </c>
      <c r="ER95" s="3">
        <v>2.9200516433498774E-6</v>
      </c>
      <c r="ES95" s="3">
        <v>17.77365014012576</v>
      </c>
      <c r="ET95" s="3">
        <v>2.3308079506117974</v>
      </c>
    </row>
    <row r="96" spans="1:150" s="12" customFormat="1" x14ac:dyDescent="0.3">
      <c r="A96" s="12">
        <v>95</v>
      </c>
      <c r="B96" s="12">
        <v>1.0810262548702601</v>
      </c>
      <c r="C96" s="12">
        <v>1.7493730398560999E-2</v>
      </c>
      <c r="D96" s="12">
        <v>4410049.50393763</v>
      </c>
      <c r="E96" s="12">
        <v>1.6095815453922</v>
      </c>
      <c r="F96" s="12">
        <v>1.4203850641282301</v>
      </c>
      <c r="G96" s="12">
        <v>1184.80477533781</v>
      </c>
      <c r="H96" s="12">
        <v>1110.6828623438901</v>
      </c>
      <c r="I96" s="12">
        <v>20.6564594893599</v>
      </c>
      <c r="J96" s="12">
        <v>11280387642.031401</v>
      </c>
      <c r="K96" s="12">
        <v>3839748</v>
      </c>
      <c r="L96" s="12">
        <v>148.88999999999999</v>
      </c>
      <c r="M96" s="12">
        <v>2.00237</v>
      </c>
      <c r="N96" s="12">
        <v>8.6486899999999999E-4</v>
      </c>
      <c r="O96" s="12">
        <v>0.37069000000000002</v>
      </c>
      <c r="P96" s="12">
        <v>0.11838700000000001</v>
      </c>
      <c r="Q96" s="12">
        <v>4.7699400000000003E-3</v>
      </c>
      <c r="R96" s="12">
        <v>-0.68706999999999996</v>
      </c>
      <c r="S96" s="12">
        <v>-4.5643500000000001</v>
      </c>
      <c r="T96" s="12">
        <v>-10.379</v>
      </c>
      <c r="U96" s="12">
        <v>-0.68220499999999995</v>
      </c>
      <c r="V96" s="12">
        <v>-21.198599999999999</v>
      </c>
      <c r="W96" s="12">
        <v>-0.70057599999999998</v>
      </c>
      <c r="X96" s="12">
        <v>149.57706999999999</v>
      </c>
      <c r="Y96" s="12">
        <v>6.5667200000000001</v>
      </c>
      <c r="Z96" s="12">
        <v>10.379864869</v>
      </c>
      <c r="AA96" s="12">
        <v>1.0528949999999999</v>
      </c>
      <c r="AB96" s="12">
        <v>21.316986999999997</v>
      </c>
      <c r="AC96" s="12">
        <v>0.70534593999999995</v>
      </c>
      <c r="AD96" s="12">
        <v>22.768931223213205</v>
      </c>
      <c r="AE96" s="12">
        <v>0.69565942176079554</v>
      </c>
      <c r="AF96" s="12">
        <v>1.8882235918128403</v>
      </c>
      <c r="AG96" s="12">
        <v>9.5776860402752934E-2</v>
      </c>
      <c r="AH96" s="12">
        <v>3.2444455314312171</v>
      </c>
      <c r="AI96" s="12">
        <v>0.10745172072443018</v>
      </c>
      <c r="AJ96" s="12">
        <v>4.2885997967476923</v>
      </c>
      <c r="AK96" s="12">
        <v>-0.15179628817436527</v>
      </c>
      <c r="AL96" s="12">
        <v>-0.51451090601608906</v>
      </c>
      <c r="AM96" s="12">
        <v>-1.4661722753846808E-2</v>
      </c>
      <c r="AN96" s="12">
        <v>-0.61075267066401662</v>
      </c>
      <c r="AO96" s="12">
        <v>-2.0885243904710592E-2</v>
      </c>
      <c r="AP96" s="12">
        <v>4.3204149139347363</v>
      </c>
      <c r="AQ96" s="12">
        <v>0.1744128589744805</v>
      </c>
      <c r="AR96" s="12">
        <v>0.51451107710267574</v>
      </c>
      <c r="AS96" s="12">
        <v>2.1552482151327854E-2</v>
      </c>
      <c r="AT96" s="12">
        <v>0.61637001909398659</v>
      </c>
      <c r="AU96" s="12">
        <v>2.0929654767162256E-2</v>
      </c>
      <c r="AV96" s="12">
        <v>500.03283532103399</v>
      </c>
      <c r="AW96" s="12">
        <v>0.46090055812047981</v>
      </c>
      <c r="AX96" s="12">
        <v>3.3006714445208738</v>
      </c>
      <c r="AY96" s="12">
        <v>8.9582533164962071E-3</v>
      </c>
      <c r="AZ96" s="12">
        <v>10.153422083640718</v>
      </c>
      <c r="BA96" s="12">
        <v>1.1109694303821931E-2</v>
      </c>
      <c r="BB96" s="12">
        <v>22.361413983043068</v>
      </c>
      <c r="BC96" s="12">
        <v>0.67889657394958169</v>
      </c>
      <c r="BD96" s="12">
        <v>1.8167750120807127</v>
      </c>
      <c r="BE96" s="12">
        <v>9.4648049723680031E-2</v>
      </c>
      <c r="BF96" s="12">
        <v>3.1864434850850123</v>
      </c>
      <c r="BG96" s="12">
        <v>0.10540253461763588</v>
      </c>
      <c r="BH96" s="12">
        <v>32.169691906604875</v>
      </c>
      <c r="BI96" s="12">
        <v>22.239283026091901</v>
      </c>
      <c r="BJ96" s="12">
        <v>16.408627816453794</v>
      </c>
      <c r="BK96" s="12">
        <v>29.315475579943012</v>
      </c>
      <c r="BL96" s="12">
        <v>32.140470793141176</v>
      </c>
      <c r="BM96" s="12">
        <v>32.003974409379538</v>
      </c>
      <c r="BN96" s="12">
        <v>5.2700797670557131</v>
      </c>
      <c r="BO96" s="12">
        <v>3.9885787427094583</v>
      </c>
      <c r="BP96" s="12">
        <v>3.669937686173522</v>
      </c>
      <c r="BQ96" s="12">
        <v>4.4438900229805824</v>
      </c>
      <c r="BR96" s="12">
        <v>5.263795173230986</v>
      </c>
      <c r="BS96" s="12">
        <v>5.1339461601161904</v>
      </c>
      <c r="BT96" s="12">
        <v>6.5693496340972004</v>
      </c>
      <c r="BU96" s="12">
        <v>9.4395616512730633</v>
      </c>
      <c r="BV96" s="12">
        <v>5.4971587655223235</v>
      </c>
      <c r="BW96" s="12">
        <v>10.993208542986823</v>
      </c>
      <c r="BX96" s="12">
        <v>6.5703020110793693</v>
      </c>
      <c r="BY96" s="12">
        <v>6.564305673698092</v>
      </c>
      <c r="BZ96" s="12">
        <v>340912040.76027942</v>
      </c>
      <c r="CA96" s="12">
        <v>6804.0568454603581</v>
      </c>
      <c r="CB96" s="12">
        <v>103500.87689678674</v>
      </c>
      <c r="CC96" s="12">
        <v>22.944562382629751</v>
      </c>
      <c r="CD96" s="12">
        <v>985530.39901912701</v>
      </c>
      <c r="CE96" s="12">
        <v>35.634364839874685</v>
      </c>
      <c r="CF96" s="12">
        <v>34.620996589370513</v>
      </c>
      <c r="CG96" s="12">
        <v>37.650434942763141</v>
      </c>
      <c r="CH96" s="12">
        <v>20.174230120469488</v>
      </c>
      <c r="CI96" s="12">
        <v>48.85260976472405</v>
      </c>
      <c r="CJ96" s="12">
        <v>34.584724012589419</v>
      </c>
      <c r="CK96" s="12">
        <v>33.700791907311242</v>
      </c>
      <c r="CL96" s="12">
        <v>0.20568082950686672</v>
      </c>
      <c r="CM96" s="12">
        <v>1.4167284859403955E-2</v>
      </c>
      <c r="CN96" s="12">
        <v>4.5565689565707911E-2</v>
      </c>
      <c r="CO96" s="12">
        <v>1.5758910274678247E-3</v>
      </c>
      <c r="CP96" s="12">
        <v>2.9721745692781975E-2</v>
      </c>
      <c r="CQ96" s="12">
        <v>1.171294069279388E-3</v>
      </c>
      <c r="CR96" s="12">
        <v>727.22902935884122</v>
      </c>
      <c r="CS96" s="12">
        <v>463.51295009369034</v>
      </c>
      <c r="CT96" s="12">
        <v>227.80001724832314</v>
      </c>
      <c r="CU96" s="12">
        <v>668.12678138780575</v>
      </c>
      <c r="CV96" s="12">
        <v>717.21853824948437</v>
      </c>
      <c r="CW96" s="12">
        <v>602.19372615277393</v>
      </c>
      <c r="CX96" s="12">
        <v>5.4682214890393217</v>
      </c>
      <c r="CY96" s="12">
        <v>-4.1567244243135004</v>
      </c>
      <c r="CZ96" s="12">
        <v>-3.747190311453275</v>
      </c>
      <c r="DA96" s="12">
        <v>-4.5384275674080756</v>
      </c>
      <c r="DB96" s="12">
        <v>-5.4657328045794236</v>
      </c>
      <c r="DC96" s="12">
        <v>-5.4498125351105013</v>
      </c>
      <c r="DD96" s="12">
        <v>71.171899999999994</v>
      </c>
      <c r="DE96" s="12">
        <v>173.26599999999999</v>
      </c>
      <c r="DF96" s="12">
        <v>189.07</v>
      </c>
      <c r="DG96" s="12">
        <v>110.496</v>
      </c>
      <c r="DH96" s="12">
        <v>104.288</v>
      </c>
      <c r="DI96" s="12">
        <v>36.561700000000002</v>
      </c>
      <c r="DJ96" s="12">
        <v>27.7622</v>
      </c>
      <c r="DK96" s="12">
        <v>123.80500000000001</v>
      </c>
      <c r="DL96" s="12">
        <v>118.625</v>
      </c>
      <c r="DM96" s="12">
        <v>116.90600000000001</v>
      </c>
      <c r="DN96" s="12">
        <v>103.773</v>
      </c>
      <c r="DO96" s="3">
        <v>5.8900000000000002E-5</v>
      </c>
      <c r="DP96" s="3">
        <v>-1.5943975166394511E-7</v>
      </c>
      <c r="DQ96" s="3">
        <v>1.2420000000000001E-4</v>
      </c>
      <c r="DR96" s="3">
        <v>9.3398799433719837E-6</v>
      </c>
      <c r="DS96" s="3">
        <v>-1.5943975166394511E-7</v>
      </c>
      <c r="DT96" s="3">
        <v>5.1635730487561976E-6</v>
      </c>
      <c r="DU96" s="3">
        <v>8.720862765309088E-11</v>
      </c>
      <c r="DV96" s="3">
        <v>9.3385559725843526E-6</v>
      </c>
      <c r="DW96" s="3">
        <v>8.222895612468573</v>
      </c>
      <c r="DX96" s="3">
        <v>1.8088017454544922</v>
      </c>
      <c r="DY96" s="3">
        <v>13.297815470116204</v>
      </c>
      <c r="DZ96" s="3">
        <v>2.3766681506203418E-12</v>
      </c>
      <c r="EA96" s="3">
        <v>24.053111833077935</v>
      </c>
      <c r="EB96" s="3">
        <v>3.1678724135357153E-6</v>
      </c>
      <c r="EC96" s="3">
        <v>39.206124422598926</v>
      </c>
      <c r="ED96" s="3">
        <v>9.869770252179344E-2</v>
      </c>
      <c r="EE96" s="3">
        <v>6.5300000000000002E-5</v>
      </c>
      <c r="EF96" s="3">
        <v>5.1635730487561976E-6</v>
      </c>
      <c r="EG96" s="3">
        <v>6.5299983100000007E-5</v>
      </c>
      <c r="EH96" s="3">
        <v>9.3398799433719837E-6</v>
      </c>
      <c r="EI96" s="3">
        <v>5.1635730487561976E-6</v>
      </c>
      <c r="EJ96" s="3">
        <v>5.1635730487561976E-6</v>
      </c>
      <c r="EK96" s="3">
        <v>6.0571350895383135E-11</v>
      </c>
      <c r="EL96" s="3">
        <v>7.7827598508101947E-6</v>
      </c>
      <c r="EM96" s="3">
        <v>8.2083835229309177</v>
      </c>
      <c r="EN96" s="3">
        <v>1.8088017454544922</v>
      </c>
      <c r="EO96" s="3">
        <v>6.9915227493196994</v>
      </c>
      <c r="EP96" s="3">
        <v>2.3766681506203418E-12</v>
      </c>
      <c r="EQ96" s="3">
        <v>12.646278552354261</v>
      </c>
      <c r="ER96" s="3">
        <v>3.1678724135357153E-6</v>
      </c>
      <c r="ES96" s="3">
        <v>20.613198568536291</v>
      </c>
      <c r="ET96" s="3">
        <v>2.2577895936772809</v>
      </c>
    </row>
    <row r="97" spans="1:150" s="12" customFormat="1" x14ac:dyDescent="0.3">
      <c r="A97" s="12">
        <v>96</v>
      </c>
      <c r="B97" s="12">
        <v>1.11381196681268</v>
      </c>
      <c r="C97" s="12">
        <v>2.3734768179776499E-2</v>
      </c>
      <c r="D97" s="12">
        <v>4681604.69822226</v>
      </c>
      <c r="E97" s="12">
        <v>1.6532393395132801</v>
      </c>
      <c r="F97" s="12">
        <v>1.4225803204669201</v>
      </c>
      <c r="G97" s="12">
        <v>1220.7379156267</v>
      </c>
      <c r="H97" s="12">
        <v>1115.9685127416201</v>
      </c>
      <c r="I97" s="12">
        <v>26.403945182774901</v>
      </c>
      <c r="J97" s="12">
        <v>12575467826.208599</v>
      </c>
      <c r="K97" s="12">
        <v>3863300</v>
      </c>
      <c r="L97" s="12">
        <v>150.55699999999999</v>
      </c>
      <c r="M97" s="12">
        <v>2.2407699999999999</v>
      </c>
      <c r="N97" s="12">
        <v>2.6060199999999999E-2</v>
      </c>
      <c r="O97" s="12">
        <v>0.41118300000000002</v>
      </c>
      <c r="P97" s="12">
        <v>0.11434</v>
      </c>
      <c r="Q97" s="12">
        <v>5.6408099999999996E-3</v>
      </c>
      <c r="R97" s="12">
        <v>-0.69673300000000005</v>
      </c>
      <c r="S97" s="12">
        <v>-3.9877199999999999</v>
      </c>
      <c r="T97" s="12">
        <v>-9.9700500000000005</v>
      </c>
      <c r="U97" s="12">
        <v>-0.59185900000000002</v>
      </c>
      <c r="V97" s="12">
        <v>-21.437100000000001</v>
      </c>
      <c r="W97" s="12">
        <v>-0.70644300000000004</v>
      </c>
      <c r="X97" s="12">
        <v>151.25373299999998</v>
      </c>
      <c r="Y97" s="12">
        <v>6.2284899999999999</v>
      </c>
      <c r="Z97" s="12">
        <v>9.9961102000000004</v>
      </c>
      <c r="AA97" s="12">
        <v>1.003042</v>
      </c>
      <c r="AB97" s="12">
        <v>21.551439999999999</v>
      </c>
      <c r="AC97" s="12">
        <v>0.71208381000000009</v>
      </c>
      <c r="AD97" s="12">
        <v>22.974661102353394</v>
      </c>
      <c r="AE97" s="12">
        <v>0.59359827458972469</v>
      </c>
      <c r="AF97" s="12">
        <v>1.790982420227256</v>
      </c>
      <c r="AG97" s="12">
        <v>8.4496963920451626E-2</v>
      </c>
      <c r="AH97" s="12">
        <v>3.2739555427110645</v>
      </c>
      <c r="AI97" s="12">
        <v>0.10791099534028378</v>
      </c>
      <c r="AJ97" s="12">
        <v>4.3315251309251046</v>
      </c>
      <c r="AK97" s="12">
        <v>-0.11122352999615727</v>
      </c>
      <c r="AL97" s="12">
        <v>-0.48697982896949188</v>
      </c>
      <c r="AM97" s="12">
        <v>-8.6359819493241567E-3</v>
      </c>
      <c r="AN97" s="12">
        <v>-0.61706066182642316</v>
      </c>
      <c r="AO97" s="12">
        <v>-2.0821164333731865E-2</v>
      </c>
      <c r="AP97" s="12">
        <v>4.3633173677370003</v>
      </c>
      <c r="AQ97" s="12">
        <v>0.14869740266221204</v>
      </c>
      <c r="AR97" s="12">
        <v>0.48739097346182886</v>
      </c>
      <c r="AS97" s="12">
        <v>1.9922831260033205E-2</v>
      </c>
      <c r="AT97" s="12">
        <v>0.62232767876544259</v>
      </c>
      <c r="AU97" s="12">
        <v>2.0888829922378095E-2</v>
      </c>
      <c r="AV97" s="12">
        <v>509.07364985242742</v>
      </c>
      <c r="AW97" s="12">
        <v>0.33998871017668597</v>
      </c>
      <c r="AX97" s="12">
        <v>2.970472801391618</v>
      </c>
      <c r="AY97" s="12">
        <v>7.0651665402760083E-3</v>
      </c>
      <c r="AZ97" s="12">
        <v>10.33803539364061</v>
      </c>
      <c r="BA97" s="12">
        <v>1.1211277602312539E-2</v>
      </c>
      <c r="BB97" s="12">
        <v>22.562660522474459</v>
      </c>
      <c r="BC97" s="12">
        <v>0.58308550846053953</v>
      </c>
      <c r="BD97" s="12">
        <v>1.7235059620992375</v>
      </c>
      <c r="BE97" s="12">
        <v>8.4054545030450373E-2</v>
      </c>
      <c r="BF97" s="12">
        <v>3.2152815418934324</v>
      </c>
      <c r="BG97" s="12">
        <v>0.10588332069930816</v>
      </c>
      <c r="BH97" s="12">
        <v>32.08924448074189</v>
      </c>
      <c r="BI97" s="12">
        <v>23.173501009891122</v>
      </c>
      <c r="BJ97" s="12">
        <v>16.770830476975238</v>
      </c>
      <c r="BK97" s="12">
        <v>27.733768539167457</v>
      </c>
      <c r="BL97" s="12">
        <v>32.05853549485505</v>
      </c>
      <c r="BM97" s="12">
        <v>31.966879077301908</v>
      </c>
      <c r="BN97" s="12">
        <v>5.2654114211886949</v>
      </c>
      <c r="BO97" s="12">
        <v>3.991988185147862</v>
      </c>
      <c r="BP97" s="12">
        <v>3.6746319028157397</v>
      </c>
      <c r="BQ97" s="12">
        <v>4.2412126478207597</v>
      </c>
      <c r="BR97" s="12">
        <v>5.2608226412263264</v>
      </c>
      <c r="BS97" s="12">
        <v>5.1659664874134137</v>
      </c>
      <c r="BT97" s="12">
        <v>6.5835022473740166</v>
      </c>
      <c r="BU97" s="12">
        <v>10.492769717541588</v>
      </c>
      <c r="BV97" s="12">
        <v>5.5813558453195782</v>
      </c>
      <c r="BW97" s="12">
        <v>11.870746041766644</v>
      </c>
      <c r="BX97" s="12">
        <v>6.5826917069722635</v>
      </c>
      <c r="BY97" s="12">
        <v>6.5988068014249439</v>
      </c>
      <c r="BZ97" s="12">
        <v>349411582.20470071</v>
      </c>
      <c r="CA97" s="12">
        <v>4368.8130031397905</v>
      </c>
      <c r="CB97" s="12">
        <v>90006.24990809671</v>
      </c>
      <c r="CC97" s="12">
        <v>14.694033276392013</v>
      </c>
      <c r="CD97" s="12">
        <v>1010232.3009086415</v>
      </c>
      <c r="CE97" s="12">
        <v>36.061196823610558</v>
      </c>
      <c r="CF97" s="12">
        <v>34.664847924744592</v>
      </c>
      <c r="CG97" s="12">
        <v>41.887012741903291</v>
      </c>
      <c r="CH97" s="12">
        <v>20.509428250178434</v>
      </c>
      <c r="CI97" s="12">
        <v>50.346358251408901</v>
      </c>
      <c r="CJ97" s="12">
        <v>34.630373572252459</v>
      </c>
      <c r="CK97" s="12">
        <v>34.089214793076962</v>
      </c>
      <c r="CL97" s="12">
        <v>0.20904089251919938</v>
      </c>
      <c r="CM97" s="12">
        <v>1.218250160308188E-2</v>
      </c>
      <c r="CN97" s="12">
        <v>4.3418392532318932E-2</v>
      </c>
      <c r="CO97" s="12">
        <v>1.5531898035793508E-3</v>
      </c>
      <c r="CP97" s="12">
        <v>3.0006105048381616E-2</v>
      </c>
      <c r="CQ97" s="12">
        <v>1.1467969455463676E-3</v>
      </c>
      <c r="CR97" s="12">
        <v>723.56050137945169</v>
      </c>
      <c r="CS97" s="12">
        <v>511.26527234967421</v>
      </c>
      <c r="CT97" s="12">
        <v>230.22755143593332</v>
      </c>
      <c r="CU97" s="12">
        <v>645.79486530781594</v>
      </c>
      <c r="CV97" s="12">
        <v>718.23517131765755</v>
      </c>
      <c r="CW97" s="12">
        <v>620.93277520960135</v>
      </c>
      <c r="CX97" s="12">
        <v>5.4614320614819922</v>
      </c>
      <c r="CY97" s="12">
        <v>-3.9932876962417176</v>
      </c>
      <c r="CZ97" s="12">
        <v>-3.7815624786189708</v>
      </c>
      <c r="DA97" s="12">
        <v>-3.6902239062010658</v>
      </c>
      <c r="DB97" s="12">
        <v>-5.4588434870204088</v>
      </c>
      <c r="DC97" s="12">
        <v>-5.4489112256221244</v>
      </c>
      <c r="DD97" s="12">
        <v>71.281300000000002</v>
      </c>
      <c r="DE97" s="12">
        <v>169.82</v>
      </c>
      <c r="DF97" s="12">
        <v>192.99199999999999</v>
      </c>
      <c r="DG97" s="12">
        <v>111.56</v>
      </c>
      <c r="DH97" s="12">
        <v>105.55200000000001</v>
      </c>
      <c r="DI97" s="12">
        <v>33.823099999999997</v>
      </c>
      <c r="DJ97" s="12">
        <v>27.903099999999998</v>
      </c>
      <c r="DK97" s="12">
        <v>117.633</v>
      </c>
      <c r="DL97" s="12">
        <v>123.453</v>
      </c>
      <c r="DM97" s="12">
        <v>118.023</v>
      </c>
      <c r="DN97" s="12">
        <v>104.57</v>
      </c>
      <c r="DO97" s="3">
        <v>5.6100000000000002E-5</v>
      </c>
      <c r="DP97" s="3">
        <v>-2.0525193948320761E-7</v>
      </c>
      <c r="DQ97" s="3">
        <v>1.054E-4</v>
      </c>
      <c r="DR97" s="3">
        <v>8.5451351331609244E-6</v>
      </c>
      <c r="DS97" s="3">
        <v>-2.0525193948320761E-7</v>
      </c>
      <c r="DT97" s="3">
        <v>4.7638375203082622E-6</v>
      </c>
      <c r="DU97" s="3">
        <v>7.2977785237319252E-11</v>
      </c>
      <c r="DV97" s="3">
        <v>8.5427036257451462E-6</v>
      </c>
      <c r="DW97" s="3">
        <v>8.8335938630043813</v>
      </c>
      <c r="DX97" s="3">
        <v>1.7937503318979651</v>
      </c>
      <c r="DY97" s="3">
        <v>12.33450359269059</v>
      </c>
      <c r="DZ97" s="3">
        <v>1.9462303787143068E-12</v>
      </c>
      <c r="EA97" s="3">
        <v>22.125019913185387</v>
      </c>
      <c r="EB97" s="3">
        <v>3.0106757465491892E-6</v>
      </c>
      <c r="EC97" s="3">
        <v>35.008751812880739</v>
      </c>
      <c r="ED97" s="3">
        <v>0.41573862008639201</v>
      </c>
      <c r="EE97" s="3">
        <v>5.6100000000000002E-5</v>
      </c>
      <c r="EF97" s="3">
        <v>4.7638375203082622E-6</v>
      </c>
      <c r="EG97" s="3">
        <v>5.6099987700000001E-5</v>
      </c>
      <c r="EH97" s="3">
        <v>8.5451351331609244E-6</v>
      </c>
      <c r="EI97" s="3">
        <v>4.7638375203082622E-6</v>
      </c>
      <c r="EJ97" s="3">
        <v>4.7638375203082622E-6</v>
      </c>
      <c r="EK97" s="3">
        <v>5.0325585908138136E-11</v>
      </c>
      <c r="EL97" s="3">
        <v>7.0940528549016419E-6</v>
      </c>
      <c r="EM97" s="3">
        <v>9.1570955435942256</v>
      </c>
      <c r="EN97" s="3">
        <v>1.7937503318979651</v>
      </c>
      <c r="EO97" s="3">
        <v>6.5651375695972281</v>
      </c>
      <c r="EP97" s="3">
        <v>1.9462303787143068E-12</v>
      </c>
      <c r="EQ97" s="3">
        <v>11.776217694420829</v>
      </c>
      <c r="ER97" s="3">
        <v>3.0106757465491892E-6</v>
      </c>
      <c r="ES97" s="3">
        <v>18.633686395587876</v>
      </c>
      <c r="ET97" s="3">
        <v>2.3947760615646563</v>
      </c>
    </row>
    <row r="98" spans="1:150" s="12" customFormat="1" x14ac:dyDescent="0.3">
      <c r="A98" s="12">
        <v>97</v>
      </c>
      <c r="B98" s="12">
        <v>1.1152188096129501</v>
      </c>
      <c r="C98" s="12">
        <v>1.8844647968560901E-2</v>
      </c>
      <c r="D98" s="12">
        <v>4693438.7269224804</v>
      </c>
      <c r="E98" s="12">
        <v>1.65239005181457</v>
      </c>
      <c r="F98" s="12">
        <v>1.42086053079412</v>
      </c>
      <c r="G98" s="12">
        <v>1222.2798153357901</v>
      </c>
      <c r="H98" s="12">
        <v>1115.8015203836801</v>
      </c>
      <c r="I98" s="12">
        <v>29.695737433185599</v>
      </c>
      <c r="J98" s="12">
        <v>11819803747.123199</v>
      </c>
      <c r="K98" s="12">
        <v>3844846</v>
      </c>
      <c r="L98" s="12">
        <v>150.93899999999999</v>
      </c>
      <c r="M98" s="12">
        <v>1.46959</v>
      </c>
      <c r="N98" s="12">
        <v>1.15986E-3</v>
      </c>
      <c r="O98" s="12">
        <v>0.28550199999999998</v>
      </c>
      <c r="P98" s="12">
        <v>0.117212</v>
      </c>
      <c r="Q98" s="12">
        <v>4.4857300000000003E-3</v>
      </c>
      <c r="R98" s="12">
        <v>-0.68802200000000002</v>
      </c>
      <c r="S98" s="12">
        <v>-5.4707100000000004</v>
      </c>
      <c r="T98" s="12">
        <v>-10.4069</v>
      </c>
      <c r="U98" s="12">
        <v>-0.82048699999999997</v>
      </c>
      <c r="V98" s="12">
        <v>-21.492599999999999</v>
      </c>
      <c r="W98" s="12">
        <v>-0.71246500000000001</v>
      </c>
      <c r="X98" s="12">
        <v>151.62702199999998</v>
      </c>
      <c r="Y98" s="12">
        <v>6.9403000000000006</v>
      </c>
      <c r="Z98" s="12">
        <v>10.40805986</v>
      </c>
      <c r="AA98" s="12">
        <v>1.1059889999999999</v>
      </c>
      <c r="AB98" s="12">
        <v>21.609811999999998</v>
      </c>
      <c r="AC98" s="12">
        <v>0.71695072999999998</v>
      </c>
      <c r="AD98" s="12">
        <v>22.997343968440571</v>
      </c>
      <c r="AE98" s="12">
        <v>0.88888824296390678</v>
      </c>
      <c r="AF98" s="12">
        <v>1.881234169046764</v>
      </c>
      <c r="AG98" s="12">
        <v>0.11910309622118988</v>
      </c>
      <c r="AH98" s="12">
        <v>3.2768121531156766</v>
      </c>
      <c r="AI98" s="12">
        <v>0.10863906156218441</v>
      </c>
      <c r="AJ98" s="12">
        <v>4.3346331936037847</v>
      </c>
      <c r="AK98" s="12">
        <v>-0.21487808646223763</v>
      </c>
      <c r="AL98" s="12">
        <v>-0.51083721817707906</v>
      </c>
      <c r="AM98" s="12">
        <v>-2.4103425085136715E-2</v>
      </c>
      <c r="AN98" s="12">
        <v>-0.61729588230194687</v>
      </c>
      <c r="AO98" s="12">
        <v>-2.117023666592981E-2</v>
      </c>
      <c r="AP98" s="12">
        <v>4.3662667235499946</v>
      </c>
      <c r="AQ98" s="12">
        <v>0.23011089898566062</v>
      </c>
      <c r="AR98" s="12">
        <v>0.51083812677077722</v>
      </c>
      <c r="AS98" s="12">
        <v>2.7576873149288979E-2</v>
      </c>
      <c r="AT98" s="12">
        <v>0.6228209213877699</v>
      </c>
      <c r="AU98" s="12">
        <v>2.123852210539592E-2</v>
      </c>
      <c r="AV98" s="12">
        <v>510.08949313599385</v>
      </c>
      <c r="AW98" s="12">
        <v>0.74395074970065811</v>
      </c>
      <c r="AX98" s="12">
        <v>3.2780918882220251</v>
      </c>
      <c r="AY98" s="12">
        <v>1.3604591323835642E-2</v>
      </c>
      <c r="AZ98" s="12">
        <v>10.3564580644742</v>
      </c>
      <c r="BA98" s="12">
        <v>1.1354282546415873E-2</v>
      </c>
      <c r="BB98" s="12">
        <v>22.5851609056919</v>
      </c>
      <c r="BC98" s="12">
        <v>0.8625257965421429</v>
      </c>
      <c r="BD98" s="12">
        <v>1.8105501617525059</v>
      </c>
      <c r="BE98" s="12">
        <v>0.11663872137431738</v>
      </c>
      <c r="BF98" s="12">
        <v>3.2181451279384836</v>
      </c>
      <c r="BG98" s="12">
        <v>0.10655647585396147</v>
      </c>
      <c r="BH98" s="12">
        <v>32.153747303987217</v>
      </c>
      <c r="BI98" s="12">
        <v>19.416645991329233</v>
      </c>
      <c r="BJ98" s="12">
        <v>16.51583983299291</v>
      </c>
      <c r="BK98" s="12">
        <v>27.230522080101561</v>
      </c>
      <c r="BL98" s="12">
        <v>32.126077805046378</v>
      </c>
      <c r="BM98" s="12">
        <v>31.986186562714202</v>
      </c>
      <c r="BN98" s="12">
        <v>5.267049730242447</v>
      </c>
      <c r="BO98" s="12">
        <v>3.8628689335540685</v>
      </c>
      <c r="BP98" s="12">
        <v>3.6826424467156298</v>
      </c>
      <c r="BQ98" s="12">
        <v>4.3189485470821314</v>
      </c>
      <c r="BR98" s="12">
        <v>5.2612429040024571</v>
      </c>
      <c r="BS98" s="12">
        <v>5.1151893254655061</v>
      </c>
      <c r="BT98" s="12">
        <v>6.593240602396472</v>
      </c>
      <c r="BU98" s="12">
        <v>7.8078431736910829</v>
      </c>
      <c r="BV98" s="12">
        <v>5.532570070888009</v>
      </c>
      <c r="BW98" s="12">
        <v>9.2859802565168845</v>
      </c>
      <c r="BX98" s="12">
        <v>6.5947668008533347</v>
      </c>
      <c r="BY98" s="12">
        <v>6.5993825764927223</v>
      </c>
      <c r="BZ98" s="12">
        <v>351102882.74698108</v>
      </c>
      <c r="CA98" s="12">
        <v>12588.227388686913</v>
      </c>
      <c r="CB98" s="12">
        <v>102978.58664269136</v>
      </c>
      <c r="CC98" s="12">
        <v>41.434981696355031</v>
      </c>
      <c r="CD98" s="12">
        <v>1014866.6969589668</v>
      </c>
      <c r="CE98" s="12">
        <v>36.807115488394416</v>
      </c>
      <c r="CF98" s="12">
        <v>34.726926136275885</v>
      </c>
      <c r="CG98" s="12">
        <v>30.160674833713486</v>
      </c>
      <c r="CH98" s="12">
        <v>20.374477382480681</v>
      </c>
      <c r="CI98" s="12">
        <v>40.105670937116955</v>
      </c>
      <c r="CJ98" s="12">
        <v>34.696670034540595</v>
      </c>
      <c r="CK98" s="12">
        <v>33.757091309938623</v>
      </c>
      <c r="CL98" s="12">
        <v>0.20911833185870335</v>
      </c>
      <c r="CM98" s="12">
        <v>1.9513788611225387E-2</v>
      </c>
      <c r="CN98" s="12">
        <v>4.5423464102762233E-2</v>
      </c>
      <c r="CO98" s="12">
        <v>2.1041305946172544E-3</v>
      </c>
      <c r="CP98" s="12">
        <v>3.0148545983516583E-2</v>
      </c>
      <c r="CQ98" s="12">
        <v>1.2190292422488047E-3</v>
      </c>
      <c r="CR98" s="12">
        <v>725.07761826663295</v>
      </c>
      <c r="CS98" s="12">
        <v>355.66132944617249</v>
      </c>
      <c r="CT98" s="12">
        <v>229.13399639564429</v>
      </c>
      <c r="CU98" s="12">
        <v>525.62754556647735</v>
      </c>
      <c r="CV98" s="12">
        <v>716.77791731033881</v>
      </c>
      <c r="CW98" s="12">
        <v>588.13251163475354</v>
      </c>
      <c r="CX98" s="12">
        <v>5.4661330545570879</v>
      </c>
      <c r="CY98" s="12">
        <v>-4.0476338285934617</v>
      </c>
      <c r="CZ98" s="12">
        <v>-3.7626351976129371</v>
      </c>
      <c r="DA98" s="12">
        <v>-4.7603063884584156</v>
      </c>
      <c r="DB98" s="12">
        <v>-5.4637303561815882</v>
      </c>
      <c r="DC98" s="12">
        <v>-5.4476356509044805</v>
      </c>
      <c r="DD98" s="12">
        <v>71.609399999999994</v>
      </c>
      <c r="DE98" s="12">
        <v>168.96100000000001</v>
      </c>
      <c r="DF98" s="12">
        <v>191.672</v>
      </c>
      <c r="DG98" s="12">
        <v>112.34699999999999</v>
      </c>
      <c r="DH98" s="12">
        <v>106.238</v>
      </c>
      <c r="DI98" s="12">
        <v>33.9968</v>
      </c>
      <c r="DJ98" s="12">
        <v>27.764299999999999</v>
      </c>
      <c r="DK98" s="12">
        <v>116.539</v>
      </c>
      <c r="DL98" s="12">
        <v>120.914</v>
      </c>
      <c r="DM98" s="12">
        <v>118.30500000000001</v>
      </c>
      <c r="DN98" s="12">
        <v>105.85899999999999</v>
      </c>
      <c r="DO98" s="3">
        <v>5.41E-5</v>
      </c>
      <c r="DP98" s="3">
        <v>-2.355919681870708E-7</v>
      </c>
      <c r="DQ98" s="3">
        <v>1.043E-4</v>
      </c>
      <c r="DR98" s="3">
        <v>8.4699687821818477E-6</v>
      </c>
      <c r="DS98" s="3">
        <v>-2.355919681870708E-7</v>
      </c>
      <c r="DT98" s="3">
        <v>4.608859685657867E-6</v>
      </c>
      <c r="DU98" s="3">
        <v>7.1685434960675725E-11</v>
      </c>
      <c r="DV98" s="3">
        <v>8.4667251615176293E-6</v>
      </c>
      <c r="DW98" s="3">
        <v>8.7419029928833005</v>
      </c>
      <c r="DX98" s="3">
        <v>1.8377580052044582</v>
      </c>
      <c r="DY98" s="3">
        <v>12.314094972748238</v>
      </c>
      <c r="DZ98" s="3">
        <v>1.8749821206926106E-12</v>
      </c>
      <c r="EA98" s="3">
        <v>22.630326613016049</v>
      </c>
      <c r="EB98" s="3">
        <v>2.8174497951302836E-6</v>
      </c>
      <c r="EC98" s="3">
        <v>37.019293185019109</v>
      </c>
      <c r="ED98" s="3">
        <v>0.4685046930486953</v>
      </c>
      <c r="EE98" s="3">
        <v>5.41E-5</v>
      </c>
      <c r="EF98" s="3">
        <v>4.608859685657867E-6</v>
      </c>
      <c r="EG98" s="3">
        <v>5.40999981E-5</v>
      </c>
      <c r="EH98" s="3">
        <v>8.4699687821818477E-6</v>
      </c>
      <c r="EI98" s="3">
        <v>4.608859685657867E-6</v>
      </c>
      <c r="EJ98" s="3">
        <v>4.608859685657867E-6</v>
      </c>
      <c r="EK98" s="3">
        <v>5.049918325233407E-11</v>
      </c>
      <c r="EL98" s="3">
        <v>7.1062777353783513E-6</v>
      </c>
      <c r="EM98" s="3">
        <v>8.7102710242005141</v>
      </c>
      <c r="EN98" s="3">
        <v>1.8377580052044582</v>
      </c>
      <c r="EO98" s="3">
        <v>6.3872724317248242</v>
      </c>
      <c r="EP98" s="3">
        <v>1.8749821206926106E-12</v>
      </c>
      <c r="EQ98" s="3">
        <v>11.738261042824043</v>
      </c>
      <c r="ER98" s="3">
        <v>2.8174497951302836E-6</v>
      </c>
      <c r="ES98" s="3">
        <v>19.201761179030459</v>
      </c>
      <c r="ET98" s="3">
        <v>2.3547909544402468</v>
      </c>
    </row>
    <row r="99" spans="1:150" s="12" customFormat="1" x14ac:dyDescent="0.3">
      <c r="A99" s="12">
        <v>98</v>
      </c>
      <c r="B99" s="12">
        <v>1.0888985638516799</v>
      </c>
      <c r="C99" s="12">
        <v>2.1736745724343198E-2</v>
      </c>
      <c r="D99" s="12">
        <v>4474513.5855054203</v>
      </c>
      <c r="E99" s="12">
        <v>1.62150828186608</v>
      </c>
      <c r="F99" s="12">
        <v>1.42187789409792</v>
      </c>
      <c r="G99" s="12">
        <v>1193.4328259814399</v>
      </c>
      <c r="H99" s="12">
        <v>1114.24918159499</v>
      </c>
      <c r="I99" s="12">
        <v>22.519447629148299</v>
      </c>
      <c r="J99" s="12">
        <v>11408305568.1124</v>
      </c>
      <c r="K99" s="12">
        <v>3855760</v>
      </c>
      <c r="L99" s="12">
        <v>151.584</v>
      </c>
      <c r="M99" s="12">
        <v>1.06284</v>
      </c>
      <c r="N99" s="12">
        <v>2.0148900000000001E-2</v>
      </c>
      <c r="O99" s="12">
        <v>0.21232899999999999</v>
      </c>
      <c r="P99" s="12">
        <v>0.119808</v>
      </c>
      <c r="Q99" s="12">
        <v>3.5854699999999999E-3</v>
      </c>
      <c r="R99" s="12">
        <v>-0.71639600000000003</v>
      </c>
      <c r="S99" s="12">
        <v>-7.0615800000000002</v>
      </c>
      <c r="T99" s="12">
        <v>-10.1929</v>
      </c>
      <c r="U99" s="12">
        <v>-1.0574399999999999</v>
      </c>
      <c r="V99" s="12">
        <v>-21.5794</v>
      </c>
      <c r="W99" s="12">
        <v>-0.71490399999999998</v>
      </c>
      <c r="X99" s="12">
        <v>152.30039600000001</v>
      </c>
      <c r="Y99" s="12">
        <v>8.1244200000000006</v>
      </c>
      <c r="Z99" s="12">
        <v>10.2130489</v>
      </c>
      <c r="AA99" s="12">
        <v>1.2697689999999999</v>
      </c>
      <c r="AB99" s="12">
        <v>21.699207999999999</v>
      </c>
      <c r="AC99" s="12">
        <v>0.71848946999999996</v>
      </c>
      <c r="AD99" s="12">
        <v>23.115712547246506</v>
      </c>
      <c r="AE99" s="12">
        <v>1.1426786410210055</v>
      </c>
      <c r="AF99" s="12">
        <v>1.9344031201134952</v>
      </c>
      <c r="AG99" s="12">
        <v>0.1562448473905515</v>
      </c>
      <c r="AH99" s="12">
        <v>3.2932825036756461</v>
      </c>
      <c r="AI99" s="12">
        <v>0.10962625767522277</v>
      </c>
      <c r="AJ99" s="12">
        <v>4.3591713646636476</v>
      </c>
      <c r="AK99" s="12">
        <v>-0.29275704974133349</v>
      </c>
      <c r="AL99" s="12">
        <v>-0.51762365462592441</v>
      </c>
      <c r="AM99" s="12">
        <v>-3.577508701024542E-2</v>
      </c>
      <c r="AN99" s="12">
        <v>-0.6206328239889054</v>
      </c>
      <c r="AO99" s="12">
        <v>-2.1571074044366909E-2</v>
      </c>
      <c r="AP99" s="12">
        <v>4.3928241176001475</v>
      </c>
      <c r="AQ99" s="12">
        <v>0.3010647786422202</v>
      </c>
      <c r="AR99" s="12">
        <v>0.51821399585217054</v>
      </c>
      <c r="AS99" s="12">
        <v>3.8041044183651888E-2</v>
      </c>
      <c r="AT99" s="12">
        <v>0.62655852319499405</v>
      </c>
      <c r="AU99" s="12">
        <v>2.1617505899735275E-2</v>
      </c>
      <c r="AV99" s="12">
        <v>515.33450732213657</v>
      </c>
      <c r="AW99" s="12">
        <v>1.2200094809283781</v>
      </c>
      <c r="AX99" s="12">
        <v>3.4739860082513987</v>
      </c>
      <c r="AY99" s="12">
        <v>2.3132627614126634E-2</v>
      </c>
      <c r="AZ99" s="12">
        <v>10.460539075306427</v>
      </c>
      <c r="BA99" s="12">
        <v>1.1552621181734442E-2</v>
      </c>
      <c r="BB99" s="12">
        <v>22.700980316324152</v>
      </c>
      <c r="BC99" s="12">
        <v>1.1045403935250073</v>
      </c>
      <c r="BD99" s="12">
        <v>1.8638631946179416</v>
      </c>
      <c r="BE99" s="12">
        <v>0.1520941406304879</v>
      </c>
      <c r="BF99" s="12">
        <v>3.2342756647055344</v>
      </c>
      <c r="BG99" s="12">
        <v>0.10748312045030346</v>
      </c>
      <c r="BH99" s="12">
        <v>32.048985638229439</v>
      </c>
      <c r="BI99" s="12">
        <v>19.441076360895149</v>
      </c>
      <c r="BJ99" s="12">
        <v>16.085842164553405</v>
      </c>
      <c r="BK99" s="12">
        <v>26.359910709680129</v>
      </c>
      <c r="BL99" s="12">
        <v>32.021630615028243</v>
      </c>
      <c r="BM99" s="12">
        <v>31.84045039642988</v>
      </c>
      <c r="BN99" s="12">
        <v>5.2621529859645042</v>
      </c>
      <c r="BO99" s="12">
        <v>3.7954577289791298</v>
      </c>
      <c r="BP99" s="12">
        <v>3.7328268545362042</v>
      </c>
      <c r="BQ99" s="12">
        <v>4.1072702062604689</v>
      </c>
      <c r="BR99" s="12">
        <v>5.2561450874250246</v>
      </c>
      <c r="BS99" s="12">
        <v>5.0711797273785058</v>
      </c>
      <c r="BT99" s="12">
        <v>6.588609184714131</v>
      </c>
      <c r="BU99" s="12">
        <v>7.1099780011120837</v>
      </c>
      <c r="BV99" s="12">
        <v>5.2796900469229913</v>
      </c>
      <c r="BW99" s="12">
        <v>8.126789594706251</v>
      </c>
      <c r="BX99" s="12">
        <v>6.5889300343294037</v>
      </c>
      <c r="BY99" s="12">
        <v>6.5539906700873329</v>
      </c>
      <c r="BZ99" s="12">
        <v>355464850.75983721</v>
      </c>
      <c r="CA99" s="12">
        <v>26696.096556639139</v>
      </c>
      <c r="CB99" s="12">
        <v>109720.68930130068</v>
      </c>
      <c r="CC99" s="12">
        <v>90.560187134440483</v>
      </c>
      <c r="CD99" s="12">
        <v>1027113.8389356275</v>
      </c>
      <c r="CE99" s="12">
        <v>37.649185203693236</v>
      </c>
      <c r="CF99" s="12">
        <v>34.670269494696626</v>
      </c>
      <c r="CG99" s="12">
        <v>26.985620957192442</v>
      </c>
      <c r="CH99" s="12">
        <v>19.708168790781652</v>
      </c>
      <c r="CI99" s="12">
        <v>33.37892077488457</v>
      </c>
      <c r="CJ99" s="12">
        <v>34.632372231327693</v>
      </c>
      <c r="CK99" s="12">
        <v>33.236464619574754</v>
      </c>
      <c r="CL99" s="12">
        <v>0.21182533031389611</v>
      </c>
      <c r="CM99" s="12">
        <v>2.5675559424953889E-2</v>
      </c>
      <c r="CN99" s="12">
        <v>4.5330667412418188E-2</v>
      </c>
      <c r="CO99" s="12">
        <v>3.198895506318019E-3</v>
      </c>
      <c r="CP99" s="12">
        <v>3.0556405617415325E-2</v>
      </c>
      <c r="CQ99" s="12">
        <v>1.2779760393027294E-3</v>
      </c>
      <c r="CR99" s="12">
        <v>718.99048038453043</v>
      </c>
      <c r="CS99" s="12">
        <v>316.42621161757188</v>
      </c>
      <c r="CT99" s="12">
        <v>225.30109268151145</v>
      </c>
      <c r="CU99" s="12">
        <v>396.93981797533763</v>
      </c>
      <c r="CV99" s="12">
        <v>710.1361420478313</v>
      </c>
      <c r="CW99" s="12">
        <v>562.2088739566758</v>
      </c>
      <c r="CX99" s="12">
        <v>5.4576808846468339</v>
      </c>
      <c r="CY99" s="12">
        <v>-4.0426360263416887</v>
      </c>
      <c r="CZ99" s="12">
        <v>-3.7550851891541841</v>
      </c>
      <c r="DA99" s="12">
        <v>-4.7480003004648426</v>
      </c>
      <c r="DB99" s="12">
        <v>-5.4553051997518764</v>
      </c>
      <c r="DC99" s="12">
        <v>-5.4333649361061962</v>
      </c>
      <c r="DD99" s="12">
        <v>69.726600000000005</v>
      </c>
      <c r="DE99" s="12">
        <v>169.28100000000001</v>
      </c>
      <c r="DF99" s="12">
        <v>192.75800000000001</v>
      </c>
      <c r="DG99" s="12">
        <v>110.68600000000001</v>
      </c>
      <c r="DH99" s="12">
        <v>106.43600000000001</v>
      </c>
      <c r="DI99" s="12">
        <v>34.288899999999998</v>
      </c>
      <c r="DJ99" s="12">
        <v>28.007300000000001</v>
      </c>
      <c r="DK99" s="12">
        <v>122.21899999999999</v>
      </c>
      <c r="DL99" s="12">
        <v>123.10899999999999</v>
      </c>
      <c r="DM99" s="12">
        <v>117.40600000000001</v>
      </c>
      <c r="DN99" s="12">
        <v>105.59399999999999</v>
      </c>
      <c r="DO99" s="3">
        <v>4.9499999999999997E-5</v>
      </c>
      <c r="DP99" s="3">
        <v>-2.2456902247690737E-7</v>
      </c>
      <c r="DQ99" s="3">
        <v>1.111E-4</v>
      </c>
      <c r="DR99" s="3">
        <v>7.9411890694464723E-6</v>
      </c>
      <c r="DS99" s="3">
        <v>-2.2456902247690737E-7</v>
      </c>
      <c r="DT99" s="3">
        <v>4.2573944437284182E-6</v>
      </c>
      <c r="DU99" s="3">
        <v>6.301255095014787E-11</v>
      </c>
      <c r="DV99" s="3">
        <v>7.9380445293628758E-6</v>
      </c>
      <c r="DW99" s="3">
        <v>9.3024320515946535</v>
      </c>
      <c r="DX99" s="3">
        <v>1.8652697499393471</v>
      </c>
      <c r="DY99" s="3">
        <v>13.990348174362765</v>
      </c>
      <c r="DZ99" s="3">
        <v>1.644719697830915E-12</v>
      </c>
      <c r="EA99" s="3">
        <v>26.095773240758035</v>
      </c>
      <c r="EB99" s="3">
        <v>2.5809205111128296E-6</v>
      </c>
      <c r="EC99" s="3">
        <v>43.046657005370697</v>
      </c>
      <c r="ED99" s="3">
        <v>0.49708403497287607</v>
      </c>
      <c r="EE99" s="3">
        <v>6.1600000000000007E-5</v>
      </c>
      <c r="EF99" s="3">
        <v>4.2573944437284182E-6</v>
      </c>
      <c r="EG99" s="3">
        <v>6.1599995080000012E-5</v>
      </c>
      <c r="EH99" s="3">
        <v>7.9411890694464723E-6</v>
      </c>
      <c r="EI99" s="3">
        <v>4.2573944437284182E-6</v>
      </c>
      <c r="EJ99" s="3">
        <v>4.2573944437284182E-6</v>
      </c>
      <c r="EK99" s="3">
        <v>4.4937431792392807E-11</v>
      </c>
      <c r="EL99" s="3">
        <v>6.7035387514649905E-6</v>
      </c>
      <c r="EM99" s="3">
        <v>9.391380458920688</v>
      </c>
      <c r="EN99" s="3">
        <v>1.8652697499393471</v>
      </c>
      <c r="EO99" s="3">
        <v>7.7570241107851796</v>
      </c>
      <c r="EP99" s="3">
        <v>1.644719697830915E-12</v>
      </c>
      <c r="EQ99" s="3">
        <v>14.468942423397758</v>
      </c>
      <c r="ER99" s="3">
        <v>2.5809205111128296E-6</v>
      </c>
      <c r="ES99" s="3">
        <v>23.867451482819828</v>
      </c>
      <c r="ET99" s="3">
        <v>2.4466747655867902</v>
      </c>
    </row>
    <row r="100" spans="1:150" s="12" customFormat="1" x14ac:dyDescent="0.3">
      <c r="A100" s="12">
        <v>99</v>
      </c>
      <c r="B100" s="12">
        <v>1.11397695377048</v>
      </c>
      <c r="C100" s="12">
        <v>2.1566357337228701E-2</v>
      </c>
      <c r="D100" s="12">
        <v>4682991.7562664598</v>
      </c>
      <c r="E100" s="12">
        <v>1.65229946329037</v>
      </c>
      <c r="F100" s="12">
        <v>1.4218179761619401</v>
      </c>
      <c r="G100" s="12">
        <v>1220.9187413324501</v>
      </c>
      <c r="H100" s="12">
        <v>1112.66572004161</v>
      </c>
      <c r="I100" s="12">
        <v>23.516636619498399</v>
      </c>
      <c r="J100" s="12">
        <v>10323547383.309099</v>
      </c>
      <c r="K100" s="12">
        <v>3855117</v>
      </c>
      <c r="L100" s="12">
        <v>152.65</v>
      </c>
      <c r="M100" s="12">
        <v>0.25021900000000002</v>
      </c>
      <c r="N100" s="12">
        <v>1.2501999999999999E-2</v>
      </c>
      <c r="O100" s="12">
        <v>6.5045800000000001E-2</v>
      </c>
      <c r="P100" s="12">
        <v>0.124733</v>
      </c>
      <c r="Q100" s="12">
        <v>2.27954E-3</v>
      </c>
      <c r="R100" s="12">
        <v>-0.74115900000000001</v>
      </c>
      <c r="S100" s="12">
        <v>-13.932600000000001</v>
      </c>
      <c r="T100" s="12">
        <v>-12.303699999999999</v>
      </c>
      <c r="U100" s="12">
        <v>-2.1029200000000001</v>
      </c>
      <c r="V100" s="12">
        <v>-21.7301</v>
      </c>
      <c r="W100" s="12">
        <v>-0.72336100000000003</v>
      </c>
      <c r="X100" s="12">
        <v>153.39115900000002</v>
      </c>
      <c r="Y100" s="12">
        <v>14.182819</v>
      </c>
      <c r="Z100" s="12">
        <v>12.316201999999999</v>
      </c>
      <c r="AA100" s="12">
        <v>2.1679658000000002</v>
      </c>
      <c r="AB100" s="12">
        <v>21.854832999999999</v>
      </c>
      <c r="AC100" s="12">
        <v>0.72564054</v>
      </c>
      <c r="AD100" s="12">
        <v>23.214632174113447</v>
      </c>
      <c r="AE100" s="12">
        <v>2.1353839256088523</v>
      </c>
      <c r="AF100" s="12">
        <v>2.5363883081584691</v>
      </c>
      <c r="AG100" s="12">
        <v>0.31036535379364311</v>
      </c>
      <c r="AH100" s="12">
        <v>3.3070402759837707</v>
      </c>
      <c r="AI100" s="12">
        <v>0.11101659804370974</v>
      </c>
      <c r="AJ100" s="12">
        <v>4.3731795775232047</v>
      </c>
      <c r="AK100" s="12">
        <v>-0.5203679873502185</v>
      </c>
      <c r="AL100" s="12">
        <v>-0.69100097969819685</v>
      </c>
      <c r="AM100" s="12">
        <v>-7.0843217362779307E-2</v>
      </c>
      <c r="AN100" s="12">
        <v>-0.62260756161581554</v>
      </c>
      <c r="AO100" s="12">
        <v>-2.2777689626273981E-2</v>
      </c>
      <c r="AP100" s="12">
        <v>4.4104480545743154</v>
      </c>
      <c r="AQ100" s="12">
        <v>0.52198733503784078</v>
      </c>
      <c r="AR100" s="12">
        <v>0.69116822214253049</v>
      </c>
      <c r="AS100" s="12">
        <v>7.1262979866637655E-2</v>
      </c>
      <c r="AT100" s="12">
        <v>0.62891989979927143</v>
      </c>
      <c r="AU100" s="12">
        <v>2.2832426517280489E-2</v>
      </c>
      <c r="AV100" s="12">
        <v>519.79516929666772</v>
      </c>
      <c r="AW100" s="12">
        <v>4.2890876245504597</v>
      </c>
      <c r="AX100" s="12">
        <v>5.9557915677279212</v>
      </c>
      <c r="AY100" s="12">
        <v>9.1308018205716351E-2</v>
      </c>
      <c r="AZ100" s="12">
        <v>10.548889862380125</v>
      </c>
      <c r="BA100" s="12">
        <v>1.1805878293488958E-2</v>
      </c>
      <c r="BB100" s="12">
        <v>22.799016849343914</v>
      </c>
      <c r="BC100" s="12">
        <v>2.0710112565001815</v>
      </c>
      <c r="BD100" s="12">
        <v>2.4404490504265648</v>
      </c>
      <c r="BE100" s="12">
        <v>0.30217216649737338</v>
      </c>
      <c r="BF100" s="12">
        <v>3.2479054577342805</v>
      </c>
      <c r="BG100" s="12">
        <v>0.1086548585820669</v>
      </c>
      <c r="BH100" s="12">
        <v>32.157533927903508</v>
      </c>
      <c r="BI100" s="12">
        <v>23.878692560768162</v>
      </c>
      <c r="BJ100" s="12">
        <v>14.569832342535021</v>
      </c>
      <c r="BK100" s="12">
        <v>27.306704843842287</v>
      </c>
      <c r="BL100" s="12">
        <v>32.132936496040848</v>
      </c>
      <c r="BM100" s="12">
        <v>31.487473571320713</v>
      </c>
      <c r="BN100" s="12">
        <v>5.2635541529700802</v>
      </c>
      <c r="BO100" s="12">
        <v>4.0908730581634716</v>
      </c>
      <c r="BP100" s="12">
        <v>3.6697119845816975</v>
      </c>
      <c r="BQ100" s="12">
        <v>4.3552115611003686</v>
      </c>
      <c r="BR100" s="12">
        <v>5.2582853190672756</v>
      </c>
      <c r="BS100" s="12">
        <v>4.8622338917717727</v>
      </c>
      <c r="BT100" s="12">
        <v>6.607520543489203</v>
      </c>
      <c r="BU100" s="12">
        <v>6.6418121958823484</v>
      </c>
      <c r="BV100" s="12">
        <v>4.8558030173787197</v>
      </c>
      <c r="BW100" s="12">
        <v>6.9852055762688172</v>
      </c>
      <c r="BX100" s="12">
        <v>6.6085778146438434</v>
      </c>
      <c r="BY100" s="12">
        <v>6.5363247729343943</v>
      </c>
      <c r="BZ100" s="12">
        <v>361191365.0002566</v>
      </c>
      <c r="CA100" s="12">
        <v>210666.14350385481</v>
      </c>
      <c r="CB100" s="12">
        <v>226899.84736271662</v>
      </c>
      <c r="CC100" s="12">
        <v>734.88075568345607</v>
      </c>
      <c r="CD100" s="12">
        <v>1043428.6361272134</v>
      </c>
      <c r="CE100" s="12">
        <v>38.638722612129833</v>
      </c>
      <c r="CF100" s="12">
        <v>34.779042197517711</v>
      </c>
      <c r="CG100" s="12">
        <v>27.170810569516664</v>
      </c>
      <c r="CH100" s="12">
        <v>17.819398527642655</v>
      </c>
      <c r="CI100" s="12">
        <v>30.422048082428716</v>
      </c>
      <c r="CJ100" s="12">
        <v>34.749787702655418</v>
      </c>
      <c r="CK100" s="12">
        <v>31.781139838589052</v>
      </c>
      <c r="CL100" s="12">
        <v>0.21369366224130601</v>
      </c>
      <c r="CM100" s="12">
        <v>4.0786744162991939E-2</v>
      </c>
      <c r="CN100" s="12">
        <v>6.0002849905307125E-2</v>
      </c>
      <c r="CO100" s="12">
        <v>5.3321434841400849E-3</v>
      </c>
      <c r="CP100" s="12">
        <v>3.0698641869727653E-2</v>
      </c>
      <c r="CQ100" s="12">
        <v>1.5199740602110739E-3</v>
      </c>
      <c r="CR100" s="12">
        <v>717.80864903138058</v>
      </c>
      <c r="CS100" s="12">
        <v>347.73108986887104</v>
      </c>
      <c r="CT100" s="12">
        <v>205.26028379379787</v>
      </c>
      <c r="CU100" s="12">
        <v>406.58429512416399</v>
      </c>
      <c r="CV100" s="12">
        <v>711.91530533314392</v>
      </c>
      <c r="CW100" s="12">
        <v>477.40323930214481</v>
      </c>
      <c r="CX100" s="12">
        <v>5.466339202283657</v>
      </c>
      <c r="CY100" s="12">
        <v>-4.5343930098635692</v>
      </c>
      <c r="CZ100" s="12">
        <v>-3.5878178260502929</v>
      </c>
      <c r="DA100" s="12">
        <v>-4.9066225604421208</v>
      </c>
      <c r="DB100" s="12">
        <v>-5.4642002154380469</v>
      </c>
      <c r="DC100" s="12">
        <v>-5.3867991921215319</v>
      </c>
      <c r="DD100" s="12">
        <v>70.898399999999995</v>
      </c>
      <c r="DE100" s="12">
        <v>171.703</v>
      </c>
      <c r="DF100" s="12">
        <v>193.71100000000001</v>
      </c>
      <c r="DG100" s="12">
        <v>115.212</v>
      </c>
      <c r="DH100" s="12">
        <v>107.97499999999999</v>
      </c>
      <c r="DI100" s="12">
        <v>32.989400000000003</v>
      </c>
      <c r="DJ100" s="12">
        <v>28.4544</v>
      </c>
      <c r="DK100" s="12">
        <v>120.125</v>
      </c>
      <c r="DL100" s="12">
        <v>123</v>
      </c>
      <c r="DM100" s="12">
        <v>122.602</v>
      </c>
      <c r="DN100" s="12">
        <v>107.922</v>
      </c>
      <c r="DO100" s="3">
        <v>5.3199999999999999E-5</v>
      </c>
      <c r="DP100" s="3">
        <v>-2.2539233816777004E-7</v>
      </c>
      <c r="DQ100" s="3">
        <v>9.9400000000000004E-5</v>
      </c>
      <c r="DR100" s="3">
        <v>7.9820817888983477E-6</v>
      </c>
      <c r="DS100" s="3">
        <v>-2.2539233816777004E-7</v>
      </c>
      <c r="DT100" s="3">
        <v>4.4475584092909683E-6</v>
      </c>
      <c r="DU100" s="3">
        <v>6.3663331979096126E-11</v>
      </c>
      <c r="DV100" s="3">
        <v>7.9789305034632391E-6</v>
      </c>
      <c r="DW100" s="3">
        <v>8.8543820485681763</v>
      </c>
      <c r="DX100" s="3">
        <v>1.7947109524686051</v>
      </c>
      <c r="DY100" s="3">
        <v>12.452891692772138</v>
      </c>
      <c r="DZ100" s="3">
        <v>1.5873852634754177E-12</v>
      </c>
      <c r="EA100" s="3">
        <v>22.349341110923465</v>
      </c>
      <c r="EB100" s="3">
        <v>2.8238167127144998E-6</v>
      </c>
      <c r="EC100" s="3">
        <v>35.200584921975342</v>
      </c>
      <c r="ED100" s="3">
        <v>0.55686241080216048</v>
      </c>
      <c r="EE100" s="3">
        <v>5.3199999999999999E-5</v>
      </c>
      <c r="EF100" s="3">
        <v>4.4475584092909683E-6</v>
      </c>
      <c r="EG100" s="3">
        <v>5.3199981999999996E-5</v>
      </c>
      <c r="EH100" s="3">
        <v>7.9820817888983477E-6</v>
      </c>
      <c r="EI100" s="3">
        <v>4.4475584092909683E-6</v>
      </c>
      <c r="EJ100" s="3">
        <v>4.4475584092909683E-6</v>
      </c>
      <c r="EK100" s="3">
        <v>4.3933201684540912E-11</v>
      </c>
      <c r="EL100" s="3">
        <v>6.6282125557755699E-6</v>
      </c>
      <c r="EM100" s="3">
        <v>9.1322990223367224</v>
      </c>
      <c r="EN100" s="3">
        <v>1.7947109524686051</v>
      </c>
      <c r="EO100" s="3">
        <v>6.6649256931934326</v>
      </c>
      <c r="EP100" s="3">
        <v>1.5873852634754177E-12</v>
      </c>
      <c r="EQ100" s="3">
        <v>11.961615138963664</v>
      </c>
      <c r="ER100" s="3">
        <v>2.8238167127144998E-6</v>
      </c>
      <c r="ES100" s="3">
        <v>18.839743302198787</v>
      </c>
      <c r="ET100" s="3">
        <v>2.3973222745282698</v>
      </c>
    </row>
    <row r="101" spans="1:150" s="12" customFormat="1" x14ac:dyDescent="0.3">
      <c r="A101" s="12">
        <v>100</v>
      </c>
      <c r="B101" s="12">
        <v>1.07736963521107</v>
      </c>
      <c r="C101" s="12">
        <v>1.80581584927351E-2</v>
      </c>
      <c r="D101" s="12">
        <v>4380265.5825998597</v>
      </c>
      <c r="E101" s="12">
        <v>1.6053570132144701</v>
      </c>
      <c r="F101" s="12">
        <v>1.4205837386415301</v>
      </c>
      <c r="G101" s="12">
        <v>1180.7971201913299</v>
      </c>
      <c r="H101" s="12">
        <v>1111.3679542559801</v>
      </c>
      <c r="I101" s="12">
        <v>20.865581341272499</v>
      </c>
      <c r="J101" s="12">
        <v>11792318796.3281</v>
      </c>
      <c r="K101" s="12">
        <v>3841878</v>
      </c>
      <c r="L101" s="12">
        <v>153.78100000000001</v>
      </c>
      <c r="M101" s="12">
        <v>2.6385999999999998</v>
      </c>
      <c r="N101" s="12">
        <v>6.1882699999999996E-4</v>
      </c>
      <c r="O101" s="12">
        <v>0.47926099999999999</v>
      </c>
      <c r="P101" s="12">
        <v>0.11858399999999999</v>
      </c>
      <c r="Q101" s="12">
        <v>1.09192E-2</v>
      </c>
      <c r="R101" s="12">
        <v>-0.67374900000000004</v>
      </c>
      <c r="S101" s="12">
        <v>-3.3057799999999999</v>
      </c>
      <c r="T101" s="12">
        <v>-10.397</v>
      </c>
      <c r="U101" s="12">
        <v>-0.49120999999999998</v>
      </c>
      <c r="V101" s="12">
        <v>-21.8904</v>
      </c>
      <c r="W101" s="12">
        <v>-0.71693399999999996</v>
      </c>
      <c r="X101" s="12">
        <v>154.45474899999999</v>
      </c>
      <c r="Y101" s="12">
        <v>5.9443799999999998</v>
      </c>
      <c r="Z101" s="12">
        <v>10.397618827000001</v>
      </c>
      <c r="AA101" s="12">
        <v>0.97047099999999997</v>
      </c>
      <c r="AB101" s="12">
        <v>22.008983999999998</v>
      </c>
      <c r="AC101" s="12">
        <v>0.72785319999999998</v>
      </c>
      <c r="AD101" s="12">
        <v>23.369450656399728</v>
      </c>
      <c r="AE101" s="12">
        <v>0.5304165264732873</v>
      </c>
      <c r="AF101" s="12">
        <v>1.845612922156618</v>
      </c>
      <c r="AG101" s="12">
        <v>8.0941849881554437E-2</v>
      </c>
      <c r="AH101" s="12">
        <v>3.3290351800284723</v>
      </c>
      <c r="AI101" s="12">
        <v>0.10890464161441081</v>
      </c>
      <c r="AJ101" s="12">
        <v>4.405957867366574</v>
      </c>
      <c r="AK101" s="12">
        <v>-7.9801404256615055E-2</v>
      </c>
      <c r="AL101" s="12">
        <v>-0.49811380280093054</v>
      </c>
      <c r="AM101" s="12">
        <v>-3.9133928294773695E-3</v>
      </c>
      <c r="AN101" s="12">
        <v>-0.62732568534044197</v>
      </c>
      <c r="AO101" s="12">
        <v>-2.0702106507268947E-2</v>
      </c>
      <c r="AP101" s="12">
        <v>4.436159685923923</v>
      </c>
      <c r="AQ101" s="12">
        <v>0.13528406642047497</v>
      </c>
      <c r="AR101" s="12">
        <v>0.4981140021763214</v>
      </c>
      <c r="AS101" s="12">
        <v>2.076725704358556E-2</v>
      </c>
      <c r="AT101" s="12">
        <v>0.63262783622559127</v>
      </c>
      <c r="AU101" s="12">
        <v>2.0976370567251136E-2</v>
      </c>
      <c r="AV101" s="12">
        <v>526.71949080724551</v>
      </c>
      <c r="AW101" s="12">
        <v>0.27497380934208643</v>
      </c>
      <c r="AX101" s="12">
        <v>3.1581740842496946</v>
      </c>
      <c r="AY101" s="12">
        <v>6.5362774969849801E-3</v>
      </c>
      <c r="AZ101" s="12">
        <v>10.688952560143294</v>
      </c>
      <c r="BA101" s="12">
        <v>1.1431659628607519E-2</v>
      </c>
      <c r="BB101" s="12">
        <v>22.950370167107231</v>
      </c>
      <c r="BC101" s="12">
        <v>0.52437945167796807</v>
      </c>
      <c r="BD101" s="12">
        <v>1.777125230322752</v>
      </c>
      <c r="BE101" s="12">
        <v>8.0847247924620044E-2</v>
      </c>
      <c r="BF101" s="12">
        <v>3.2693963602083023</v>
      </c>
      <c r="BG101" s="12">
        <v>0.10691893952246027</v>
      </c>
      <c r="BH101" s="12">
        <v>32.200305326156517</v>
      </c>
      <c r="BI101" s="12">
        <v>21.27000658977882</v>
      </c>
      <c r="BJ101" s="12">
        <v>17.044768715840632</v>
      </c>
      <c r="BK101" s="12">
        <v>22.038880770321018</v>
      </c>
      <c r="BL101" s="12">
        <v>32.173581161299893</v>
      </c>
      <c r="BM101" s="12">
        <v>32.145016109574257</v>
      </c>
      <c r="BN101" s="12">
        <v>5.2679462217177946</v>
      </c>
      <c r="BO101" s="12">
        <v>3.9207612582009865</v>
      </c>
      <c r="BP101" s="12">
        <v>3.7052018495623651</v>
      </c>
      <c r="BQ101" s="12">
        <v>3.8975705704261592</v>
      </c>
      <c r="BR101" s="12">
        <v>5.2622331636405555</v>
      </c>
      <c r="BS101" s="12">
        <v>5.191777160174488</v>
      </c>
      <c r="BT101" s="12">
        <v>6.6092588683809108</v>
      </c>
      <c r="BU101" s="12">
        <v>11.207003747646933</v>
      </c>
      <c r="BV101" s="12">
        <v>5.633694206502561</v>
      </c>
      <c r="BW101" s="12">
        <v>11.989730916950013</v>
      </c>
      <c r="BX101" s="12">
        <v>6.6112200111420156</v>
      </c>
      <c r="BY101" s="12">
        <v>6.6833992491986383</v>
      </c>
      <c r="BZ101" s="12">
        <v>368912261.49275786</v>
      </c>
      <c r="CA101" s="12">
        <v>2824.0541231470079</v>
      </c>
      <c r="CB101" s="12">
        <v>99960.145615398651</v>
      </c>
      <c r="CC101" s="12">
        <v>10.035604567897268</v>
      </c>
      <c r="CD101" s="12">
        <v>1065609.5027501972</v>
      </c>
      <c r="CE101" s="12">
        <v>37.26798639524894</v>
      </c>
      <c r="CF101" s="12">
        <v>34.817220284042044</v>
      </c>
      <c r="CG101" s="12">
        <v>43.939986114287365</v>
      </c>
      <c r="CH101" s="12">
        <v>20.87397419380207</v>
      </c>
      <c r="CI101" s="12">
        <v>46.730822369233017</v>
      </c>
      <c r="CJ101" s="12">
        <v>34.789781194755598</v>
      </c>
      <c r="CK101" s="12">
        <v>34.698719574316812</v>
      </c>
      <c r="CL101" s="12">
        <v>0.21203537917001145</v>
      </c>
      <c r="CM101" s="12">
        <v>1.1443331182289421E-2</v>
      </c>
      <c r="CN101" s="12">
        <v>4.3487905209154971E-2</v>
      </c>
      <c r="CO101" s="12">
        <v>1.7683808821905879E-3</v>
      </c>
      <c r="CP101" s="12">
        <v>3.049423067363044E-2</v>
      </c>
      <c r="CQ101" s="12">
        <v>1.1377841280541998E-3</v>
      </c>
      <c r="CR101" s="12">
        <v>728.43857286739444</v>
      </c>
      <c r="CS101" s="12">
        <v>519.46237553624064</v>
      </c>
      <c r="CT101" s="12">
        <v>239.09219763501321</v>
      </c>
      <c r="CU101" s="12">
        <v>548.79071006344839</v>
      </c>
      <c r="CV101" s="12">
        <v>721.74255633974826</v>
      </c>
      <c r="CW101" s="12">
        <v>639.71115614413611</v>
      </c>
      <c r="CX101" s="12">
        <v>5.4689404833803401</v>
      </c>
      <c r="CY101" s="12">
        <v>-3.1838215397316798</v>
      </c>
      <c r="CZ101" s="12">
        <v>-3.8141895390119203</v>
      </c>
      <c r="DA101" s="12">
        <v>-1.830388557813883</v>
      </c>
      <c r="DB101" s="12">
        <v>-5.4666317844694952</v>
      </c>
      <c r="DC101" s="12">
        <v>-5.4617268174381186</v>
      </c>
      <c r="DD101" s="12">
        <v>72.875</v>
      </c>
      <c r="DE101" s="12">
        <v>171.46100000000001</v>
      </c>
      <c r="DF101" s="12">
        <v>194.93799999999999</v>
      </c>
      <c r="DG101" s="12">
        <v>112.4</v>
      </c>
      <c r="DH101" s="12">
        <v>106.256</v>
      </c>
      <c r="DI101" s="12">
        <v>33.544400000000003</v>
      </c>
      <c r="DJ101" s="12">
        <v>27.179099999999998</v>
      </c>
      <c r="DK101" s="12">
        <v>119.383</v>
      </c>
      <c r="DL101" s="12">
        <v>122.883</v>
      </c>
      <c r="DM101" s="12">
        <v>118.938</v>
      </c>
      <c r="DN101" s="12">
        <v>104.73399999999999</v>
      </c>
      <c r="DO101" s="3">
        <v>5.3900000000000002E-5</v>
      </c>
      <c r="DP101" s="3">
        <v>-2.4329634801561775E-7</v>
      </c>
      <c r="DQ101" s="3">
        <v>1.082E-4</v>
      </c>
      <c r="DR101" s="3">
        <v>8.5154215973897513E-6</v>
      </c>
      <c r="DS101" s="3">
        <v>-2.4329634801561775E-7</v>
      </c>
      <c r="DT101" s="3">
        <v>4.5843578512781235E-6</v>
      </c>
      <c r="DU101" s="3">
        <v>7.245378685731764E-11</v>
      </c>
      <c r="DV101" s="3">
        <v>8.5119790211981634E-6</v>
      </c>
      <c r="DW101" s="3">
        <v>8.9465244533501664</v>
      </c>
      <c r="DX101" s="3">
        <v>1.8574949586484928</v>
      </c>
      <c r="DY101" s="3">
        <v>12.706358547551744</v>
      </c>
      <c r="DZ101" s="3">
        <v>1.9464648996238115E-12</v>
      </c>
      <c r="EA101" s="3">
        <v>23.60199694485755</v>
      </c>
      <c r="EB101" s="3">
        <v>2.7445945566163834E-6</v>
      </c>
      <c r="EC101" s="3">
        <v>39.422944907896387</v>
      </c>
      <c r="ED101" s="3">
        <v>0.49520177635123191</v>
      </c>
      <c r="EE101" s="3">
        <v>5.4299999999999998E-5</v>
      </c>
      <c r="EF101" s="3">
        <v>4.5843578512781235E-6</v>
      </c>
      <c r="EG101" s="3">
        <v>5.42999586E-5</v>
      </c>
      <c r="EH101" s="3">
        <v>8.5154215973897513E-6</v>
      </c>
      <c r="EI101" s="3">
        <v>4.5843578512781235E-6</v>
      </c>
      <c r="EJ101" s="3">
        <v>4.5843578512781235E-6</v>
      </c>
      <c r="EK101" s="3">
        <v>5.1496476745722998E-11</v>
      </c>
      <c r="EL101" s="3">
        <v>7.176104566247833E-6</v>
      </c>
      <c r="EM101" s="3">
        <v>8.9132567315349753</v>
      </c>
      <c r="EN101" s="3">
        <v>1.8574949586484928</v>
      </c>
      <c r="EO101" s="3">
        <v>6.3766612115417365</v>
      </c>
      <c r="EP101" s="3">
        <v>1.9464648996238115E-12</v>
      </c>
      <c r="EQ101" s="3">
        <v>11.844616053448165</v>
      </c>
      <c r="ER101" s="3">
        <v>2.7445945566163834E-6</v>
      </c>
      <c r="ES101" s="3">
        <v>19.78432787790069</v>
      </c>
      <c r="ET101" s="3">
        <v>2.3790187711952657</v>
      </c>
    </row>
    <row r="102" spans="1:150" s="12" customFormat="1" x14ac:dyDescent="0.3">
      <c r="A102" s="12">
        <v>101</v>
      </c>
      <c r="B102" s="12">
        <v>1.07376644061731</v>
      </c>
      <c r="C102" s="12">
        <v>2.6450382784986199E-2</v>
      </c>
      <c r="D102" s="12">
        <v>4351015.5346798897</v>
      </c>
      <c r="E102" s="12">
        <v>1.6052476876883299</v>
      </c>
      <c r="F102" s="12">
        <v>1.4235344684218201</v>
      </c>
      <c r="G102" s="12">
        <v>1176.84801891657</v>
      </c>
      <c r="H102" s="12">
        <v>1113.6054061913901</v>
      </c>
      <c r="I102" s="12">
        <v>20.0059561044209</v>
      </c>
      <c r="J102" s="12">
        <v>10352115959.035999</v>
      </c>
      <c r="K102" s="12">
        <v>3873548</v>
      </c>
      <c r="L102" s="12">
        <v>153.11600000000001</v>
      </c>
      <c r="M102" s="12">
        <v>1.5837600000000001</v>
      </c>
      <c r="N102" s="12">
        <v>3.72595E-3</v>
      </c>
      <c r="O102" s="12">
        <v>0.30488599999999999</v>
      </c>
      <c r="P102" s="12">
        <v>0.118961</v>
      </c>
      <c r="Q102" s="12">
        <v>9.4331699999999994E-3</v>
      </c>
      <c r="R102" s="12">
        <v>-0.67520800000000003</v>
      </c>
      <c r="S102" s="12">
        <v>-5.5842499999999999</v>
      </c>
      <c r="T102" s="12">
        <v>-10.876799999999999</v>
      </c>
      <c r="U102" s="12">
        <v>-0.83749300000000004</v>
      </c>
      <c r="V102" s="12">
        <v>-21.794599999999999</v>
      </c>
      <c r="W102" s="12">
        <v>-0.72082400000000002</v>
      </c>
      <c r="X102" s="12">
        <v>153.79120800000001</v>
      </c>
      <c r="Y102" s="12">
        <v>7.1680099999999998</v>
      </c>
      <c r="Z102" s="12">
        <v>10.880525949999999</v>
      </c>
      <c r="AA102" s="12">
        <v>1.142379</v>
      </c>
      <c r="AB102" s="12">
        <v>21.913560999999998</v>
      </c>
      <c r="AC102" s="12">
        <v>0.73025717000000001</v>
      </c>
      <c r="AD102" s="12">
        <v>23.332786633349947</v>
      </c>
      <c r="AE102" s="12">
        <v>0.88167983212154244</v>
      </c>
      <c r="AF102" s="12">
        <v>2.0182734942386502</v>
      </c>
      <c r="AG102" s="12">
        <v>0.12329395275033826</v>
      </c>
      <c r="AH102" s="12">
        <v>3.3235367744945132</v>
      </c>
      <c r="AI102" s="12">
        <v>0.10966831880107164</v>
      </c>
      <c r="AJ102" s="12">
        <v>4.4023185900452351</v>
      </c>
      <c r="AK102" s="12">
        <v>-0.19464745301151434</v>
      </c>
      <c r="AL102" s="12">
        <v>-0.54951114102659715</v>
      </c>
      <c r="AM102" s="12">
        <v>-2.1044601348123006E-2</v>
      </c>
      <c r="AN102" s="12">
        <v>-0.62665719279747845</v>
      </c>
      <c r="AO102" s="12">
        <v>-2.1168521793270938E-2</v>
      </c>
      <c r="AP102" s="12">
        <v>4.4325268576127916</v>
      </c>
      <c r="AQ102" s="12">
        <v>0.21570100414141849</v>
      </c>
      <c r="AR102" s="12">
        <v>0.54951945976568262</v>
      </c>
      <c r="AS102" s="12">
        <v>2.7962904792522943E-2</v>
      </c>
      <c r="AT102" s="12">
        <v>0.63217146435399885</v>
      </c>
      <c r="AU102" s="12">
        <v>2.1325125648394481E-2</v>
      </c>
      <c r="AV102" s="12">
        <v>525.0392523287627</v>
      </c>
      <c r="AW102" s="12">
        <v>0.73947272245058782</v>
      </c>
      <c r="AX102" s="12">
        <v>3.7714706415762298</v>
      </c>
      <c r="AY102" s="12">
        <v>1.4758544036838326E-2</v>
      </c>
      <c r="AZ102" s="12">
        <v>10.653212250233461</v>
      </c>
      <c r="BA102" s="12">
        <v>1.1579049915738354E-2</v>
      </c>
      <c r="BB102" s="12">
        <v>22.913735014806353</v>
      </c>
      <c r="BC102" s="12">
        <v>0.85992599824088811</v>
      </c>
      <c r="BD102" s="12">
        <v>1.9420274564424236</v>
      </c>
      <c r="BE102" s="12">
        <v>0.12148474816551387</v>
      </c>
      <c r="BF102" s="12">
        <v>3.2639258953342463</v>
      </c>
      <c r="BG102" s="12">
        <v>0.10760599386529708</v>
      </c>
      <c r="BH102" s="12">
        <v>32.050286287917679</v>
      </c>
      <c r="BI102" s="12">
        <v>22.644220268613417</v>
      </c>
      <c r="BJ102" s="12">
        <v>15.928178209546493</v>
      </c>
      <c r="BK102" s="12">
        <v>28.290975195017172</v>
      </c>
      <c r="BL102" s="12">
        <v>32.021435288415724</v>
      </c>
      <c r="BM102" s="12">
        <v>32.03831049483469</v>
      </c>
      <c r="BN102" s="12">
        <v>5.263992161328086</v>
      </c>
      <c r="BO102" s="12">
        <v>4.0875091686800546</v>
      </c>
      <c r="BP102" s="12">
        <v>3.6727971291485297</v>
      </c>
      <c r="BQ102" s="12">
        <v>4.4091968865590125</v>
      </c>
      <c r="BR102" s="12">
        <v>5.2573343814098878</v>
      </c>
      <c r="BS102" s="12">
        <v>5.142681014370873</v>
      </c>
      <c r="BT102" s="12">
        <v>6.5912062033852239</v>
      </c>
      <c r="BU102" s="12">
        <v>8.1299466528024951</v>
      </c>
      <c r="BV102" s="12">
        <v>5.3910067099723973</v>
      </c>
      <c r="BW102" s="12">
        <v>9.2654909224399553</v>
      </c>
      <c r="BX102" s="12">
        <v>6.5934462251686377</v>
      </c>
      <c r="BY102" s="12">
        <v>6.6587796547207052</v>
      </c>
      <c r="BZ102" s="12">
        <v>365584715.19862121</v>
      </c>
      <c r="CA102" s="12">
        <v>14173.023388802707</v>
      </c>
      <c r="CB102" s="12">
        <v>123228.96367807034</v>
      </c>
      <c r="CC102" s="12">
        <v>47.740012418151771</v>
      </c>
      <c r="CD102" s="12">
        <v>1055667.8284551457</v>
      </c>
      <c r="CE102" s="12">
        <v>37.92929301842986</v>
      </c>
      <c r="CF102" s="12">
        <v>34.696057788316871</v>
      </c>
      <c r="CG102" s="12">
        <v>33.231231484209914</v>
      </c>
      <c r="CH102" s="12">
        <v>19.80007396760708</v>
      </c>
      <c r="CI102" s="12">
        <v>40.853373727663048</v>
      </c>
      <c r="CJ102" s="12">
        <v>34.663951531556314</v>
      </c>
      <c r="CK102" s="12">
        <v>34.243979709211203</v>
      </c>
      <c r="CL102" s="12">
        <v>0.21160118542416279</v>
      </c>
      <c r="CM102" s="12">
        <v>1.7190839965439506E-2</v>
      </c>
      <c r="CN102" s="12">
        <v>4.8752125558868258E-2</v>
      </c>
      <c r="CO102" s="12">
        <v>2.1149304439411405E-3</v>
      </c>
      <c r="CP102" s="12">
        <v>3.0606225387900129E-2</v>
      </c>
      <c r="CQ102" s="12">
        <v>1.2104310597959916E-3</v>
      </c>
      <c r="CR102" s="12">
        <v>726.79747843434609</v>
      </c>
      <c r="CS102" s="12">
        <v>416.96682735751011</v>
      </c>
      <c r="CT102" s="12">
        <v>223.18054495617324</v>
      </c>
      <c r="CU102" s="12">
        <v>540.14967880985921</v>
      </c>
      <c r="CV102" s="12">
        <v>715.9837818048386</v>
      </c>
      <c r="CW102" s="12">
        <v>603.30339682714271</v>
      </c>
      <c r="CX102" s="12">
        <v>5.4578236335814712</v>
      </c>
      <c r="CY102" s="12">
        <v>-4.3929410047952828</v>
      </c>
      <c r="CZ102" s="12">
        <v>-3.703385786501558</v>
      </c>
      <c r="DA102" s="12">
        <v>-4.8712046668988043</v>
      </c>
      <c r="DB102" s="12">
        <v>-5.4553033181440087</v>
      </c>
      <c r="DC102" s="12">
        <v>-5.4534117290182547</v>
      </c>
      <c r="DD102" s="12">
        <v>69.531300000000002</v>
      </c>
      <c r="DE102" s="12">
        <v>171.94499999999999</v>
      </c>
      <c r="DF102" s="12">
        <v>189.684</v>
      </c>
      <c r="DG102" s="12">
        <v>111.624</v>
      </c>
      <c r="DH102" s="12">
        <v>105.955</v>
      </c>
      <c r="DI102" s="12">
        <v>34.870699999999999</v>
      </c>
      <c r="DJ102" s="12">
        <v>28.187999999999999</v>
      </c>
      <c r="DK102" s="12">
        <v>123.828</v>
      </c>
      <c r="DL102" s="12">
        <v>120.227</v>
      </c>
      <c r="DM102" s="12">
        <v>117.98399999999999</v>
      </c>
      <c r="DN102" s="12">
        <v>105.383</v>
      </c>
      <c r="DO102" s="3">
        <v>6.0399999999999998E-5</v>
      </c>
      <c r="DP102" s="3">
        <v>-2.998681876408757E-7</v>
      </c>
      <c r="DQ102" s="3">
        <v>1.205E-4</v>
      </c>
      <c r="DR102" s="3">
        <v>8.6423997522350199E-6</v>
      </c>
      <c r="DS102" s="3">
        <v>-2.998681876408757E-7</v>
      </c>
      <c r="DT102" s="3">
        <v>4.694484539247512E-6</v>
      </c>
      <c r="DU102" s="3">
        <v>7.4601742975350429E-11</v>
      </c>
      <c r="DV102" s="3">
        <v>8.63723005224189E-6</v>
      </c>
      <c r="DW102" s="3">
        <v>9.1578710785121888</v>
      </c>
      <c r="DX102" s="3">
        <v>1.8409688390666905</v>
      </c>
      <c r="DY102" s="3">
        <v>13.942886635027195</v>
      </c>
      <c r="DZ102" s="3">
        <v>2.0824058791745268E-12</v>
      </c>
      <c r="EA102" s="3">
        <v>25.668419821724491</v>
      </c>
      <c r="EB102" s="3">
        <v>2.8698591119424358E-6</v>
      </c>
      <c r="EC102" s="3">
        <v>41.988123911225998</v>
      </c>
      <c r="ED102" s="3">
        <v>0.48748331636171383</v>
      </c>
      <c r="EE102" s="3">
        <v>6.0399999999999998E-5</v>
      </c>
      <c r="EF102" s="3">
        <v>4.694484539247512E-6</v>
      </c>
      <c r="EG102" s="3">
        <v>6.03999709E-5</v>
      </c>
      <c r="EH102" s="3">
        <v>8.6423997522350199E-6</v>
      </c>
      <c r="EI102" s="3">
        <v>4.694484539247512E-6</v>
      </c>
      <c r="EJ102" s="3">
        <v>4.694484539247512E-6</v>
      </c>
      <c r="EK102" s="3">
        <v>5.265330510740574E-11</v>
      </c>
      <c r="EL102" s="3">
        <v>7.2562597188500451E-6</v>
      </c>
      <c r="EM102" s="3">
        <v>9.2961286689080787</v>
      </c>
      <c r="EN102" s="3">
        <v>1.8409688390666905</v>
      </c>
      <c r="EO102" s="3">
        <v>6.988796240810303</v>
      </c>
      <c r="EP102" s="3">
        <v>2.0824058791745268E-12</v>
      </c>
      <c r="EQ102" s="3">
        <v>12.866156101918195</v>
      </c>
      <c r="ER102" s="3">
        <v>2.8698591119424358E-6</v>
      </c>
      <c r="ES102" s="3">
        <v>21.046319189905763</v>
      </c>
      <c r="ET102" s="3">
        <v>2.4267438256985634</v>
      </c>
    </row>
    <row r="103" spans="1:150" s="12" customFormat="1" x14ac:dyDescent="0.3">
      <c r="A103" s="12">
        <v>102</v>
      </c>
      <c r="B103" s="12">
        <v>1.07213604261157</v>
      </c>
      <c r="C103" s="12">
        <v>1.7515989534669301E-2</v>
      </c>
      <c r="D103" s="12">
        <v>4337812.4746230599</v>
      </c>
      <c r="E103" s="12">
        <v>1.59860512759442</v>
      </c>
      <c r="F103" s="12">
        <v>1.42039289970581</v>
      </c>
      <c r="G103" s="12">
        <v>1175.0611027022801</v>
      </c>
      <c r="H103" s="12">
        <v>1109.4995686832699</v>
      </c>
      <c r="I103" s="12">
        <v>18.796901621117701</v>
      </c>
      <c r="J103" s="12">
        <v>10047755396.6548</v>
      </c>
      <c r="K103" s="12">
        <v>3839832</v>
      </c>
      <c r="L103" s="12">
        <v>151.38900000000001</v>
      </c>
      <c r="M103" s="12">
        <v>2.0659999999999998</v>
      </c>
      <c r="N103" s="12">
        <v>1.93294E-2</v>
      </c>
      <c r="O103" s="12">
        <v>0.38045499999999999</v>
      </c>
      <c r="P103" s="12">
        <v>0.11888700000000001</v>
      </c>
      <c r="Q103" s="12">
        <v>5.8090499999999996E-3</v>
      </c>
      <c r="R103" s="12">
        <v>-0.68553399999999998</v>
      </c>
      <c r="S103" s="12">
        <v>-4.2146400000000002</v>
      </c>
      <c r="T103" s="12">
        <v>-10.761900000000001</v>
      </c>
      <c r="U103" s="12">
        <v>-0.63169399999999998</v>
      </c>
      <c r="V103" s="12">
        <v>-21.549499999999998</v>
      </c>
      <c r="W103" s="12">
        <v>-0.71007699999999996</v>
      </c>
      <c r="X103" s="12">
        <v>152.074534</v>
      </c>
      <c r="Y103" s="12">
        <v>6.28064</v>
      </c>
      <c r="Z103" s="12">
        <v>10.781229400000001</v>
      </c>
      <c r="AA103" s="12">
        <v>1.012149</v>
      </c>
      <c r="AB103" s="12">
        <v>21.668386999999999</v>
      </c>
      <c r="AC103" s="12">
        <v>0.71588604999999994</v>
      </c>
      <c r="AD103" s="12">
        <v>23.110987684294738</v>
      </c>
      <c r="AE103" s="12">
        <v>0.6417888160811378</v>
      </c>
      <c r="AF103" s="12">
        <v>1.9198245585983931</v>
      </c>
      <c r="AG103" s="12">
        <v>9.1744385542013016E-2</v>
      </c>
      <c r="AH103" s="12">
        <v>3.2920412201919724</v>
      </c>
      <c r="AI103" s="12">
        <v>0.10858899808822725</v>
      </c>
      <c r="AJ103" s="12">
        <v>4.3613394104339855</v>
      </c>
      <c r="AK103" s="12">
        <v>-0.12335611617941591</v>
      </c>
      <c r="AL103" s="12">
        <v>-0.51950250576681367</v>
      </c>
      <c r="AM103" s="12">
        <v>-1.0712216363977652E-2</v>
      </c>
      <c r="AN103" s="12">
        <v>-0.62080596290518875</v>
      </c>
      <c r="AO103" s="12">
        <v>-2.1060616546733992E-2</v>
      </c>
      <c r="AP103" s="12">
        <v>4.3911990563617556</v>
      </c>
      <c r="AQ103" s="12">
        <v>0.16163622947876666</v>
      </c>
      <c r="AR103" s="12">
        <v>0.5197612460625245</v>
      </c>
      <c r="AS103" s="12">
        <v>2.2013508740789386E-2</v>
      </c>
      <c r="AT103" s="12">
        <v>0.62622251379382343</v>
      </c>
      <c r="AU103" s="12">
        <v>2.1131541736487149E-2</v>
      </c>
      <c r="AV103" s="12">
        <v>515.09718570442737</v>
      </c>
      <c r="AW103" s="12">
        <v>0.39667670398777199</v>
      </c>
      <c r="AX103" s="12">
        <v>3.4158482265354735</v>
      </c>
      <c r="AY103" s="12">
        <v>8.3022922300057377E-3</v>
      </c>
      <c r="AZ103" s="12">
        <v>10.452149868737267</v>
      </c>
      <c r="BA103" s="12">
        <v>1.1348036697616805E-2</v>
      </c>
      <c r="BB103" s="12">
        <v>22.695752591716968</v>
      </c>
      <c r="BC103" s="12">
        <v>0.62982275600979365</v>
      </c>
      <c r="BD103" s="12">
        <v>1.8482013490243625</v>
      </c>
      <c r="BE103" s="12">
        <v>9.1116915169499338E-2</v>
      </c>
      <c r="BF103" s="12">
        <v>3.2329784825663883</v>
      </c>
      <c r="BG103" s="12">
        <v>0.10652716413017295</v>
      </c>
      <c r="BH103" s="12">
        <v>32.027479503223567</v>
      </c>
      <c r="BI103" s="12">
        <v>22.755675534296103</v>
      </c>
      <c r="BJ103" s="12">
        <v>16.763183236199534</v>
      </c>
      <c r="BK103" s="12">
        <v>26.751942818193225</v>
      </c>
      <c r="BL103" s="12">
        <v>32.003554379764665</v>
      </c>
      <c r="BM103" s="12">
        <v>31.731677468786646</v>
      </c>
      <c r="BN103" s="12">
        <v>5.2630243784582396</v>
      </c>
      <c r="BO103" s="12">
        <v>3.9705752735679001</v>
      </c>
      <c r="BP103" s="12">
        <v>3.6936662229862525</v>
      </c>
      <c r="BQ103" s="12">
        <v>4.1676402713583558</v>
      </c>
      <c r="BR103" s="12">
        <v>5.2569831771903353</v>
      </c>
      <c r="BS103" s="12">
        <v>5.1387163058117116</v>
      </c>
      <c r="BT103" s="12">
        <v>6.5801832477866578</v>
      </c>
      <c r="BU103" s="12">
        <v>9.786147471921625</v>
      </c>
      <c r="BV103" s="12">
        <v>5.6157367878818345</v>
      </c>
      <c r="BW103" s="12">
        <v>11.032271828083703</v>
      </c>
      <c r="BX103" s="12">
        <v>6.5820521526569546</v>
      </c>
      <c r="BY103" s="12">
        <v>6.592620455143634</v>
      </c>
      <c r="BZ103" s="12">
        <v>355020017.02910447</v>
      </c>
      <c r="CA103" s="12">
        <v>5451.0964102864164</v>
      </c>
      <c r="CB103" s="12">
        <v>110849.4941170417</v>
      </c>
      <c r="CC103" s="12">
        <v>18.307061710489805</v>
      </c>
      <c r="CD103" s="12">
        <v>1025401.9589446754</v>
      </c>
      <c r="CE103" s="12">
        <v>36.487916574250946</v>
      </c>
      <c r="CF103" s="12">
        <v>34.6316648478237</v>
      </c>
      <c r="CG103" s="12">
        <v>38.856635175501026</v>
      </c>
      <c r="CH103" s="12">
        <v>20.742657290580446</v>
      </c>
      <c r="CI103" s="12">
        <v>45.978540355293909</v>
      </c>
      <c r="CJ103" s="12">
        <v>34.60173743790704</v>
      </c>
      <c r="CK103" s="12">
        <v>33.87760623087442</v>
      </c>
      <c r="CL103" s="12">
        <v>0.20819251045659981</v>
      </c>
      <c r="CM103" s="12">
        <v>1.3201438802339659E-2</v>
      </c>
      <c r="CN103" s="12">
        <v>4.5107873937572131E-2</v>
      </c>
      <c r="CO103" s="12">
        <v>1.7511819509076646E-3</v>
      </c>
      <c r="CP103" s="12">
        <v>3.0115711916794997E-2</v>
      </c>
      <c r="CQ103" s="12">
        <v>1.170607238299108E-3</v>
      </c>
      <c r="CR103" s="12">
        <v>730.45151175936144</v>
      </c>
      <c r="CS103" s="12">
        <v>475.75420331357344</v>
      </c>
      <c r="CT103" s="12">
        <v>239.00992130378125</v>
      </c>
      <c r="CU103" s="12">
        <v>577.98048882092894</v>
      </c>
      <c r="CV103" s="12">
        <v>719.50439225432774</v>
      </c>
      <c r="CW103" s="12">
        <v>611.55101948641811</v>
      </c>
      <c r="CX103" s="12">
        <v>5.4558761324250007</v>
      </c>
      <c r="CY103" s="12">
        <v>-4.103547379298762</v>
      </c>
      <c r="CZ103" s="12">
        <v>-3.7811327522588676</v>
      </c>
      <c r="DA103" s="12">
        <v>-4.0015578719413609</v>
      </c>
      <c r="DB103" s="12">
        <v>-5.4538477267214835</v>
      </c>
      <c r="DC103" s="12">
        <v>-5.427743156046251</v>
      </c>
      <c r="DD103" s="12">
        <v>73.445300000000003</v>
      </c>
      <c r="DE103" s="12">
        <v>174.28899999999999</v>
      </c>
      <c r="DF103" s="12">
        <v>193.773</v>
      </c>
      <c r="DG103" s="12">
        <v>112.271</v>
      </c>
      <c r="DH103" s="12">
        <v>106.5</v>
      </c>
      <c r="DI103" s="12">
        <v>36.016100000000002</v>
      </c>
      <c r="DJ103" s="12">
        <v>27.4955</v>
      </c>
      <c r="DK103" s="12">
        <v>124.875</v>
      </c>
      <c r="DL103" s="12">
        <v>120.602</v>
      </c>
      <c r="DM103" s="12">
        <v>118.492</v>
      </c>
      <c r="DN103" s="12">
        <v>104.742</v>
      </c>
      <c r="DO103" s="3">
        <v>5.2299999999999997E-5</v>
      </c>
      <c r="DP103" s="3">
        <v>-2.0321438827662578E-7</v>
      </c>
      <c r="DQ103" s="3">
        <v>1.0319999999999999E-4</v>
      </c>
      <c r="DR103" s="3">
        <v>8.8775996692830563E-6</v>
      </c>
      <c r="DS103" s="3">
        <v>-2.0321438827662578E-7</v>
      </c>
      <c r="DT103" s="3">
        <v>4.7747258672371677E-6</v>
      </c>
      <c r="DU103" s="3">
        <v>7.8771101347168335E-11</v>
      </c>
      <c r="DV103" s="3">
        <v>8.8753085212384782E-6</v>
      </c>
      <c r="DW103" s="3">
        <v>8.7421579800950706</v>
      </c>
      <c r="DX103" s="3">
        <v>1.8592899186524321</v>
      </c>
      <c r="DY103" s="3">
        <v>11.624763882637916</v>
      </c>
      <c r="DZ103" s="3">
        <v>2.1643601051854187E-12</v>
      </c>
      <c r="EA103" s="3">
        <v>21.613806293703583</v>
      </c>
      <c r="EB103" s="3">
        <v>2.8556630011803312E-6</v>
      </c>
      <c r="EC103" s="3">
        <v>36.13871803407627</v>
      </c>
      <c r="ED103" s="3">
        <v>0.50946739901130667</v>
      </c>
      <c r="EE103" s="3">
        <v>5.2299999999999997E-5</v>
      </c>
      <c r="EF103" s="3">
        <v>4.7747258672371677E-6</v>
      </c>
      <c r="EG103" s="3">
        <v>5.2299995159999994E-5</v>
      </c>
      <c r="EH103" s="3">
        <v>8.8775996692830563E-6</v>
      </c>
      <c r="EI103" s="3">
        <v>4.7747258672371677E-6</v>
      </c>
      <c r="EJ103" s="3">
        <v>4.7747258672371677E-6</v>
      </c>
      <c r="EK103" s="3">
        <v>5.6014210763297877E-11</v>
      </c>
      <c r="EL103" s="3">
        <v>7.4842642098804795E-6</v>
      </c>
      <c r="EM103" s="3">
        <v>8.6186296776001594</v>
      </c>
      <c r="EN103" s="3">
        <v>1.8592899186524321</v>
      </c>
      <c r="EO103" s="3">
        <v>5.8912315387413363</v>
      </c>
      <c r="EP103" s="3">
        <v>2.1643601051854187E-12</v>
      </c>
      <c r="EQ103" s="3">
        <v>10.95350740842902</v>
      </c>
      <c r="ER103" s="3">
        <v>2.8556630011803312E-6</v>
      </c>
      <c r="ES103" s="3">
        <v>18.314484285569705</v>
      </c>
      <c r="ET103" s="3">
        <v>2.3418250397618992</v>
      </c>
    </row>
    <row r="104" spans="1:150" s="12" customFormat="1" x14ac:dyDescent="0.3">
      <c r="A104" s="12">
        <v>103</v>
      </c>
      <c r="B104" s="12">
        <v>1.1179172875385801</v>
      </c>
      <c r="C104" s="12">
        <v>2.7319814041786801E-2</v>
      </c>
      <c r="D104" s="12">
        <v>4716179.4904650496</v>
      </c>
      <c r="E104" s="12">
        <v>1.6601757537712001</v>
      </c>
      <c r="F104" s="12">
        <v>1.4238398133363801</v>
      </c>
      <c r="G104" s="12">
        <v>1225.23734714228</v>
      </c>
      <c r="H104" s="12">
        <v>1117.4680067049201</v>
      </c>
      <c r="I104" s="12">
        <v>26.7875028215682</v>
      </c>
      <c r="J104" s="12">
        <v>11236323963.063801</v>
      </c>
      <c r="K104" s="12">
        <v>3876829</v>
      </c>
      <c r="L104" s="12">
        <v>152.62299999999999</v>
      </c>
      <c r="M104" s="12">
        <v>0.81372100000000003</v>
      </c>
      <c r="N104" s="12">
        <v>6.1402999999999996E-3</v>
      </c>
      <c r="O104" s="12">
        <v>0.16198699999999999</v>
      </c>
      <c r="P104" s="12">
        <v>0.130441</v>
      </c>
      <c r="Q104" s="12">
        <v>2.1029E-3</v>
      </c>
      <c r="R104" s="12">
        <v>-0.74278100000000002</v>
      </c>
      <c r="S104" s="12">
        <v>-9.2172699999999992</v>
      </c>
      <c r="T104" s="12">
        <v>-13.581200000000001</v>
      </c>
      <c r="U104" s="12">
        <v>-1.39734</v>
      </c>
      <c r="V104" s="12">
        <v>-21.725899999999999</v>
      </c>
      <c r="W104" s="12">
        <v>-0.72231900000000004</v>
      </c>
      <c r="X104" s="12">
        <v>153.365781</v>
      </c>
      <c r="Y104" s="12">
        <v>10.030990999999998</v>
      </c>
      <c r="Z104" s="12">
        <v>13.587340300000001</v>
      </c>
      <c r="AA104" s="12">
        <v>1.5593270000000001</v>
      </c>
      <c r="AB104" s="12">
        <v>21.856341</v>
      </c>
      <c r="AC104" s="12">
        <v>0.72442190000000006</v>
      </c>
      <c r="AD104" s="12">
        <v>23.261313594083457</v>
      </c>
      <c r="AE104" s="12">
        <v>1.41204042534903</v>
      </c>
      <c r="AF104" s="12">
        <v>2.6512291590091754</v>
      </c>
      <c r="AG104" s="12">
        <v>0.20239565211205482</v>
      </c>
      <c r="AH104" s="12">
        <v>3.3133879775231692</v>
      </c>
      <c r="AI104" s="12">
        <v>0.11079809704593371</v>
      </c>
      <c r="AJ104" s="12">
        <v>4.383325161142273</v>
      </c>
      <c r="AK104" s="12">
        <v>-0.34231868089572726</v>
      </c>
      <c r="AL104" s="12">
        <v>-0.71883904314700986</v>
      </c>
      <c r="AM104" s="12">
        <v>-4.4331085763843793E-2</v>
      </c>
      <c r="AN104" s="12">
        <v>-0.62364451717168934</v>
      </c>
      <c r="AO104" s="12">
        <v>-2.226681898978047E-2</v>
      </c>
      <c r="AP104" s="12">
        <v>4.4192555043802555</v>
      </c>
      <c r="AQ104" s="12">
        <v>0.34797701641865397</v>
      </c>
      <c r="AR104" s="12">
        <v>0.71888343986893621</v>
      </c>
      <c r="AS104" s="12">
        <v>4.5817376964964011E-2</v>
      </c>
      <c r="AT104" s="12">
        <v>0.63044094253887384</v>
      </c>
      <c r="AU104" s="12">
        <v>2.228060390627325E-2</v>
      </c>
      <c r="AV104" s="12">
        <v>521.87589548144626</v>
      </c>
      <c r="AW104" s="12">
        <v>1.8766786900208843</v>
      </c>
      <c r="AX104" s="12">
        <v>6.5122955284720714</v>
      </c>
      <c r="AY104" s="12">
        <v>3.8998808993901735E-2</v>
      </c>
      <c r="AZ104" s="12">
        <v>10.589622113612567</v>
      </c>
      <c r="BA104" s="12">
        <v>1.1780423442734842E-2</v>
      </c>
      <c r="BB104" s="12">
        <v>22.844603202538806</v>
      </c>
      <c r="BC104" s="12">
        <v>1.3699192275535388</v>
      </c>
      <c r="BD104" s="12">
        <v>2.5519199690570376</v>
      </c>
      <c r="BE104" s="12">
        <v>0.19748116111138736</v>
      </c>
      <c r="BF104" s="12">
        <v>3.254169957702358</v>
      </c>
      <c r="BG104" s="12">
        <v>0.10853765909920317</v>
      </c>
      <c r="BH104" s="12">
        <v>32.148401423526551</v>
      </c>
      <c r="BI104" s="12">
        <v>23.434193696185151</v>
      </c>
      <c r="BJ104" s="12">
        <v>15.137407230506851</v>
      </c>
      <c r="BK104" s="12">
        <v>28.397096011946321</v>
      </c>
      <c r="BL104" s="12">
        <v>32.128590485604299</v>
      </c>
      <c r="BM104" s="12">
        <v>31.618448625354446</v>
      </c>
      <c r="BN104" s="12">
        <v>5.2636272265831714</v>
      </c>
      <c r="BO104" s="12">
        <v>4.0578554293085629</v>
      </c>
      <c r="BP104" s="12">
        <v>3.6879819619889092</v>
      </c>
      <c r="BQ104" s="12">
        <v>4.4174430209486744</v>
      </c>
      <c r="BR104" s="12">
        <v>5.2556675081724427</v>
      </c>
      <c r="BS104" s="12">
        <v>4.972849816460216</v>
      </c>
      <c r="BT104" s="12">
        <v>6.5931694003303738</v>
      </c>
      <c r="BU104" s="12">
        <v>7.1038978912523172</v>
      </c>
      <c r="BV104" s="12">
        <v>5.1249211158638204</v>
      </c>
      <c r="BW104" s="12">
        <v>7.7043502848405581</v>
      </c>
      <c r="BX104" s="12">
        <v>6.5963723983625062</v>
      </c>
      <c r="BY104" s="12">
        <v>6.5382160823545146</v>
      </c>
      <c r="BZ104" s="12">
        <v>363270214.67378664</v>
      </c>
      <c r="CA104" s="12">
        <v>59879.030919371136</v>
      </c>
      <c r="CB104" s="12">
        <v>267724.06723956479</v>
      </c>
      <c r="CC104" s="12">
        <v>211.67144190078145</v>
      </c>
      <c r="CD104" s="12">
        <v>1049302.6337209002</v>
      </c>
      <c r="CE104" s="12">
        <v>38.590991555648728</v>
      </c>
      <c r="CF104" s="12">
        <v>34.703985965053995</v>
      </c>
      <c r="CG104" s="12">
        <v>28.826590627271866</v>
      </c>
      <c r="CH104" s="12">
        <v>18.900616631921842</v>
      </c>
      <c r="CI104" s="12">
        <v>34.033528396712853</v>
      </c>
      <c r="CJ104" s="12">
        <v>34.66834008587935</v>
      </c>
      <c r="CK104" s="12">
        <v>32.513566645113883</v>
      </c>
      <c r="CL104" s="12">
        <v>0.21145345641750404</v>
      </c>
      <c r="CM104" s="12">
        <v>2.7587352492835657E-2</v>
      </c>
      <c r="CN104" s="12">
        <v>6.1554381284128587E-2</v>
      </c>
      <c r="CO104" s="12">
        <v>3.4121299357149377E-3</v>
      </c>
      <c r="CP104" s="12">
        <v>3.0709521328016152E-2</v>
      </c>
      <c r="CQ104" s="12">
        <v>1.3795108729609659E-3</v>
      </c>
      <c r="CR104" s="12">
        <v>725.29332742231043</v>
      </c>
      <c r="CS104" s="12">
        <v>363.6083238725069</v>
      </c>
      <c r="CT104" s="12">
        <v>220.73717607983514</v>
      </c>
      <c r="CU104" s="12">
        <v>456.99519929720293</v>
      </c>
      <c r="CV104" s="12">
        <v>711.71220047837619</v>
      </c>
      <c r="CW104" s="12">
        <v>525.12953264740088</v>
      </c>
      <c r="CX104" s="12">
        <v>5.4647694279882044</v>
      </c>
      <c r="CY104" s="12">
        <v>-4.4822157778808496</v>
      </c>
      <c r="CZ104" s="12">
        <v>-3.6427954807230725</v>
      </c>
      <c r="DA104" s="12">
        <v>-5.0056714992116937</v>
      </c>
      <c r="DB104" s="12">
        <v>-5.463052248966731</v>
      </c>
      <c r="DC104" s="12">
        <v>-5.4077404127005488</v>
      </c>
      <c r="DD104" s="12">
        <v>71.3125</v>
      </c>
      <c r="DE104" s="12">
        <v>171.21100000000001</v>
      </c>
      <c r="DF104" s="12">
        <v>196.16399999999999</v>
      </c>
      <c r="DG104" s="12">
        <v>111.83499999999999</v>
      </c>
      <c r="DH104" s="12">
        <v>107.002</v>
      </c>
      <c r="DI104" s="12">
        <v>34.764099999999999</v>
      </c>
      <c r="DJ104" s="12">
        <v>28.667200000000001</v>
      </c>
      <c r="DK104" s="12">
        <v>123.5</v>
      </c>
      <c r="DL104" s="12">
        <v>125.125</v>
      </c>
      <c r="DM104" s="12">
        <v>118.508</v>
      </c>
      <c r="DN104" s="12">
        <v>105.898</v>
      </c>
      <c r="DO104" s="3">
        <v>5.7800000000000002E-5</v>
      </c>
      <c r="DP104" s="3">
        <v>-1.9712773323315911E-7</v>
      </c>
      <c r="DQ104" s="3">
        <v>1.1630000000000001E-4</v>
      </c>
      <c r="DR104" s="3">
        <v>9.304001641761567E-6</v>
      </c>
      <c r="DS104" s="3">
        <v>-1.9712773323315911E-7</v>
      </c>
      <c r="DT104" s="3">
        <v>4.9331026060301677E-6</v>
      </c>
      <c r="DU104" s="3">
        <v>8.6526269698172822E-11</v>
      </c>
      <c r="DV104" s="3">
        <v>9.3019497793835044E-6</v>
      </c>
      <c r="DW104" s="3">
        <v>9.1717753208817108</v>
      </c>
      <c r="DX104" s="3">
        <v>1.8860344867727792</v>
      </c>
      <c r="DY104" s="3">
        <v>12.499997794280315</v>
      </c>
      <c r="DZ104" s="3">
        <v>2.6189089967044329E-12</v>
      </c>
      <c r="EA104" s="3">
        <v>23.575426924596343</v>
      </c>
      <c r="EB104" s="3">
        <v>2.9079928790104342E-6</v>
      </c>
      <c r="EC104" s="3">
        <v>39.993220354644038</v>
      </c>
      <c r="ED104" s="3">
        <v>0.39931233378756359</v>
      </c>
      <c r="EE104" s="3">
        <v>5.8499999999999999E-5</v>
      </c>
      <c r="EF104" s="3">
        <v>4.9331026060301677E-6</v>
      </c>
      <c r="EG104" s="3">
        <v>5.8499979999999998E-5</v>
      </c>
      <c r="EH104" s="3">
        <v>9.304001641761567E-6</v>
      </c>
      <c r="EI104" s="3">
        <v>4.9331026060301677E-6</v>
      </c>
      <c r="EJ104" s="3">
        <v>4.9331026060301677E-6</v>
      </c>
      <c r="EK104" s="3">
        <v>6.2229436074126419E-11</v>
      </c>
      <c r="EL104" s="3">
        <v>7.8885636255357931E-6</v>
      </c>
      <c r="EM104" s="3">
        <v>9.1237281127980712</v>
      </c>
      <c r="EN104" s="3">
        <v>1.8860344867727792</v>
      </c>
      <c r="EO104" s="3">
        <v>6.287614969608275</v>
      </c>
      <c r="EP104" s="3">
        <v>2.6189089967044329E-12</v>
      </c>
      <c r="EQ104" s="3">
        <v>11.858658672229987</v>
      </c>
      <c r="ER104" s="3">
        <v>2.9079928790104342E-6</v>
      </c>
      <c r="ES104" s="3">
        <v>20.116961228566367</v>
      </c>
      <c r="ET104" s="3">
        <v>2.4181302992018385</v>
      </c>
    </row>
    <row r="105" spans="1:150" s="13" customFormat="1" x14ac:dyDescent="0.3">
      <c r="A105" s="13">
        <v>104</v>
      </c>
      <c r="B105" s="13">
        <v>1.07228110760068</v>
      </c>
      <c r="C105" s="13">
        <v>1.9603843503682401E-2</v>
      </c>
      <c r="D105" s="13">
        <v>4338986.4064108599</v>
      </c>
      <c r="E105" s="13">
        <v>1.59986490625427</v>
      </c>
      <c r="F105" s="13">
        <v>1.42112766615237</v>
      </c>
      <c r="G105" s="13">
        <v>1175.22009393035</v>
      </c>
      <c r="H105" s="13">
        <v>1111.5193873416199</v>
      </c>
      <c r="I105" s="13">
        <v>18.568720251876599</v>
      </c>
      <c r="J105" s="13">
        <v>12097443062.5182</v>
      </c>
      <c r="K105" s="13">
        <v>3847711</v>
      </c>
      <c r="L105" s="13">
        <v>151.62200000000001</v>
      </c>
      <c r="M105" s="13">
        <v>1.4585300000000001</v>
      </c>
      <c r="N105" s="13">
        <v>3.3402899999999999E-2</v>
      </c>
      <c r="O105" s="13">
        <v>0.279196</v>
      </c>
      <c r="P105" s="13">
        <v>0.13306299999999999</v>
      </c>
      <c r="Q105" s="13">
        <v>3.67468E-3</v>
      </c>
      <c r="R105" s="13">
        <v>-0.80664800000000003</v>
      </c>
      <c r="S105" s="13">
        <v>-5.8810599999999997</v>
      </c>
      <c r="T105" s="13">
        <v>-9.1991899999999998</v>
      </c>
      <c r="U105" s="13">
        <v>-0.87842600000000004</v>
      </c>
      <c r="V105" s="13">
        <v>-21.575099999999999</v>
      </c>
      <c r="W105" s="13">
        <v>-0.71308800000000006</v>
      </c>
      <c r="X105" s="13">
        <v>152.42864800000001</v>
      </c>
      <c r="Y105" s="13">
        <v>7.3395899999999994</v>
      </c>
      <c r="Z105" s="13">
        <v>9.2325929000000002</v>
      </c>
      <c r="AA105" s="13">
        <v>1.1576219999999999</v>
      </c>
      <c r="AB105" s="13">
        <v>21.708162999999999</v>
      </c>
      <c r="AC105" s="13">
        <v>0.7167626800000001</v>
      </c>
      <c r="AD105" s="13">
        <v>23.04965021247467</v>
      </c>
      <c r="AE105" s="13">
        <v>0.92246229075527697</v>
      </c>
      <c r="AF105" s="13">
        <v>1.6837186226718668</v>
      </c>
      <c r="AG105" s="13">
        <v>0.12624369700062466</v>
      </c>
      <c r="AH105" s="13">
        <v>3.2824194672525486</v>
      </c>
      <c r="AI105" s="13">
        <v>0.10898959647028499</v>
      </c>
      <c r="AJ105" s="13">
        <v>4.3338076727283728</v>
      </c>
      <c r="AK105" s="13">
        <v>-0.22178532262163816</v>
      </c>
      <c r="AL105" s="13">
        <v>-0.44444279530978431</v>
      </c>
      <c r="AM105" s="13">
        <v>-2.4325536103398659E-2</v>
      </c>
      <c r="AN105" s="13">
        <v>-0.61686833569239508</v>
      </c>
      <c r="AO105" s="13">
        <v>-2.1403599173551009E-2</v>
      </c>
      <c r="AP105" s="13">
        <v>4.3699107522947997</v>
      </c>
      <c r="AQ105" s="13">
        <v>0.23518644520912527</v>
      </c>
      <c r="AR105" s="13">
        <v>0.44526189801090799</v>
      </c>
      <c r="AS105" s="13">
        <v>2.9365656289581647E-2</v>
      </c>
      <c r="AT105" s="13">
        <v>0.62290592530548528</v>
      </c>
      <c r="AU105" s="13">
        <v>2.1433015951303345E-2</v>
      </c>
      <c r="AV105" s="13">
        <v>512.50519778624164</v>
      </c>
      <c r="AW105" s="13">
        <v>0.80174906207708341</v>
      </c>
      <c r="AX105" s="13">
        <v>2.6373826650602359</v>
      </c>
      <c r="AY105" s="13">
        <v>1.5345760639191925E-2</v>
      </c>
      <c r="AZ105" s="13">
        <v>10.393765451185349</v>
      </c>
      <c r="BA105" s="13">
        <v>1.1420633943131558E-2</v>
      </c>
      <c r="BB105" s="13">
        <v>22.638577644945844</v>
      </c>
      <c r="BC105" s="13">
        <v>0.8954044125852203</v>
      </c>
      <c r="BD105" s="13">
        <v>1.6240020520492688</v>
      </c>
      <c r="BE105" s="13">
        <v>0.12387800708435669</v>
      </c>
      <c r="BF105" s="13">
        <v>3.2239363286493963</v>
      </c>
      <c r="BG105" s="13">
        <v>0.10686736612797922</v>
      </c>
      <c r="BH105" s="13">
        <v>32.354727527511166</v>
      </c>
      <c r="BI105" s="13">
        <v>21.375249542788396</v>
      </c>
      <c r="BJ105" s="13">
        <v>17.095500317894434</v>
      </c>
      <c r="BK105" s="13">
        <v>28.123788574332494</v>
      </c>
      <c r="BL105" s="13">
        <v>32.329664925504964</v>
      </c>
      <c r="BM105" s="13">
        <v>32.108032162682747</v>
      </c>
      <c r="BN105" s="13">
        <v>5.2746272221624793</v>
      </c>
      <c r="BO105" s="13">
        <v>3.9222595925332064</v>
      </c>
      <c r="BP105" s="13">
        <v>3.7814118616334409</v>
      </c>
      <c r="BQ105" s="13">
        <v>4.2990252203358184</v>
      </c>
      <c r="BR105" s="13">
        <v>5.269526799962267</v>
      </c>
      <c r="BS105" s="13">
        <v>5.0851264571404062</v>
      </c>
      <c r="BT105" s="13">
        <v>6.6130568835055161</v>
      </c>
      <c r="BU105" s="13">
        <v>7.9565203624644889</v>
      </c>
      <c r="BV105" s="13">
        <v>5.4834535745342903</v>
      </c>
      <c r="BW105" s="13">
        <v>9.1697409653194164</v>
      </c>
      <c r="BX105" s="13">
        <v>6.613464006222876</v>
      </c>
      <c r="BY105" s="13">
        <v>6.5764320927219773</v>
      </c>
      <c r="BZ105" s="13">
        <v>355578812.62304854</v>
      </c>
      <c r="CA105" s="13">
        <v>15346.226585327029</v>
      </c>
      <c r="CB105" s="13">
        <v>76356.797167807992</v>
      </c>
      <c r="CC105" s="13">
        <v>50.919323449023352</v>
      </c>
      <c r="CD105" s="13">
        <v>1026154.2038309076</v>
      </c>
      <c r="CE105" s="13">
        <v>37.288130337483942</v>
      </c>
      <c r="CF105" s="13">
        <v>34.881409859447167</v>
      </c>
      <c r="CG105" s="13">
        <v>31.207538314862127</v>
      </c>
      <c r="CH105" s="13">
        <v>20.735196389460256</v>
      </c>
      <c r="CI105" s="13">
        <v>39.420947673854691</v>
      </c>
      <c r="CJ105" s="13">
        <v>34.849825821377266</v>
      </c>
      <c r="CK105" s="13">
        <v>33.441988828287776</v>
      </c>
      <c r="CL105" s="13">
        <v>0.20955275471482857</v>
      </c>
      <c r="CM105" s="13">
        <v>1.972329759718424E-2</v>
      </c>
      <c r="CN105" s="13">
        <v>3.8439662296721057E-2</v>
      </c>
      <c r="CO105" s="13">
        <v>2.3269741316745362E-3</v>
      </c>
      <c r="CP105" s="13">
        <v>3.0145325420004955E-2</v>
      </c>
      <c r="CQ105" s="13">
        <v>1.2657222677069501E-3</v>
      </c>
      <c r="CR105" s="13">
        <v>727.39987697815604</v>
      </c>
      <c r="CS105" s="13">
        <v>372.12793468409774</v>
      </c>
      <c r="CT105" s="13">
        <v>240.18402733958331</v>
      </c>
      <c r="CU105" s="13">
        <v>497.47953113984659</v>
      </c>
      <c r="CV105" s="13">
        <v>720.11705621177634</v>
      </c>
      <c r="CW105" s="13">
        <v>566.28748524628986</v>
      </c>
      <c r="CX105" s="13">
        <v>5.4820634222762372</v>
      </c>
      <c r="CY105" s="13">
        <v>-4.24627744135862</v>
      </c>
      <c r="CZ105" s="13">
        <v>-3.8658628831218507</v>
      </c>
      <c r="DA105" s="13">
        <v>-4.8548084736572701</v>
      </c>
      <c r="DB105" s="13">
        <v>-5.4798962959352568</v>
      </c>
      <c r="DC105" s="13">
        <v>-5.4551712831074672</v>
      </c>
      <c r="DD105" s="13">
        <v>69.406300000000002</v>
      </c>
      <c r="DE105" s="13">
        <v>168.53899999999999</v>
      </c>
      <c r="DF105" s="13">
        <v>189.68799999999999</v>
      </c>
      <c r="DG105" s="13">
        <v>108.35299999999999</v>
      </c>
      <c r="DH105" s="13">
        <v>104.96899999999999</v>
      </c>
      <c r="DI105" s="13">
        <v>34.967100000000002</v>
      </c>
      <c r="DJ105" s="13">
        <v>28.644300000000001</v>
      </c>
      <c r="DK105" s="13">
        <v>119.852</v>
      </c>
      <c r="DL105" s="13">
        <v>122.297</v>
      </c>
      <c r="DM105" s="13">
        <v>114.383</v>
      </c>
      <c r="DN105" s="13">
        <v>103.508</v>
      </c>
      <c r="DO105" s="3">
        <v>5.3999999999999998E-5</v>
      </c>
      <c r="DP105" s="3">
        <v>-2.6314516687307896E-7</v>
      </c>
      <c r="DQ105" s="3">
        <v>1.063E-4</v>
      </c>
      <c r="DR105" s="3">
        <v>8.9810415206528412E-6</v>
      </c>
      <c r="DS105" s="3">
        <v>-2.6314516687307896E-7</v>
      </c>
      <c r="DT105" s="3">
        <v>4.8362351531139644E-6</v>
      </c>
      <c r="DU105" s="3">
        <v>8.0590497957458585E-11</v>
      </c>
      <c r="DV105" s="3">
        <v>8.9772210598524629E-6</v>
      </c>
      <c r="DW105" s="3">
        <v>9.0755942419653106</v>
      </c>
      <c r="DX105" s="3">
        <v>1.8570316033681926</v>
      </c>
      <c r="DY105" s="3">
        <v>11.836043710025399</v>
      </c>
      <c r="DZ105" s="3">
        <v>2.3176206939016267E-12</v>
      </c>
      <c r="EA105" s="3">
        <v>21.979907228364475</v>
      </c>
      <c r="EB105" s="3">
        <v>2.9290670396519926E-6</v>
      </c>
      <c r="EC105" s="3">
        <v>36.291419267969253</v>
      </c>
      <c r="ED105" s="3">
        <v>0.62913483229029554</v>
      </c>
      <c r="EE105" s="3">
        <v>5.3999999999999998E-5</v>
      </c>
      <c r="EF105" s="3">
        <v>4.8362351531139644E-6</v>
      </c>
      <c r="EG105" s="3">
        <v>5.3999972699999996E-5</v>
      </c>
      <c r="EH105" s="3">
        <v>8.9810415206528412E-6</v>
      </c>
      <c r="EI105" s="3">
        <v>4.8362351531139644E-6</v>
      </c>
      <c r="EJ105" s="3">
        <v>4.8362351531139644E-6</v>
      </c>
      <c r="EK105" s="3">
        <v>5.7270388687202354E-11</v>
      </c>
      <c r="EL105" s="3">
        <v>7.5677201776494322E-6</v>
      </c>
      <c r="EM105" s="3">
        <v>9.0435784923242739</v>
      </c>
      <c r="EN105" s="3">
        <v>1.8570316033681926</v>
      </c>
      <c r="EO105" s="3">
        <v>6.0126626266921743</v>
      </c>
      <c r="EP105" s="3">
        <v>2.3176206939016267E-12</v>
      </c>
      <c r="EQ105" s="3">
        <v>11.165704518158178</v>
      </c>
      <c r="ER105" s="3">
        <v>2.9290670396519926E-6</v>
      </c>
      <c r="ES105" s="3">
        <v>18.435895105499473</v>
      </c>
      <c r="ET105" s="3">
        <v>2.4155570022620023</v>
      </c>
    </row>
    <row r="106" spans="1:150" s="13" customFormat="1" x14ac:dyDescent="0.3">
      <c r="A106" s="13">
        <v>105</v>
      </c>
      <c r="B106" s="13">
        <v>1.1067746264421601</v>
      </c>
      <c r="C106" s="13">
        <v>1.62050854117212E-2</v>
      </c>
      <c r="D106" s="13">
        <v>4622632.5088863103</v>
      </c>
      <c r="E106" s="13">
        <v>1.6406285990878</v>
      </c>
      <c r="F106" s="13">
        <v>1.41993136644407</v>
      </c>
      <c r="G106" s="13">
        <v>1213.0249905806099</v>
      </c>
      <c r="H106" s="13">
        <v>1113.7506586981201</v>
      </c>
      <c r="I106" s="13">
        <v>26.928397172713399</v>
      </c>
      <c r="J106" s="13">
        <v>11542839990.282101</v>
      </c>
      <c r="K106" s="13">
        <v>3834885</v>
      </c>
      <c r="L106" s="13">
        <v>151.75399999999999</v>
      </c>
      <c r="M106" s="13">
        <v>1.4142999999999999</v>
      </c>
      <c r="N106" s="13">
        <v>1.82831E-2</v>
      </c>
      <c r="O106" s="13">
        <v>0.27514899999999998</v>
      </c>
      <c r="P106" s="13">
        <v>0.13985900000000001</v>
      </c>
      <c r="Q106" s="13">
        <v>6.2316699999999999E-3</v>
      </c>
      <c r="R106" s="13">
        <v>-0.781385</v>
      </c>
      <c r="S106" s="13">
        <v>-5.8711399999999996</v>
      </c>
      <c r="T106" s="13">
        <v>-11.6793</v>
      </c>
      <c r="U106" s="13">
        <v>-0.888239</v>
      </c>
      <c r="V106" s="13">
        <v>-21.6</v>
      </c>
      <c r="W106" s="13">
        <v>-0.71567899999999995</v>
      </c>
      <c r="X106" s="13">
        <v>152.53538499999999</v>
      </c>
      <c r="Y106" s="13">
        <v>7.2854399999999995</v>
      </c>
      <c r="Z106" s="13">
        <v>11.697583099999999</v>
      </c>
      <c r="AA106" s="13">
        <v>1.1633879999999999</v>
      </c>
      <c r="AB106" s="13">
        <v>21.739859000000003</v>
      </c>
      <c r="AC106" s="13">
        <v>0.72191066999999998</v>
      </c>
      <c r="AD106" s="13">
        <v>23.010830681895605</v>
      </c>
      <c r="AE106" s="13">
        <v>0.98418645899659563</v>
      </c>
      <c r="AF106" s="13">
        <v>2.2331700999885</v>
      </c>
      <c r="AG106" s="13">
        <v>0.13452413374486979</v>
      </c>
      <c r="AH106" s="13">
        <v>3.2773549617333075</v>
      </c>
      <c r="AI106" s="13">
        <v>0.10877046174951974</v>
      </c>
      <c r="AJ106" s="13">
        <v>4.3352619217964268</v>
      </c>
      <c r="AK106" s="13">
        <v>-0.23444692622758381</v>
      </c>
      <c r="AL106" s="13">
        <v>-0.60151123036952947</v>
      </c>
      <c r="AM106" s="13">
        <v>-2.7036743406970262E-2</v>
      </c>
      <c r="AN106" s="13">
        <v>-0.61637098863761686</v>
      </c>
      <c r="AO106" s="13">
        <v>-2.1129238870987076E-2</v>
      </c>
      <c r="AP106" s="13">
        <v>4.3678894398275094</v>
      </c>
      <c r="AQ106" s="13">
        <v>0.24882665414816746</v>
      </c>
      <c r="AR106" s="13">
        <v>0.60176691855036224</v>
      </c>
      <c r="AS106" s="13">
        <v>3.0426087547095245E-2</v>
      </c>
      <c r="AT106" s="13">
        <v>0.62335828150468386</v>
      </c>
      <c r="AU106" s="13">
        <v>2.1210885748875585E-2</v>
      </c>
      <c r="AV106" s="13">
        <v>510.70454205185297</v>
      </c>
      <c r="AW106" s="13">
        <v>0.91365889382646259</v>
      </c>
      <c r="AX106" s="13">
        <v>4.6252393591656684</v>
      </c>
      <c r="AY106" s="13">
        <v>1.7365781184830665E-2</v>
      </c>
      <c r="AZ106" s="13">
        <v>10.361156740063388</v>
      </c>
      <c r="BA106" s="13">
        <v>1.1384584425864824E-2</v>
      </c>
      <c r="BB106" s="13">
        <v>22.598773020937507</v>
      </c>
      <c r="BC106" s="13">
        <v>0.95585505900552858</v>
      </c>
      <c r="BD106" s="13">
        <v>2.1506369659162998</v>
      </c>
      <c r="BE106" s="13">
        <v>0.13177928966582975</v>
      </c>
      <c r="BF106" s="13">
        <v>3.2188750736963043</v>
      </c>
      <c r="BG106" s="13">
        <v>0.10669856805911139</v>
      </c>
      <c r="BH106" s="13">
        <v>32.183637597515137</v>
      </c>
      <c r="BI106" s="13">
        <v>20.115588578413867</v>
      </c>
      <c r="BJ106" s="13">
        <v>15.739198428283775</v>
      </c>
      <c r="BK106" s="13">
        <v>27.143614878300667</v>
      </c>
      <c r="BL106" s="13">
        <v>32.161050164810732</v>
      </c>
      <c r="BM106" s="13">
        <v>31.950079022235773</v>
      </c>
      <c r="BN106" s="13">
        <v>5.2681806622844185</v>
      </c>
      <c r="BO106" s="13">
        <v>3.9553096205302323</v>
      </c>
      <c r="BP106" s="13">
        <v>3.7110217114761594</v>
      </c>
      <c r="BQ106" s="13">
        <v>4.4213418349186568</v>
      </c>
      <c r="BR106" s="13">
        <v>5.2575782803788442</v>
      </c>
      <c r="BS106" s="13">
        <v>5.1280490139496315</v>
      </c>
      <c r="BT106" s="13">
        <v>6.6288517398031761</v>
      </c>
      <c r="BU106" s="13">
        <v>7.4024997330563762</v>
      </c>
      <c r="BV106" s="13">
        <v>5.2381066270143224</v>
      </c>
      <c r="BW106" s="13">
        <v>8.6481731390027754</v>
      </c>
      <c r="BX106" s="13">
        <v>6.6333550237421823</v>
      </c>
      <c r="BY106" s="13">
        <v>6.6370102543321003</v>
      </c>
      <c r="BZ106" s="13">
        <v>352022711.6617673</v>
      </c>
      <c r="CA106" s="13">
        <v>17668.732224253228</v>
      </c>
      <c r="CB106" s="13">
        <v>165539.45382481677</v>
      </c>
      <c r="CC106" s="13">
        <v>59.648754211079186</v>
      </c>
      <c r="CD106" s="13">
        <v>1016413.1931598752</v>
      </c>
      <c r="CE106" s="13">
        <v>36.903579778461591</v>
      </c>
      <c r="CF106" s="13">
        <v>34.921988548781513</v>
      </c>
      <c r="CG106" s="13">
        <v>29.279178410130363</v>
      </c>
      <c r="CH106" s="13">
        <v>19.438727419877306</v>
      </c>
      <c r="CI106" s="13">
        <v>38.236529695092777</v>
      </c>
      <c r="CJ106" s="13">
        <v>34.87538329886879</v>
      </c>
      <c r="CK106" s="13">
        <v>34.034913890301318</v>
      </c>
      <c r="CL106" s="13">
        <v>0.2077282172616727</v>
      </c>
      <c r="CM106" s="13">
        <v>1.9838642415785351E-2</v>
      </c>
      <c r="CN106" s="13">
        <v>5.1940089850570088E-2</v>
      </c>
      <c r="CO106" s="13">
        <v>2.1883014721194435E-3</v>
      </c>
      <c r="CP106" s="13">
        <v>3.0420737054166602E-2</v>
      </c>
      <c r="CQ106" s="13">
        <v>1.1921969823357002E-3</v>
      </c>
      <c r="CR106" s="13">
        <v>734.3026720720037</v>
      </c>
      <c r="CS106" s="13">
        <v>367.2348060572466</v>
      </c>
      <c r="CT106" s="13">
        <v>225.2129931552594</v>
      </c>
      <c r="CU106" s="13">
        <v>531.63972826523741</v>
      </c>
      <c r="CV106" s="13">
        <v>714.63945667359781</v>
      </c>
      <c r="CW106" s="13">
        <v>605.52969072750398</v>
      </c>
      <c r="CX106" s="13">
        <v>5.4677389390650379</v>
      </c>
      <c r="CY106" s="13">
        <v>-4.1481114125703176</v>
      </c>
      <c r="CZ106" s="13">
        <v>-3.709968394234016</v>
      </c>
      <c r="DA106" s="13">
        <v>-4.8253335478228108</v>
      </c>
      <c r="DB106" s="13">
        <v>-5.4657960870668427</v>
      </c>
      <c r="DC106" s="13">
        <v>-5.4436781683652073</v>
      </c>
      <c r="DD106" s="13">
        <v>70.703100000000006</v>
      </c>
      <c r="DE106" s="13">
        <v>173.14099999999999</v>
      </c>
      <c r="DF106" s="13">
        <v>189.68799999999999</v>
      </c>
      <c r="DG106" s="13">
        <v>109.803</v>
      </c>
      <c r="DH106" s="13">
        <v>106.066</v>
      </c>
      <c r="DI106" s="13">
        <v>37.012999999999998</v>
      </c>
      <c r="DJ106" s="13">
        <v>28.730499999999999</v>
      </c>
      <c r="DK106" s="13">
        <v>123.836</v>
      </c>
      <c r="DL106" s="13">
        <v>120.336</v>
      </c>
      <c r="DM106" s="13">
        <v>115.94499999999999</v>
      </c>
      <c r="DN106" s="13">
        <v>104.383</v>
      </c>
      <c r="DO106" s="3">
        <v>6.1400000000000002E-5</v>
      </c>
      <c r="DP106" s="3">
        <v>-1.681432730161993E-7</v>
      </c>
      <c r="DQ106" s="3">
        <v>1.18E-4</v>
      </c>
      <c r="DR106" s="3">
        <v>9.8477330541935043E-6</v>
      </c>
      <c r="DS106" s="3">
        <v>-1.681432730161993E-7</v>
      </c>
      <c r="DT106" s="3">
        <v>5.3264606441094787E-6</v>
      </c>
      <c r="DU106" s="3">
        <v>9.695034140139099E-11</v>
      </c>
      <c r="DV106" s="3">
        <v>9.8463364456731303E-6</v>
      </c>
      <c r="DW106" s="3">
        <v>9.0137406988506168</v>
      </c>
      <c r="DX106" s="3">
        <v>1.848832407141521</v>
      </c>
      <c r="DY106" s="3">
        <v>11.982453154510674</v>
      </c>
      <c r="DZ106" s="3">
        <v>3.0531725346891355E-12</v>
      </c>
      <c r="EA106" s="3">
        <v>22.153547709114484</v>
      </c>
      <c r="EB106" s="3">
        <v>3.2176664427052055E-6</v>
      </c>
      <c r="EC106" s="3">
        <v>36.672539587662556</v>
      </c>
      <c r="ED106" s="3">
        <v>0.24240465218469456</v>
      </c>
      <c r="EE106" s="3">
        <v>6.1400000000000002E-5</v>
      </c>
      <c r="EF106" s="3">
        <v>5.3264606441094787E-6</v>
      </c>
      <c r="EG106" s="3">
        <v>6.1399999486999999E-5</v>
      </c>
      <c r="EH106" s="3">
        <v>9.8477330541935043E-6</v>
      </c>
      <c r="EI106" s="3">
        <v>5.3264606441094787E-6</v>
      </c>
      <c r="EJ106" s="3">
        <v>5.3264606441094787E-6</v>
      </c>
      <c r="EK106" s="3">
        <v>6.8607206263760535E-11</v>
      </c>
      <c r="EL106" s="3">
        <v>8.2829467138066594E-6</v>
      </c>
      <c r="EM106" s="3">
        <v>9.1286374719325316</v>
      </c>
      <c r="EN106" s="3">
        <v>1.848832407141521</v>
      </c>
      <c r="EO106" s="3">
        <v>6.2349374367792967</v>
      </c>
      <c r="EP106" s="3">
        <v>3.0531725346891355E-12</v>
      </c>
      <c r="EQ106" s="3">
        <v>11.527354389617452</v>
      </c>
      <c r="ER106" s="3">
        <v>3.2176664427052055E-6</v>
      </c>
      <c r="ES106" s="3">
        <v>19.082151795503968</v>
      </c>
      <c r="ET106" s="3">
        <v>2.4061435930534678</v>
      </c>
    </row>
    <row r="107" spans="1:150" s="13" customFormat="1" x14ac:dyDescent="0.3">
      <c r="A107" s="13">
        <v>106</v>
      </c>
      <c r="B107" s="13">
        <v>1.0932548149461101</v>
      </c>
      <c r="C107" s="13">
        <v>1.3182082736444899E-2</v>
      </c>
      <c r="D107" s="13">
        <v>4510386.7061810195</v>
      </c>
      <c r="E107" s="13">
        <v>1.6224145629423301</v>
      </c>
      <c r="F107" s="13">
        <v>1.41886647812134</v>
      </c>
      <c r="G107" s="13">
        <v>1198.2072771809401</v>
      </c>
      <c r="H107" s="13">
        <v>1109.05827582189</v>
      </c>
      <c r="I107" s="13">
        <v>20.7444838646338</v>
      </c>
      <c r="J107" s="13">
        <v>11009981993.8603</v>
      </c>
      <c r="K107" s="13">
        <v>3823477</v>
      </c>
      <c r="L107" s="13">
        <v>152.072</v>
      </c>
      <c r="M107" s="13">
        <v>1.2897799999999999</v>
      </c>
      <c r="N107" s="13">
        <v>2.6162999999999999E-2</v>
      </c>
      <c r="O107" s="13">
        <v>0.24249799999999999</v>
      </c>
      <c r="P107" s="13">
        <v>0.13942599999999999</v>
      </c>
      <c r="Q107" s="13">
        <v>2.3803399999999999E-3</v>
      </c>
      <c r="R107" s="13">
        <v>-0.83660599999999996</v>
      </c>
      <c r="S107" s="13">
        <v>-6.4384499999999996</v>
      </c>
      <c r="T107" s="13">
        <v>-12.3101</v>
      </c>
      <c r="U107" s="13">
        <v>-0.97864200000000001</v>
      </c>
      <c r="V107" s="13">
        <v>-21.6465</v>
      </c>
      <c r="W107" s="13">
        <v>-0.71428000000000003</v>
      </c>
      <c r="X107" s="13">
        <v>152.90860599999999</v>
      </c>
      <c r="Y107" s="13">
        <v>7.7282299999999999</v>
      </c>
      <c r="Z107" s="13">
        <v>12.336263000000001</v>
      </c>
      <c r="AA107" s="13">
        <v>1.2211400000000001</v>
      </c>
      <c r="AB107" s="13">
        <v>21.785926</v>
      </c>
      <c r="AC107" s="13">
        <v>0.71666034000000001</v>
      </c>
      <c r="AD107" s="13">
        <v>23.132775694157786</v>
      </c>
      <c r="AE107" s="13">
        <v>1.0423685909549179</v>
      </c>
      <c r="AF107" s="13">
        <v>2.4235946942018489</v>
      </c>
      <c r="AG107" s="13">
        <v>0.14489481923853484</v>
      </c>
      <c r="AH107" s="13">
        <v>3.2955097116589767</v>
      </c>
      <c r="AI107" s="13">
        <v>0.10909152467473049</v>
      </c>
      <c r="AJ107" s="13">
        <v>4.3582942190015315</v>
      </c>
      <c r="AK107" s="13">
        <v>-0.25869660154433566</v>
      </c>
      <c r="AL107" s="13">
        <v>-0.65061396710458874</v>
      </c>
      <c r="AM107" s="13">
        <v>-3.1688478228128231E-2</v>
      </c>
      <c r="AN107" s="13">
        <v>-0.62009888512062816</v>
      </c>
      <c r="AO107" s="13">
        <v>-2.1225623428032463E-2</v>
      </c>
      <c r="AP107" s="13">
        <v>4.3931229693131346</v>
      </c>
      <c r="AQ107" s="13">
        <v>0.26996232232660211</v>
      </c>
      <c r="AR107" s="13">
        <v>0.65112780152764571</v>
      </c>
      <c r="AS107" s="13">
        <v>3.4461957972443238E-2</v>
      </c>
      <c r="AT107" s="13">
        <v>0.62682058393776174</v>
      </c>
      <c r="AU107" s="13">
        <v>2.125916252122069E-2</v>
      </c>
      <c r="AV107" s="13">
        <v>516.13129966525821</v>
      </c>
      <c r="AW107" s="13">
        <v>1.0196097638846826</v>
      </c>
      <c r="AX107" s="13">
        <v>5.450520277718728</v>
      </c>
      <c r="AY107" s="13">
        <v>1.9990376754126488E-2</v>
      </c>
      <c r="AZ107" s="13">
        <v>10.47587618210453</v>
      </c>
      <c r="BA107" s="13">
        <v>1.1450449569330626E-2</v>
      </c>
      <c r="BB107" s="13">
        <v>22.7185232721068</v>
      </c>
      <c r="BC107" s="13">
        <v>1.0097572796888779</v>
      </c>
      <c r="BD107" s="13">
        <v>2.3346349345708695</v>
      </c>
      <c r="BE107" s="13">
        <v>0.14138732883156993</v>
      </c>
      <c r="BF107" s="13">
        <v>3.2366458227777302</v>
      </c>
      <c r="BG107" s="13">
        <v>0.10700677347406858</v>
      </c>
      <c r="BH107" s="13">
        <v>32.191746972301878</v>
      </c>
      <c r="BI107" s="13">
        <v>20.329024110143706</v>
      </c>
      <c r="BJ107" s="13">
        <v>15.404571556662972</v>
      </c>
      <c r="BK107" s="13">
        <v>26.986669141348411</v>
      </c>
      <c r="BL107" s="13">
        <v>32.165686384265719</v>
      </c>
      <c r="BM107" s="13">
        <v>32.022683336262396</v>
      </c>
      <c r="BN107" s="13">
        <v>5.2656790751692979</v>
      </c>
      <c r="BO107" s="13">
        <v>3.8611632244512024</v>
      </c>
      <c r="BP107" s="13">
        <v>3.7221489982699616</v>
      </c>
      <c r="BQ107" s="13">
        <v>4.2044859829031438</v>
      </c>
      <c r="BR107" s="13">
        <v>5.2575007842853392</v>
      </c>
      <c r="BS107" s="13">
        <v>5.1315062183581501</v>
      </c>
      <c r="BT107" s="13">
        <v>6.6100414417028768</v>
      </c>
      <c r="BU107" s="13">
        <v>7.4141048253575432</v>
      </c>
      <c r="BV107" s="13">
        <v>5.0900684959877935</v>
      </c>
      <c r="BW107" s="13">
        <v>8.4277685456074423</v>
      </c>
      <c r="BX107" s="13">
        <v>6.6107910175245248</v>
      </c>
      <c r="BY107" s="13">
        <v>6.5693493801357077</v>
      </c>
      <c r="BZ107" s="13">
        <v>357732117.10456157</v>
      </c>
      <c r="CA107" s="13">
        <v>21138.347357539213</v>
      </c>
      <c r="CB107" s="13">
        <v>207826.31446524363</v>
      </c>
      <c r="CC107" s="13">
        <v>73.94814304819451</v>
      </c>
      <c r="CD107" s="13">
        <v>1033526.4927189031</v>
      </c>
      <c r="CE107" s="13">
        <v>37.309717138127674</v>
      </c>
      <c r="CF107" s="13">
        <v>34.806356905576735</v>
      </c>
      <c r="CG107" s="13">
        <v>28.627068893896752</v>
      </c>
      <c r="CH107" s="13">
        <v>18.945993353466456</v>
      </c>
      <c r="CI107" s="13">
        <v>35.43443471715851</v>
      </c>
      <c r="CJ107" s="13">
        <v>34.756238959381662</v>
      </c>
      <c r="CK107" s="13">
        <v>33.710657194733642</v>
      </c>
      <c r="CL107" s="13">
        <v>0.21231888437717017</v>
      </c>
      <c r="CM107" s="13">
        <v>2.3195274037323899E-2</v>
      </c>
      <c r="CN107" s="13">
        <v>5.6597891677545725E-2</v>
      </c>
      <c r="CO107" s="13">
        <v>2.8316121426547269E-3</v>
      </c>
      <c r="CP107" s="13">
        <v>3.082914011889663E-2</v>
      </c>
      <c r="CQ107" s="13">
        <v>1.2234806093960292E-3</v>
      </c>
      <c r="CR107" s="13">
        <v>720.18372952811944</v>
      </c>
      <c r="CS107" s="13">
        <v>333.18123284787998</v>
      </c>
      <c r="CT107" s="13">
        <v>217.96329570513328</v>
      </c>
      <c r="CU107" s="13">
        <v>431.25256513949768</v>
      </c>
      <c r="CV107" s="13">
        <v>706.6666769160513</v>
      </c>
      <c r="CW107" s="13">
        <v>585.75537241557038</v>
      </c>
      <c r="CX107" s="13">
        <v>5.4682638489115147</v>
      </c>
      <c r="CY107" s="13">
        <v>-4.1481020431625106</v>
      </c>
      <c r="CZ107" s="13">
        <v>-3.6821162831759486</v>
      </c>
      <c r="DA107" s="13">
        <v>-4.8057648943778233</v>
      </c>
      <c r="DB107" s="13">
        <v>-5.4660495688580397</v>
      </c>
      <c r="DC107" s="13">
        <v>-5.4505649885529932</v>
      </c>
      <c r="DD107" s="13">
        <v>70.921899999999994</v>
      </c>
      <c r="DE107" s="13">
        <v>172.14099999999999</v>
      </c>
      <c r="DF107" s="13">
        <v>191.83600000000001</v>
      </c>
      <c r="DG107" s="13">
        <v>110.899</v>
      </c>
      <c r="DH107" s="13">
        <v>106.785</v>
      </c>
      <c r="DI107" s="13">
        <v>35.542900000000003</v>
      </c>
      <c r="DJ107" s="13">
        <v>28.5015</v>
      </c>
      <c r="DK107" s="13">
        <v>120.836</v>
      </c>
      <c r="DL107" s="13">
        <v>121.664</v>
      </c>
      <c r="DM107" s="13">
        <v>116.85899999999999</v>
      </c>
      <c r="DN107" s="13">
        <v>105.664</v>
      </c>
      <c r="DO107" s="3">
        <v>6.3299999999999994E-5</v>
      </c>
      <c r="DP107" s="3">
        <v>-3.0544968140263069E-7</v>
      </c>
      <c r="DQ107" s="3">
        <v>1.217E-4</v>
      </c>
      <c r="DR107" s="3">
        <v>9.7048419620897298E-6</v>
      </c>
      <c r="DS107" s="3">
        <v>-3.0544968140263069E-7</v>
      </c>
      <c r="DT107" s="3">
        <v>5.3137171783963893E-6</v>
      </c>
      <c r="DU107" s="3">
        <v>9.4091405737635518E-11</v>
      </c>
      <c r="DV107" s="3">
        <v>9.7000724604322165E-6</v>
      </c>
      <c r="DW107" s="3">
        <v>8.4944534153354319</v>
      </c>
      <c r="DX107" s="3">
        <v>1.8263753294108371</v>
      </c>
      <c r="DY107" s="3">
        <v>12.540132077925616</v>
      </c>
      <c r="DZ107" s="3">
        <v>2.7389643282226641E-12</v>
      </c>
      <c r="EA107" s="3">
        <v>22.902987854676805</v>
      </c>
      <c r="EB107" s="3">
        <v>3.2189020769355844E-6</v>
      </c>
      <c r="EC107" s="3">
        <v>37.807922419267626</v>
      </c>
      <c r="ED107" s="3">
        <v>0.28817272402973809</v>
      </c>
      <c r="EE107" s="3">
        <v>6.3299999999999994E-5</v>
      </c>
      <c r="EF107" s="3">
        <v>5.3137171783963893E-6</v>
      </c>
      <c r="EG107" s="3">
        <v>6.3299984599999993E-5</v>
      </c>
      <c r="EH107" s="3">
        <v>9.7048419620897298E-6</v>
      </c>
      <c r="EI107" s="3">
        <v>5.3137171783963893E-6</v>
      </c>
      <c r="EJ107" s="3">
        <v>5.3137171783963893E-6</v>
      </c>
      <c r="EK107" s="3">
        <v>6.5948891347361395E-11</v>
      </c>
      <c r="EL107" s="3">
        <v>8.1208922753205754E-6</v>
      </c>
      <c r="EM107" s="3">
        <v>8.4691702973977296</v>
      </c>
      <c r="EN107" s="3">
        <v>1.8263753294108371</v>
      </c>
      <c r="EO107" s="3">
        <v>6.522515755256018</v>
      </c>
      <c r="EP107" s="3">
        <v>2.7389643282226641E-12</v>
      </c>
      <c r="EQ107" s="3">
        <v>11.912561861093087</v>
      </c>
      <c r="ER107" s="3">
        <v>3.2189020769355844E-6</v>
      </c>
      <c r="ES107" s="3">
        <v>19.665085512716804</v>
      </c>
      <c r="ET107" s="3">
        <v>2.2954320779664381</v>
      </c>
    </row>
    <row r="108" spans="1:150" s="13" customFormat="1" x14ac:dyDescent="0.3">
      <c r="A108" s="13">
        <v>107</v>
      </c>
      <c r="B108" s="13">
        <v>1.0997993338438099</v>
      </c>
      <c r="C108" s="13">
        <v>2.0744359239515901E-2</v>
      </c>
      <c r="D108" s="13">
        <v>4564549.1263688803</v>
      </c>
      <c r="E108" s="13">
        <v>1.6344284996991101</v>
      </c>
      <c r="F108" s="13">
        <v>1.4215288809023601</v>
      </c>
      <c r="G108" s="13">
        <v>1205.3800698928101</v>
      </c>
      <c r="H108" s="13">
        <v>1112.6367857658399</v>
      </c>
      <c r="I108" s="13">
        <v>21.797098671437102</v>
      </c>
      <c r="J108" s="13">
        <v>10630731835.9261</v>
      </c>
      <c r="K108" s="13">
        <v>3852015</v>
      </c>
      <c r="L108" s="13">
        <v>154.83199999999999</v>
      </c>
      <c r="M108" s="13">
        <v>1.96705</v>
      </c>
      <c r="N108" s="13">
        <v>7.0119800000000001E-3</v>
      </c>
      <c r="O108" s="13">
        <v>0.36813499999999999</v>
      </c>
      <c r="P108" s="13">
        <v>0.13500100000000001</v>
      </c>
      <c r="Q108" s="13">
        <v>7.57619E-3</v>
      </c>
      <c r="R108" s="13">
        <v>-0.80011100000000002</v>
      </c>
      <c r="S108" s="13">
        <v>-4.3642099999999999</v>
      </c>
      <c r="T108" s="13">
        <v>-10.625400000000001</v>
      </c>
      <c r="U108" s="13">
        <v>-0.65636099999999997</v>
      </c>
      <c r="V108" s="13">
        <v>-22.040600000000001</v>
      </c>
      <c r="W108" s="13">
        <v>-0.72874799999999995</v>
      </c>
      <c r="X108" s="13">
        <v>155.63211099999998</v>
      </c>
      <c r="Y108" s="13">
        <v>6.3312600000000003</v>
      </c>
      <c r="Z108" s="13">
        <v>10.632411980000001</v>
      </c>
      <c r="AA108" s="13">
        <v>1.0244960000000001</v>
      </c>
      <c r="AB108" s="13">
        <v>22.175601</v>
      </c>
      <c r="AC108" s="13">
        <v>0.73632418999999993</v>
      </c>
      <c r="AD108" s="13">
        <v>23.525983446710924</v>
      </c>
      <c r="AE108" s="13">
        <v>0.67083256892903254</v>
      </c>
      <c r="AF108" s="13">
        <v>1.9796525306161277</v>
      </c>
      <c r="AG108" s="13">
        <v>9.4980017320468166E-2</v>
      </c>
      <c r="AH108" s="13">
        <v>3.3511165902557041</v>
      </c>
      <c r="AI108" s="13">
        <v>0.11057542376388392</v>
      </c>
      <c r="AJ108" s="13">
        <v>4.4324021663856019</v>
      </c>
      <c r="AK108" s="13">
        <v>-0.13888684400388507</v>
      </c>
      <c r="AL108" s="13">
        <v>-0.52287811780370408</v>
      </c>
      <c r="AM108" s="13">
        <v>-1.2774189159660075E-2</v>
      </c>
      <c r="AN108" s="13">
        <v>-0.63075627432060577</v>
      </c>
      <c r="AO108" s="13">
        <v>-2.1237450748848329E-2</v>
      </c>
      <c r="AP108" s="13">
        <v>4.4661588067553426</v>
      </c>
      <c r="AQ108" s="13">
        <v>0.16606563180319697</v>
      </c>
      <c r="AR108" s="13">
        <v>0.52293917502947107</v>
      </c>
      <c r="AS108" s="13">
        <v>2.2149328576099404E-2</v>
      </c>
      <c r="AT108" s="13">
        <v>0.63700745825660354</v>
      </c>
      <c r="AU108" s="13">
        <v>2.1363245495602437E-2</v>
      </c>
      <c r="AV108" s="13">
        <v>533.82644959559536</v>
      </c>
      <c r="AW108" s="13">
        <v>0.43072737833007052</v>
      </c>
      <c r="AX108" s="13">
        <v>3.6456276792751963</v>
      </c>
      <c r="AY108" s="13">
        <v>8.8580360843190566E-3</v>
      </c>
      <c r="AZ108" s="13">
        <v>10.832143968533977</v>
      </c>
      <c r="BA108" s="13">
        <v>1.1775911381689904E-2</v>
      </c>
      <c r="BB108" s="13">
        <v>23.104684581175206</v>
      </c>
      <c r="BC108" s="13">
        <v>0.65629823885949179</v>
      </c>
      <c r="BD108" s="13">
        <v>1.909352685931857</v>
      </c>
      <c r="BE108" s="13">
        <v>9.4117140225992074E-2</v>
      </c>
      <c r="BF108" s="13">
        <v>3.2912222605794912</v>
      </c>
      <c r="BG108" s="13">
        <v>0.10851687141495513</v>
      </c>
      <c r="BH108" s="13">
        <v>32.204046468144135</v>
      </c>
      <c r="BI108" s="13">
        <v>22.68447711231109</v>
      </c>
      <c r="BJ108" s="13">
        <v>16.785220768583976</v>
      </c>
      <c r="BK108" s="13">
        <v>27.829023518654971</v>
      </c>
      <c r="BL108" s="13">
        <v>32.180852780407086</v>
      </c>
      <c r="BM108" s="13">
        <v>32.149198839616062</v>
      </c>
      <c r="BN108" s="13">
        <v>5.2676101465819833</v>
      </c>
      <c r="BO108" s="13">
        <v>4.0395629224717053</v>
      </c>
      <c r="BP108" s="13">
        <v>3.7856267519153852</v>
      </c>
      <c r="BQ108" s="13">
        <v>4.2881668847947791</v>
      </c>
      <c r="BR108" s="13">
        <v>5.2607179819012186</v>
      </c>
      <c r="BS108" s="13">
        <v>5.1759655987965667</v>
      </c>
      <c r="BT108" s="13">
        <v>6.6153285941276261</v>
      </c>
      <c r="BU108" s="13">
        <v>9.4379138599482424</v>
      </c>
      <c r="BV108" s="13">
        <v>5.370847568230003</v>
      </c>
      <c r="BW108" s="13">
        <v>10.786437283363409</v>
      </c>
      <c r="BX108" s="13">
        <v>6.6173767467481373</v>
      </c>
      <c r="BY108" s="13">
        <v>6.6590220949304442</v>
      </c>
      <c r="BZ108" s="13">
        <v>376421978.37039971</v>
      </c>
      <c r="CA108" s="13">
        <v>6223.8632229624418</v>
      </c>
      <c r="CB108" s="13">
        <v>122176.15070992417</v>
      </c>
      <c r="CC108" s="13">
        <v>21.248388859026822</v>
      </c>
      <c r="CD108" s="13">
        <v>1087210.4559920232</v>
      </c>
      <c r="CE108" s="13">
        <v>39.007544403836057</v>
      </c>
      <c r="CF108" s="13">
        <v>34.846972025400611</v>
      </c>
      <c r="CG108" s="13">
        <v>38.125046894128729</v>
      </c>
      <c r="CH108" s="13">
        <v>20.332024234751191</v>
      </c>
      <c r="CI108" s="13">
        <v>46.25404316343473</v>
      </c>
      <c r="CJ108" s="13">
        <v>34.812152844632912</v>
      </c>
      <c r="CK108" s="13">
        <v>34.466869284986224</v>
      </c>
      <c r="CL108" s="13">
        <v>0.21409705423908743</v>
      </c>
      <c r="CM108" s="13">
        <v>1.324933758771085E-2</v>
      </c>
      <c r="CN108" s="13">
        <v>4.4486418885938274E-2</v>
      </c>
      <c r="CO108" s="13">
        <v>1.7386891586440463E-3</v>
      </c>
      <c r="CP108" s="13">
        <v>3.1017864970913023E-2</v>
      </c>
      <c r="CQ108" s="13">
        <v>1.1748496930265848E-3</v>
      </c>
      <c r="CR108" s="13">
        <v>726.92317768278019</v>
      </c>
      <c r="CS108" s="13">
        <v>477.85483297462582</v>
      </c>
      <c r="CT108" s="13">
        <v>239.00354863944338</v>
      </c>
      <c r="CU108" s="13">
        <v>589.2347087497659</v>
      </c>
      <c r="CV108" s="13">
        <v>714.92996119478732</v>
      </c>
      <c r="CW108" s="13">
        <v>626.73905808590803</v>
      </c>
      <c r="CX108" s="13">
        <v>5.4694813057499676</v>
      </c>
      <c r="CY108" s="13">
        <v>-4.2134964509934045</v>
      </c>
      <c r="CZ108" s="13">
        <v>-3.8397984127962239</v>
      </c>
      <c r="DA108" s="13">
        <v>-4.369714821377884</v>
      </c>
      <c r="DB108" s="13">
        <v>-5.4675019549128709</v>
      </c>
      <c r="DC108" s="13">
        <v>-5.4624914598790228</v>
      </c>
      <c r="DD108" s="13">
        <v>70.085899999999995</v>
      </c>
      <c r="DE108" s="13">
        <v>171.36699999999999</v>
      </c>
      <c r="DF108" s="13">
        <v>196.727</v>
      </c>
      <c r="DG108" s="13">
        <v>110.238</v>
      </c>
      <c r="DH108" s="13">
        <v>106.461</v>
      </c>
      <c r="DI108" s="13">
        <v>35.725700000000003</v>
      </c>
      <c r="DJ108" s="13">
        <v>28.7178</v>
      </c>
      <c r="DK108" s="13">
        <v>120.164</v>
      </c>
      <c r="DL108" s="13">
        <v>127.617</v>
      </c>
      <c r="DM108" s="13">
        <v>116.688</v>
      </c>
      <c r="DN108" s="13">
        <v>105.48399999999999</v>
      </c>
      <c r="DO108" s="3">
        <v>5.24E-5</v>
      </c>
      <c r="DP108" s="3">
        <v>-2.2361374043659214E-7</v>
      </c>
      <c r="DQ108" s="3">
        <v>1.016E-4</v>
      </c>
      <c r="DR108" s="3">
        <v>8.5057052819110108E-6</v>
      </c>
      <c r="DS108" s="3">
        <v>-2.2361374043659214E-7</v>
      </c>
      <c r="DT108" s="3">
        <v>4.6054862204015281E-6</v>
      </c>
      <c r="DU108" s="3">
        <v>7.2297592837036487E-11</v>
      </c>
      <c r="DV108" s="3">
        <v>8.5027991177633074E-6</v>
      </c>
      <c r="DW108" s="3">
        <v>8.7903832859461151</v>
      </c>
      <c r="DX108" s="3">
        <v>1.8468636914452528</v>
      </c>
      <c r="DY108" s="3">
        <v>11.944923628622732</v>
      </c>
      <c r="DZ108" s="3">
        <v>1.907322218852548E-12</v>
      </c>
      <c r="EA108" s="3">
        <v>22.060645746789799</v>
      </c>
      <c r="EB108" s="3">
        <v>2.7959996143087368E-6</v>
      </c>
      <c r="EC108" s="3">
        <v>36.337630191382864</v>
      </c>
      <c r="ED108" s="3">
        <v>0.49457228132994097</v>
      </c>
      <c r="EE108" s="3">
        <v>5.24E-5</v>
      </c>
      <c r="EF108" s="3">
        <v>4.6054862204015281E-6</v>
      </c>
      <c r="EG108" s="3">
        <v>5.2399999820999996E-5</v>
      </c>
      <c r="EH108" s="3">
        <v>8.5057052819110108E-6</v>
      </c>
      <c r="EI108" s="3">
        <v>4.6054862204015281E-6</v>
      </c>
      <c r="EJ108" s="3">
        <v>4.6054862204015281E-6</v>
      </c>
      <c r="EK108" s="3">
        <v>5.1136924729791119E-11</v>
      </c>
      <c r="EL108" s="3">
        <v>7.1510086512177509E-6</v>
      </c>
      <c r="EM108" s="3">
        <v>8.7354867225869715</v>
      </c>
      <c r="EN108" s="3">
        <v>1.8468636914452528</v>
      </c>
      <c r="EO108" s="3">
        <v>6.1605708267882848</v>
      </c>
      <c r="EP108" s="3">
        <v>1.907322218852548E-12</v>
      </c>
      <c r="EQ108" s="3">
        <v>11.377734578572143</v>
      </c>
      <c r="ER108" s="3">
        <v>2.7959996143087368E-6</v>
      </c>
      <c r="ES108" s="3">
        <v>18.741061176417581</v>
      </c>
      <c r="ET108" s="3">
        <v>2.3596003811242672</v>
      </c>
    </row>
    <row r="109" spans="1:150" s="13" customFormat="1" x14ac:dyDescent="0.3">
      <c r="A109" s="13">
        <v>108</v>
      </c>
      <c r="B109" s="13">
        <v>1.0826835106921999</v>
      </c>
      <c r="C109" s="13">
        <v>1.28964238230553E-2</v>
      </c>
      <c r="D109" s="13">
        <v>4423581.4276131997</v>
      </c>
      <c r="E109" s="13">
        <v>1.6092379537855901</v>
      </c>
      <c r="F109" s="13">
        <v>1.41876581006981</v>
      </c>
      <c r="G109" s="13">
        <v>1186.6211277186501</v>
      </c>
      <c r="H109" s="13">
        <v>1107.15970428219</v>
      </c>
      <c r="I109" s="13">
        <v>18.4482356739137</v>
      </c>
      <c r="J109" s="13">
        <v>10772891602.422199</v>
      </c>
      <c r="K109" s="13">
        <v>3822399</v>
      </c>
      <c r="L109" s="13">
        <v>152.65899999999999</v>
      </c>
      <c r="M109" s="13">
        <v>1.6229199999999999</v>
      </c>
      <c r="N109" s="13">
        <v>0.13502800000000001</v>
      </c>
      <c r="O109" s="13">
        <v>0.32189699999999999</v>
      </c>
      <c r="P109" s="13">
        <v>0.132608</v>
      </c>
      <c r="Q109" s="13">
        <v>1.03348E-2</v>
      </c>
      <c r="R109" s="13">
        <v>-0.80730100000000005</v>
      </c>
      <c r="S109" s="13">
        <v>-5.1104099999999999</v>
      </c>
      <c r="T109" s="13">
        <v>-11.572100000000001</v>
      </c>
      <c r="U109" s="13">
        <v>-0.75653400000000004</v>
      </c>
      <c r="V109" s="13">
        <v>-21.726299999999998</v>
      </c>
      <c r="W109" s="13">
        <v>-0.71717799999999998</v>
      </c>
      <c r="X109" s="13">
        <v>153.46630099999999</v>
      </c>
      <c r="Y109" s="13">
        <v>6.7333299999999996</v>
      </c>
      <c r="Z109" s="13">
        <v>11.707128000000001</v>
      </c>
      <c r="AA109" s="13">
        <v>1.0784310000000001</v>
      </c>
      <c r="AB109" s="13">
        <v>21.858908</v>
      </c>
      <c r="AC109" s="13">
        <v>0.72751279999999996</v>
      </c>
      <c r="AD109" s="13">
        <v>23.268056714292069</v>
      </c>
      <c r="AE109" s="13">
        <v>0.81377990869112748</v>
      </c>
      <c r="AF109" s="13">
        <v>2.1788503505972727</v>
      </c>
      <c r="AG109" s="13">
        <v>0.10934276181058075</v>
      </c>
      <c r="AH109" s="13">
        <v>3.3140183783401094</v>
      </c>
      <c r="AI109" s="13">
        <v>0.10932489057931374</v>
      </c>
      <c r="AJ109" s="13">
        <v>4.3811870126541459</v>
      </c>
      <c r="AK109" s="13">
        <v>-0.19098706316214148</v>
      </c>
      <c r="AL109" s="13">
        <v>-0.5709031538174254</v>
      </c>
      <c r="AM109" s="13">
        <v>-1.9263109802951567E-2</v>
      </c>
      <c r="AN109" s="13">
        <v>-0.62357250650790952</v>
      </c>
      <c r="AO109" s="13">
        <v>-2.0833684351214663E-2</v>
      </c>
      <c r="AP109" s="13">
        <v>4.4190908930433661</v>
      </c>
      <c r="AQ109" s="13">
        <v>0.20876499200736406</v>
      </c>
      <c r="AR109" s="13">
        <v>0.57558796980736637</v>
      </c>
      <c r="AS109" s="13">
        <v>2.4614821315506481E-2</v>
      </c>
      <c r="AT109" s="13">
        <v>0.63022079367196171</v>
      </c>
      <c r="AU109" s="13">
        <v>2.1164281074187385E-2</v>
      </c>
      <c r="AV109" s="13">
        <v>522.20838890960113</v>
      </c>
      <c r="AW109" s="13">
        <v>0.62576255060800068</v>
      </c>
      <c r="AX109" s="13">
        <v>4.4214645801711105</v>
      </c>
      <c r="AY109" s="13">
        <v>1.1584788251032882E-2</v>
      </c>
      <c r="AZ109" s="13">
        <v>10.593889854840979</v>
      </c>
      <c r="BA109" s="13">
        <v>1.151790529361716E-2</v>
      </c>
      <c r="BB109" s="13">
        <v>22.851879329928231</v>
      </c>
      <c r="BC109" s="13">
        <v>0.79105154737728733</v>
      </c>
      <c r="BD109" s="13">
        <v>2.1027278901871993</v>
      </c>
      <c r="BE109" s="13">
        <v>0.10763265420416279</v>
      </c>
      <c r="BF109" s="13">
        <v>3.2548256258732171</v>
      </c>
      <c r="BG109" s="13">
        <v>0.1073215043391452</v>
      </c>
      <c r="BH109" s="13">
        <v>32.187738608380855</v>
      </c>
      <c r="BI109" s="13">
        <v>21.028042251898611</v>
      </c>
      <c r="BJ109" s="13">
        <v>16.450457850293365</v>
      </c>
      <c r="BK109" s="13">
        <v>28.763581506032448</v>
      </c>
      <c r="BL109" s="13">
        <v>32.162627702976394</v>
      </c>
      <c r="BM109" s="13">
        <v>32.119633476603028</v>
      </c>
      <c r="BN109" s="13">
        <v>5.2653492035932494</v>
      </c>
      <c r="BO109" s="13">
        <v>3.8980669166141699</v>
      </c>
      <c r="BP109" s="13">
        <v>3.7854341384627523</v>
      </c>
      <c r="BQ109" s="13">
        <v>4.4421513530020471</v>
      </c>
      <c r="BR109" s="13">
        <v>5.2585037047589074</v>
      </c>
      <c r="BS109" s="13">
        <v>5.1655376431685074</v>
      </c>
      <c r="BT109" s="13">
        <v>6.5955787749879224</v>
      </c>
      <c r="BU109" s="13">
        <v>8.2741413594614244</v>
      </c>
      <c r="BV109" s="13">
        <v>5.3730757584112236</v>
      </c>
      <c r="BW109" s="13">
        <v>9.8628476374889207</v>
      </c>
      <c r="BX109" s="13">
        <v>6.595892208343292</v>
      </c>
      <c r="BY109" s="13">
        <v>6.6545943576517841</v>
      </c>
      <c r="BZ109" s="13">
        <v>364010556.13190407</v>
      </c>
      <c r="CA109" s="13">
        <v>10376.703785931708</v>
      </c>
      <c r="CB109" s="13">
        <v>160107.82141067591</v>
      </c>
      <c r="CC109" s="13">
        <v>33.747126134763612</v>
      </c>
      <c r="CD109" s="13">
        <v>1050957.5943360587</v>
      </c>
      <c r="CE109" s="13">
        <v>37.672333622841862</v>
      </c>
      <c r="CF109" s="13">
        <v>34.728025450119198</v>
      </c>
      <c r="CG109" s="13">
        <v>32.253156696705574</v>
      </c>
      <c r="CH109" s="13">
        <v>20.339424404436489</v>
      </c>
      <c r="CI109" s="13">
        <v>43.812261977324454</v>
      </c>
      <c r="CJ109" s="13">
        <v>34.684523613763609</v>
      </c>
      <c r="CK109" s="13">
        <v>34.37455765446704</v>
      </c>
      <c r="CL109" s="13">
        <v>0.21436604925832042</v>
      </c>
      <c r="CM109" s="13">
        <v>1.8249812818727739E-2</v>
      </c>
      <c r="CN109" s="13">
        <v>5.0345959849578632E-2</v>
      </c>
      <c r="CO109" s="13">
        <v>1.9146555712531114E-3</v>
      </c>
      <c r="CP109" s="13">
        <v>3.0991782292194615E-2</v>
      </c>
      <c r="CQ109" s="13">
        <v>1.2225318447959786E-3</v>
      </c>
      <c r="CR109" s="13">
        <v>715.90768002197217</v>
      </c>
      <c r="CS109" s="13">
        <v>368.95337321434533</v>
      </c>
      <c r="CT109" s="13">
        <v>232.5336141167638</v>
      </c>
      <c r="CU109" s="13">
        <v>563.25065259345024</v>
      </c>
      <c r="CV109" s="13">
        <v>705.31303407823816</v>
      </c>
      <c r="CW109" s="13">
        <v>595.08699351828375</v>
      </c>
      <c r="CX109" s="13">
        <v>5.4685356389315514</v>
      </c>
      <c r="CY109" s="13">
        <v>-4.1764268963712201</v>
      </c>
      <c r="CZ109" s="13">
        <v>-3.8046666548677734</v>
      </c>
      <c r="DA109" s="13">
        <v>-4.8139281304382022</v>
      </c>
      <c r="DB109" s="13">
        <v>-5.4663628763514422</v>
      </c>
      <c r="DC109" s="13">
        <v>-5.4604809539481884</v>
      </c>
      <c r="DD109" s="13">
        <v>71.765600000000006</v>
      </c>
      <c r="DE109" s="13">
        <v>172.05500000000001</v>
      </c>
      <c r="DF109" s="13">
        <v>194.977</v>
      </c>
      <c r="DG109" s="13">
        <v>111.351</v>
      </c>
      <c r="DH109" s="13">
        <v>107.90900000000001</v>
      </c>
      <c r="DI109" s="13">
        <v>35.772100000000002</v>
      </c>
      <c r="DJ109" s="13">
        <v>28.6068</v>
      </c>
      <c r="DK109" s="13">
        <v>121.102</v>
      </c>
      <c r="DL109" s="13">
        <v>124.047</v>
      </c>
      <c r="DM109" s="13">
        <v>118.063</v>
      </c>
      <c r="DN109" s="13">
        <v>106.758</v>
      </c>
      <c r="DO109" s="3">
        <v>5.1999999999999997E-5</v>
      </c>
      <c r="DP109" s="3">
        <v>-1.7614225259746449E-7</v>
      </c>
      <c r="DQ109" s="3">
        <v>1.024E-4</v>
      </c>
      <c r="DR109" s="3">
        <v>8.7589370279587056E-6</v>
      </c>
      <c r="DS109" s="3">
        <v>-1.7614225259746449E-7</v>
      </c>
      <c r="DT109" s="3">
        <v>4.6765849586071737E-6</v>
      </c>
      <c r="DU109" s="3">
        <v>7.6688557224880497E-11</v>
      </c>
      <c r="DV109" s="3">
        <v>8.7572003074544604E-6</v>
      </c>
      <c r="DW109" s="3">
        <v>8.8221690933456181</v>
      </c>
      <c r="DX109" s="3">
        <v>1.8729344394434733</v>
      </c>
      <c r="DY109" s="3">
        <v>11.69091633758036</v>
      </c>
      <c r="DZ109" s="3">
        <v>2.0974067818823703E-12</v>
      </c>
      <c r="EA109" s="3">
        <v>21.896319837306617</v>
      </c>
      <c r="EB109" s="3">
        <v>2.7641365057925527E-6</v>
      </c>
      <c r="EC109" s="3">
        <v>37.045927285215292</v>
      </c>
      <c r="ED109" s="3">
        <v>0.58894072420284549</v>
      </c>
      <c r="EE109" s="3">
        <v>5.1999999999999997E-5</v>
      </c>
      <c r="EF109" s="3">
        <v>4.6765849586071737E-6</v>
      </c>
      <c r="EG109" s="3">
        <v>5.1999977999999997E-5</v>
      </c>
      <c r="EH109" s="3">
        <v>8.7589370279587056E-6</v>
      </c>
      <c r="EI109" s="3">
        <v>4.6765849586071737E-6</v>
      </c>
      <c r="EJ109" s="3">
        <v>4.6765849586071737E-6</v>
      </c>
      <c r="EK109" s="3">
        <v>5.4848964018766854E-11</v>
      </c>
      <c r="EL109" s="3">
        <v>7.4060086429038719E-6</v>
      </c>
      <c r="EM109" s="3">
        <v>8.6662214741957513</v>
      </c>
      <c r="EN109" s="3">
        <v>1.8729344394434733</v>
      </c>
      <c r="EO109" s="3">
        <v>5.9367909409572199</v>
      </c>
      <c r="EP109" s="3">
        <v>2.0974067818823703E-12</v>
      </c>
      <c r="EQ109" s="3">
        <v>11.119220213094801</v>
      </c>
      <c r="ER109" s="3">
        <v>2.7641365057925527E-6</v>
      </c>
      <c r="ES109" s="3">
        <v>18.81237699043745</v>
      </c>
      <c r="ET109" s="3">
        <v>2.352042496558973</v>
      </c>
    </row>
    <row r="110" spans="1:150" s="13" customFormat="1" x14ac:dyDescent="0.3">
      <c r="A110" s="13">
        <v>109</v>
      </c>
      <c r="B110" s="13">
        <v>1.09184789128306</v>
      </c>
      <c r="C110" s="13">
        <v>1.96332573621112E-2</v>
      </c>
      <c r="D110" s="13">
        <v>4498785.2268672399</v>
      </c>
      <c r="E110" s="13">
        <v>1.6240493130843601</v>
      </c>
      <c r="F110" s="13">
        <v>1.42113801488881</v>
      </c>
      <c r="G110" s="13">
        <v>1196.6652888462299</v>
      </c>
      <c r="H110" s="13">
        <v>1113.01447418152</v>
      </c>
      <c r="I110" s="13">
        <v>24.085881312710899</v>
      </c>
      <c r="J110" s="13">
        <v>12191793754.077101</v>
      </c>
      <c r="K110" s="13">
        <v>3847822</v>
      </c>
      <c r="L110" s="13">
        <v>156.81</v>
      </c>
      <c r="M110" s="13">
        <v>1.44434</v>
      </c>
      <c r="N110" s="13">
        <v>4.77343E-2</v>
      </c>
      <c r="O110" s="13">
        <v>0.27078600000000003</v>
      </c>
      <c r="P110" s="13">
        <v>0.12909399999999999</v>
      </c>
      <c r="Q110" s="13">
        <v>3.59363E-3</v>
      </c>
      <c r="R110" s="13">
        <v>-0.76601200000000003</v>
      </c>
      <c r="S110" s="13">
        <v>-5.7418500000000003</v>
      </c>
      <c r="T110" s="13">
        <v>-11.777699999999999</v>
      </c>
      <c r="U110" s="13">
        <v>-0.86868400000000001</v>
      </c>
      <c r="V110" s="13">
        <v>-22.309799999999999</v>
      </c>
      <c r="W110" s="13">
        <v>-0.73680199999999996</v>
      </c>
      <c r="X110" s="13">
        <v>157.57601199999999</v>
      </c>
      <c r="Y110" s="13">
        <v>7.1861899999999999</v>
      </c>
      <c r="Z110" s="13">
        <v>11.8254343</v>
      </c>
      <c r="AA110" s="13">
        <v>1.13947</v>
      </c>
      <c r="AB110" s="13">
        <v>22.438893999999998</v>
      </c>
      <c r="AC110" s="13">
        <v>0.74039562999999997</v>
      </c>
      <c r="AD110" s="13">
        <v>23.85483683272054</v>
      </c>
      <c r="AE110" s="13">
        <v>0.90496042730025494</v>
      </c>
      <c r="AF110" s="13">
        <v>2.2051650046092059</v>
      </c>
      <c r="AG110" s="13">
        <v>0.12576097856581009</v>
      </c>
      <c r="AH110" s="13">
        <v>3.396623797052793</v>
      </c>
      <c r="AI110" s="13">
        <v>0.11275566761469435</v>
      </c>
      <c r="AJ110" s="13">
        <v>4.4997896020014485</v>
      </c>
      <c r="AK110" s="13">
        <v>-0.19975369332238965</v>
      </c>
      <c r="AL110" s="13">
        <v>-0.59398264845524673</v>
      </c>
      <c r="AM110" s="13">
        <v>-2.2468136863097714E-2</v>
      </c>
      <c r="AN110" s="13">
        <v>-0.64016821078970021</v>
      </c>
      <c r="AO110" s="13">
        <v>-2.1908155095545803E-2</v>
      </c>
      <c r="AP110" s="13">
        <v>4.5356532827302525</v>
      </c>
      <c r="AQ110" s="13">
        <v>0.22750570620889349</v>
      </c>
      <c r="AR110" s="13">
        <v>0.59515296079739577</v>
      </c>
      <c r="AS110" s="13">
        <v>2.8841234478193891E-2</v>
      </c>
      <c r="AT110" s="13">
        <v>0.64663829501102366</v>
      </c>
      <c r="AU110" s="13">
        <v>2.1962205364008842E-2</v>
      </c>
      <c r="AV110" s="13">
        <v>548.80589608330945</v>
      </c>
      <c r="AW110" s="13">
        <v>0.77905291900169216</v>
      </c>
      <c r="AX110" s="13">
        <v>4.5099435746934313</v>
      </c>
      <c r="AY110" s="13">
        <v>1.5311027820997114E-2</v>
      </c>
      <c r="AZ110" s="13">
        <v>11.127253335106213</v>
      </c>
      <c r="BA110" s="13">
        <v>1.2233890311011613E-2</v>
      </c>
      <c r="BB110" s="13">
        <v>23.426606584892092</v>
      </c>
      <c r="BC110" s="13">
        <v>0.88263974474396523</v>
      </c>
      <c r="BD110" s="13">
        <v>2.123662773298395</v>
      </c>
      <c r="BE110" s="13">
        <v>0.12373773806320008</v>
      </c>
      <c r="BF110" s="13">
        <v>3.3357537881423762</v>
      </c>
      <c r="BG110" s="13">
        <v>0.11060691800701986</v>
      </c>
      <c r="BH110" s="13">
        <v>32.033687183774219</v>
      </c>
      <c r="BI110" s="13">
        <v>21.575696277289897</v>
      </c>
      <c r="BJ110" s="13">
        <v>15.938427494409396</v>
      </c>
      <c r="BK110" s="13">
        <v>28.059555019580952</v>
      </c>
      <c r="BL110" s="13">
        <v>32.01146340953651</v>
      </c>
      <c r="BM110" s="13">
        <v>31.834555678893079</v>
      </c>
      <c r="BN110" s="13">
        <v>5.2594048410951366</v>
      </c>
      <c r="BO110" s="13">
        <v>3.9777482612648374</v>
      </c>
      <c r="BP110" s="13">
        <v>3.7052071481837028</v>
      </c>
      <c r="BQ110" s="13">
        <v>4.3604575477133167</v>
      </c>
      <c r="BR110" s="13">
        <v>5.2527414835443498</v>
      </c>
      <c r="BS110" s="13">
        <v>5.1340776459305744</v>
      </c>
      <c r="BT110" s="13">
        <v>6.605621036311617</v>
      </c>
      <c r="BU110" s="13">
        <v>7.9408886656385347</v>
      </c>
      <c r="BV110" s="13">
        <v>5.3626074580734944</v>
      </c>
      <c r="BW110" s="13">
        <v>9.0606006170961937</v>
      </c>
      <c r="BX110" s="13">
        <v>6.6062347026685551</v>
      </c>
      <c r="BY110" s="13">
        <v>6.5663717457650117</v>
      </c>
      <c r="BZ110" s="13">
        <v>390483887.70631325</v>
      </c>
      <c r="CA110" s="13">
        <v>14657.654523274179</v>
      </c>
      <c r="CB110" s="13">
        <v>161084.49767903693</v>
      </c>
      <c r="CC110" s="13">
        <v>50.309689878518505</v>
      </c>
      <c r="CD110" s="13">
        <v>1126522.100340761</v>
      </c>
      <c r="CE110" s="13">
        <v>40.972867641625399</v>
      </c>
      <c r="CF110" s="13">
        <v>34.741635256817197</v>
      </c>
      <c r="CG110" s="13">
        <v>31.586856082641336</v>
      </c>
      <c r="CH110" s="13">
        <v>19.869571486557149</v>
      </c>
      <c r="CI110" s="13">
        <v>39.508364347633027</v>
      </c>
      <c r="CJ110" s="13">
        <v>34.700843072737392</v>
      </c>
      <c r="CK110" s="13">
        <v>33.712262394802266</v>
      </c>
      <c r="CL110" s="13">
        <v>0.21939457699644171</v>
      </c>
      <c r="CM110" s="13">
        <v>1.928780782240113E-2</v>
      </c>
      <c r="CN110" s="13">
        <v>5.3377229605182194E-2</v>
      </c>
      <c r="CO110" s="13">
        <v>2.3007906614347295E-3</v>
      </c>
      <c r="CP110" s="13">
        <v>3.1847311790242507E-2</v>
      </c>
      <c r="CQ110" s="13">
        <v>1.2461613514854262E-3</v>
      </c>
      <c r="CR110" s="13">
        <v>718.23111654467039</v>
      </c>
      <c r="CS110" s="13">
        <v>372.5768146473265</v>
      </c>
      <c r="CT110" s="13">
        <v>221.54454975407552</v>
      </c>
      <c r="CU110" s="13">
        <v>495.25148858586209</v>
      </c>
      <c r="CV110" s="13">
        <v>704.57733286220116</v>
      </c>
      <c r="CW110" s="13">
        <v>594.1410629670446</v>
      </c>
      <c r="CX110" s="13">
        <v>5.4558300992063629</v>
      </c>
      <c r="CY110" s="13">
        <v>-4.2765164079162243</v>
      </c>
      <c r="CZ110" s="13">
        <v>-3.7255027851644278</v>
      </c>
      <c r="DA110" s="13">
        <v>-4.8857455247888355</v>
      </c>
      <c r="DB110" s="13">
        <v>-5.4539505340378511</v>
      </c>
      <c r="DC110" s="13">
        <v>-5.4356755298473152</v>
      </c>
      <c r="DD110" s="13">
        <v>72.757800000000003</v>
      </c>
      <c r="DE110" s="13">
        <v>173</v>
      </c>
      <c r="DF110" s="13">
        <v>196.05500000000001</v>
      </c>
      <c r="DG110" s="13">
        <v>112.953</v>
      </c>
      <c r="DH110" s="13">
        <v>107.494</v>
      </c>
      <c r="DI110" s="13">
        <v>34.448500000000003</v>
      </c>
      <c r="DJ110" s="13">
        <v>27.979299999999999</v>
      </c>
      <c r="DK110" s="13">
        <v>119.008</v>
      </c>
      <c r="DL110" s="13">
        <v>124.664</v>
      </c>
      <c r="DM110" s="13">
        <v>119.133</v>
      </c>
      <c r="DN110" s="13">
        <v>106.242</v>
      </c>
      <c r="DO110" s="3">
        <v>6.2399999999999999E-5</v>
      </c>
      <c r="DP110" s="3">
        <v>-2.3656858756296633E-7</v>
      </c>
      <c r="DQ110" s="3">
        <v>1.2659999999999999E-4</v>
      </c>
      <c r="DR110" s="3">
        <v>9.3862043725884086E-6</v>
      </c>
      <c r="DS110" s="3">
        <v>-2.3656858756296633E-7</v>
      </c>
      <c r="DT110" s="3">
        <v>5.012797003624032E-6</v>
      </c>
      <c r="DU110" s="3">
        <v>8.8045562993442526E-11</v>
      </c>
      <c r="DV110" s="3">
        <v>9.3832597210906676E-6</v>
      </c>
      <c r="DW110" s="3">
        <v>9.2217725391229415</v>
      </c>
      <c r="DX110" s="3">
        <v>1.8724485283969399</v>
      </c>
      <c r="DY110" s="3">
        <v>13.487880188260576</v>
      </c>
      <c r="DZ110" s="3">
        <v>2.6965084762329714E-12</v>
      </c>
      <c r="EA110" s="3">
        <v>25.255361409702758</v>
      </c>
      <c r="EB110" s="3">
        <v>2.9851002524082263E-6</v>
      </c>
      <c r="EC110" s="3">
        <v>42.410635923488861</v>
      </c>
      <c r="ED110" s="3">
        <v>0.50828305105936455</v>
      </c>
      <c r="EE110" s="3">
        <v>6.4200000000000002E-5</v>
      </c>
      <c r="EF110" s="3">
        <v>5.012797003624032E-6</v>
      </c>
      <c r="EG110" s="3">
        <v>6.4199982099999998E-5</v>
      </c>
      <c r="EH110" s="3">
        <v>9.3862043725884086E-6</v>
      </c>
      <c r="EI110" s="3">
        <v>5.012797003624032E-6</v>
      </c>
      <c r="EJ110" s="3">
        <v>5.012797003624032E-6</v>
      </c>
      <c r="EK110" s="3">
        <v>6.2973195930985737E-11</v>
      </c>
      <c r="EL110" s="3">
        <v>7.9355652559213285E-6</v>
      </c>
      <c r="EM110" s="3">
        <v>9.2678613386564841</v>
      </c>
      <c r="EN110" s="3">
        <v>1.8724485283969399</v>
      </c>
      <c r="EO110" s="3">
        <v>6.839823591258086</v>
      </c>
      <c r="EP110" s="3">
        <v>2.6965084762329714E-12</v>
      </c>
      <c r="EQ110" s="3">
        <v>12.807217617945875</v>
      </c>
      <c r="ER110" s="3">
        <v>2.9851002524082263E-6</v>
      </c>
      <c r="ES110" s="3">
        <v>21.506809377074266</v>
      </c>
      <c r="ET110" s="3">
        <v>2.4192019256061319</v>
      </c>
    </row>
    <row r="111" spans="1:150" s="13" customFormat="1" x14ac:dyDescent="0.3">
      <c r="A111" s="13">
        <v>110</v>
      </c>
      <c r="B111" s="13">
        <v>1.12234773986014</v>
      </c>
      <c r="C111" s="13">
        <v>2.95616270355488E-2</v>
      </c>
      <c r="D111" s="13">
        <v>4753635.2361343298</v>
      </c>
      <c r="E111" s="13">
        <v>1.66680430720203</v>
      </c>
      <c r="F111" s="13">
        <v>1.42462683781949</v>
      </c>
      <c r="G111" s="13">
        <v>1230.09312288671</v>
      </c>
      <c r="H111" s="13">
        <v>1118.4884981463599</v>
      </c>
      <c r="I111" s="13">
        <v>26.437385144955702</v>
      </c>
      <c r="J111" s="13">
        <v>11006333304.0812</v>
      </c>
      <c r="K111" s="13">
        <v>3885289</v>
      </c>
      <c r="L111" s="13">
        <v>153.55699999999999</v>
      </c>
      <c r="M111" s="13">
        <v>1.1019599999999999E-2</v>
      </c>
      <c r="N111" s="13">
        <v>3.9656400000000001E-2</v>
      </c>
      <c r="O111" s="13">
        <v>1.9709399999999998E-2</v>
      </c>
      <c r="P111" s="13">
        <v>0.132628</v>
      </c>
      <c r="Q111" s="13">
        <v>8.3597100000000002E-4</v>
      </c>
      <c r="R111" s="13">
        <v>-0.79289100000000001</v>
      </c>
      <c r="S111" s="13">
        <v>-13.65</v>
      </c>
      <c r="T111" s="13">
        <v>-12.978199999999999</v>
      </c>
      <c r="U111" s="13">
        <v>-2.0561600000000002</v>
      </c>
      <c r="V111" s="13">
        <v>-21.852599999999999</v>
      </c>
      <c r="W111" s="13">
        <v>-0.72700500000000001</v>
      </c>
      <c r="X111" s="13">
        <v>154.34989099999999</v>
      </c>
      <c r="Y111" s="13">
        <v>13.661019599999999</v>
      </c>
      <c r="Z111" s="13">
        <v>13.017856399999999</v>
      </c>
      <c r="AA111" s="13">
        <v>2.0758694000000002</v>
      </c>
      <c r="AB111" s="13">
        <v>21.985227999999999</v>
      </c>
      <c r="AC111" s="13">
        <v>0.727840971</v>
      </c>
      <c r="AD111" s="13">
        <v>23.430776983689253</v>
      </c>
      <c r="AE111" s="13">
        <v>2.1941127090520545</v>
      </c>
      <c r="AF111" s="13">
        <v>2.6193859393789545</v>
      </c>
      <c r="AG111" s="13">
        <v>0.31406205052135483</v>
      </c>
      <c r="AH111" s="13">
        <v>3.3368743859401855</v>
      </c>
      <c r="AI111" s="13">
        <v>0.11191770108350493</v>
      </c>
      <c r="AJ111" s="13">
        <v>4.4198437809470876</v>
      </c>
      <c r="AK111" s="13">
        <v>-0.56510664007577804</v>
      </c>
      <c r="AL111" s="13">
        <v>-0.69189227866753478</v>
      </c>
      <c r="AM111" s="13">
        <v>-7.6732038615357406E-2</v>
      </c>
      <c r="AN111" s="13">
        <v>-0.62891717252359935</v>
      </c>
      <c r="AO111" s="13">
        <v>-2.2838163201458969E-2</v>
      </c>
      <c r="AP111" s="13">
        <v>4.4615356302597675</v>
      </c>
      <c r="AQ111" s="13">
        <v>0.56520189013051836</v>
      </c>
      <c r="AR111" s="13">
        <v>0.69270876614011889</v>
      </c>
      <c r="AS111" s="13">
        <v>7.689798143669746E-2</v>
      </c>
      <c r="AT111" s="13">
        <v>0.63607752683311913</v>
      </c>
      <c r="AU111" s="13">
        <v>2.2851122903431841E-2</v>
      </c>
      <c r="AV111" s="13">
        <v>529.46702638081342</v>
      </c>
      <c r="AW111" s="13">
        <v>4.4947913081300452</v>
      </c>
      <c r="AX111" s="13">
        <v>6.382476638673146</v>
      </c>
      <c r="AY111" s="13">
        <v>9.2747294643312023E-2</v>
      </c>
      <c r="AZ111" s="13">
        <v>10.739208773212916</v>
      </c>
      <c r="BA111" s="13">
        <v>1.2004006789595602E-2</v>
      </c>
      <c r="BB111" s="13">
        <v>23.010150507565427</v>
      </c>
      <c r="BC111" s="13">
        <v>2.1200922876445838</v>
      </c>
      <c r="BD111" s="13">
        <v>2.5263563958145623</v>
      </c>
      <c r="BE111" s="13">
        <v>0.30454440504352076</v>
      </c>
      <c r="BF111" s="13">
        <v>3.2770732022969695</v>
      </c>
      <c r="BG111" s="13">
        <v>0.10956279838337282</v>
      </c>
      <c r="BH111" s="13">
        <v>32.058528312518014</v>
      </c>
      <c r="BI111" s="13">
        <v>20.694433764206508</v>
      </c>
      <c r="BJ111" s="13">
        <v>15.72996126909039</v>
      </c>
      <c r="BK111" s="13">
        <v>24.57187411620491</v>
      </c>
      <c r="BL111" s="13">
        <v>32.035248529042747</v>
      </c>
      <c r="BM111" s="13">
        <v>31.446962748207394</v>
      </c>
      <c r="BN111" s="13">
        <v>5.2517292083858189</v>
      </c>
      <c r="BO111" s="13">
        <v>3.8819981804119275</v>
      </c>
      <c r="BP111" s="13">
        <v>3.7813668130325255</v>
      </c>
      <c r="BQ111" s="13">
        <v>4.0841390717114106</v>
      </c>
      <c r="BR111" s="13">
        <v>5.2460183628145156</v>
      </c>
      <c r="BS111" s="13">
        <v>4.8976893414151146</v>
      </c>
      <c r="BT111" s="13">
        <v>6.5874849608037662</v>
      </c>
      <c r="BU111" s="13">
        <v>6.2262159749770163</v>
      </c>
      <c r="BV111" s="13">
        <v>4.9698122771043352</v>
      </c>
      <c r="BW111" s="13">
        <v>6.6097428726392726</v>
      </c>
      <c r="BX111" s="13">
        <v>6.5885692588951086</v>
      </c>
      <c r="BY111" s="13">
        <v>6.5033588427351408</v>
      </c>
      <c r="BZ111" s="13">
        <v>370283442.77483541</v>
      </c>
      <c r="CA111" s="13">
        <v>199928.60370849632</v>
      </c>
      <c r="CB111" s="13">
        <v>267678.34274484421</v>
      </c>
      <c r="CC111" s="13">
        <v>687.80852693255815</v>
      </c>
      <c r="CD111" s="13">
        <v>1068818.5415604198</v>
      </c>
      <c r="CE111" s="13">
        <v>39.548746470000133</v>
      </c>
      <c r="CF111" s="13">
        <v>34.595687178455449</v>
      </c>
      <c r="CG111" s="13">
        <v>24.170159085712452</v>
      </c>
      <c r="CH111" s="13">
        <v>18.79268321164394</v>
      </c>
      <c r="CI111" s="13">
        <v>26.995109120112069</v>
      </c>
      <c r="CJ111" s="13">
        <v>34.563755316838964</v>
      </c>
      <c r="CK111" s="13">
        <v>31.851431287461629</v>
      </c>
      <c r="CL111" s="13">
        <v>0.21860209485775772</v>
      </c>
      <c r="CM111" s="13">
        <v>4.6049614573569958E-2</v>
      </c>
      <c r="CN111" s="13">
        <v>5.8754100531662613E-2</v>
      </c>
      <c r="CO111" s="13">
        <v>6.2016336727127135E-3</v>
      </c>
      <c r="CP111" s="13">
        <v>3.1450237380048381E-2</v>
      </c>
      <c r="CQ111" s="13">
        <v>1.4839863589708375E-3</v>
      </c>
      <c r="CR111" s="13">
        <v>706.07690699594605</v>
      </c>
      <c r="CS111" s="13">
        <v>296.65871748339674</v>
      </c>
      <c r="CT111" s="13">
        <v>221.56507004961585</v>
      </c>
      <c r="CU111" s="13">
        <v>334.72944542562368</v>
      </c>
      <c r="CV111" s="13">
        <v>699.04807821727729</v>
      </c>
      <c r="CW111" s="13">
        <v>490.46338370978458</v>
      </c>
      <c r="CX111" s="13">
        <v>5.4563366037668644</v>
      </c>
      <c r="CY111" s="13">
        <v>-4.1859232058226068</v>
      </c>
      <c r="CZ111" s="13">
        <v>-3.7418327960578153</v>
      </c>
      <c r="DA111" s="13">
        <v>-4.601961831807353</v>
      </c>
      <c r="DB111" s="13">
        <v>-5.4543448968486103</v>
      </c>
      <c r="DC111" s="13">
        <v>-5.38607449396447</v>
      </c>
      <c r="DD111" s="13">
        <v>72.781300000000002</v>
      </c>
      <c r="DE111" s="13">
        <v>173.578</v>
      </c>
      <c r="DF111" s="13">
        <v>195.89099999999999</v>
      </c>
      <c r="DG111" s="13">
        <v>113.426</v>
      </c>
      <c r="DH111" s="13">
        <v>109.35299999999999</v>
      </c>
      <c r="DI111" s="13">
        <v>34.972999999999999</v>
      </c>
      <c r="DJ111" s="13">
        <v>28.2454</v>
      </c>
      <c r="DK111" s="13">
        <v>121.086</v>
      </c>
      <c r="DL111" s="13">
        <v>125.09399999999999</v>
      </c>
      <c r="DM111" s="13">
        <v>120.078</v>
      </c>
      <c r="DN111" s="13">
        <v>108.28100000000001</v>
      </c>
      <c r="DO111" s="3">
        <v>5.6400000000000002E-5</v>
      </c>
      <c r="DP111" s="3">
        <v>-2.6647793408139982E-7</v>
      </c>
      <c r="DQ111" s="3">
        <v>1.172E-4</v>
      </c>
      <c r="DR111" s="3">
        <v>9.3477816540348658E-6</v>
      </c>
      <c r="DS111" s="3">
        <v>-2.6647793408139982E-7</v>
      </c>
      <c r="DT111" s="3">
        <v>4.9346960881937475E-6</v>
      </c>
      <c r="DU111" s="3">
        <v>8.7310702444900926E-11</v>
      </c>
      <c r="DV111" s="3">
        <v>9.3440196085464699E-6</v>
      </c>
      <c r="DW111" s="3">
        <v>8.8663141886995902</v>
      </c>
      <c r="DX111" s="3">
        <v>1.8942973360404947</v>
      </c>
      <c r="DY111" s="3">
        <v>12.537734014081504</v>
      </c>
      <c r="DZ111" s="3">
        <v>2.5525119468915404E-12</v>
      </c>
      <c r="EA111" s="3">
        <v>23.75019614285889</v>
      </c>
      <c r="EB111" s="3">
        <v>2.8746072514627817E-6</v>
      </c>
      <c r="EC111" s="3">
        <v>40.770787014595207</v>
      </c>
      <c r="ED111" s="3">
        <v>0.57135735701936452</v>
      </c>
      <c r="EE111" s="3">
        <v>6.0800000000000001E-5</v>
      </c>
      <c r="EF111" s="3">
        <v>4.9346960881937475E-6</v>
      </c>
      <c r="EG111" s="3">
        <v>6.0799993890000003E-5</v>
      </c>
      <c r="EH111" s="3">
        <v>9.3477816540348658E-6</v>
      </c>
      <c r="EI111" s="3">
        <v>4.9346960881937475E-6</v>
      </c>
      <c r="EJ111" s="3">
        <v>4.9346960881937475E-6</v>
      </c>
      <c r="EK111" s="3">
        <v>6.303029526684107E-11</v>
      </c>
      <c r="EL111" s="3">
        <v>7.9391621262473956E-6</v>
      </c>
      <c r="EM111" s="3">
        <v>8.5920705051673956</v>
      </c>
      <c r="EN111" s="3">
        <v>1.8942973360404947</v>
      </c>
      <c r="EO111" s="3">
        <v>6.5042163093054661</v>
      </c>
      <c r="EP111" s="3">
        <v>2.5525119468915404E-12</v>
      </c>
      <c r="EQ111" s="3">
        <v>12.320919627748482</v>
      </c>
      <c r="ER111" s="3">
        <v>2.8746072514627817E-6</v>
      </c>
      <c r="ES111" s="3">
        <v>21.150713322336863</v>
      </c>
      <c r="ET111" s="3">
        <v>2.3480363509430489</v>
      </c>
    </row>
    <row r="112" spans="1:150" s="13" customFormat="1" x14ac:dyDescent="0.3">
      <c r="A112" s="13">
        <v>111</v>
      </c>
      <c r="B112" s="13">
        <v>1.10236107938335</v>
      </c>
      <c r="C112" s="13">
        <v>1.7123539765903101E-2</v>
      </c>
      <c r="D112" s="13">
        <v>4585838.1586761</v>
      </c>
      <c r="E112" s="13">
        <v>1.63568402478883</v>
      </c>
      <c r="F112" s="13">
        <v>1.4202547446729099</v>
      </c>
      <c r="G112" s="13">
        <v>1208.18774300415</v>
      </c>
      <c r="H112" s="13">
        <v>1111.2672975381499</v>
      </c>
      <c r="I112" s="13">
        <v>21.545989962079101</v>
      </c>
      <c r="J112" s="13">
        <v>11789223587.4109</v>
      </c>
      <c r="K112" s="13">
        <v>3838351</v>
      </c>
      <c r="L112" s="13">
        <v>155.43299999999999</v>
      </c>
      <c r="M112" s="13">
        <v>2.3303600000000002</v>
      </c>
      <c r="N112" s="13">
        <v>2.40842E-2</v>
      </c>
      <c r="O112" s="13">
        <v>0.42310500000000001</v>
      </c>
      <c r="P112" s="13">
        <v>0.122638</v>
      </c>
      <c r="Q112" s="13">
        <v>1.4101499999999999E-2</v>
      </c>
      <c r="R112" s="13">
        <v>-0.72045199999999998</v>
      </c>
      <c r="S112" s="13">
        <v>-3.87859</v>
      </c>
      <c r="T112" s="13">
        <v>-10.354200000000001</v>
      </c>
      <c r="U112" s="13">
        <v>-0.58287</v>
      </c>
      <c r="V112" s="13">
        <v>-22.1218</v>
      </c>
      <c r="W112" s="13">
        <v>-0.73180800000000001</v>
      </c>
      <c r="X112" s="13">
        <v>156.15345199999999</v>
      </c>
      <c r="Y112" s="13">
        <v>6.2089499999999997</v>
      </c>
      <c r="Z112" s="13">
        <v>10.378284200000001</v>
      </c>
      <c r="AA112" s="13">
        <v>1.0059750000000001</v>
      </c>
      <c r="AB112" s="13">
        <v>22.244437999999999</v>
      </c>
      <c r="AC112" s="13">
        <v>0.7459095</v>
      </c>
      <c r="AD112" s="13">
        <v>23.704175532806044</v>
      </c>
      <c r="AE112" s="13">
        <v>0.57800927485809317</v>
      </c>
      <c r="AF112" s="13">
        <v>1.8983051309201042</v>
      </c>
      <c r="AG112" s="13">
        <v>8.6552055696611313E-2</v>
      </c>
      <c r="AH112" s="13">
        <v>3.3764872821775089</v>
      </c>
      <c r="AI112" s="13">
        <v>0.11136824643782377</v>
      </c>
      <c r="AJ112" s="13">
        <v>4.4676492462310486</v>
      </c>
      <c r="AK112" s="13">
        <v>-0.10709015104378516</v>
      </c>
      <c r="AL112" s="13">
        <v>-0.50767351563803276</v>
      </c>
      <c r="AM112" s="13">
        <v>-8.0445698073183247E-3</v>
      </c>
      <c r="AN112" s="13">
        <v>-0.6361268643281226</v>
      </c>
      <c r="AO112" s="13">
        <v>-2.1139481332331473E-2</v>
      </c>
      <c r="AP112" s="13">
        <v>4.5008193133396102</v>
      </c>
      <c r="AQ112" s="13">
        <v>0.14206939364142473</v>
      </c>
      <c r="AR112" s="13">
        <v>0.5077817733274117</v>
      </c>
      <c r="AS112" s="13">
        <v>2.1193044386863206E-2</v>
      </c>
      <c r="AT112" s="13">
        <v>0.64175161056751295</v>
      </c>
      <c r="AU112" s="13">
        <v>2.1397520900656837E-2</v>
      </c>
      <c r="AV112" s="13">
        <v>541.9288005790919</v>
      </c>
      <c r="AW112" s="13">
        <v>0.32262686946363484</v>
      </c>
      <c r="AX112" s="13">
        <v>3.3458346185723338</v>
      </c>
      <c r="AY112" s="13">
        <v>7.4265535565926927E-3</v>
      </c>
      <c r="AZ112" s="13">
        <v>10.996024251392296</v>
      </c>
      <c r="BA112" s="13">
        <v>1.1956025249243751E-2</v>
      </c>
      <c r="BB112" s="13">
        <v>23.279364264925533</v>
      </c>
      <c r="BC112" s="13">
        <v>0.56800252593068179</v>
      </c>
      <c r="BD112" s="13">
        <v>1.8291622723455494</v>
      </c>
      <c r="BE112" s="13">
        <v>8.6177453876247076E-2</v>
      </c>
      <c r="BF112" s="13">
        <v>3.3160253695338784</v>
      </c>
      <c r="BG112" s="13">
        <v>0.1093436109210033</v>
      </c>
      <c r="BH112" s="13">
        <v>32.208765286967555</v>
      </c>
      <c r="BI112" s="13">
        <v>24.481346592706636</v>
      </c>
      <c r="BJ112" s="13">
        <v>16.564986003004435</v>
      </c>
      <c r="BK112" s="13">
        <v>25.684721763638926</v>
      </c>
      <c r="BL112" s="13">
        <v>32.181678506401248</v>
      </c>
      <c r="BM112" s="13">
        <v>32.202161196372671</v>
      </c>
      <c r="BN112" s="13">
        <v>5.2666356684328957</v>
      </c>
      <c r="BO112" s="13">
        <v>4.0684996257318904</v>
      </c>
      <c r="BP112" s="13">
        <v>3.7384270776022901</v>
      </c>
      <c r="BQ112" s="13">
        <v>4.0839840712201676</v>
      </c>
      <c r="BR112" s="13">
        <v>5.2613616024923067</v>
      </c>
      <c r="BS112" s="13">
        <v>5.2047266108479473</v>
      </c>
      <c r="BT112" s="13">
        <v>6.587592628306651</v>
      </c>
      <c r="BU112" s="13">
        <v>10.741955657241585</v>
      </c>
      <c r="BV112" s="13">
        <v>5.467131722374722</v>
      </c>
      <c r="BW112" s="13">
        <v>11.622774201068294</v>
      </c>
      <c r="BX112" s="13">
        <v>6.5880413995383034</v>
      </c>
      <c r="BY112" s="13">
        <v>6.6976855958348676</v>
      </c>
      <c r="BZ112" s="13">
        <v>385088175.36804664</v>
      </c>
      <c r="CA112" s="13">
        <v>4239.7968234971013</v>
      </c>
      <c r="CB112" s="13">
        <v>106284.56405765472</v>
      </c>
      <c r="CC112" s="13">
        <v>14.592523411599654</v>
      </c>
      <c r="CD112" s="13">
        <v>1112092.722631129</v>
      </c>
      <c r="CE112" s="13">
        <v>39.922970192302294</v>
      </c>
      <c r="CF112" s="13">
        <v>34.69445030534542</v>
      </c>
      <c r="CG112" s="13">
        <v>43.70364257111595</v>
      </c>
      <c r="CH112" s="13">
        <v>20.438473267744108</v>
      </c>
      <c r="CI112" s="13">
        <v>47.467224700551618</v>
      </c>
      <c r="CJ112" s="13">
        <v>34.66206805516051</v>
      </c>
      <c r="CK112" s="13">
        <v>34.859622451734722</v>
      </c>
      <c r="CL112" s="13">
        <v>0.21598635486137849</v>
      </c>
      <c r="CM112" s="13">
        <v>1.1632266187032721E-2</v>
      </c>
      <c r="CN112" s="13">
        <v>4.335432968171115E-2</v>
      </c>
      <c r="CO112" s="13">
        <v>1.7475531715553342E-3</v>
      </c>
      <c r="CP112" s="13">
        <v>3.1147534595860244E-2</v>
      </c>
      <c r="CQ112" s="13">
        <v>1.1462754941973577E-3</v>
      </c>
      <c r="CR112" s="13">
        <v>722.97832008980538</v>
      </c>
      <c r="CS112" s="13">
        <v>533.76959400409339</v>
      </c>
      <c r="CT112" s="13">
        <v>239.38287770086407</v>
      </c>
      <c r="CU112" s="13">
        <v>575.64772069548849</v>
      </c>
      <c r="CV112" s="13">
        <v>714.16368225035899</v>
      </c>
      <c r="CW112" s="13">
        <v>650.72445827894012</v>
      </c>
      <c r="CX112" s="13">
        <v>5.4695498946007675</v>
      </c>
      <c r="CY112" s="13">
        <v>-4.0455230810679526</v>
      </c>
      <c r="CZ112" s="13">
        <v>-3.7897148573350399</v>
      </c>
      <c r="DA112" s="13">
        <v>-3.3496312444268153</v>
      </c>
      <c r="DB112" s="13">
        <v>-5.4671928075126228</v>
      </c>
      <c r="DC112" s="13">
        <v>-5.46756256035993</v>
      </c>
      <c r="DD112" s="13">
        <v>72.195300000000003</v>
      </c>
      <c r="DE112" s="13">
        <v>174.14099999999999</v>
      </c>
      <c r="DF112" s="13">
        <v>192.69499999999999</v>
      </c>
      <c r="DG112" s="13">
        <v>112.6</v>
      </c>
      <c r="DH112" s="13">
        <v>107.821</v>
      </c>
      <c r="DI112" s="13">
        <v>35.904000000000003</v>
      </c>
      <c r="DJ112" s="13">
        <v>28.821100000000001</v>
      </c>
      <c r="DK112" s="13">
        <v>120.84399999999999</v>
      </c>
      <c r="DL112" s="13">
        <v>121.711</v>
      </c>
      <c r="DM112" s="13">
        <v>119.18</v>
      </c>
      <c r="DN112" s="13">
        <v>106.75</v>
      </c>
      <c r="DO112" s="3">
        <v>6.6799999999999997E-5</v>
      </c>
      <c r="DP112" s="3">
        <v>-2.1468275508768054E-7</v>
      </c>
      <c r="DQ112" s="3">
        <v>1.2859999999999998E-4</v>
      </c>
      <c r="DR112" s="3">
        <v>1.0330293992459769E-5</v>
      </c>
      <c r="DS112" s="3">
        <v>-2.1468275508768054E-7</v>
      </c>
      <c r="DT112" s="3">
        <v>5.5169901204513784E-6</v>
      </c>
      <c r="DU112" s="3">
        <v>1.0666973054891896E-10</v>
      </c>
      <c r="DV112" s="3">
        <v>1.0328103918383034E-5</v>
      </c>
      <c r="DW112" s="3">
        <v>8.9186733693409135</v>
      </c>
      <c r="DX112" s="3">
        <v>1.8724510588056997</v>
      </c>
      <c r="DY112" s="3">
        <v>12.448822859626937</v>
      </c>
      <c r="DZ112" s="3">
        <v>3.4742010440292872E-12</v>
      </c>
      <c r="EA112" s="3">
        <v>23.309811544393057</v>
      </c>
      <c r="EB112" s="3">
        <v>3.2781779405251272E-6</v>
      </c>
      <c r="EC112" s="3">
        <v>39.22910907618386</v>
      </c>
      <c r="ED112" s="3">
        <v>0.50746700115613974</v>
      </c>
      <c r="EE112" s="3">
        <v>6.6799999999999997E-5</v>
      </c>
      <c r="EF112" s="3">
        <v>5.5169901204513784E-6</v>
      </c>
      <c r="EG112" s="3">
        <v>6.6799961099999996E-5</v>
      </c>
      <c r="EH112" s="3">
        <v>1.0330293992459769E-5</v>
      </c>
      <c r="EI112" s="3">
        <v>5.5169901204513784E-6</v>
      </c>
      <c r="EJ112" s="3">
        <v>5.5169901204513784E-6</v>
      </c>
      <c r="EK112" s="3">
        <v>7.6278398420570392E-11</v>
      </c>
      <c r="EL112" s="3">
        <v>8.7337505357418128E-6</v>
      </c>
      <c r="EM112" s="3">
        <v>8.7958382041693817</v>
      </c>
      <c r="EN112" s="3">
        <v>1.8724510588056997</v>
      </c>
      <c r="EO112" s="3">
        <v>6.4664143294235625</v>
      </c>
      <c r="EP112" s="3">
        <v>3.4742010440292872E-12</v>
      </c>
      <c r="EQ112" s="3">
        <v>12.1080443578055</v>
      </c>
      <c r="ER112" s="3">
        <v>3.2781779405251272E-6</v>
      </c>
      <c r="ES112" s="3">
        <v>20.377161432945094</v>
      </c>
      <c r="ET112" s="3">
        <v>2.3803794682348487</v>
      </c>
    </row>
    <row r="113" spans="1:150" s="13" customFormat="1" x14ac:dyDescent="0.3">
      <c r="A113" s="13">
        <v>112</v>
      </c>
      <c r="B113" s="13">
        <v>1.0939636197207201</v>
      </c>
      <c r="C113" s="13">
        <v>1.342189842904E-2</v>
      </c>
      <c r="D113" s="13">
        <v>4516237.1629288904</v>
      </c>
      <c r="E113" s="13">
        <v>1.6234124973748301</v>
      </c>
      <c r="F113" s="13">
        <v>1.41895098521022</v>
      </c>
      <c r="G113" s="13">
        <v>1198.9841272139099</v>
      </c>
      <c r="H113" s="13">
        <v>1110.49706789424</v>
      </c>
      <c r="I113" s="13">
        <v>22.557588718593699</v>
      </c>
      <c r="J113" s="13">
        <v>11029389979.693199</v>
      </c>
      <c r="K113" s="13">
        <v>3824382</v>
      </c>
      <c r="L113" s="13">
        <v>154.29900000000001</v>
      </c>
      <c r="M113" s="13">
        <v>0.99632600000000004</v>
      </c>
      <c r="N113" s="13">
        <v>4.7589800000000002E-2</v>
      </c>
      <c r="O113" s="13">
        <v>0.13528799999999999</v>
      </c>
      <c r="P113" s="13">
        <v>0.13053400000000001</v>
      </c>
      <c r="Q113" s="13">
        <v>2.0363600000000001E-3</v>
      </c>
      <c r="R113" s="13">
        <v>-0.79347400000000001</v>
      </c>
      <c r="S113" s="13">
        <v>-18.029199999999999</v>
      </c>
      <c r="T113" s="13">
        <v>-14.0123</v>
      </c>
      <c r="U113" s="13">
        <v>-2.71482</v>
      </c>
      <c r="V113" s="13">
        <v>-21.959199999999999</v>
      </c>
      <c r="W113" s="13">
        <v>-0.73267099999999996</v>
      </c>
      <c r="X113" s="13">
        <v>155.09247400000001</v>
      </c>
      <c r="Y113" s="13">
        <v>19.025525999999999</v>
      </c>
      <c r="Z113" s="13">
        <v>14.059889800000001</v>
      </c>
      <c r="AA113" s="13">
        <v>2.8501080000000001</v>
      </c>
      <c r="AB113" s="13">
        <v>22.089734</v>
      </c>
      <c r="AC113" s="13">
        <v>0.73470735999999992</v>
      </c>
      <c r="AD113" s="13">
        <v>23.556860504643286</v>
      </c>
      <c r="AE113" s="13">
        <v>2.7482380453680424</v>
      </c>
      <c r="AF113" s="13">
        <v>2.8609289028670823</v>
      </c>
      <c r="AG113" s="13">
        <v>0.40211594519018085</v>
      </c>
      <c r="AH113" s="13">
        <v>3.354791593638482</v>
      </c>
      <c r="AI113" s="13">
        <v>0.11245946410934879</v>
      </c>
      <c r="AJ113" s="13">
        <v>4.4399510117529619</v>
      </c>
      <c r="AK113" s="13">
        <v>-0.64915628836646255</v>
      </c>
      <c r="AL113" s="13">
        <v>-0.76720665278549938</v>
      </c>
      <c r="AM113" s="13">
        <v>-8.9591105765521609E-2</v>
      </c>
      <c r="AN113" s="13">
        <v>-0.63235323694073808</v>
      </c>
      <c r="AO113" s="13">
        <v>-2.3290680293113552E-2</v>
      </c>
      <c r="AP113" s="13">
        <v>4.4851534638213781</v>
      </c>
      <c r="AQ113" s="13">
        <v>0.65760827074789052</v>
      </c>
      <c r="AR113" s="13">
        <v>0.76908811460217763</v>
      </c>
      <c r="AS113" s="13">
        <v>9.0854432255947373E-2</v>
      </c>
      <c r="AT113" s="13">
        <v>0.63892567137388678</v>
      </c>
      <c r="AU113" s="13">
        <v>2.3353518248638402E-2</v>
      </c>
      <c r="AV113" s="13">
        <v>535.21325519905497</v>
      </c>
      <c r="AW113" s="13">
        <v>7.1314183720179463</v>
      </c>
      <c r="AX113" s="13">
        <v>7.5963186896234749</v>
      </c>
      <c r="AY113" s="13">
        <v>0.15367088057508649</v>
      </c>
      <c r="AZ113" s="13">
        <v>10.854771096532103</v>
      </c>
      <c r="BA113" s="13">
        <v>1.2104692091333889E-2</v>
      </c>
      <c r="BB113" s="13">
        <v>23.134676466271468</v>
      </c>
      <c r="BC113" s="13">
        <v>2.6704715636040661</v>
      </c>
      <c r="BD113" s="13">
        <v>2.7561419937338996</v>
      </c>
      <c r="BE113" s="13">
        <v>0.39200877614549207</v>
      </c>
      <c r="BF113" s="13">
        <v>3.2946579635118578</v>
      </c>
      <c r="BG113" s="13">
        <v>0.11002132562068996</v>
      </c>
      <c r="BH113" s="13">
        <v>32.028748193697247</v>
      </c>
      <c r="BI113" s="13">
        <v>24.335865346136138</v>
      </c>
      <c r="BJ113" s="13">
        <v>15.212868366886736</v>
      </c>
      <c r="BK113" s="13">
        <v>26.893656172647155</v>
      </c>
      <c r="BL113" s="13">
        <v>32.005888699507274</v>
      </c>
      <c r="BM113" s="13">
        <v>31.283291657257152</v>
      </c>
      <c r="BN113" s="13">
        <v>5.2521860611147728</v>
      </c>
      <c r="BO113" s="13">
        <v>4.1791415461403822</v>
      </c>
      <c r="BP113" s="13">
        <v>3.7198974324898271</v>
      </c>
      <c r="BQ113" s="13">
        <v>4.4259364700818784</v>
      </c>
      <c r="BR113" s="13">
        <v>5.2506758515816836</v>
      </c>
      <c r="BS113" s="13">
        <v>4.8155255628734057</v>
      </c>
      <c r="BT113" s="13">
        <v>6.5837497305479129</v>
      </c>
      <c r="BU113" s="13">
        <v>6.9228086089799081</v>
      </c>
      <c r="BV113" s="13">
        <v>4.9144492146973207</v>
      </c>
      <c r="BW113" s="13">
        <v>7.0877766328118144</v>
      </c>
      <c r="BX113" s="13">
        <v>6.5845324168236328</v>
      </c>
      <c r="BY113" s="13">
        <v>6.5330860841166274</v>
      </c>
      <c r="BZ113" s="13">
        <v>375978294.12625986</v>
      </c>
      <c r="CA113" s="13">
        <v>457958.92693149426</v>
      </c>
      <c r="CB113" s="13">
        <v>338408.2392333406</v>
      </c>
      <c r="CC113" s="13">
        <v>1578.2308709316815</v>
      </c>
      <c r="CD113" s="13">
        <v>1085215.3087839228</v>
      </c>
      <c r="CE113" s="13">
        <v>39.904789385978809</v>
      </c>
      <c r="CF113" s="13">
        <v>34.579078564651894</v>
      </c>
      <c r="CG113" s="13">
        <v>28.931397073766242</v>
      </c>
      <c r="CH113" s="13">
        <v>18.281247015854209</v>
      </c>
      <c r="CI113" s="13">
        <v>31.370049090955941</v>
      </c>
      <c r="CJ113" s="13">
        <v>34.573245354972627</v>
      </c>
      <c r="CK113" s="13">
        <v>31.460243042516137</v>
      </c>
      <c r="CL113" s="13">
        <v>0.22132737746436643</v>
      </c>
      <c r="CM113" s="13">
        <v>5.0017946246285958E-2</v>
      </c>
      <c r="CN113" s="13">
        <v>6.8124493439870329E-2</v>
      </c>
      <c r="CO113" s="13">
        <v>6.5481056630631628E-3</v>
      </c>
      <c r="CP113" s="13">
        <v>3.1510303802507307E-2</v>
      </c>
      <c r="CQ113" s="13">
        <v>1.5916421538037628E-3</v>
      </c>
      <c r="CR113" s="13">
        <v>700.73786522397029</v>
      </c>
      <c r="CS113" s="13">
        <v>380.37399429235313</v>
      </c>
      <c r="CT113" s="13">
        <v>206.3852381142456</v>
      </c>
      <c r="CU113" s="13">
        <v>435.25687376686852</v>
      </c>
      <c r="CV113" s="13">
        <v>701.0320858360717</v>
      </c>
      <c r="CW113" s="13">
        <v>461.6033561590275</v>
      </c>
      <c r="CX113" s="13">
        <v>5.4547511897590226</v>
      </c>
      <c r="CY113" s="13">
        <v>-4.598366208159427</v>
      </c>
      <c r="CZ113" s="13">
        <v>-3.6727103729839565</v>
      </c>
      <c r="DA113" s="13">
        <v>-4.8809732159054153</v>
      </c>
      <c r="DB113" s="13">
        <v>-5.4527614858557643</v>
      </c>
      <c r="DC113" s="13">
        <v>-5.3626271705397341</v>
      </c>
      <c r="DD113" s="13">
        <v>72.031300000000002</v>
      </c>
      <c r="DE113" s="13">
        <v>173.828</v>
      </c>
      <c r="DF113" s="13">
        <v>199.40600000000001</v>
      </c>
      <c r="DG113" s="13">
        <v>113.75700000000001</v>
      </c>
      <c r="DH113" s="13">
        <v>110.58799999999999</v>
      </c>
      <c r="DI113" s="13">
        <v>34.602499999999999</v>
      </c>
      <c r="DJ113" s="13">
        <v>28.719100000000001</v>
      </c>
      <c r="DK113" s="13">
        <v>121.063</v>
      </c>
      <c r="DL113" s="13">
        <v>128.398</v>
      </c>
      <c r="DM113" s="13">
        <v>120.55500000000001</v>
      </c>
      <c r="DN113" s="13">
        <v>109.44499999999999</v>
      </c>
      <c r="DO113" s="3">
        <v>6.8100000000000002E-5</v>
      </c>
      <c r="DP113" s="3">
        <v>-2.2180456602953173E-7</v>
      </c>
      <c r="DQ113" s="3">
        <v>1.3329999999999999E-4</v>
      </c>
      <c r="DR113" s="3">
        <v>1.0506439334210326E-5</v>
      </c>
      <c r="DS113" s="3">
        <v>-2.2180456602953173E-7</v>
      </c>
      <c r="DT113" s="3">
        <v>5.9016856777577474E-6</v>
      </c>
      <c r="DU113" s="3">
        <v>1.1033694658960785E-10</v>
      </c>
      <c r="DV113" s="3">
        <v>1.0504139497817413E-5</v>
      </c>
      <c r="DW113" s="3">
        <v>8.8250241640564511</v>
      </c>
      <c r="DX113" s="3">
        <v>1.7802437994634241</v>
      </c>
      <c r="DY113" s="3">
        <v>12.687457259278883</v>
      </c>
      <c r="DZ113" s="3">
        <v>3.6103130344284776E-12</v>
      </c>
      <c r="EA113" s="3">
        <v>22.58676711678844</v>
      </c>
      <c r="EB113" s="3">
        <v>3.741047362914696E-6</v>
      </c>
      <c r="EC113" s="3">
        <v>35.631732792643483</v>
      </c>
      <c r="ED113" s="3">
        <v>0.55167325088860564</v>
      </c>
      <c r="EE113" s="3">
        <v>6.8100000000000002E-5</v>
      </c>
      <c r="EF113" s="3">
        <v>5.9016856777577474E-6</v>
      </c>
      <c r="EG113" s="3">
        <v>6.8099991350000001E-5</v>
      </c>
      <c r="EH113" s="3">
        <v>1.0506439334210326E-5</v>
      </c>
      <c r="EI113" s="3">
        <v>5.9016856777577474E-6</v>
      </c>
      <c r="EJ113" s="3">
        <v>5.9016856777577474E-6</v>
      </c>
      <c r="EK113" s="3">
        <v>7.5555973761734784E-11</v>
      </c>
      <c r="EL113" s="3">
        <v>8.6922939297825628E-6</v>
      </c>
      <c r="EM113" s="3">
        <v>9.2112684233691233</v>
      </c>
      <c r="EN113" s="3">
        <v>1.7802437994634241</v>
      </c>
      <c r="EO113" s="3">
        <v>6.48173840667957</v>
      </c>
      <c r="EP113" s="3">
        <v>3.6103130344284776E-12</v>
      </c>
      <c r="EQ113" s="3">
        <v>11.539074608235239</v>
      </c>
      <c r="ER113" s="3">
        <v>3.741047362914696E-6</v>
      </c>
      <c r="ES113" s="3">
        <v>18.203456076253058</v>
      </c>
      <c r="ET113" s="3">
        <v>2.4068749057008985</v>
      </c>
    </row>
    <row r="114" spans="1:150" s="13" customFormat="1" x14ac:dyDescent="0.3">
      <c r="A114" s="13">
        <v>113</v>
      </c>
      <c r="B114" s="13">
        <v>1.06047455210287</v>
      </c>
      <c r="C114" s="13">
        <v>1.16406375609468E-2</v>
      </c>
      <c r="D114" s="13">
        <v>4243961.9711984899</v>
      </c>
      <c r="E114" s="13">
        <v>1.58114060493599</v>
      </c>
      <c r="F114" s="13">
        <v>1.4183231781089101</v>
      </c>
      <c r="G114" s="13">
        <v>1162.2801091047399</v>
      </c>
      <c r="H114" s="13">
        <v>1105.5312126978899</v>
      </c>
      <c r="I114" s="13">
        <v>13.685672361360901</v>
      </c>
      <c r="J114" s="13">
        <v>10726441875.6252</v>
      </c>
      <c r="K114" s="13">
        <v>3817660</v>
      </c>
      <c r="L114" s="13">
        <v>155.577</v>
      </c>
      <c r="M114" s="13">
        <v>1.88947</v>
      </c>
      <c r="N114" s="13">
        <v>1.8432899999999999E-2</v>
      </c>
      <c r="O114" s="13">
        <v>0.344719</v>
      </c>
      <c r="P114" s="13">
        <v>0.13756299999999999</v>
      </c>
      <c r="Q114" s="13">
        <v>5.2222700000000002E-3</v>
      </c>
      <c r="R114" s="13">
        <v>-0.80767599999999995</v>
      </c>
      <c r="S114" s="13">
        <v>-4.6418100000000004</v>
      </c>
      <c r="T114" s="13">
        <v>-13.056900000000001</v>
      </c>
      <c r="U114" s="13">
        <v>-0.70027099999999998</v>
      </c>
      <c r="V114" s="13">
        <v>-22.143699999999999</v>
      </c>
      <c r="W114" s="13">
        <v>-0.73278500000000002</v>
      </c>
      <c r="X114" s="13">
        <v>156.38467599999998</v>
      </c>
      <c r="Y114" s="13">
        <v>6.5312800000000006</v>
      </c>
      <c r="Z114" s="13">
        <v>13.075332900000001</v>
      </c>
      <c r="AA114" s="13">
        <v>1.0449899999999999</v>
      </c>
      <c r="AB114" s="13">
        <v>22.281262999999999</v>
      </c>
      <c r="AC114" s="13">
        <v>0.73800726999999999</v>
      </c>
      <c r="AD114" s="13">
        <v>23.799723847497695</v>
      </c>
      <c r="AE114" s="13">
        <v>0.74854459808181373</v>
      </c>
      <c r="AF114" s="13">
        <v>2.5087682583157327</v>
      </c>
      <c r="AG114" s="13">
        <v>0.10403618582064356</v>
      </c>
      <c r="AH114" s="13">
        <v>3.3895620074118984</v>
      </c>
      <c r="AI114" s="13">
        <v>0.1119344079946579</v>
      </c>
      <c r="AJ114" s="13">
        <v>4.4902379608540262</v>
      </c>
      <c r="AK114" s="13">
        <v>-0.16339190278334087</v>
      </c>
      <c r="AL114" s="13">
        <v>-0.67532506878049148</v>
      </c>
      <c r="AM114" s="13">
        <v>-1.681227186435913E-2</v>
      </c>
      <c r="AN114" s="13">
        <v>-0.63887825878684945</v>
      </c>
      <c r="AO114" s="13">
        <v>-2.1632006734284403E-2</v>
      </c>
      <c r="AP114" s="13">
        <v>4.5295651081910373</v>
      </c>
      <c r="AQ114" s="13">
        <v>0.19222562893596809</v>
      </c>
      <c r="AR114" s="13">
        <v>0.67588549123446262</v>
      </c>
      <c r="AS114" s="13">
        <v>2.3752358838498126E-2</v>
      </c>
      <c r="AT114" s="13">
        <v>0.6459591420305264</v>
      </c>
      <c r="AU114" s="13">
        <v>2.1690145971618956E-2</v>
      </c>
      <c r="AV114" s="13">
        <v>546.26537697294293</v>
      </c>
      <c r="AW114" s="13">
        <v>0.53362284256022263</v>
      </c>
      <c r="AX114" s="13">
        <v>5.8378623335494177</v>
      </c>
      <c r="AY114" s="13">
        <v>1.0540890114944751E-2</v>
      </c>
      <c r="AZ114" s="13">
        <v>11.080980562768882</v>
      </c>
      <c r="BA114" s="13">
        <v>1.2061384729661392E-2</v>
      </c>
      <c r="BB114" s="13">
        <v>23.372320744268055</v>
      </c>
      <c r="BC114" s="13">
        <v>0.73049492986619879</v>
      </c>
      <c r="BD114" s="13">
        <v>2.4161668679024255</v>
      </c>
      <c r="BE114" s="13">
        <v>0.10266883711693997</v>
      </c>
      <c r="BF114" s="13">
        <v>3.3288106829269943</v>
      </c>
      <c r="BG114" s="13">
        <v>0.10982433578065197</v>
      </c>
      <c r="BH114" s="13">
        <v>31.961925784686589</v>
      </c>
      <c r="BI114" s="13">
        <v>20.533236249360701</v>
      </c>
      <c r="BJ114" s="13">
        <v>15.899206759276861</v>
      </c>
      <c r="BK114" s="13">
        <v>27.101974467722226</v>
      </c>
      <c r="BL114" s="13">
        <v>31.94253448162172</v>
      </c>
      <c r="BM114" s="13">
        <v>31.872306670202665</v>
      </c>
      <c r="BN114" s="13">
        <v>5.254306600971355</v>
      </c>
      <c r="BO114" s="13">
        <v>3.8940936347835282</v>
      </c>
      <c r="BP114" s="13">
        <v>3.7118244005114303</v>
      </c>
      <c r="BQ114" s="13">
        <v>4.3800359588716038</v>
      </c>
      <c r="BR114" s="13">
        <v>5.2473318927835786</v>
      </c>
      <c r="BS114" s="13">
        <v>5.1606110969064671</v>
      </c>
      <c r="BT114" s="13">
        <v>6.5708609478862625</v>
      </c>
      <c r="BU114" s="13">
        <v>8.7253051010410889</v>
      </c>
      <c r="BV114" s="13">
        <v>5.2118536085027465</v>
      </c>
      <c r="BW114" s="13">
        <v>10.044485884954906</v>
      </c>
      <c r="BX114" s="13">
        <v>6.5734932570278799</v>
      </c>
      <c r="BY114" s="13">
        <v>6.5932118927651056</v>
      </c>
      <c r="BZ114" s="13">
        <v>386973582.57905352</v>
      </c>
      <c r="CA114" s="13">
        <v>7899.4551356202746</v>
      </c>
      <c r="CB114" s="13">
        <v>236767.7542159892</v>
      </c>
      <c r="CC114" s="13">
        <v>27.407967183945487</v>
      </c>
      <c r="CD114" s="13">
        <v>1117262.9336492463</v>
      </c>
      <c r="CE114" s="13">
        <v>40.132649063168458</v>
      </c>
      <c r="CF114" s="13">
        <v>34.525318052543682</v>
      </c>
      <c r="CG114" s="13">
        <v>33.977155055508348</v>
      </c>
      <c r="CH114" s="13">
        <v>19.345485395934041</v>
      </c>
      <c r="CI114" s="13">
        <v>43.99520936448075</v>
      </c>
      <c r="CJ114" s="13">
        <v>34.493300814600197</v>
      </c>
      <c r="CK114" s="13">
        <v>34.025002458059298</v>
      </c>
      <c r="CL114" s="13">
        <v>0.22032454968351367</v>
      </c>
      <c r="CM114" s="13">
        <v>1.6182197095081445E-2</v>
      </c>
      <c r="CN114" s="13">
        <v>5.9002057538928648E-2</v>
      </c>
      <c r="CO114" s="13">
        <v>1.8050586467423385E-3</v>
      </c>
      <c r="CP114" s="13">
        <v>3.179796869411277E-2</v>
      </c>
      <c r="CQ114" s="13">
        <v>1.1892291007472408E-3</v>
      </c>
      <c r="CR114" s="13">
        <v>709.7923323780285</v>
      </c>
      <c r="CS114" s="13">
        <v>403.60897606327967</v>
      </c>
      <c r="CT114" s="13">
        <v>221.60808360578099</v>
      </c>
      <c r="CU114" s="13">
        <v>578.92301831075406</v>
      </c>
      <c r="CV114" s="13">
        <v>700.71340765000696</v>
      </c>
      <c r="CW114" s="13">
        <v>620.57619472671843</v>
      </c>
      <c r="CX114" s="13">
        <v>5.4502667245374283</v>
      </c>
      <c r="CY114" s="13">
        <v>-4.0647651254411787</v>
      </c>
      <c r="CZ114" s="13">
        <v>-3.7266292900369189</v>
      </c>
      <c r="DA114" s="13">
        <v>-4.5504079077128381</v>
      </c>
      <c r="DB114" s="13">
        <v>-5.4485439412811809</v>
      </c>
      <c r="DC114" s="13">
        <v>-5.4387372482915177</v>
      </c>
      <c r="DD114" s="13">
        <v>70.0625</v>
      </c>
      <c r="DE114" s="13">
        <v>174.60900000000001</v>
      </c>
      <c r="DF114" s="13">
        <v>190.60900000000001</v>
      </c>
      <c r="DG114" s="13">
        <v>113.139</v>
      </c>
      <c r="DH114" s="13">
        <v>108.917</v>
      </c>
      <c r="DI114" s="13">
        <v>35.621499999999997</v>
      </c>
      <c r="DJ114" s="13">
        <v>28.774000000000001</v>
      </c>
      <c r="DK114" s="13">
        <v>124.51600000000001</v>
      </c>
      <c r="DL114" s="13">
        <v>121.53100000000001</v>
      </c>
      <c r="DM114" s="13">
        <v>119.914</v>
      </c>
      <c r="DN114" s="13">
        <v>108.26600000000001</v>
      </c>
      <c r="DO114" s="3">
        <v>5.6499999999999998E-5</v>
      </c>
      <c r="DP114" s="3">
        <v>-2.2771569883813729E-7</v>
      </c>
      <c r="DQ114" s="3">
        <v>1.1129999999999999E-4</v>
      </c>
      <c r="DR114" s="3">
        <v>9.0515379201107478E-6</v>
      </c>
      <c r="DS114" s="3">
        <v>-2.2771569883813729E-7</v>
      </c>
      <c r="DT114" s="3">
        <v>4.8798607944034752E-6</v>
      </c>
      <c r="DU114" s="3">
        <v>8.1879131878329134E-11</v>
      </c>
      <c r="DV114" s="3">
        <v>9.0487088514510801E-6</v>
      </c>
      <c r="DW114" s="3">
        <v>9.1323712984845677</v>
      </c>
      <c r="DX114" s="3">
        <v>1.8548762559972221</v>
      </c>
      <c r="DY114" s="3">
        <v>12.296252966328865</v>
      </c>
      <c r="DZ114" s="3">
        <v>2.3911385470409219E-12</v>
      </c>
      <c r="EA114" s="3">
        <v>22.808027664978823</v>
      </c>
      <c r="EB114" s="3">
        <v>2.9503811836596695E-6</v>
      </c>
      <c r="EC114" s="3">
        <v>37.723939068084363</v>
      </c>
      <c r="ED114" s="3">
        <v>0.56465980606584221</v>
      </c>
      <c r="EE114" s="3">
        <v>5.6499999999999998E-5</v>
      </c>
      <c r="EF114" s="3">
        <v>4.8798607944034752E-6</v>
      </c>
      <c r="EG114" s="3">
        <v>5.6499965199999999E-5</v>
      </c>
      <c r="EH114" s="3">
        <v>9.0515379201107478E-6</v>
      </c>
      <c r="EI114" s="3">
        <v>4.8798607944034752E-6</v>
      </c>
      <c r="EJ114" s="3">
        <v>4.8798607944034752E-6</v>
      </c>
      <c r="EK114" s="3">
        <v>5.8117757011547473E-11</v>
      </c>
      <c r="EL114" s="3">
        <v>7.6235003122940494E-6</v>
      </c>
      <c r="EM114" s="3">
        <v>9.2113835733658487</v>
      </c>
      <c r="EN114" s="3">
        <v>1.8548762559972221</v>
      </c>
      <c r="EO114" s="3">
        <v>6.2420293323268439</v>
      </c>
      <c r="EP114" s="3">
        <v>2.3911385470409219E-12</v>
      </c>
      <c r="EQ114" s="3">
        <v>11.578191997771256</v>
      </c>
      <c r="ER114" s="3">
        <v>2.9503811836596695E-6</v>
      </c>
      <c r="ES114" s="3">
        <v>19.150056105603657</v>
      </c>
      <c r="ET114" s="3">
        <v>2.4149898431357784</v>
      </c>
    </row>
    <row r="115" spans="1:150" s="13" customFormat="1" x14ac:dyDescent="0.3">
      <c r="A115" s="13">
        <v>114</v>
      </c>
      <c r="B115" s="13">
        <v>1.09597027182795</v>
      </c>
      <c r="C115" s="13">
        <v>1.2010828193604699E-2</v>
      </c>
      <c r="D115" s="13">
        <v>4532820.5818311404</v>
      </c>
      <c r="E115" s="13">
        <v>1.6251446582093301</v>
      </c>
      <c r="F115" s="13">
        <v>1.4184536750255901</v>
      </c>
      <c r="G115" s="13">
        <v>1201.1834179234299</v>
      </c>
      <c r="H115" s="13">
        <v>1107.9980372209</v>
      </c>
      <c r="I115" s="13">
        <v>17.249713210446899</v>
      </c>
      <c r="J115" s="13">
        <v>12212034087.189301</v>
      </c>
      <c r="K115" s="13">
        <v>3819057</v>
      </c>
      <c r="L115" s="13">
        <v>155.78899999999999</v>
      </c>
      <c r="M115" s="13">
        <v>2.2879</v>
      </c>
      <c r="N115" s="13">
        <v>0.48344599999999999</v>
      </c>
      <c r="O115" s="13">
        <v>0.28705799999999998</v>
      </c>
      <c r="P115" s="13">
        <v>0.114055</v>
      </c>
      <c r="Q115" s="13">
        <v>0</v>
      </c>
      <c r="R115" s="13">
        <v>-0.823654</v>
      </c>
      <c r="S115" s="13">
        <v>-4.31907</v>
      </c>
      <c r="T115" s="13">
        <v>-11.324299999999999</v>
      </c>
      <c r="U115" s="13">
        <v>-0.75388299999999997</v>
      </c>
      <c r="V115" s="13">
        <v>-22.1846</v>
      </c>
      <c r="W115" s="13">
        <v>-0.73695900000000003</v>
      </c>
      <c r="X115" s="13">
        <v>156.61265399999999</v>
      </c>
      <c r="Y115" s="13">
        <v>6.6069700000000005</v>
      </c>
      <c r="Z115" s="13">
        <v>11.807746</v>
      </c>
      <c r="AA115" s="13">
        <v>1.0409409999999999</v>
      </c>
      <c r="AB115" s="13">
        <v>22.298655</v>
      </c>
      <c r="AC115" s="13">
        <v>0.73695900000000003</v>
      </c>
      <c r="AD115" s="13">
        <v>23.872870528233378</v>
      </c>
      <c r="AE115" s="13">
        <v>0.69784082080309751</v>
      </c>
      <c r="AF115" s="13">
        <v>2.1218433936137537</v>
      </c>
      <c r="AG115" s="13">
        <v>0.11271576815219428</v>
      </c>
      <c r="AH115" s="13">
        <v>3.4025658620468464</v>
      </c>
      <c r="AI115" s="13">
        <v>0.11359239315962043</v>
      </c>
      <c r="AJ115" s="13">
        <v>4.5016113154997788</v>
      </c>
      <c r="AK115" s="13">
        <v>-0.12622674623231298</v>
      </c>
      <c r="AL115" s="13">
        <v>-0.54527209457448789</v>
      </c>
      <c r="AM115" s="13">
        <v>-2.0881874193794198E-2</v>
      </c>
      <c r="AN115" s="13">
        <v>-0.6429166765423272</v>
      </c>
      <c r="AO115" s="13">
        <v>-2.2937182778900108E-2</v>
      </c>
      <c r="AP115" s="13">
        <v>4.5437895210770511</v>
      </c>
      <c r="AQ115" s="13">
        <v>0.18752807866979707</v>
      </c>
      <c r="AR115" s="13">
        <v>0.56591026309997539</v>
      </c>
      <c r="AS115" s="13">
        <v>2.7531827307124349E-2</v>
      </c>
      <c r="AT115" s="13">
        <v>0.64795594648944166</v>
      </c>
      <c r="AU115" s="13">
        <v>2.2937182778900108E-2</v>
      </c>
      <c r="AV115" s="13">
        <v>549.65020622389932</v>
      </c>
      <c r="AW115" s="13">
        <v>0.47104927394881435</v>
      </c>
      <c r="AX115" s="13">
        <v>4.2049035700380655</v>
      </c>
      <c r="AY115" s="13">
        <v>1.2268808760253984E-2</v>
      </c>
      <c r="AZ115" s="13">
        <v>11.164128098296771</v>
      </c>
      <c r="BA115" s="13">
        <v>1.2377134620352212E-2</v>
      </c>
      <c r="BB115" s="13">
        <v>23.444619984633988</v>
      </c>
      <c r="BC115" s="13">
        <v>0.68633029508307031</v>
      </c>
      <c r="BD115" s="13">
        <v>2.0505861527958453</v>
      </c>
      <c r="BE115" s="13">
        <v>0.11076465483291131</v>
      </c>
      <c r="BF115" s="13">
        <v>3.3412764175232152</v>
      </c>
      <c r="BG115" s="13">
        <v>0.11125257129771074</v>
      </c>
      <c r="BH115" s="13">
        <v>31.943764994177663</v>
      </c>
      <c r="BI115" s="13">
        <v>19.965454425934329</v>
      </c>
      <c r="BJ115" s="13">
        <v>16.760496642728874</v>
      </c>
      <c r="BK115" s="13">
        <v>26.178692468409103</v>
      </c>
      <c r="BL115" s="13">
        <v>31.916338003805521</v>
      </c>
      <c r="BM115" s="13">
        <v>31.640086739701559</v>
      </c>
      <c r="BN115" s="13">
        <v>5.2539560684964561</v>
      </c>
      <c r="BO115" s="13">
        <v>3.7212604413863195</v>
      </c>
      <c r="BP115" s="13">
        <v>3.7494343749671537</v>
      </c>
      <c r="BQ115" s="13">
        <v>4.0940169678830971</v>
      </c>
      <c r="BR115" s="13">
        <v>5.2512302425521309</v>
      </c>
      <c r="BS115" s="13">
        <v>4.9523254121737201</v>
      </c>
      <c r="BT115" s="13">
        <v>6.5602774419096859</v>
      </c>
      <c r="BU115" s="13">
        <v>9.4677321862548656</v>
      </c>
      <c r="BV115" s="13">
        <v>5.5648527292534968</v>
      </c>
      <c r="BW115" s="13">
        <v>9.2350965358677328</v>
      </c>
      <c r="BX115" s="13">
        <v>6.5534822554723533</v>
      </c>
      <c r="BY115" s="13">
        <v>6.4877495710863551</v>
      </c>
      <c r="BZ115" s="13">
        <v>390355794.85583425</v>
      </c>
      <c r="CA115" s="13">
        <v>6202.3000607335571</v>
      </c>
      <c r="CB115" s="13">
        <v>150422.24593917787</v>
      </c>
      <c r="CC115" s="13">
        <v>33.855344212643004</v>
      </c>
      <c r="CD115" s="13">
        <v>1129282.2192093253</v>
      </c>
      <c r="CE115" s="13">
        <v>41.611006939132977</v>
      </c>
      <c r="CF115" s="13">
        <v>34.467409476941796</v>
      </c>
      <c r="CG115" s="13">
        <v>35.231897254350244</v>
      </c>
      <c r="CH115" s="13">
        <v>20.865050114692846</v>
      </c>
      <c r="CI115" s="13">
        <v>37.808641917880905</v>
      </c>
      <c r="CJ115" s="13">
        <v>34.413844213965177</v>
      </c>
      <c r="CK115" s="13">
        <v>32.129447068710107</v>
      </c>
      <c r="CL115" s="13">
        <v>0.22430395670672829</v>
      </c>
      <c r="CM115" s="13">
        <v>1.8926864045402184E-2</v>
      </c>
      <c r="CN115" s="13">
        <v>5.3297228978132709E-2</v>
      </c>
      <c r="CO115" s="13">
        <v>2.5659539473103558E-3</v>
      </c>
      <c r="CP115" s="13">
        <v>3.2205912118934109E-2</v>
      </c>
      <c r="CQ115" s="13">
        <v>1.6145273209246514E-3</v>
      </c>
      <c r="CR115" s="13">
        <v>698.21618976060711</v>
      </c>
      <c r="CS115" s="13">
        <v>349.07895910020028</v>
      </c>
      <c r="CT115" s="13">
        <v>221.54521400811652</v>
      </c>
      <c r="CU115" s="13">
        <v>405.67407731191702</v>
      </c>
      <c r="CV115" s="13">
        <v>692.37768884336128</v>
      </c>
      <c r="CW115" s="13">
        <v>456.45495771352961</v>
      </c>
      <c r="CX115" s="13">
        <v>5.4496607632923233</v>
      </c>
      <c r="CY115" s="13">
        <v>-3.831890761320341</v>
      </c>
      <c r="CZ115" s="13">
        <v>-3.8398206845872234</v>
      </c>
      <c r="DA115" s="13">
        <v>-4.6202449966004115</v>
      </c>
      <c r="DB115" s="13">
        <v>-5.4472222769511385</v>
      </c>
      <c r="DC115" s="13">
        <v>-5.4146590773270873</v>
      </c>
      <c r="DD115" s="13">
        <v>71.445300000000003</v>
      </c>
      <c r="DE115" s="13">
        <v>171.172</v>
      </c>
      <c r="DF115" s="13">
        <v>194.13300000000001</v>
      </c>
      <c r="DG115" s="13">
        <v>112.623</v>
      </c>
      <c r="DH115" s="13">
        <v>107.512</v>
      </c>
      <c r="DI115" s="13">
        <v>33.893599999999999</v>
      </c>
      <c r="DJ115" s="13">
        <v>29.017299999999999</v>
      </c>
      <c r="DK115" s="13">
        <v>116.46899999999999</v>
      </c>
      <c r="DL115" s="13">
        <v>124.352</v>
      </c>
      <c r="DM115" s="13">
        <v>119.19499999999999</v>
      </c>
      <c r="DN115" s="13">
        <v>106.953</v>
      </c>
      <c r="DO115" s="3">
        <v>5.8499999999999999E-5</v>
      </c>
      <c r="DP115" s="3">
        <v>-2.2559333753531067E-7</v>
      </c>
      <c r="DQ115" s="3">
        <v>1.117E-4</v>
      </c>
      <c r="DR115" s="3">
        <v>9.1997287797828046E-6</v>
      </c>
      <c r="DS115" s="3">
        <v>-2.2559333753531067E-7</v>
      </c>
      <c r="DT115" s="3">
        <v>4.8610330810250431E-6</v>
      </c>
      <c r="DU115" s="3">
        <v>8.4584786572849771E-11</v>
      </c>
      <c r="DV115" s="3">
        <v>9.1969987807354732E-6</v>
      </c>
      <c r="DW115" s="3">
        <v>9.2006430416221239</v>
      </c>
      <c r="DX115" s="3">
        <v>1.8925460136640055</v>
      </c>
      <c r="DY115" s="3">
        <v>12.141662289596011</v>
      </c>
      <c r="DZ115" s="3">
        <v>2.527925187904376E-12</v>
      </c>
      <c r="EA115" s="3">
        <v>22.978654565429515</v>
      </c>
      <c r="EB115" s="3">
        <v>2.8483150585266051E-6</v>
      </c>
      <c r="EC115" s="3">
        <v>39.216167349752702</v>
      </c>
      <c r="ED115" s="3">
        <v>0.61595553529365721</v>
      </c>
      <c r="EE115" s="3">
        <v>5.8499999999999999E-5</v>
      </c>
      <c r="EF115" s="3">
        <v>4.8610330810250431E-6</v>
      </c>
      <c r="EG115" s="3">
        <v>5.8499964899999998E-5</v>
      </c>
      <c r="EH115" s="3">
        <v>9.1997287797828046E-6</v>
      </c>
      <c r="EI115" s="3">
        <v>4.8610330810250431E-6</v>
      </c>
      <c r="EJ115" s="3">
        <v>4.8610330810250431E-6</v>
      </c>
      <c r="EK115" s="3">
        <v>6.1005849735800115E-11</v>
      </c>
      <c r="EL115" s="3">
        <v>7.8106241578890556E-6</v>
      </c>
      <c r="EM115" s="3">
        <v>9.1070200659679212</v>
      </c>
      <c r="EN115" s="3">
        <v>1.8925460136640055</v>
      </c>
      <c r="EO115" s="3">
        <v>6.3588792996331263</v>
      </c>
      <c r="EP115" s="3">
        <v>2.527925187904376E-12</v>
      </c>
      <c r="EQ115" s="3">
        <v>12.034471669891238</v>
      </c>
      <c r="ER115" s="3">
        <v>2.8483150585266051E-6</v>
      </c>
      <c r="ES115" s="3">
        <v>20.538445957681816</v>
      </c>
      <c r="ET115" s="3">
        <v>2.4089249574385887</v>
      </c>
    </row>
    <row r="116" spans="1:150" s="8" customFormat="1" x14ac:dyDescent="0.3">
      <c r="A116" s="8">
        <v>115</v>
      </c>
      <c r="B116" s="8">
        <v>1.08057101654636</v>
      </c>
      <c r="C116" s="8">
        <v>2.0493678968582299E-2</v>
      </c>
      <c r="D116" s="8">
        <v>4406335.9940881804</v>
      </c>
      <c r="E116" s="8">
        <v>1.61057738657292</v>
      </c>
      <c r="F116" s="8">
        <v>1.4214407054001901</v>
      </c>
      <c r="G116" s="8">
        <v>1184.3058341348101</v>
      </c>
      <c r="H116" s="8">
        <v>1112.1591590252999</v>
      </c>
      <c r="I116" s="8">
        <v>20.4376434764932</v>
      </c>
      <c r="J116" s="8">
        <v>12250662251.5149</v>
      </c>
      <c r="K116" s="8">
        <v>3851069</v>
      </c>
      <c r="L116" s="8">
        <v>156.28899999999999</v>
      </c>
      <c r="M116" s="8">
        <v>0.48618600000000001</v>
      </c>
      <c r="N116" s="8">
        <v>1.30481E-2</v>
      </c>
      <c r="O116" s="8">
        <v>0.111124</v>
      </c>
      <c r="P116" s="8">
        <v>0.14183299999999999</v>
      </c>
      <c r="Q116" s="8">
        <v>1.8886E-3</v>
      </c>
      <c r="R116" s="8">
        <v>-0.89592099999999997</v>
      </c>
      <c r="S116" s="8">
        <v>-11.8352</v>
      </c>
      <c r="T116" s="8">
        <v>-8.8996999999999993</v>
      </c>
      <c r="U116" s="8">
        <v>-1.7734399999999999</v>
      </c>
      <c r="V116" s="8">
        <v>-22.249700000000001</v>
      </c>
      <c r="W116" s="8">
        <v>-0.74158500000000005</v>
      </c>
      <c r="X116" s="8">
        <v>157.18492099999997</v>
      </c>
      <c r="Y116" s="8">
        <v>12.321386</v>
      </c>
      <c r="Z116" s="8">
        <v>8.9127481</v>
      </c>
      <c r="AA116" s="8">
        <v>1.8845639999999999</v>
      </c>
      <c r="AB116" s="8">
        <v>22.391532999999999</v>
      </c>
      <c r="AC116" s="8">
        <v>0.74347360000000007</v>
      </c>
      <c r="AD116" s="8">
        <v>23.695051863749431</v>
      </c>
      <c r="AE116" s="8">
        <v>1.7746038881739603</v>
      </c>
      <c r="AF116" s="8">
        <v>1.6652862517989035</v>
      </c>
      <c r="AG116" s="8">
        <v>0.25329722464433685</v>
      </c>
      <c r="AH116" s="8">
        <v>3.3756357393728464</v>
      </c>
      <c r="AI116" s="8">
        <v>0.11313881511280116</v>
      </c>
      <c r="AJ116" s="8">
        <v>4.4520248670367524</v>
      </c>
      <c r="AK116" s="8">
        <v>-0.41655549142646242</v>
      </c>
      <c r="AL116" s="8">
        <v>-0.42865416932722655</v>
      </c>
      <c r="AM116" s="8">
        <v>-5.3362988317093421E-2</v>
      </c>
      <c r="AN116" s="8">
        <v>-0.63434176675563947</v>
      </c>
      <c r="AO116" s="8">
        <v>-2.3001939108540259E-2</v>
      </c>
      <c r="AP116" s="8">
        <v>4.4931069187488406</v>
      </c>
      <c r="AQ116" s="8">
        <v>0.42306170003383714</v>
      </c>
      <c r="AR116" s="8">
        <v>0.42879645545723039</v>
      </c>
      <c r="AS116" s="8">
        <v>5.4797178058184924E-2</v>
      </c>
      <c r="AT116" s="8">
        <v>0.64043872963872484</v>
      </c>
      <c r="AU116" s="8">
        <v>2.3017600233754092E-2</v>
      </c>
      <c r="AV116" s="8">
        <v>541.63570967927944</v>
      </c>
      <c r="AW116" s="8">
        <v>2.9757046154037599</v>
      </c>
      <c r="AX116" s="8">
        <v>2.5894374999796361</v>
      </c>
      <c r="AY116" s="8">
        <v>6.1311960645700693E-2</v>
      </c>
      <c r="AZ116" s="8">
        <v>10.992542435276938</v>
      </c>
      <c r="BA116" s="8">
        <v>1.2271319325822179E-2</v>
      </c>
      <c r="BB116" s="8">
        <v>23.273068334005284</v>
      </c>
      <c r="BC116" s="8">
        <v>1.7250230767742674</v>
      </c>
      <c r="BD116" s="8">
        <v>1.6091729242003907</v>
      </c>
      <c r="BE116" s="8">
        <v>0.24761252118118077</v>
      </c>
      <c r="BF116" s="8">
        <v>3.3155003295546419</v>
      </c>
      <c r="BG116" s="8">
        <v>0.11077598713539942</v>
      </c>
      <c r="BH116" s="8">
        <v>32.412477314835407</v>
      </c>
      <c r="BI116" s="8">
        <v>25.182409337334789</v>
      </c>
      <c r="BJ116" s="8">
        <v>17.274233873383562</v>
      </c>
      <c r="BK116" s="8">
        <v>29.631390221098805</v>
      </c>
      <c r="BL116" s="8">
        <v>32.38547857816959</v>
      </c>
      <c r="BM116" s="8">
        <v>31.752995915023039</v>
      </c>
      <c r="BN116" s="8">
        <v>5.2736452286222475</v>
      </c>
      <c r="BO116" s="8">
        <v>4.1946692126279093</v>
      </c>
      <c r="BP116" s="8">
        <v>3.8836287721249714</v>
      </c>
      <c r="BQ116" s="8">
        <v>4.6224501629514556</v>
      </c>
      <c r="BR116" s="8">
        <v>5.2708176179118054</v>
      </c>
      <c r="BS116" s="8">
        <v>4.9153175814952714</v>
      </c>
      <c r="BT116" s="8">
        <v>6.6336601373079889</v>
      </c>
      <c r="BU116" s="8">
        <v>6.9431753655620092</v>
      </c>
      <c r="BV116" s="8">
        <v>5.3520817159044709</v>
      </c>
      <c r="BW116" s="8">
        <v>7.4401288946066408</v>
      </c>
      <c r="BX116" s="8">
        <v>6.6332788039979942</v>
      </c>
      <c r="BY116" s="8">
        <v>6.5713398117060473</v>
      </c>
      <c r="BZ116" s="8">
        <v>386933395.63128263</v>
      </c>
      <c r="CA116" s="8">
        <v>127195.04770287854</v>
      </c>
      <c r="CB116" s="8">
        <v>74801.258733953538</v>
      </c>
      <c r="CC116" s="8">
        <v>432.42042952046972</v>
      </c>
      <c r="CD116" s="8">
        <v>1117865.473960689</v>
      </c>
      <c r="CE116" s="8">
        <v>41.23229641502602</v>
      </c>
      <c r="CF116" s="8">
        <v>34.983570131415881</v>
      </c>
      <c r="CG116" s="8">
        <v>29.124323943799489</v>
      </c>
      <c r="CH116" s="8">
        <v>20.785498542650586</v>
      </c>
      <c r="CI116" s="8">
        <v>34.391625021254306</v>
      </c>
      <c r="CJ116" s="8">
        <v>34.962802784633574</v>
      </c>
      <c r="CK116" s="8">
        <v>32.300222110458563</v>
      </c>
      <c r="CL116" s="8">
        <v>0.21578539332914679</v>
      </c>
      <c r="CM116" s="8">
        <v>3.2207137433651112E-2</v>
      </c>
      <c r="CN116" s="8">
        <v>3.5457969153706005E-2</v>
      </c>
      <c r="CO116" s="8">
        <v>3.6908480995243536E-3</v>
      </c>
      <c r="CP116" s="8">
        <v>3.0839559510359122E-2</v>
      </c>
      <c r="CQ116" s="8">
        <v>1.4699431771058077E-3</v>
      </c>
      <c r="CR116" s="8">
        <v>728.43170047306683</v>
      </c>
      <c r="CS116" s="8">
        <v>382.56693956061423</v>
      </c>
      <c r="CT116" s="8">
        <v>251.36092993268497</v>
      </c>
      <c r="CU116" s="8">
        <v>510.60459525355895</v>
      </c>
      <c r="CV116" s="8">
        <v>726.0652666740782</v>
      </c>
      <c r="CW116" s="8">
        <v>505.78390483354326</v>
      </c>
      <c r="CX116" s="8">
        <v>5.4858361157089783</v>
      </c>
      <c r="CY116" s="8">
        <v>-4.6651877745365766</v>
      </c>
      <c r="CZ116" s="8">
        <v>-3.9311965158724997</v>
      </c>
      <c r="DA116" s="8">
        <v>-5.1346178885993341</v>
      </c>
      <c r="DB116" s="8">
        <v>-5.4835244823519202</v>
      </c>
      <c r="DC116" s="8">
        <v>-5.4125880539899205</v>
      </c>
      <c r="DD116" s="8">
        <v>70.148399999999995</v>
      </c>
      <c r="DE116" s="8">
        <v>170.74199999999999</v>
      </c>
      <c r="DF116" s="8">
        <v>193.46100000000001</v>
      </c>
      <c r="DG116" s="8">
        <v>110.226</v>
      </c>
      <c r="DH116" s="8">
        <v>106.779</v>
      </c>
      <c r="DI116" s="8">
        <v>35.183100000000003</v>
      </c>
      <c r="DJ116" s="8">
        <v>29.9087</v>
      </c>
      <c r="DK116" s="8">
        <v>122.078</v>
      </c>
      <c r="DL116" s="8">
        <v>125.414</v>
      </c>
      <c r="DM116" s="8">
        <v>116.273</v>
      </c>
      <c r="DN116" s="8">
        <v>104.55500000000001</v>
      </c>
      <c r="DO116" s="3">
        <v>6.6099999999999994E-5</v>
      </c>
      <c r="DP116" s="3">
        <v>-2.4273622383484592E-7</v>
      </c>
      <c r="DQ116" s="3">
        <v>1.2779999999999999E-4</v>
      </c>
      <c r="DR116" s="3">
        <v>1.0066305687169479E-5</v>
      </c>
      <c r="DS116" s="3">
        <v>-2.4273622383484592E-7</v>
      </c>
      <c r="DT116" s="3">
        <v>5.2530616759119154E-6</v>
      </c>
      <c r="DU116" s="3">
        <v>1.012723888109987E-10</v>
      </c>
      <c r="DV116" s="3">
        <v>1.0063418346218083E-5</v>
      </c>
      <c r="DW116" s="3">
        <v>10.239911818542245</v>
      </c>
      <c r="DX116" s="3">
        <v>1.9162740337370967</v>
      </c>
      <c r="DY116" s="3">
        <v>12.695819496411078</v>
      </c>
      <c r="DZ116" s="3">
        <v>3.6815587002456544E-12</v>
      </c>
      <c r="EA116" s="3">
        <v>24.328669237985732</v>
      </c>
      <c r="EB116" s="3">
        <v>3.1296672821637797E-6</v>
      </c>
      <c r="EC116" s="3">
        <v>40.835011673075364</v>
      </c>
      <c r="ED116" s="3">
        <v>0.93811764971020195</v>
      </c>
      <c r="EE116" s="3">
        <v>6.6099999999999994E-5</v>
      </c>
      <c r="EF116" s="3">
        <v>5.2530616759119154E-6</v>
      </c>
      <c r="EG116" s="3">
        <v>6.6099993739999989E-5</v>
      </c>
      <c r="EH116" s="3">
        <v>1.0066305687169479E-5</v>
      </c>
      <c r="EI116" s="3">
        <v>5.2530616759119154E-6</v>
      </c>
      <c r="EJ116" s="3">
        <v>5.2530616759119154E-6</v>
      </c>
      <c r="EK116" s="3">
        <v>7.3736435331041881E-11</v>
      </c>
      <c r="EL116" s="3">
        <v>8.5869922167800926E-6</v>
      </c>
      <c r="EM116" s="3">
        <v>10.36948584238041</v>
      </c>
      <c r="EN116" s="3">
        <v>1.9162740337370967</v>
      </c>
      <c r="EO116" s="3">
        <v>6.5664600096787336</v>
      </c>
      <c r="EP116" s="3">
        <v>3.6815587002456544E-12</v>
      </c>
      <c r="EQ116" s="3">
        <v>12.583136810120401</v>
      </c>
      <c r="ER116" s="3">
        <v>3.1296672821637797E-6</v>
      </c>
      <c r="ES116" s="3">
        <v>21.120453959022754</v>
      </c>
      <c r="ET116" s="3">
        <v>2.6141245696674598</v>
      </c>
    </row>
    <row r="117" spans="1:150" s="8" customFormat="1" x14ac:dyDescent="0.3">
      <c r="A117" s="8">
        <v>116</v>
      </c>
      <c r="B117" s="8">
        <v>1.1069413888181401</v>
      </c>
      <c r="C117" s="8">
        <v>2.3282430735290498E-2</v>
      </c>
      <c r="D117" s="8">
        <v>4624025.6366975196</v>
      </c>
      <c r="E117" s="8">
        <v>1.6445518230916401</v>
      </c>
      <c r="F117" s="8">
        <v>1.42242132672963</v>
      </c>
      <c r="G117" s="8">
        <v>1213.2077621446899</v>
      </c>
      <c r="H117" s="8">
        <v>1116.17711022804</v>
      </c>
      <c r="I117" s="8">
        <v>25.847456825850699</v>
      </c>
      <c r="J117" s="8">
        <v>12861586835.6329</v>
      </c>
      <c r="K117" s="8">
        <v>3861593</v>
      </c>
      <c r="L117" s="8">
        <v>157.50800000000001</v>
      </c>
      <c r="M117" s="8">
        <v>1.3823099999999999</v>
      </c>
      <c r="N117" s="8">
        <v>1.1549200000000001E-2</v>
      </c>
      <c r="O117" s="8">
        <v>0.25818600000000003</v>
      </c>
      <c r="P117" s="8">
        <v>0.14172399999999999</v>
      </c>
      <c r="Q117" s="8">
        <v>5.9579500000000001E-3</v>
      </c>
      <c r="R117" s="8">
        <v>-0.80169100000000004</v>
      </c>
      <c r="S117" s="8">
        <v>-6.58568</v>
      </c>
      <c r="T117" s="8">
        <v>-12.5557</v>
      </c>
      <c r="U117" s="8">
        <v>-0.99563000000000001</v>
      </c>
      <c r="V117" s="8">
        <v>-22.423100000000002</v>
      </c>
      <c r="W117" s="8">
        <v>-0.74076500000000001</v>
      </c>
      <c r="X117" s="8">
        <v>158.30969100000002</v>
      </c>
      <c r="Y117" s="8">
        <v>7.9679900000000004</v>
      </c>
      <c r="Z117" s="8">
        <v>12.567249199999999</v>
      </c>
      <c r="AA117" s="8">
        <v>1.253816</v>
      </c>
      <c r="AB117" s="8">
        <v>22.564824000000002</v>
      </c>
      <c r="AC117" s="8">
        <v>0.74672295</v>
      </c>
      <c r="AD117" s="8">
        <v>23.95226332094396</v>
      </c>
      <c r="AE117" s="8">
        <v>1.0201483639280282</v>
      </c>
      <c r="AF117" s="8">
        <v>2.3914512247608939</v>
      </c>
      <c r="AG117" s="8">
        <v>0.14357190673994127</v>
      </c>
      <c r="AH117" s="8">
        <v>3.4123354735838016</v>
      </c>
      <c r="AI117" s="8">
        <v>0.11306211791752405</v>
      </c>
      <c r="AJ117" s="8">
        <v>4.5126853185468123</v>
      </c>
      <c r="AK117" s="8">
        <v>-0.23868436542572713</v>
      </c>
      <c r="AL117" s="8">
        <v>-0.64130770232263301</v>
      </c>
      <c r="AM117" s="8">
        <v>-2.8213274224661654E-2</v>
      </c>
      <c r="AN117" s="8">
        <v>-0.64207713608227723</v>
      </c>
      <c r="AO117" s="8">
        <v>-2.2143424705474896E-2</v>
      </c>
      <c r="AP117" s="8">
        <v>4.5481498635245909</v>
      </c>
      <c r="AQ117" s="8">
        <v>0.25109695021925138</v>
      </c>
      <c r="AR117" s="8">
        <v>0.64146762845522032</v>
      </c>
      <c r="AS117" s="8">
        <v>3.1769325991925002E-2</v>
      </c>
      <c r="AT117" s="8">
        <v>0.64899409977638556</v>
      </c>
      <c r="AU117" s="8">
        <v>2.2204887293380635E-2</v>
      </c>
      <c r="AV117" s="8">
        <v>553.3473579486747</v>
      </c>
      <c r="AW117" s="8">
        <v>0.98373382442150625</v>
      </c>
      <c r="AX117" s="8">
        <v>5.3077707632447355</v>
      </c>
      <c r="AY117" s="8">
        <v>1.9816931085941462E-2</v>
      </c>
      <c r="AZ117" s="8">
        <v>11.231785935280971</v>
      </c>
      <c r="BA117" s="8">
        <v>1.2292728323521421E-2</v>
      </c>
      <c r="BB117" s="8">
        <v>23.523336454437636</v>
      </c>
      <c r="BC117" s="8">
        <v>0.9918335668959315</v>
      </c>
      <c r="BD117" s="8">
        <v>2.3038599704072156</v>
      </c>
      <c r="BE117" s="8">
        <v>0.14077262193317797</v>
      </c>
      <c r="BF117" s="8">
        <v>3.3513856739087746</v>
      </c>
      <c r="BG117" s="8">
        <v>0.11087257696798349</v>
      </c>
      <c r="BH117" s="8">
        <v>32.21186378650151</v>
      </c>
      <c r="BI117" s="8">
        <v>22.926980205773912</v>
      </c>
      <c r="BJ117" s="8">
        <v>16.01331678516852</v>
      </c>
      <c r="BK117" s="8">
        <v>29.205098702794306</v>
      </c>
      <c r="BL117" s="8">
        <v>32.189211922967687</v>
      </c>
      <c r="BM117" s="8">
        <v>31.891345234953562</v>
      </c>
      <c r="BN117" s="8">
        <v>5.2663751282773568</v>
      </c>
      <c r="BO117" s="8">
        <v>4.062766843791854</v>
      </c>
      <c r="BP117" s="8">
        <v>3.728093388780938</v>
      </c>
      <c r="BQ117" s="8">
        <v>4.5191990153153956</v>
      </c>
      <c r="BR117" s="8">
        <v>5.2578836614378162</v>
      </c>
      <c r="BS117" s="8">
        <v>5.0917672503218832</v>
      </c>
      <c r="BT117" s="8">
        <v>6.6093833755398537</v>
      </c>
      <c r="BU117" s="8">
        <v>7.8106188097186857</v>
      </c>
      <c r="BV117" s="8">
        <v>5.2550723468159042</v>
      </c>
      <c r="BW117" s="8">
        <v>8.7330176806183779</v>
      </c>
      <c r="BX117" s="8">
        <v>6.6127214556373382</v>
      </c>
      <c r="BY117" s="8">
        <v>6.6045370788535509</v>
      </c>
      <c r="BZ117" s="8">
        <v>397338271.35427666</v>
      </c>
      <c r="CA117" s="8">
        <v>22164.501618206607</v>
      </c>
      <c r="CB117" s="8">
        <v>206458.28650095584</v>
      </c>
      <c r="CC117" s="8">
        <v>77.727973072261818</v>
      </c>
      <c r="CD117" s="8">
        <v>1148148.7190920629</v>
      </c>
      <c r="CE117" s="8">
        <v>41.366037478019187</v>
      </c>
      <c r="CF117" s="8">
        <v>34.807492222192927</v>
      </c>
      <c r="CG117" s="8">
        <v>31.732723129622073</v>
      </c>
      <c r="CH117" s="8">
        <v>19.591400473729902</v>
      </c>
      <c r="CI117" s="8">
        <v>39.466244902982517</v>
      </c>
      <c r="CJ117" s="8">
        <v>34.768920099234855</v>
      </c>
      <c r="CK117" s="8">
        <v>33.628765601643067</v>
      </c>
      <c r="CL117" s="8">
        <v>0.21818561609268797</v>
      </c>
      <c r="CM117" s="8">
        <v>1.993179340427606E-2</v>
      </c>
      <c r="CN117" s="8">
        <v>5.5502198508479622E-2</v>
      </c>
      <c r="CO117" s="8">
        <v>2.2984601341086964E-3</v>
      </c>
      <c r="CP117" s="8">
        <v>3.1812512214590728E-2</v>
      </c>
      <c r="CQ117" s="8">
        <v>1.2975328320910613E-3</v>
      </c>
      <c r="CR117" s="8">
        <v>725.57345362651256</v>
      </c>
      <c r="CS117" s="8">
        <v>399.76282306290562</v>
      </c>
      <c r="CT117" s="8">
        <v>226.42795308513726</v>
      </c>
      <c r="CU117" s="8">
        <v>545.50260907014103</v>
      </c>
      <c r="CV117" s="8">
        <v>709.30657245141117</v>
      </c>
      <c r="CW117" s="8">
        <v>575.49445496235023</v>
      </c>
      <c r="CX117" s="8">
        <v>5.4690831227432728</v>
      </c>
      <c r="CY117" s="8">
        <v>-4.4236336523195403</v>
      </c>
      <c r="CZ117" s="8">
        <v>-3.7449066947135377</v>
      </c>
      <c r="DA117" s="8">
        <v>-5.0417076706245574</v>
      </c>
      <c r="DB117" s="8">
        <v>-5.4671346030661248</v>
      </c>
      <c r="DC117" s="8">
        <v>-5.4364402292048446</v>
      </c>
      <c r="DD117" s="8">
        <v>72.156300000000002</v>
      </c>
      <c r="DE117" s="8">
        <v>172.023</v>
      </c>
      <c r="DF117" s="8">
        <v>192.33600000000001</v>
      </c>
      <c r="DG117" s="8">
        <v>111.79900000000001</v>
      </c>
      <c r="DH117" s="8">
        <v>107.657</v>
      </c>
      <c r="DI117" s="8">
        <v>34.524500000000003</v>
      </c>
      <c r="DJ117" s="8">
        <v>29.261900000000001</v>
      </c>
      <c r="DK117" s="8">
        <v>119.789</v>
      </c>
      <c r="DL117" s="8">
        <v>122.352</v>
      </c>
      <c r="DM117" s="8">
        <v>117.586</v>
      </c>
      <c r="DN117" s="8">
        <v>105.34399999999999</v>
      </c>
      <c r="DO117" s="3">
        <v>6.02E-5</v>
      </c>
      <c r="DP117" s="3">
        <v>-1.9650252576927418E-7</v>
      </c>
      <c r="DQ117" s="3">
        <v>1.1669999999999999E-4</v>
      </c>
      <c r="DR117" s="3">
        <v>8.9435378323151547E-6</v>
      </c>
      <c r="DS117" s="3">
        <v>-1.9650252576927418E-7</v>
      </c>
      <c r="DT117" s="3">
        <v>4.9039291166166103E-6</v>
      </c>
      <c r="DU117" s="3">
        <v>7.9948884254266927E-11</v>
      </c>
      <c r="DV117" s="3">
        <v>8.9414139963580112E-6</v>
      </c>
      <c r="DW117" s="3">
        <v>8.5538572186443087</v>
      </c>
      <c r="DX117" s="3">
        <v>1.8237494098376386</v>
      </c>
      <c r="DY117" s="3">
        <v>13.048527572426071</v>
      </c>
      <c r="DZ117" s="3">
        <v>2.1689512230368749E-12</v>
      </c>
      <c r="EA117" s="3">
        <v>23.797244459462199</v>
      </c>
      <c r="EB117" s="3">
        <v>3.0131153859396439E-6</v>
      </c>
      <c r="EC117" s="3">
        <v>38.730677406038652</v>
      </c>
      <c r="ED117" s="3">
        <v>0.53823684025647167</v>
      </c>
      <c r="EE117" s="3">
        <v>6.02E-5</v>
      </c>
      <c r="EF117" s="3">
        <v>4.9039291166166103E-6</v>
      </c>
      <c r="EG117" s="3">
        <v>6.01999888E-5</v>
      </c>
      <c r="EH117" s="3">
        <v>8.9435378323151547E-6</v>
      </c>
      <c r="EI117" s="3">
        <v>4.9039291166166103E-6</v>
      </c>
      <c r="EJ117" s="3">
        <v>4.9039291166166103E-6</v>
      </c>
      <c r="EK117" s="3">
        <v>5.5938787954514767E-11</v>
      </c>
      <c r="EL117" s="3">
        <v>7.4792237534730014E-6</v>
      </c>
      <c r="EM117" s="3">
        <v>8.5430109729271138</v>
      </c>
      <c r="EN117" s="3">
        <v>1.8237494098376386</v>
      </c>
      <c r="EO117" s="3">
        <v>6.7311157987707002</v>
      </c>
      <c r="EP117" s="3">
        <v>2.1689512230368749E-12</v>
      </c>
      <c r="EQ117" s="3">
        <v>12.275868465556869</v>
      </c>
      <c r="ER117" s="3">
        <v>3.0131153859396439E-6</v>
      </c>
      <c r="ES117" s="3">
        <v>19.979317446957499</v>
      </c>
      <c r="ET117" s="3">
        <v>2.3161958598478463</v>
      </c>
    </row>
    <row r="118" spans="1:150" s="8" customFormat="1" x14ac:dyDescent="0.3">
      <c r="A118" s="8">
        <v>117</v>
      </c>
      <c r="B118" s="8">
        <v>1.1190489453726</v>
      </c>
      <c r="C118" s="8">
        <v>2.7434289598915099E-2</v>
      </c>
      <c r="D118" s="8">
        <v>4725732.6172964796</v>
      </c>
      <c r="E118" s="8">
        <v>1.6616269073994001</v>
      </c>
      <c r="F118" s="8">
        <v>1.42388001236021</v>
      </c>
      <c r="G118" s="8">
        <v>1226.47764412837</v>
      </c>
      <c r="H118" s="8">
        <v>1116.9863397767399</v>
      </c>
      <c r="I118" s="8">
        <v>24.806128601103602</v>
      </c>
      <c r="J118" s="8">
        <v>11577739132.5298</v>
      </c>
      <c r="K118" s="8">
        <v>3877261</v>
      </c>
      <c r="L118" s="8">
        <v>156.529</v>
      </c>
      <c r="M118" s="8">
        <v>1.61175</v>
      </c>
      <c r="N118" s="8">
        <v>5.9156599999999997E-2</v>
      </c>
      <c r="O118" s="8">
        <v>0.302678</v>
      </c>
      <c r="P118" s="8">
        <v>0.140815</v>
      </c>
      <c r="Q118" s="8">
        <v>7.8144600000000005E-3</v>
      </c>
      <c r="R118" s="8">
        <v>-0.79657599999999995</v>
      </c>
      <c r="S118" s="8">
        <v>-5.5421300000000002</v>
      </c>
      <c r="T118" s="8">
        <v>-11.500500000000001</v>
      </c>
      <c r="U118" s="8">
        <v>-0.83279899999999996</v>
      </c>
      <c r="V118" s="8">
        <v>-22.282299999999999</v>
      </c>
      <c r="W118" s="8">
        <v>-0.73568500000000003</v>
      </c>
      <c r="X118" s="8">
        <v>157.32557599999998</v>
      </c>
      <c r="Y118" s="8">
        <v>7.15388</v>
      </c>
      <c r="Z118" s="8">
        <v>11.5596566</v>
      </c>
      <c r="AA118" s="8">
        <v>1.1354769999999998</v>
      </c>
      <c r="AB118" s="8">
        <v>22.423114999999999</v>
      </c>
      <c r="AC118" s="8">
        <v>0.74349946</v>
      </c>
      <c r="AD118" s="8">
        <v>23.810934415320698</v>
      </c>
      <c r="AE118" s="8">
        <v>0.87279939221858471</v>
      </c>
      <c r="AF118" s="8">
        <v>2.1347481941119208</v>
      </c>
      <c r="AG118" s="8">
        <v>0.12044039228468804</v>
      </c>
      <c r="AH118" s="8">
        <v>3.3922128416240152</v>
      </c>
      <c r="AI118" s="8">
        <v>0.11222580033342933</v>
      </c>
      <c r="AJ118" s="8">
        <v>4.4906020190983167</v>
      </c>
      <c r="AK118" s="8">
        <v>-0.20036132224510175</v>
      </c>
      <c r="AL118" s="8">
        <v>-0.56465468645982642</v>
      </c>
      <c r="AM118" s="8">
        <v>-2.2042171595443898E-2</v>
      </c>
      <c r="AN118" s="8">
        <v>-0.63890899106528976</v>
      </c>
      <c r="AO118" s="8">
        <v>-2.1727923706260917E-2</v>
      </c>
      <c r="AP118" s="8">
        <v>4.5239601716763014</v>
      </c>
      <c r="AQ118" s="8">
        <v>0.21700457890050401</v>
      </c>
      <c r="AR118" s="8">
        <v>0.5666290708909143</v>
      </c>
      <c r="AS118" s="8">
        <v>2.7538421721160219E-2</v>
      </c>
      <c r="AT118" s="8">
        <v>0.6454116210041646</v>
      </c>
      <c r="AU118" s="8">
        <v>2.194356414901457E-2</v>
      </c>
      <c r="AV118" s="8">
        <v>546.79585067355663</v>
      </c>
      <c r="AW118" s="8">
        <v>0.72163512187556333</v>
      </c>
      <c r="AX118" s="8">
        <v>4.2383208238643162</v>
      </c>
      <c r="AY118" s="8">
        <v>1.4020050237292811E-2</v>
      </c>
      <c r="AZ118" s="8">
        <v>11.098918679162251</v>
      </c>
      <c r="BA118" s="8">
        <v>1.2122544428761792E-2</v>
      </c>
      <c r="BB118" s="8">
        <v>23.383666322319019</v>
      </c>
      <c r="BC118" s="8">
        <v>0.84949109581888105</v>
      </c>
      <c r="BD118" s="8">
        <v>2.0587182478096211</v>
      </c>
      <c r="BE118" s="8">
        <v>0.11840629306456989</v>
      </c>
      <c r="BF118" s="8">
        <v>3.3315039665535822</v>
      </c>
      <c r="BG118" s="8">
        <v>0.11010242698851734</v>
      </c>
      <c r="BH118" s="8">
        <v>32.163083903404747</v>
      </c>
      <c r="BI118" s="8">
        <v>21.601293831186247</v>
      </c>
      <c r="BJ118" s="8">
        <v>16.645834441780387</v>
      </c>
      <c r="BK118" s="8">
        <v>28.26509622246785</v>
      </c>
      <c r="BL118" s="8">
        <v>32.140869684373122</v>
      </c>
      <c r="BM118" s="8">
        <v>31.949371874452034</v>
      </c>
      <c r="BN118" s="8">
        <v>5.2632944393269998</v>
      </c>
      <c r="BO118" s="8">
        <v>4.0220321462376178</v>
      </c>
      <c r="BP118" s="8">
        <v>3.7674526489709459</v>
      </c>
      <c r="BQ118" s="8">
        <v>4.3735401216600218</v>
      </c>
      <c r="BR118" s="8">
        <v>5.2558905529873101</v>
      </c>
      <c r="BS118" s="8">
        <v>5.1142922622471563</v>
      </c>
      <c r="BT118" s="8">
        <v>6.607282740603905</v>
      </c>
      <c r="BU118" s="8">
        <v>8.196476835089701</v>
      </c>
      <c r="BV118" s="8">
        <v>5.414997718177692</v>
      </c>
      <c r="BW118" s="8">
        <v>9.4277092465461561</v>
      </c>
      <c r="BX118" s="8">
        <v>6.6101733726309986</v>
      </c>
      <c r="BY118" s="8">
        <v>6.6250314793124234</v>
      </c>
      <c r="BZ118" s="8">
        <v>389789857.83096355</v>
      </c>
      <c r="CA118" s="8">
        <v>13146.369864774615</v>
      </c>
      <c r="CB118" s="8">
        <v>152045.31727106147</v>
      </c>
      <c r="CC118" s="8">
        <v>44.424175074919681</v>
      </c>
      <c r="CD118" s="8">
        <v>1126362.5895545166</v>
      </c>
      <c r="CE118" s="8">
        <v>40.535085808619598</v>
      </c>
      <c r="CF118" s="8">
        <v>34.776074507681798</v>
      </c>
      <c r="CG118" s="8">
        <v>32.966493316622753</v>
      </c>
      <c r="CH118" s="8">
        <v>20.400747497520172</v>
      </c>
      <c r="CI118" s="8">
        <v>41.232464645114788</v>
      </c>
      <c r="CJ118" s="8">
        <v>34.742347782819536</v>
      </c>
      <c r="CK118" s="8">
        <v>33.882347231791364</v>
      </c>
      <c r="CL118" s="8">
        <v>0.22054758448216252</v>
      </c>
      <c r="CM118" s="8">
        <v>1.7708154647749538E-2</v>
      </c>
      <c r="CN118" s="8">
        <v>5.032983826653268E-2</v>
      </c>
      <c r="CO118" s="8">
        <v>2.2002051979571466E-3</v>
      </c>
      <c r="CP118" s="8">
        <v>3.1930462464531462E-2</v>
      </c>
      <c r="CQ118" s="8">
        <v>1.3224301068329545E-3</v>
      </c>
      <c r="CR118" s="8">
        <v>713.34073492300786</v>
      </c>
      <c r="CS118" s="8">
        <v>403.98788819642249</v>
      </c>
      <c r="CT118" s="8">
        <v>229.67800013151856</v>
      </c>
      <c r="CU118" s="8">
        <v>516.07777358869578</v>
      </c>
      <c r="CV118" s="8">
        <v>702.24836313936021</v>
      </c>
      <c r="CW118" s="8">
        <v>562.22212134944743</v>
      </c>
      <c r="CX118" s="8">
        <v>5.4653660229105103</v>
      </c>
      <c r="CY118" s="8">
        <v>-4.2702142371245202</v>
      </c>
      <c r="CZ118" s="8">
        <v>-3.8206255030060912</v>
      </c>
      <c r="DA118" s="8">
        <v>-4.8416544996540454</v>
      </c>
      <c r="DB118" s="8">
        <v>-5.4634518490928778</v>
      </c>
      <c r="DC118" s="8">
        <v>-5.4433099036674388</v>
      </c>
      <c r="DD118" s="8">
        <v>72.289100000000005</v>
      </c>
      <c r="DE118" s="8">
        <v>172.32</v>
      </c>
      <c r="DF118" s="8">
        <v>200.11699999999999</v>
      </c>
      <c r="DG118" s="8">
        <v>111.64400000000001</v>
      </c>
      <c r="DH118" s="8">
        <v>108.318</v>
      </c>
      <c r="DI118" s="8">
        <v>35.047400000000003</v>
      </c>
      <c r="DJ118" s="8">
        <v>28.9221</v>
      </c>
      <c r="DK118" s="8">
        <v>120.26600000000001</v>
      </c>
      <c r="DL118" s="8">
        <v>127.76600000000001</v>
      </c>
      <c r="DM118" s="8">
        <v>118.008</v>
      </c>
      <c r="DN118" s="8">
        <v>107.078</v>
      </c>
      <c r="DO118" s="3">
        <v>5.3999999999999998E-5</v>
      </c>
      <c r="DP118" s="3">
        <v>-1.6416948726837028E-7</v>
      </c>
      <c r="DQ118" s="3">
        <v>1.0679999999999999E-4</v>
      </c>
      <c r="DR118" s="3">
        <v>9.7784920055331676E-6</v>
      </c>
      <c r="DS118" s="3">
        <v>-1.6416948726837028E-7</v>
      </c>
      <c r="DT118" s="3">
        <v>5.4588008830162767E-6</v>
      </c>
      <c r="DU118" s="3">
        <v>9.5592712899865184E-11</v>
      </c>
      <c r="DV118" s="3">
        <v>9.7771525967361874E-6</v>
      </c>
      <c r="DW118" s="3">
        <v>7.578054578785494</v>
      </c>
      <c r="DX118" s="3">
        <v>1.7913260100687227</v>
      </c>
      <c r="DY118" s="3">
        <v>10.921929469244043</v>
      </c>
      <c r="DZ118" s="3">
        <v>2.510439864087372E-12</v>
      </c>
      <c r="EA118" s="3">
        <v>19.564736338392937</v>
      </c>
      <c r="EB118" s="3">
        <v>3.350092045667261E-6</v>
      </c>
      <c r="EC118" s="3">
        <v>31.879721077552631</v>
      </c>
      <c r="ED118" s="3">
        <v>0.17563507934308847</v>
      </c>
      <c r="EE118" s="3">
        <v>5.3999999999999998E-5</v>
      </c>
      <c r="EF118" s="3">
        <v>5.4588008830162767E-6</v>
      </c>
      <c r="EG118" s="3">
        <v>5.3999996099999999E-5</v>
      </c>
      <c r="EH118" s="3">
        <v>9.7784920055331676E-6</v>
      </c>
      <c r="EI118" s="3">
        <v>5.4588008830162767E-6</v>
      </c>
      <c r="EJ118" s="3">
        <v>5.4588008830162767E-6</v>
      </c>
      <c r="EK118" s="3">
        <v>6.5820921172810367E-11</v>
      </c>
      <c r="EL118" s="3">
        <v>8.1130093783262915E-6</v>
      </c>
      <c r="EM118" s="3">
        <v>7.3094324454163697</v>
      </c>
      <c r="EN118" s="3">
        <v>1.7913260100687227</v>
      </c>
      <c r="EO118" s="3">
        <v>5.5223234901091143</v>
      </c>
      <c r="EP118" s="3">
        <v>2.510439864087372E-12</v>
      </c>
      <c r="EQ118" s="3">
        <v>9.8922817038459439</v>
      </c>
      <c r="ER118" s="3">
        <v>3.350092045667261E-6</v>
      </c>
      <c r="ES118" s="3">
        <v>16.118958931244663</v>
      </c>
      <c r="ET118" s="3">
        <v>2.1296502901851757</v>
      </c>
    </row>
    <row r="119" spans="1:150" s="8" customFormat="1" x14ac:dyDescent="0.3">
      <c r="A119" s="8">
        <v>118</v>
      </c>
      <c r="B119" s="8">
        <v>1.0844253271995401</v>
      </c>
      <c r="C119" s="8">
        <v>9.8681213534675596E-3</v>
      </c>
      <c r="D119" s="8">
        <v>4437826.1538239997</v>
      </c>
      <c r="E119" s="8">
        <v>1.6098106953568301</v>
      </c>
      <c r="F119" s="8">
        <v>1.4176981771002799</v>
      </c>
      <c r="G119" s="8">
        <v>1188.5301586107</v>
      </c>
      <c r="H119" s="8">
        <v>1105.33443542024</v>
      </c>
      <c r="I119" s="8">
        <v>16.387994820423401</v>
      </c>
      <c r="J119" s="8">
        <v>10791771216.0294</v>
      </c>
      <c r="K119" s="8">
        <v>3810971</v>
      </c>
      <c r="L119" s="8">
        <v>158.71600000000001</v>
      </c>
      <c r="M119" s="8">
        <v>0.71082699999999999</v>
      </c>
      <c r="N119" s="8">
        <v>1.3975899999999999E-2</v>
      </c>
      <c r="O119" s="8">
        <v>0.14010500000000001</v>
      </c>
      <c r="P119" s="8">
        <v>0.14244200000000001</v>
      </c>
      <c r="Q119" s="8">
        <v>4.51323E-3</v>
      </c>
      <c r="R119" s="8">
        <v>-0.86110100000000001</v>
      </c>
      <c r="S119" s="8">
        <v>-10.2575</v>
      </c>
      <c r="T119" s="8">
        <v>-12.2646</v>
      </c>
      <c r="U119" s="8">
        <v>-1.5499099999999999</v>
      </c>
      <c r="V119" s="8">
        <v>-22.587199999999999</v>
      </c>
      <c r="W119" s="8">
        <v>-0.75082099999999996</v>
      </c>
      <c r="X119" s="8">
        <v>159.577101</v>
      </c>
      <c r="Y119" s="8">
        <v>10.968327</v>
      </c>
      <c r="Z119" s="8">
        <v>12.2785759</v>
      </c>
      <c r="AA119" s="8">
        <v>1.6900149999999998</v>
      </c>
      <c r="AB119" s="8">
        <v>22.729641999999998</v>
      </c>
      <c r="AC119" s="8">
        <v>0.75533423</v>
      </c>
      <c r="AD119" s="8">
        <v>24.09821818721386</v>
      </c>
      <c r="AE119" s="8">
        <v>1.512900136712424</v>
      </c>
      <c r="AF119" s="8">
        <v>2.4419558998465285</v>
      </c>
      <c r="AG119" s="8">
        <v>0.2184386564948842</v>
      </c>
      <c r="AH119" s="8">
        <v>3.4316692256484465</v>
      </c>
      <c r="AI119" s="8">
        <v>0.11448389425838544</v>
      </c>
      <c r="AJ119" s="8">
        <v>4.5397040855157726</v>
      </c>
      <c r="AK119" s="8">
        <v>-0.34898930835382241</v>
      </c>
      <c r="AL119" s="8">
        <v>-0.65352898839280948</v>
      </c>
      <c r="AM119" s="8">
        <v>-4.4037852896236115E-2</v>
      </c>
      <c r="AN119" s="8">
        <v>-0.64627354445960106</v>
      </c>
      <c r="AO119" s="8">
        <v>-2.2671008595985441E-2</v>
      </c>
      <c r="AP119" s="8">
        <v>4.579064199453212</v>
      </c>
      <c r="AQ119" s="8">
        <v>0.35539799013299989</v>
      </c>
      <c r="AR119" s="8">
        <v>0.6538255070252933</v>
      </c>
      <c r="AS119" s="8">
        <v>4.6838387994839595E-2</v>
      </c>
      <c r="AT119" s="8">
        <v>0.65257458974227578</v>
      </c>
      <c r="AU119" s="8">
        <v>2.2784488922861598E-2</v>
      </c>
      <c r="AV119" s="8">
        <v>560.11598455234787</v>
      </c>
      <c r="AW119" s="8">
        <v>2.1670762961436356</v>
      </c>
      <c r="AX119" s="8">
        <v>5.5360561670826085</v>
      </c>
      <c r="AY119" s="8">
        <v>4.577617774152265E-2</v>
      </c>
      <c r="AZ119" s="8">
        <v>11.358699955943731</v>
      </c>
      <c r="BA119" s="8">
        <v>1.259260490351048E-2</v>
      </c>
      <c r="BB119" s="8">
        <v>23.666769626468838</v>
      </c>
      <c r="BC119" s="8">
        <v>1.4720992820267373</v>
      </c>
      <c r="BD119" s="8">
        <v>2.3528825230093</v>
      </c>
      <c r="BE119" s="8">
        <v>0.21395368129930051</v>
      </c>
      <c r="BF119" s="8">
        <v>3.3702670451974175</v>
      </c>
      <c r="BG119" s="8">
        <v>0.11221677639065596</v>
      </c>
      <c r="BH119" s="8">
        <v>32.174974922299164</v>
      </c>
      <c r="BI119" s="8">
        <v>26.036889883994181</v>
      </c>
      <c r="BJ119" s="8">
        <v>15.519149168700267</v>
      </c>
      <c r="BK119" s="8">
        <v>30.372664044142532</v>
      </c>
      <c r="BL119" s="8">
        <v>32.151262098094797</v>
      </c>
      <c r="BM119" s="8">
        <v>31.903548374775102</v>
      </c>
      <c r="BN119" s="8">
        <v>5.2626949825450007</v>
      </c>
      <c r="BO119" s="8">
        <v>4.2569180994699893</v>
      </c>
      <c r="BP119" s="8">
        <v>3.7348740200679584</v>
      </c>
      <c r="BQ119" s="8">
        <v>4.6636672576979086</v>
      </c>
      <c r="BR119" s="8">
        <v>5.2586620435278224</v>
      </c>
      <c r="BS119" s="8">
        <v>5.0246417484271104</v>
      </c>
      <c r="BT119" s="8">
        <v>6.6219460609195222</v>
      </c>
      <c r="BU119" s="8">
        <v>7.2498684703899192</v>
      </c>
      <c r="BV119" s="8">
        <v>5.0281726630573802</v>
      </c>
      <c r="BW119" s="8">
        <v>7.7367945175929966</v>
      </c>
      <c r="BX119" s="8">
        <v>6.6234944295090141</v>
      </c>
      <c r="BY119" s="8">
        <v>6.5977335492732427</v>
      </c>
      <c r="BZ119" s="8">
        <v>404220384.32184464</v>
      </c>
      <c r="CA119" s="8">
        <v>81348.923414387973</v>
      </c>
      <c r="CB119" s="8">
        <v>214128.32660148817</v>
      </c>
      <c r="CC119" s="8">
        <v>284.18161363692923</v>
      </c>
      <c r="CD119" s="8">
        <v>1166490.5330482302</v>
      </c>
      <c r="CE119" s="8">
        <v>42.948273390683966</v>
      </c>
      <c r="CF119" s="8">
        <v>34.849282309484799</v>
      </c>
      <c r="CG119" s="8">
        <v>30.862096310379656</v>
      </c>
      <c r="CH119" s="8">
        <v>18.779591447668931</v>
      </c>
      <c r="CI119" s="8">
        <v>36.081835271235143</v>
      </c>
      <c r="CJ119" s="8">
        <v>34.830718751977024</v>
      </c>
      <c r="CK119" s="8">
        <v>33.151247436676513</v>
      </c>
      <c r="CL119" s="8">
        <v>0.22330965668683822</v>
      </c>
      <c r="CM119" s="8">
        <v>2.7467263861782037E-2</v>
      </c>
      <c r="CN119" s="8">
        <v>5.6311664047037781E-2</v>
      </c>
      <c r="CO119" s="8">
        <v>3.2031683252510823E-3</v>
      </c>
      <c r="CP119" s="8">
        <v>3.1984386935291403E-2</v>
      </c>
      <c r="CQ119" s="8">
        <v>1.4173532002036868E-3</v>
      </c>
      <c r="CR119" s="8">
        <v>714.60009104660185</v>
      </c>
      <c r="CS119" s="8">
        <v>399.32361137948419</v>
      </c>
      <c r="CT119" s="8">
        <v>218.04676007698092</v>
      </c>
      <c r="CU119" s="8">
        <v>527.60730264386802</v>
      </c>
      <c r="CV119" s="8">
        <v>710.64804355903505</v>
      </c>
      <c r="CW119" s="8">
        <v>532.91884471100877</v>
      </c>
      <c r="CX119" s="8">
        <v>5.4668370148790864</v>
      </c>
      <c r="CY119" s="8">
        <v>-4.7536642601012398</v>
      </c>
      <c r="CZ119" s="8">
        <v>-3.7073139445591172</v>
      </c>
      <c r="DA119" s="8">
        <v>-5.2031742845389095</v>
      </c>
      <c r="DB119" s="8">
        <v>-5.4647544567562889</v>
      </c>
      <c r="DC119" s="8">
        <v>-5.4348683785568888</v>
      </c>
      <c r="DD119" s="8">
        <v>70.671899999999994</v>
      </c>
      <c r="DE119" s="8">
        <v>170.71100000000001</v>
      </c>
      <c r="DF119" s="8">
        <v>196.33600000000001</v>
      </c>
      <c r="DG119" s="8">
        <v>111.238</v>
      </c>
      <c r="DH119" s="8">
        <v>108.215</v>
      </c>
      <c r="DI119" s="8">
        <v>34.307499999999997</v>
      </c>
      <c r="DJ119" s="8">
        <v>29.824300000000001</v>
      </c>
      <c r="DK119" s="8">
        <v>117.82</v>
      </c>
      <c r="DL119" s="8">
        <v>126.39100000000001</v>
      </c>
      <c r="DM119" s="8">
        <v>117.46899999999999</v>
      </c>
      <c r="DN119" s="8">
        <v>106.914</v>
      </c>
      <c r="DO119" s="3">
        <v>5.6499999999999998E-5</v>
      </c>
      <c r="DP119" s="3">
        <v>-2.3442614310315075E-7</v>
      </c>
      <c r="DQ119" s="3">
        <v>1.109E-4</v>
      </c>
      <c r="DR119" s="3">
        <v>9.1230645392214646E-6</v>
      </c>
      <c r="DS119" s="3">
        <v>-2.3442614310315075E-7</v>
      </c>
      <c r="DT119" s="3">
        <v>5.1607998887284663E-6</v>
      </c>
      <c r="DU119" s="3">
        <v>8.3176008067330615E-11</v>
      </c>
      <c r="DV119" s="3">
        <v>9.12008816115999E-6</v>
      </c>
      <c r="DW119" s="3">
        <v>8.8647125187842306</v>
      </c>
      <c r="DX119" s="3">
        <v>1.767761729949431</v>
      </c>
      <c r="DY119" s="3">
        <v>12.156003010087648</v>
      </c>
      <c r="DZ119" s="3">
        <v>2.3800061836262545E-12</v>
      </c>
      <c r="EA119" s="3">
        <v>21.488916910383029</v>
      </c>
      <c r="EB119" s="3">
        <v>3.3354982417276313E-6</v>
      </c>
      <c r="EC119" s="3">
        <v>33.248406073978025</v>
      </c>
      <c r="ED119" s="3">
        <v>0.45828023745422924</v>
      </c>
      <c r="EE119" s="3">
        <v>5.6499999999999998E-5</v>
      </c>
      <c r="EF119" s="3">
        <v>5.1607998887284663E-6</v>
      </c>
      <c r="EG119" s="3">
        <v>5.6499994259999997E-5</v>
      </c>
      <c r="EH119" s="3">
        <v>9.1230645392214646E-6</v>
      </c>
      <c r="EI119" s="3">
        <v>5.1607998887284663E-6</v>
      </c>
      <c r="EJ119" s="3">
        <v>5.1607998887284663E-6</v>
      </c>
      <c r="EK119" s="3">
        <v>5.6596898215313856E-11</v>
      </c>
      <c r="EL119" s="3">
        <v>7.5230910013978868E-6</v>
      </c>
      <c r="EM119" s="3">
        <v>9.3481827625667719</v>
      </c>
      <c r="EN119" s="3">
        <v>1.767761729949431</v>
      </c>
      <c r="EO119" s="3">
        <v>6.1930937808340376</v>
      </c>
      <c r="EP119" s="3">
        <v>2.3800061836262545E-12</v>
      </c>
      <c r="EQ119" s="3">
        <v>10.94791417574624</v>
      </c>
      <c r="ER119" s="3">
        <v>3.3354982417276313E-6</v>
      </c>
      <c r="ES119" s="3">
        <v>16.938996865048761</v>
      </c>
      <c r="ET119" s="3">
        <v>2.4269375054735738</v>
      </c>
    </row>
    <row r="120" spans="1:150" s="8" customFormat="1" x14ac:dyDescent="0.3">
      <c r="A120" s="8">
        <v>119</v>
      </c>
      <c r="B120" s="8">
        <v>1.09606189771058</v>
      </c>
      <c r="C120" s="8">
        <v>1.5859803812327301E-2</v>
      </c>
      <c r="D120" s="8">
        <v>4533578.5240095695</v>
      </c>
      <c r="E120" s="8">
        <v>1.62727007700652</v>
      </c>
      <c r="F120" s="8">
        <v>1.41980977733368</v>
      </c>
      <c r="G120" s="8">
        <v>1201.28383989079</v>
      </c>
      <c r="H120" s="8">
        <v>1108.4907506818799</v>
      </c>
      <c r="I120" s="8">
        <v>18.996817118724401</v>
      </c>
      <c r="J120" s="8">
        <v>10770713558.0445</v>
      </c>
      <c r="K120" s="8">
        <v>3833582</v>
      </c>
      <c r="L120" s="8">
        <v>157.536</v>
      </c>
      <c r="M120" s="8">
        <v>2.0015000000000001</v>
      </c>
      <c r="N120" s="8">
        <v>2.6183000000000001E-2</v>
      </c>
      <c r="O120" s="8">
        <v>0.36635899999999999</v>
      </c>
      <c r="P120" s="8">
        <v>0.134302</v>
      </c>
      <c r="Q120" s="8">
        <v>5.6775000000000003E-3</v>
      </c>
      <c r="R120" s="8">
        <v>-0.80913599999999997</v>
      </c>
      <c r="S120" s="8">
        <v>-4.6250799999999996</v>
      </c>
      <c r="T120" s="8">
        <v>-10.071300000000001</v>
      </c>
      <c r="U120" s="8">
        <v>-0.69094999999999995</v>
      </c>
      <c r="V120" s="8">
        <v>-22.43</v>
      </c>
      <c r="W120" s="8">
        <v>-0.73931000000000002</v>
      </c>
      <c r="X120" s="8">
        <v>158.345136</v>
      </c>
      <c r="Y120" s="8">
        <v>6.6265799999999997</v>
      </c>
      <c r="Z120" s="8">
        <v>10.097483</v>
      </c>
      <c r="AA120" s="8">
        <v>1.0573090000000001</v>
      </c>
      <c r="AB120" s="8">
        <v>22.564302000000001</v>
      </c>
      <c r="AC120" s="8">
        <v>0.74498750000000002</v>
      </c>
      <c r="AD120" s="8">
        <v>24.035183132051248</v>
      </c>
      <c r="AE120" s="8">
        <v>0.71119278153712873</v>
      </c>
      <c r="AF120" s="8">
        <v>1.8160502473572362</v>
      </c>
      <c r="AG120" s="8">
        <v>9.9996807528663162E-2</v>
      </c>
      <c r="AH120" s="8">
        <v>3.4243795396770618</v>
      </c>
      <c r="AI120" s="8">
        <v>0.11345690914503566</v>
      </c>
      <c r="AJ120" s="8">
        <v>4.5391410026202079</v>
      </c>
      <c r="AK120" s="8">
        <v>-0.147592590720524</v>
      </c>
      <c r="AL120" s="8">
        <v>-0.48465765844261605</v>
      </c>
      <c r="AM120" s="8">
        <v>-1.3723408308719867E-2</v>
      </c>
      <c r="AN120" s="8">
        <v>-0.64646532846506555</v>
      </c>
      <c r="AO120" s="8">
        <v>-2.2017570614120872E-2</v>
      </c>
      <c r="AP120" s="8">
        <v>4.5749831822141376</v>
      </c>
      <c r="AQ120" s="8">
        <v>0.1768142852896453</v>
      </c>
      <c r="AR120" s="8">
        <v>0.48521807745944823</v>
      </c>
      <c r="AS120" s="8">
        <v>2.3542392107362538E-2</v>
      </c>
      <c r="AT120" s="8">
        <v>0.6524688168749776</v>
      </c>
      <c r="AU120" s="8">
        <v>2.2089008755856145E-2</v>
      </c>
      <c r="AV120" s="8">
        <v>557.08700087839338</v>
      </c>
      <c r="AW120" s="8">
        <v>0.48401227191450924</v>
      </c>
      <c r="AX120" s="8">
        <v>3.0631497094059053</v>
      </c>
      <c r="AY120" s="8">
        <v>9.8110432067412268E-3</v>
      </c>
      <c r="AZ120" s="8">
        <v>11.308473517055024</v>
      </c>
      <c r="BA120" s="8">
        <v>1.2387714022167446E-2</v>
      </c>
      <c r="BB120" s="8">
        <v>23.602690543207004</v>
      </c>
      <c r="BC120" s="8">
        <v>0.69570990499956897</v>
      </c>
      <c r="BD120" s="8">
        <v>1.750185621414456</v>
      </c>
      <c r="BE120" s="8">
        <v>9.9050710278832568E-2</v>
      </c>
      <c r="BF120" s="8">
        <v>3.3628073862555707</v>
      </c>
      <c r="BG120" s="8">
        <v>0.11130010791624349</v>
      </c>
      <c r="BH120" s="8">
        <v>31.970334316385834</v>
      </c>
      <c r="BI120" s="8">
        <v>22.783181822949111</v>
      </c>
      <c r="BJ120" s="8">
        <v>17.020004929118691</v>
      </c>
      <c r="BK120" s="8">
        <v>27.691316309489775</v>
      </c>
      <c r="BL120" s="8">
        <v>31.944631364714915</v>
      </c>
      <c r="BM120" s="8">
        <v>31.806022886280374</v>
      </c>
      <c r="BN120" s="8">
        <v>5.2536112538055342</v>
      </c>
      <c r="BO120" s="8">
        <v>4.0222586109040934</v>
      </c>
      <c r="BP120" s="8">
        <v>3.7427505934360235</v>
      </c>
      <c r="BQ120" s="8">
        <v>4.2475211130898893</v>
      </c>
      <c r="BR120" s="8">
        <v>5.2483420680213477</v>
      </c>
      <c r="BS120" s="8">
        <v>5.1363513138613088</v>
      </c>
      <c r="BT120" s="8">
        <v>6.5880561479410815</v>
      </c>
      <c r="BU120" s="8">
        <v>9.3175580124389246</v>
      </c>
      <c r="BV120" s="8">
        <v>5.5601341508551991</v>
      </c>
      <c r="BW120" s="8">
        <v>10.573427553643972</v>
      </c>
      <c r="BX120" s="8">
        <v>6.5893110674665287</v>
      </c>
      <c r="BY120" s="8">
        <v>6.5662594337702105</v>
      </c>
      <c r="BZ120" s="8">
        <v>398654554.1016041</v>
      </c>
      <c r="CA120" s="8">
        <v>7453.0769671837852</v>
      </c>
      <c r="CB120" s="8">
        <v>95296.749772618976</v>
      </c>
      <c r="CC120" s="8">
        <v>24.704589978868334</v>
      </c>
      <c r="CD120" s="8">
        <v>1152060.1150125752</v>
      </c>
      <c r="CE120" s="8">
        <v>41.707028408976107</v>
      </c>
      <c r="CF120" s="8">
        <v>34.611085919526005</v>
      </c>
      <c r="CG120" s="8">
        <v>37.477627948130895</v>
      </c>
      <c r="CH120" s="8">
        <v>20.810195392697196</v>
      </c>
      <c r="CI120" s="8">
        <v>44.910856771829152</v>
      </c>
      <c r="CJ120" s="8">
        <v>34.582958474663236</v>
      </c>
      <c r="CK120" s="8">
        <v>33.726615269799829</v>
      </c>
      <c r="CL120" s="8">
        <v>0.22120656120965676</v>
      </c>
      <c r="CM120" s="8">
        <v>1.4562073346459325E-2</v>
      </c>
      <c r="CN120" s="8">
        <v>4.2553343021029234E-2</v>
      </c>
      <c r="CO120" s="8">
        <v>1.9048675514706187E-3</v>
      </c>
      <c r="CP120" s="8">
        <v>3.1905640516955568E-2</v>
      </c>
      <c r="CQ120" s="8">
        <v>1.2490654727692514E-3</v>
      </c>
      <c r="CR120" s="8">
        <v>715.82477090235352</v>
      </c>
      <c r="CS120" s="8">
        <v>455.05745248915468</v>
      </c>
      <c r="CT120" s="8">
        <v>237.29000551166976</v>
      </c>
      <c r="CU120" s="8">
        <v>555.05643905988302</v>
      </c>
      <c r="CV120" s="8">
        <v>707.2198405798714</v>
      </c>
      <c r="CW120" s="8">
        <v>596.43590847829546</v>
      </c>
      <c r="CX120" s="8">
        <v>5.4497382088227893</v>
      </c>
      <c r="CY120" s="8">
        <v>-4.2540753902647976</v>
      </c>
      <c r="CZ120" s="8">
        <v>-3.8379955173022218</v>
      </c>
      <c r="DA120" s="8">
        <v>-4.4012235130929973</v>
      </c>
      <c r="DB120" s="8">
        <v>-5.4474956170731881</v>
      </c>
      <c r="DC120" s="8">
        <v>-5.4320102849606107</v>
      </c>
      <c r="DD120" s="8">
        <v>72.0625</v>
      </c>
      <c r="DE120" s="8">
        <v>172.33600000000001</v>
      </c>
      <c r="DF120" s="8">
        <v>197.59399999999999</v>
      </c>
      <c r="DG120" s="8">
        <v>112.55500000000001</v>
      </c>
      <c r="DH120" s="8">
        <v>108.61</v>
      </c>
      <c r="DI120" s="8">
        <v>34.096400000000003</v>
      </c>
      <c r="DJ120" s="8">
        <v>29.245899999999999</v>
      </c>
      <c r="DK120" s="8">
        <v>117.461</v>
      </c>
      <c r="DL120" s="8">
        <v>127.48399999999999</v>
      </c>
      <c r="DM120" s="8">
        <v>118.867</v>
      </c>
      <c r="DN120" s="8">
        <v>107.10899999999999</v>
      </c>
      <c r="DO120" s="3">
        <v>5.7899999999999998E-5</v>
      </c>
      <c r="DP120" s="3">
        <v>-2.2164109172886691E-7</v>
      </c>
      <c r="DQ120" s="3">
        <v>1.138E-4</v>
      </c>
      <c r="DR120" s="3">
        <v>9.423536715161353E-6</v>
      </c>
      <c r="DS120" s="3">
        <v>-2.2164109172886691E-7</v>
      </c>
      <c r="DT120" s="3">
        <v>5.0983964393601216E-6</v>
      </c>
      <c r="DU120" s="3">
        <v>8.8754620622576721E-11</v>
      </c>
      <c r="DV120" s="3">
        <v>9.4209670746997473E-6</v>
      </c>
      <c r="DW120" s="3">
        <v>8.6901333438541872</v>
      </c>
      <c r="DX120" s="3">
        <v>1.848333456851398</v>
      </c>
      <c r="DY120" s="3">
        <v>12.076145447272392</v>
      </c>
      <c r="DZ120" s="3">
        <v>2.5711831702913064E-12</v>
      </c>
      <c r="EA120" s="3">
        <v>22.320743659997252</v>
      </c>
      <c r="EB120" s="3">
        <v>3.0843638239555843E-6</v>
      </c>
      <c r="EC120" s="3">
        <v>36.895777053322995</v>
      </c>
      <c r="ED120" s="3">
        <v>0.50975082208128575</v>
      </c>
      <c r="EE120" s="3">
        <v>5.7899999999999998E-5</v>
      </c>
      <c r="EF120" s="3">
        <v>5.0983964393601216E-6</v>
      </c>
      <c r="EG120" s="3">
        <v>5.7899991179999997E-5</v>
      </c>
      <c r="EH120" s="3">
        <v>9.423536715161353E-6</v>
      </c>
      <c r="EI120" s="3">
        <v>5.0983964393601216E-6</v>
      </c>
      <c r="EJ120" s="3">
        <v>5.0983964393601216E-6</v>
      </c>
      <c r="EK120" s="3">
        <v>6.2809894176211485E-11</v>
      </c>
      <c r="EL120" s="3">
        <v>7.9252693440798268E-6</v>
      </c>
      <c r="EM120" s="3">
        <v>8.5890318472817082</v>
      </c>
      <c r="EN120" s="3">
        <v>1.848333456851398</v>
      </c>
      <c r="EO120" s="3">
        <v>6.1441890587475267</v>
      </c>
      <c r="EP120" s="3">
        <v>2.5711831702913064E-12</v>
      </c>
      <c r="EQ120" s="3">
        <v>11.356510202503355</v>
      </c>
      <c r="ER120" s="3">
        <v>3.0843638239555843E-6</v>
      </c>
      <c r="ES120" s="3">
        <v>18.772101634153316</v>
      </c>
      <c r="ET120" s="3">
        <v>2.3392843749169168</v>
      </c>
    </row>
    <row r="121" spans="1:150" s="8" customFormat="1" x14ac:dyDescent="0.3">
      <c r="A121" s="8">
        <v>120</v>
      </c>
      <c r="B121" s="8">
        <v>1.0774217180030301</v>
      </c>
      <c r="C121" s="8">
        <v>1.29539265913351E-2</v>
      </c>
      <c r="D121" s="8">
        <v>4380689.09922399</v>
      </c>
      <c r="E121" s="8">
        <v>1.60277415385561</v>
      </c>
      <c r="F121" s="8">
        <v>1.41878607499205</v>
      </c>
      <c r="G121" s="8">
        <v>1180.8542029313201</v>
      </c>
      <c r="H121" s="8">
        <v>1108.63968342826</v>
      </c>
      <c r="I121" s="8">
        <v>18.700673386104398</v>
      </c>
      <c r="J121" s="8">
        <v>11300935495.266199</v>
      </c>
      <c r="K121" s="8">
        <v>3822616</v>
      </c>
      <c r="L121" s="8">
        <v>161.393</v>
      </c>
      <c r="M121" s="8">
        <v>1.9579</v>
      </c>
      <c r="N121" s="8">
        <v>4.3730199999999997E-2</v>
      </c>
      <c r="O121" s="8">
        <v>0.36358499999999999</v>
      </c>
      <c r="P121" s="8">
        <v>0.13961699999999999</v>
      </c>
      <c r="Q121" s="8">
        <v>4.7107099999999999E-3</v>
      </c>
      <c r="R121" s="8">
        <v>-0.82369700000000001</v>
      </c>
      <c r="S121" s="8">
        <v>-4.5348800000000002</v>
      </c>
      <c r="T121" s="8">
        <v>-10.894299999999999</v>
      </c>
      <c r="U121" s="8">
        <v>-0.68096100000000004</v>
      </c>
      <c r="V121" s="8">
        <v>-22.980799999999999</v>
      </c>
      <c r="W121" s="8">
        <v>-0.75968899999999995</v>
      </c>
      <c r="X121" s="8">
        <v>162.21669700000001</v>
      </c>
      <c r="Y121" s="8">
        <v>6.4927799999999998</v>
      </c>
      <c r="Z121" s="8">
        <v>10.9380302</v>
      </c>
      <c r="AA121" s="8">
        <v>1.044546</v>
      </c>
      <c r="AB121" s="8">
        <v>23.120417</v>
      </c>
      <c r="AC121" s="8">
        <v>0.76439970999999995</v>
      </c>
      <c r="AD121" s="8">
        <v>24.71256853126744</v>
      </c>
      <c r="AE121" s="8">
        <v>0.74951682989954227</v>
      </c>
      <c r="AF121" s="8">
        <v>1.9661832096482665</v>
      </c>
      <c r="AG121" s="8">
        <v>0.10444893734067942</v>
      </c>
      <c r="AH121" s="8">
        <v>3.5214749519743842</v>
      </c>
      <c r="AI121" s="8">
        <v>0.11651690236850099</v>
      </c>
      <c r="AJ121" s="8">
        <v>4.6682712045685788</v>
      </c>
      <c r="AK121" s="8">
        <v>-0.16206757964122767</v>
      </c>
      <c r="AL121" s="8">
        <v>-0.5094149770176849</v>
      </c>
      <c r="AM121" s="8">
        <v>-1.5926419105678408E-2</v>
      </c>
      <c r="AN121" s="8">
        <v>-0.66495737403810495</v>
      </c>
      <c r="AO121" s="8">
        <v>-2.2591922261947936E-2</v>
      </c>
      <c r="AP121" s="8">
        <v>4.7053409461336102</v>
      </c>
      <c r="AQ121" s="8">
        <v>0.18529542794555701</v>
      </c>
      <c r="AR121" s="8">
        <v>0.51017077504083086</v>
      </c>
      <c r="AS121" s="8">
        <v>2.4475122612178879E-2</v>
      </c>
      <c r="AT121" s="8">
        <v>0.67119886685269103</v>
      </c>
      <c r="AU121" s="8">
        <v>2.2645337761197301E-2</v>
      </c>
      <c r="AV121" s="8">
        <v>588.91910531399094</v>
      </c>
      <c r="AW121" s="8">
        <v>0.5355103216937831</v>
      </c>
      <c r="AX121" s="8">
        <v>3.6063778039437064</v>
      </c>
      <c r="AY121" s="8">
        <v>1.065594448596573E-2</v>
      </c>
      <c r="AZ121" s="8">
        <v>11.958634137290023</v>
      </c>
      <c r="BA121" s="8">
        <v>1.3065811733001599E-2</v>
      </c>
      <c r="BB121" s="8">
        <v>24.26765553806117</v>
      </c>
      <c r="BC121" s="8">
        <v>0.7317857074948807</v>
      </c>
      <c r="BD121" s="8">
        <v>1.8990465512840138</v>
      </c>
      <c r="BE121" s="8">
        <v>0.1032276343135196</v>
      </c>
      <c r="BF121" s="8">
        <v>3.4581258128197163</v>
      </c>
      <c r="BG121" s="8">
        <v>0.11430578171291948</v>
      </c>
      <c r="BH121" s="8">
        <v>31.917397690490734</v>
      </c>
      <c r="BI121" s="8">
        <v>20.611540546104294</v>
      </c>
      <c r="BJ121" s="8">
        <v>17.72048957848115</v>
      </c>
      <c r="BK121" s="8">
        <v>25.530397946542109</v>
      </c>
      <c r="BL121" s="8">
        <v>31.891753775637724</v>
      </c>
      <c r="BM121" s="8">
        <v>31.771797824475033</v>
      </c>
      <c r="BN121" s="8">
        <v>5.2520250528442185</v>
      </c>
      <c r="BO121" s="8">
        <v>4.0449828590469226</v>
      </c>
      <c r="BP121" s="8">
        <v>3.8539706816622448</v>
      </c>
      <c r="BQ121" s="8">
        <v>4.2675552231434128</v>
      </c>
      <c r="BR121" s="8">
        <v>5.2465448407070197</v>
      </c>
      <c r="BS121" s="8">
        <v>5.1452931988566872</v>
      </c>
      <c r="BT121" s="8">
        <v>6.5641374669232073</v>
      </c>
      <c r="BU121" s="8">
        <v>8.662620692413574</v>
      </c>
      <c r="BV121" s="8">
        <v>5.563077818143265</v>
      </c>
      <c r="BW121" s="8">
        <v>10.000542146187865</v>
      </c>
      <c r="BX121" s="8">
        <v>6.5655491847349596</v>
      </c>
      <c r="BY121" s="8">
        <v>6.5604190847992081</v>
      </c>
      <c r="BZ121" s="8">
        <v>432651174.74592286</v>
      </c>
      <c r="CA121" s="8">
        <v>7973.159388781597</v>
      </c>
      <c r="CB121" s="8">
        <v>125662.34124496789</v>
      </c>
      <c r="CC121" s="8">
        <v>26.145964924568371</v>
      </c>
      <c r="CD121" s="8">
        <v>1250931.2689865786</v>
      </c>
      <c r="CE121" s="8">
        <v>45.129943902981658</v>
      </c>
      <c r="CF121" s="8">
        <v>34.475014426594072</v>
      </c>
      <c r="CG121" s="8">
        <v>35.040152215238095</v>
      </c>
      <c r="CH121" s="8">
        <v>21.439938810929711</v>
      </c>
      <c r="CI121" s="8">
        <v>42.677865870229859</v>
      </c>
      <c r="CJ121" s="8">
        <v>34.446448201579386</v>
      </c>
      <c r="CK121" s="8">
        <v>33.755279698666975</v>
      </c>
      <c r="CL121" s="8">
        <v>0.22822797372309608</v>
      </c>
      <c r="CM121" s="8">
        <v>1.4844917032866953E-2</v>
      </c>
      <c r="CN121" s="8">
        <v>4.2994711164750343E-2</v>
      </c>
      <c r="CO121" s="8">
        <v>1.9435630921562888E-3</v>
      </c>
      <c r="CP121" s="8">
        <v>3.2923116968061432E-2</v>
      </c>
      <c r="CQ121" s="8">
        <v>1.2710632318207202E-3</v>
      </c>
      <c r="CR121" s="8">
        <v>710.7660570864723</v>
      </c>
      <c r="CS121" s="8">
        <v>437.37394999411924</v>
      </c>
      <c r="CT121" s="8">
        <v>254.40408607669997</v>
      </c>
      <c r="CU121" s="8">
        <v>537.43868887792416</v>
      </c>
      <c r="CV121" s="8">
        <v>702.2548023757596</v>
      </c>
      <c r="CW121" s="8">
        <v>601.38606079025999</v>
      </c>
      <c r="CX121" s="8">
        <v>5.445806624994435</v>
      </c>
      <c r="CY121" s="8">
        <v>-4.1210886256497004</v>
      </c>
      <c r="CZ121" s="8">
        <v>-3.9430894290066956</v>
      </c>
      <c r="DA121" s="8">
        <v>-4.3265887242897234</v>
      </c>
      <c r="DB121" s="8">
        <v>-5.4435731057619625</v>
      </c>
      <c r="DC121" s="8">
        <v>-5.4302538665149465</v>
      </c>
      <c r="DD121" s="8">
        <v>71.421899999999994</v>
      </c>
      <c r="DE121" s="8">
        <v>170.94499999999999</v>
      </c>
      <c r="DF121" s="8">
        <v>196.09399999999999</v>
      </c>
      <c r="DG121" s="8">
        <v>111.42700000000001</v>
      </c>
      <c r="DH121" s="8">
        <v>106.83</v>
      </c>
      <c r="DI121" s="8">
        <v>33.953299999999999</v>
      </c>
      <c r="DJ121" s="8">
        <v>29.108699999999999</v>
      </c>
      <c r="DK121" s="8">
        <v>117.19499999999999</v>
      </c>
      <c r="DL121" s="8">
        <v>125.43</v>
      </c>
      <c r="DM121" s="8">
        <v>117.461</v>
      </c>
      <c r="DN121" s="8">
        <v>104.75</v>
      </c>
      <c r="DO121" s="3">
        <v>5.7000000000000003E-5</v>
      </c>
      <c r="DP121" s="3">
        <v>-2.6254352322816785E-7</v>
      </c>
      <c r="DQ121" s="3">
        <v>1.248E-4</v>
      </c>
      <c r="DR121" s="3">
        <v>9.0962608860153299E-6</v>
      </c>
      <c r="DS121" s="3">
        <v>-2.6254352322816785E-7</v>
      </c>
      <c r="DT121" s="3">
        <v>4.8813040232432154E-6</v>
      </c>
      <c r="DU121" s="3">
        <v>8.2673688193662104E-11</v>
      </c>
      <c r="DV121" s="3">
        <v>9.0925072556287859E-6</v>
      </c>
      <c r="DW121" s="3">
        <v>9.0470721379672767</v>
      </c>
      <c r="DX121" s="3">
        <v>1.8634899286546858</v>
      </c>
      <c r="DY121" s="3">
        <v>13.719923116087028</v>
      </c>
      <c r="DZ121" s="3">
        <v>2.3995494076819176E-12</v>
      </c>
      <c r="EA121" s="3">
        <v>25.56693854874479</v>
      </c>
      <c r="EB121" s="3">
        <v>2.9279447498798436E-6</v>
      </c>
      <c r="EC121" s="3">
        <v>42.623755111882325</v>
      </c>
      <c r="ED121" s="3">
        <v>0.53660156051009411</v>
      </c>
      <c r="EE121" s="3">
        <v>6.7799999999999995E-5</v>
      </c>
      <c r="EF121" s="3">
        <v>4.8813040232432154E-6</v>
      </c>
      <c r="EG121" s="3">
        <v>6.7799971599999992E-5</v>
      </c>
      <c r="EH121" s="3">
        <v>9.0962608860153299E-6</v>
      </c>
      <c r="EI121" s="3">
        <v>4.8813040232432154E-6</v>
      </c>
      <c r="EJ121" s="3">
        <v>4.8813040232432154E-6</v>
      </c>
      <c r="EK121" s="3">
        <v>5.891530004274774E-11</v>
      </c>
      <c r="EL121" s="3">
        <v>7.675630270065627E-6</v>
      </c>
      <c r="EM121" s="3">
        <v>9.0331664284081139</v>
      </c>
      <c r="EN121" s="3">
        <v>1.8634899286546858</v>
      </c>
      <c r="EO121" s="3">
        <v>7.4536089553275957</v>
      </c>
      <c r="EP121" s="3">
        <v>2.3995494076819176E-12</v>
      </c>
      <c r="EQ121" s="3">
        <v>13.889725220383347</v>
      </c>
      <c r="ER121" s="3">
        <v>2.9279447498798436E-6</v>
      </c>
      <c r="ES121" s="3">
        <v>23.156164952491796</v>
      </c>
      <c r="ET121" s="3">
        <v>2.389926829533636</v>
      </c>
    </row>
    <row r="122" spans="1:150" s="8" customFormat="1" x14ac:dyDescent="0.3">
      <c r="A122" s="8">
        <v>121</v>
      </c>
      <c r="B122" s="8">
        <v>1.1047135636829499</v>
      </c>
      <c r="C122" s="8">
        <v>3.1740902456435301E-2</v>
      </c>
      <c r="D122" s="8">
        <v>4605431.7811478097</v>
      </c>
      <c r="E122" s="8">
        <v>1.6462495659291001</v>
      </c>
      <c r="F122" s="8">
        <v>1.4253914909443099</v>
      </c>
      <c r="G122" s="8">
        <v>1210.76606579652</v>
      </c>
      <c r="H122" s="8">
        <v>1118.2715743308599</v>
      </c>
      <c r="I122" s="8">
        <v>26.167702035434498</v>
      </c>
      <c r="J122" s="8">
        <v>11092029710.0783</v>
      </c>
      <c r="K122" s="8">
        <v>3893513</v>
      </c>
      <c r="L122" s="8">
        <v>161.655</v>
      </c>
      <c r="M122" s="8">
        <v>0.84499400000000002</v>
      </c>
      <c r="N122" s="8">
        <v>3.7478900000000002E-2</v>
      </c>
      <c r="O122" s="8">
        <v>0.165906</v>
      </c>
      <c r="P122" s="8">
        <v>0.13419400000000001</v>
      </c>
      <c r="Q122" s="8">
        <v>2.04047E-3</v>
      </c>
      <c r="R122" s="8">
        <v>-0.78527499999999995</v>
      </c>
      <c r="S122" s="8">
        <v>-8.2584999999999997</v>
      </c>
      <c r="T122" s="8">
        <v>-12.975199999999999</v>
      </c>
      <c r="U122" s="8">
        <v>-1.24773</v>
      </c>
      <c r="V122" s="8">
        <v>-23.014099999999999</v>
      </c>
      <c r="W122" s="8">
        <v>-0.76559999999999995</v>
      </c>
      <c r="X122" s="8">
        <v>162.44027500000001</v>
      </c>
      <c r="Y122" s="8">
        <v>9.1034939999999995</v>
      </c>
      <c r="Z122" s="8">
        <v>13.012678899999999</v>
      </c>
      <c r="AA122" s="8">
        <v>1.4136359999999999</v>
      </c>
      <c r="AB122" s="8">
        <v>23.148294</v>
      </c>
      <c r="AC122" s="8">
        <v>0.76764046999999991</v>
      </c>
      <c r="AD122" s="8">
        <v>24.783225496335103</v>
      </c>
      <c r="AE122" s="8">
        <v>1.3366702302596345</v>
      </c>
      <c r="AF122" s="8">
        <v>2.4780047719848808</v>
      </c>
      <c r="AG122" s="8">
        <v>0.18743625167996705</v>
      </c>
      <c r="AH122" s="8">
        <v>3.5302455808935584</v>
      </c>
      <c r="AI122" s="8">
        <v>0.11829783292677369</v>
      </c>
      <c r="AJ122" s="8">
        <v>4.6857320693356881</v>
      </c>
      <c r="AK122" s="8">
        <v>-0.33266080888819083</v>
      </c>
      <c r="AL122" s="8">
        <v>-0.66155479234875036</v>
      </c>
      <c r="AM122" s="8">
        <v>-4.2162162463747349E-2</v>
      </c>
      <c r="AN122" s="8">
        <v>-0.66674191904094504</v>
      </c>
      <c r="AO122" s="8">
        <v>-2.3679296235466638E-2</v>
      </c>
      <c r="AP122" s="8">
        <v>4.7235410181281798</v>
      </c>
      <c r="AQ122" s="8">
        <v>0.33875164351520837</v>
      </c>
      <c r="AR122" s="8">
        <v>0.66273063087690209</v>
      </c>
      <c r="AS122" s="8">
        <v>4.37369008997361E-2</v>
      </c>
      <c r="AT122" s="8">
        <v>0.67371885257656505</v>
      </c>
      <c r="AU122" s="8">
        <v>2.371593143920939E-2</v>
      </c>
      <c r="AV122" s="8">
        <v>592.25300354917499</v>
      </c>
      <c r="AW122" s="8">
        <v>1.6760264185034424</v>
      </c>
      <c r="AX122" s="8">
        <v>5.7028608273417802</v>
      </c>
      <c r="AY122" s="8">
        <v>3.3354746826183411E-2</v>
      </c>
      <c r="AZ122" s="8">
        <v>12.018105766600831</v>
      </c>
      <c r="BA122" s="8">
        <v>1.3433686862795731E-2</v>
      </c>
      <c r="BB122" s="8">
        <v>24.336248756724505</v>
      </c>
      <c r="BC122" s="8">
        <v>1.2946143898873681</v>
      </c>
      <c r="BD122" s="8">
        <v>2.3880663364617365</v>
      </c>
      <c r="BE122" s="8">
        <v>0.18263281968524553</v>
      </c>
      <c r="BF122" s="8">
        <v>3.46671397242415</v>
      </c>
      <c r="BG122" s="8">
        <v>0.11590378278035507</v>
      </c>
      <c r="BH122" s="8">
        <v>31.841327094232927</v>
      </c>
      <c r="BI122" s="8">
        <v>20.839809445419302</v>
      </c>
      <c r="BJ122" s="8">
        <v>15.924984505698834</v>
      </c>
      <c r="BK122" s="8">
        <v>26.595767821096256</v>
      </c>
      <c r="BL122" s="8">
        <v>31.81956479243058</v>
      </c>
      <c r="BM122" s="8">
        <v>31.358716811101488</v>
      </c>
      <c r="BN122" s="8">
        <v>5.2467471757355604</v>
      </c>
      <c r="BO122" s="8">
        <v>3.9458708344233444</v>
      </c>
      <c r="BP122" s="8">
        <v>3.7390829041749152</v>
      </c>
      <c r="BQ122" s="8">
        <v>4.285540306334279</v>
      </c>
      <c r="BR122" s="8">
        <v>5.2399388370868873</v>
      </c>
      <c r="BS122" s="8">
        <v>4.9881166687466756</v>
      </c>
      <c r="BT122" s="8">
        <v>6.5544444577652481</v>
      </c>
      <c r="BU122" s="8">
        <v>6.8105758577654107</v>
      </c>
      <c r="BV122" s="8">
        <v>5.2512727364834122</v>
      </c>
      <c r="BW122" s="8">
        <v>7.5419561975325582</v>
      </c>
      <c r="BX122" s="8">
        <v>6.5571341906873277</v>
      </c>
      <c r="BY122" s="8">
        <v>6.4890493004649459</v>
      </c>
      <c r="BZ122" s="8">
        <v>435391727.6473974</v>
      </c>
      <c r="CA122" s="8">
        <v>45628.170857930105</v>
      </c>
      <c r="CB122" s="8">
        <v>228699.75775499968</v>
      </c>
      <c r="CC122" s="8">
        <v>158.05507660766168</v>
      </c>
      <c r="CD122" s="8">
        <v>1257622.746975854</v>
      </c>
      <c r="CE122" s="8">
        <v>46.618017020576609</v>
      </c>
      <c r="CF122" s="8">
        <v>34.389512947295415</v>
      </c>
      <c r="CG122" s="8">
        <v>26.873652642784286</v>
      </c>
      <c r="CH122" s="8">
        <v>19.63494411414495</v>
      </c>
      <c r="CI122" s="8">
        <v>32.321357273133394</v>
      </c>
      <c r="CJ122" s="8">
        <v>34.358982105772824</v>
      </c>
      <c r="CK122" s="8">
        <v>32.368134979968154</v>
      </c>
      <c r="CL122" s="8">
        <v>0.23001480035424113</v>
      </c>
      <c r="CM122" s="8">
        <v>2.8072718947238746E-2</v>
      </c>
      <c r="CN122" s="8">
        <v>5.7809992352349744E-2</v>
      </c>
      <c r="CO122" s="8">
        <v>3.4368987746165058E-3</v>
      </c>
      <c r="CP122" s="8">
        <v>3.3197535797140708E-2</v>
      </c>
      <c r="CQ122" s="8">
        <v>1.4897748339512062E-3</v>
      </c>
      <c r="CR122" s="8">
        <v>706.21662062540781</v>
      </c>
      <c r="CS122" s="8">
        <v>324.28258969533931</v>
      </c>
      <c r="CT122" s="8">
        <v>225.09393913578481</v>
      </c>
      <c r="CU122" s="8">
        <v>411.31150281193123</v>
      </c>
      <c r="CV122" s="8">
        <v>697.28952598926799</v>
      </c>
      <c r="CW122" s="8">
        <v>515.27281338485955</v>
      </c>
      <c r="CX122" s="8">
        <v>5.4391520751450262</v>
      </c>
      <c r="CY122" s="8">
        <v>-4.2295981249858992</v>
      </c>
      <c r="CZ122" s="8">
        <v>-3.7403770265049587</v>
      </c>
      <c r="DA122" s="8">
        <v>-4.8337966722292798</v>
      </c>
      <c r="DB122" s="8">
        <v>-5.4372569638982817</v>
      </c>
      <c r="DC122" s="8">
        <v>-5.3883506769940341</v>
      </c>
      <c r="DD122" s="8">
        <v>70.710899999999995</v>
      </c>
      <c r="DE122" s="8">
        <v>174.227</v>
      </c>
      <c r="DF122" s="8">
        <v>195.53100000000001</v>
      </c>
      <c r="DG122" s="8">
        <v>111.928</v>
      </c>
      <c r="DH122" s="8">
        <v>106.851</v>
      </c>
      <c r="DI122" s="8">
        <v>34.7532</v>
      </c>
      <c r="DJ122" s="8">
        <v>29.570399999999999</v>
      </c>
      <c r="DK122" s="8">
        <v>120.60899999999999</v>
      </c>
      <c r="DL122" s="8">
        <v>126.51600000000001</v>
      </c>
      <c r="DM122" s="8">
        <v>118.273</v>
      </c>
      <c r="DN122" s="8">
        <v>105.813</v>
      </c>
      <c r="DO122" s="3">
        <v>5.1100000000000002E-5</v>
      </c>
      <c r="DP122" s="3">
        <v>-2.5628563502528787E-7</v>
      </c>
      <c r="DQ122" s="3">
        <v>1.0170000000000001E-4</v>
      </c>
      <c r="DR122" s="3">
        <v>8.0928879663161244E-6</v>
      </c>
      <c r="DS122" s="3">
        <v>-2.5628563502528787E-7</v>
      </c>
      <c r="DT122" s="3">
        <v>4.5571722294436692E-6</v>
      </c>
      <c r="DU122" s="3">
        <v>6.5429676072710889E-11</v>
      </c>
      <c r="DV122" s="3">
        <v>8.0888612346059491E-6</v>
      </c>
      <c r="DW122" s="3">
        <v>9.2311469730500093</v>
      </c>
      <c r="DX122" s="3">
        <v>1.775857386742675</v>
      </c>
      <c r="DY122" s="3">
        <v>12.566589383578698</v>
      </c>
      <c r="DZ122" s="3">
        <v>1.7132305614825421E-12</v>
      </c>
      <c r="EA122" s="3">
        <v>22.316470582990309</v>
      </c>
      <c r="EB122" s="3">
        <v>2.9385319636126034E-6</v>
      </c>
      <c r="EC122" s="3">
        <v>34.609118178510805</v>
      </c>
      <c r="ED122" s="3">
        <v>0.65104841288730253</v>
      </c>
      <c r="EE122" s="3">
        <v>5.1100000000000002E-5</v>
      </c>
      <c r="EF122" s="3">
        <v>4.5571722294436692E-6</v>
      </c>
      <c r="EG122" s="3">
        <v>5.10999804E-5</v>
      </c>
      <c r="EH122" s="3">
        <v>8.0928879663161244E-6</v>
      </c>
      <c r="EI122" s="3">
        <v>4.5571722294436692E-6</v>
      </c>
      <c r="EJ122" s="3">
        <v>4.5571722294436692E-6</v>
      </c>
      <c r="EK122" s="3">
        <v>4.4727374265247218E-11</v>
      </c>
      <c r="EL122" s="3">
        <v>6.6878527395007148E-6</v>
      </c>
      <c r="EM122" s="3">
        <v>9.8417252297384525</v>
      </c>
      <c r="EN122" s="3">
        <v>1.775857386742675</v>
      </c>
      <c r="EO122" s="3">
        <v>6.3141835909116963</v>
      </c>
      <c r="EP122" s="3">
        <v>1.7132305614825421E-12</v>
      </c>
      <c r="EQ122" s="3">
        <v>11.213089571169924</v>
      </c>
      <c r="ER122" s="3">
        <v>2.9385319636126034E-6</v>
      </c>
      <c r="ES122" s="3">
        <v>17.389628914288945</v>
      </c>
      <c r="ET122" s="3">
        <v>2.4754477810166269</v>
      </c>
    </row>
    <row r="123" spans="1:150" s="8" customFormat="1" x14ac:dyDescent="0.3">
      <c r="A123" s="8">
        <v>122</v>
      </c>
      <c r="B123" s="8">
        <v>1.1445034114339201</v>
      </c>
      <c r="C123" s="8">
        <v>2.2888391028230901E-2</v>
      </c>
      <c r="D123" s="8">
        <v>4943165.6467987197</v>
      </c>
      <c r="E123" s="8">
        <v>1.6904103317988399</v>
      </c>
      <c r="F123" s="8">
        <v>1.42228280979144</v>
      </c>
      <c r="G123" s="8">
        <v>1254.3757389315699</v>
      </c>
      <c r="H123" s="8">
        <v>1116.8133513262501</v>
      </c>
      <c r="I123" s="8">
        <v>27.533737134609101</v>
      </c>
      <c r="J123" s="8">
        <v>11288432114.900999</v>
      </c>
      <c r="K123" s="8">
        <v>3860106</v>
      </c>
      <c r="L123" s="8">
        <v>159.755</v>
      </c>
      <c r="M123" s="8">
        <v>1.5344800000000001</v>
      </c>
      <c r="N123" s="8">
        <v>2.2267700000000001E-2</v>
      </c>
      <c r="O123" s="8">
        <v>0.29176299999999999</v>
      </c>
      <c r="P123" s="8">
        <v>0.138548</v>
      </c>
      <c r="Q123" s="8">
        <v>1.2518899999999999E-2</v>
      </c>
      <c r="R123" s="8">
        <v>-0.80643299999999996</v>
      </c>
      <c r="S123" s="8">
        <v>-5.0463699999999996</v>
      </c>
      <c r="T123" s="8">
        <v>-12.38</v>
      </c>
      <c r="U123" s="8">
        <v>-0.76337699999999997</v>
      </c>
      <c r="V123" s="8">
        <v>-22.743500000000001</v>
      </c>
      <c r="W123" s="8">
        <v>-0.750417</v>
      </c>
      <c r="X123" s="8">
        <v>160.56143299999999</v>
      </c>
      <c r="Y123" s="8">
        <v>6.5808499999999999</v>
      </c>
      <c r="Z123" s="8">
        <v>12.402267700000001</v>
      </c>
      <c r="AA123" s="8">
        <v>1.05514</v>
      </c>
      <c r="AB123" s="8">
        <v>22.882048000000001</v>
      </c>
      <c r="AC123" s="8">
        <v>0.7629359</v>
      </c>
      <c r="AD123" s="8">
        <v>24.362825709343863</v>
      </c>
      <c r="AE123" s="8">
        <v>0.84067954927998634</v>
      </c>
      <c r="AF123" s="8">
        <v>2.3792931368232351</v>
      </c>
      <c r="AG123" s="8">
        <v>0.11695962900083895</v>
      </c>
      <c r="AH123" s="8">
        <v>3.4703272121729372</v>
      </c>
      <c r="AI123" s="8">
        <v>0.1142834158059082</v>
      </c>
      <c r="AJ123" s="8">
        <v>4.5973348031950581</v>
      </c>
      <c r="AK123" s="8">
        <v>-0.19213374935661226</v>
      </c>
      <c r="AL123" s="8">
        <v>-0.63677281078123837</v>
      </c>
      <c r="AM123" s="8">
        <v>-2.104678971097176E-2</v>
      </c>
      <c r="AN123" s="8">
        <v>-0.65423355219696377</v>
      </c>
      <c r="AO123" s="8">
        <v>-2.1799595422876503E-2</v>
      </c>
      <c r="AP123" s="8">
        <v>4.6343928583094165</v>
      </c>
      <c r="AQ123" s="8">
        <v>0.21186063671461117</v>
      </c>
      <c r="AR123" s="8">
        <v>0.6372165659967961</v>
      </c>
      <c r="AS123" s="8">
        <v>2.6134321497323049E-2</v>
      </c>
      <c r="AT123" s="8">
        <v>0.66103189989930045</v>
      </c>
      <c r="AU123" s="8">
        <v>2.2000290275443798E-2</v>
      </c>
      <c r="AV123" s="8">
        <v>572.41258426972888</v>
      </c>
      <c r="AW123" s="8">
        <v>0.66982765725184379</v>
      </c>
      <c r="AX123" s="8">
        <v>5.2555635177851627</v>
      </c>
      <c r="AY123" s="8">
        <v>1.3236605843032065E-2</v>
      </c>
      <c r="AZ123" s="8">
        <v>11.615165550884122</v>
      </c>
      <c r="BA123" s="8">
        <v>1.2585494247549865E-2</v>
      </c>
      <c r="BB123" s="8">
        <v>23.925145438841721</v>
      </c>
      <c r="BC123" s="8">
        <v>0.81842999532754401</v>
      </c>
      <c r="BD123" s="8">
        <v>2.2925015851216251</v>
      </c>
      <c r="BE123" s="8">
        <v>0.11505044912138356</v>
      </c>
      <c r="BF123" s="8">
        <v>3.408102925512098</v>
      </c>
      <c r="BG123" s="8">
        <v>0.11218508923894416</v>
      </c>
      <c r="BH123" s="8">
        <v>32.122955610830893</v>
      </c>
      <c r="BI123" s="8">
        <v>20.859281695337497</v>
      </c>
      <c r="BJ123" s="8">
        <v>16.118915662062253</v>
      </c>
      <c r="BK123" s="8">
        <v>27.320141363444915</v>
      </c>
      <c r="BL123" s="8">
        <v>32.099360056688894</v>
      </c>
      <c r="BM123" s="8">
        <v>32.145245409748107</v>
      </c>
      <c r="BN123" s="8">
        <v>5.2569616893098692</v>
      </c>
      <c r="BO123" s="8">
        <v>3.9680780833885225</v>
      </c>
      <c r="BP123" s="8">
        <v>3.7338846222576048</v>
      </c>
      <c r="BQ123" s="8">
        <v>4.4753267848495391</v>
      </c>
      <c r="BR123" s="8">
        <v>5.2498634524318657</v>
      </c>
      <c r="BS123" s="8">
        <v>5.1946321787157794</v>
      </c>
      <c r="BT123" s="8">
        <v>6.5904273550017614</v>
      </c>
      <c r="BU123" s="8">
        <v>7.8280124759027094</v>
      </c>
      <c r="BV123" s="8">
        <v>5.2125849934401769</v>
      </c>
      <c r="BW123" s="8">
        <v>9.0214034450505274</v>
      </c>
      <c r="BX123" s="8">
        <v>6.5936283817088421</v>
      </c>
      <c r="BY123" s="8">
        <v>6.6758233871458881</v>
      </c>
      <c r="BZ123" s="8">
        <v>417024821.45926851</v>
      </c>
      <c r="CA123" s="8">
        <v>11386.959297669429</v>
      </c>
      <c r="CB123" s="8">
        <v>204532.85137335924</v>
      </c>
      <c r="CC123" s="8">
        <v>39.448000167466112</v>
      </c>
      <c r="CD123" s="8">
        <v>1204474.0825892952</v>
      </c>
      <c r="CE123" s="8">
        <v>43.063491697085155</v>
      </c>
      <c r="CF123" s="8">
        <v>34.645624121424035</v>
      </c>
      <c r="CG123" s="8">
        <v>31.062164742121467</v>
      </c>
      <c r="CH123" s="8">
        <v>19.463190949217037</v>
      </c>
      <c r="CI123" s="8">
        <v>40.373728474568523</v>
      </c>
      <c r="CJ123" s="8">
        <v>34.615648660050717</v>
      </c>
      <c r="CK123" s="8">
        <v>34.678446986291398</v>
      </c>
      <c r="CL123" s="8">
        <v>0.22410913639975841</v>
      </c>
      <c r="CM123" s="8">
        <v>1.735106998851102E-2</v>
      </c>
      <c r="CN123" s="8">
        <v>5.5478667021524881E-2</v>
      </c>
      <c r="CO123" s="8">
        <v>1.8957715204181757E-3</v>
      </c>
      <c r="CP123" s="8">
        <v>3.2456262430165875E-2</v>
      </c>
      <c r="CQ123" s="8">
        <v>1.1859405198557168E-3</v>
      </c>
      <c r="CR123" s="8">
        <v>716.44304904015985</v>
      </c>
      <c r="CS123" s="8">
        <v>379.2763215385275</v>
      </c>
      <c r="CT123" s="8">
        <v>223.55021066364318</v>
      </c>
      <c r="CU123" s="8">
        <v>556.57550956734156</v>
      </c>
      <c r="CV123" s="8">
        <v>705.01180008739095</v>
      </c>
      <c r="CW123" s="8">
        <v>643.31717082473904</v>
      </c>
      <c r="CX123" s="8">
        <v>5.4607987242119442</v>
      </c>
      <c r="CY123" s="8">
        <v>-4.2082792285359556</v>
      </c>
      <c r="CZ123" s="8">
        <v>-3.7586195104320232</v>
      </c>
      <c r="DA123" s="8">
        <v>-4.7998835739654808</v>
      </c>
      <c r="DB123" s="8">
        <v>-5.4587432830984559</v>
      </c>
      <c r="DC123" s="8">
        <v>-5.460232783043681</v>
      </c>
      <c r="DD123" s="8">
        <v>68.25</v>
      </c>
      <c r="DE123" s="8">
        <v>174.03100000000001</v>
      </c>
      <c r="DF123" s="8">
        <v>197.953</v>
      </c>
      <c r="DG123" s="8">
        <v>111.858</v>
      </c>
      <c r="DH123" s="8">
        <v>107.386</v>
      </c>
      <c r="DI123" s="8">
        <v>35.232100000000003</v>
      </c>
      <c r="DJ123" s="8">
        <v>29.242999999999999</v>
      </c>
      <c r="DK123" s="8">
        <v>124.39100000000001</v>
      </c>
      <c r="DL123" s="8">
        <v>130.65600000000001</v>
      </c>
      <c r="DM123" s="8">
        <v>118.51600000000001</v>
      </c>
      <c r="DN123" s="8">
        <v>106.602</v>
      </c>
      <c r="DO123" s="3">
        <v>5.9799999999999997E-5</v>
      </c>
      <c r="DP123" s="3">
        <v>-2.8636319870973519E-7</v>
      </c>
      <c r="DQ123" s="3">
        <v>1.1730000000000001E-4</v>
      </c>
      <c r="DR123" s="3">
        <v>1.0293120928585623E-5</v>
      </c>
      <c r="DS123" s="3">
        <v>-2.8636319870973519E-7</v>
      </c>
      <c r="DT123" s="3">
        <v>5.5308792565047774E-6</v>
      </c>
      <c r="DU123" s="3">
        <v>1.0586717310085351E-10</v>
      </c>
      <c r="DV123" s="3">
        <v>1.0289177474456037E-5</v>
      </c>
      <c r="DW123" s="3">
        <v>8.7467680134555224</v>
      </c>
      <c r="DX123" s="3">
        <v>1.8610279579833622</v>
      </c>
      <c r="DY123" s="3">
        <v>11.395960546255642</v>
      </c>
      <c r="DZ123" s="3">
        <v>3.3635484170218414E-12</v>
      </c>
      <c r="EA123" s="3">
        <v>21.208201184657099</v>
      </c>
      <c r="EB123" s="3">
        <v>3.3244094675283347E-6</v>
      </c>
      <c r="EC123" s="3">
        <v>35.284462141545816</v>
      </c>
      <c r="ED123" s="3">
        <v>0.51781139295127576</v>
      </c>
      <c r="EE123" s="3">
        <v>5.9799999999999997E-5</v>
      </c>
      <c r="EF123" s="3">
        <v>5.5308792565047774E-6</v>
      </c>
      <c r="EG123" s="3">
        <v>5.9799964899999996E-5</v>
      </c>
      <c r="EH123" s="3">
        <v>1.0293120928585623E-5</v>
      </c>
      <c r="EI123" s="3">
        <v>5.5308792565047774E-6</v>
      </c>
      <c r="EJ123" s="3">
        <v>5.5308792565047774E-6</v>
      </c>
      <c r="EK123" s="3">
        <v>7.5358309983778347E-11</v>
      </c>
      <c r="EL123" s="3">
        <v>8.6809164253423351E-6</v>
      </c>
      <c r="EM123" s="3">
        <v>8.5630504789193438</v>
      </c>
      <c r="EN123" s="3">
        <v>1.8610279579833622</v>
      </c>
      <c r="EO123" s="3">
        <v>5.8097019664780243</v>
      </c>
      <c r="EP123" s="3">
        <v>3.3635484170218414E-12</v>
      </c>
      <c r="EQ123" s="3">
        <v>10.812017787166521</v>
      </c>
      <c r="ER123" s="3">
        <v>3.3244094675283347E-6</v>
      </c>
      <c r="ES123" s="3">
        <v>17.988146611933661</v>
      </c>
      <c r="ET123" s="3">
        <v>2.3521771647753753</v>
      </c>
    </row>
    <row r="124" spans="1:150" s="8" customFormat="1" x14ac:dyDescent="0.3">
      <c r="A124" s="8">
        <v>123</v>
      </c>
      <c r="B124" s="8">
        <v>1.0962550277412599</v>
      </c>
      <c r="C124" s="8">
        <v>1.8840408133111702E-2</v>
      </c>
      <c r="D124" s="8">
        <v>4535176.3303024303</v>
      </c>
      <c r="E124" s="8">
        <v>1.6290665917451701</v>
      </c>
      <c r="F124" s="8">
        <v>1.4208590387977</v>
      </c>
      <c r="G124" s="8">
        <v>1201.49551040442</v>
      </c>
      <c r="H124" s="8">
        <v>1111.9145959027901</v>
      </c>
      <c r="I124" s="8">
        <v>20.975122482197801</v>
      </c>
      <c r="J124" s="8">
        <v>12382781331.784401</v>
      </c>
      <c r="K124" s="8">
        <v>3844830</v>
      </c>
      <c r="L124" s="8">
        <v>160.334</v>
      </c>
      <c r="M124" s="8">
        <v>2.9881799999999998</v>
      </c>
      <c r="N124" s="8">
        <v>2.88033E-2</v>
      </c>
      <c r="O124" s="8">
        <v>0.54035900000000003</v>
      </c>
      <c r="P124" s="8">
        <v>0.13377700000000001</v>
      </c>
      <c r="Q124" s="8">
        <v>6.5407599999999996E-3</v>
      </c>
      <c r="R124" s="8">
        <v>-0.77915100000000004</v>
      </c>
      <c r="S124" s="8">
        <v>-3.2065999999999999</v>
      </c>
      <c r="T124" s="8">
        <v>-13.3018</v>
      </c>
      <c r="U124" s="8">
        <v>-0.48166599999999998</v>
      </c>
      <c r="V124" s="8">
        <v>-22.820900000000002</v>
      </c>
      <c r="W124" s="8">
        <v>-0.74483699999999997</v>
      </c>
      <c r="X124" s="8">
        <v>161.11315100000002</v>
      </c>
      <c r="Y124" s="8">
        <v>6.1947799999999997</v>
      </c>
      <c r="Z124" s="8">
        <v>13.3306033</v>
      </c>
      <c r="AA124" s="8">
        <v>1.022025</v>
      </c>
      <c r="AB124" s="8">
        <v>22.954677</v>
      </c>
      <c r="AC124" s="8">
        <v>0.75137776000000001</v>
      </c>
      <c r="AD124" s="8">
        <v>24.566534973209155</v>
      </c>
      <c r="AE124" s="8">
        <v>0.52746711998119877</v>
      </c>
      <c r="AF124" s="8">
        <v>2.4978906588120702</v>
      </c>
      <c r="AG124" s="8">
        <v>9.6448091398436811E-2</v>
      </c>
      <c r="AH124" s="8">
        <v>3.4987704995416897</v>
      </c>
      <c r="AI124" s="8">
        <v>0.11460047438401401</v>
      </c>
      <c r="AJ124" s="8">
        <v>4.6426338976451333</v>
      </c>
      <c r="AK124" s="8">
        <v>-1.7679986658707739E-2</v>
      </c>
      <c r="AL124" s="8">
        <v>-0.67140180496904356</v>
      </c>
      <c r="AM124" s="8">
        <v>5.130061144090186E-3</v>
      </c>
      <c r="AN124" s="8">
        <v>-0.66065798739295245</v>
      </c>
      <c r="AO124" s="8">
        <v>-2.2007984320781621E-2</v>
      </c>
      <c r="AP124" s="8">
        <v>4.6780157276710126</v>
      </c>
      <c r="AQ124" s="8">
        <v>0.1344126157317278</v>
      </c>
      <c r="AR124" s="8">
        <v>0.67211784269457053</v>
      </c>
      <c r="AS124" s="8">
        <v>2.5411520897577051E-2</v>
      </c>
      <c r="AT124" s="8">
        <v>0.66707898493002638</v>
      </c>
      <c r="AU124" s="8">
        <v>2.2080840955510835E-2</v>
      </c>
      <c r="AV124" s="8">
        <v>581.96139935961583</v>
      </c>
      <c r="AW124" s="8">
        <v>0.27790936671701472</v>
      </c>
      <c r="AX124" s="8">
        <v>5.7886853995010377</v>
      </c>
      <c r="AY124" s="8">
        <v>9.275929690251308E-3</v>
      </c>
      <c r="AZ124" s="8">
        <v>11.804942427909788</v>
      </c>
      <c r="BA124" s="8">
        <v>1.2648934923158968E-2</v>
      </c>
      <c r="BB124" s="8">
        <v>24.123876126352826</v>
      </c>
      <c r="BC124" s="8">
        <v>0.52717109814273266</v>
      </c>
      <c r="BD124" s="8">
        <v>2.4059687029346493</v>
      </c>
      <c r="BE124" s="8">
        <v>9.6311628011633718E-2</v>
      </c>
      <c r="BF124" s="8">
        <v>3.4358321303448149</v>
      </c>
      <c r="BG124" s="8">
        <v>0.11246748384826152</v>
      </c>
      <c r="BH124" s="8">
        <v>31.944771944713757</v>
      </c>
      <c r="BI124" s="8">
        <v>21.859638037760654</v>
      </c>
      <c r="BJ124" s="8">
        <v>16.298400090820717</v>
      </c>
      <c r="BK124" s="8">
        <v>18.986391328594888</v>
      </c>
      <c r="BL124" s="8">
        <v>31.924045204517803</v>
      </c>
      <c r="BM124" s="8">
        <v>31.759711449419711</v>
      </c>
      <c r="BN124" s="8">
        <v>5.251486186310836</v>
      </c>
      <c r="BO124" s="8">
        <v>3.9242381908106214</v>
      </c>
      <c r="BP124" s="8">
        <v>3.7164474741480458</v>
      </c>
      <c r="BQ124" s="8">
        <v>3.7954474187978646</v>
      </c>
      <c r="BR124" s="8">
        <v>5.2449118898696758</v>
      </c>
      <c r="BS124" s="8">
        <v>5.1900412042691038</v>
      </c>
      <c r="BT124" s="8">
        <v>6.5582366896959918</v>
      </c>
      <c r="BU124" s="8">
        <v>11.744390816665138</v>
      </c>
      <c r="BV124" s="8">
        <v>5.3367441256774937</v>
      </c>
      <c r="BW124" s="8">
        <v>10.596632708654766</v>
      </c>
      <c r="BX124" s="8">
        <v>6.5607838533584513</v>
      </c>
      <c r="BY124" s="8">
        <v>6.5564978159009444</v>
      </c>
      <c r="BZ124" s="8">
        <v>425357580.17727202</v>
      </c>
      <c r="CA124" s="8">
        <v>2727.1864954375633</v>
      </c>
      <c r="CB124" s="8">
        <v>238661.65663252154</v>
      </c>
      <c r="CC124" s="8">
        <v>14.59200415194953</v>
      </c>
      <c r="CD124" s="8">
        <v>1228034.2799072738</v>
      </c>
      <c r="CE124" s="8">
        <v>42.932519841994761</v>
      </c>
      <c r="CF124" s="8">
        <v>34.4404893824954</v>
      </c>
      <c r="CG124" s="8">
        <v>46.087786970562881</v>
      </c>
      <c r="CH124" s="8">
        <v>19.833729226048543</v>
      </c>
      <c r="CI124" s="8">
        <v>40.218962262012759</v>
      </c>
      <c r="CJ124" s="8">
        <v>34.410733239344729</v>
      </c>
      <c r="CK124" s="8">
        <v>34.028493820226288</v>
      </c>
      <c r="CL124" s="8">
        <v>0.22625889672501326</v>
      </c>
      <c r="CM124" s="8">
        <v>1.1295580103803429E-2</v>
      </c>
      <c r="CN124" s="8">
        <v>5.8874474978047812E-2</v>
      </c>
      <c r="CO124" s="8">
        <v>2.2145573185425229E-3</v>
      </c>
      <c r="CP124" s="8">
        <v>3.2776520832588384E-2</v>
      </c>
      <c r="CQ124" s="8">
        <v>1.1847416771652813E-3</v>
      </c>
      <c r="CR124" s="8">
        <v>712.07432428971413</v>
      </c>
      <c r="CS124" s="8">
        <v>548.42513116383498</v>
      </c>
      <c r="CT124" s="8">
        <v>226.42415588369161</v>
      </c>
      <c r="CU124" s="8">
        <v>461.50306945887951</v>
      </c>
      <c r="CV124" s="8">
        <v>700.33903589843749</v>
      </c>
      <c r="CW124" s="8">
        <v>634.21231352121708</v>
      </c>
      <c r="CX124" s="8">
        <v>5.4473290145337518</v>
      </c>
      <c r="CY124" s="8">
        <v>-0.62477787261441575</v>
      </c>
      <c r="CZ124" s="8">
        <v>-3.7582253805564547</v>
      </c>
      <c r="DA124" s="8">
        <v>1.2817197971972736</v>
      </c>
      <c r="DB124" s="8">
        <v>-5.4455546220147335</v>
      </c>
      <c r="DC124" s="8">
        <v>-5.4297162921529587</v>
      </c>
      <c r="DD124" s="8">
        <v>69.195300000000003</v>
      </c>
      <c r="DE124" s="8">
        <v>173.53899999999999</v>
      </c>
      <c r="DF124" s="8">
        <v>191.14099999999999</v>
      </c>
      <c r="DG124" s="8">
        <v>112.071</v>
      </c>
      <c r="DH124" s="8">
        <v>108.31399999999999</v>
      </c>
      <c r="DI124" s="8">
        <v>35.0383</v>
      </c>
      <c r="DJ124" s="8">
        <v>29.914899999999999</v>
      </c>
      <c r="DK124" s="8">
        <v>120.883</v>
      </c>
      <c r="DL124" s="8">
        <v>122.992</v>
      </c>
      <c r="DM124" s="8">
        <v>118.758</v>
      </c>
      <c r="DN124" s="8">
        <v>106.718</v>
      </c>
      <c r="DO124" s="3">
        <v>6.05E-5</v>
      </c>
      <c r="DP124" s="3">
        <v>-2.7889159553725145E-7</v>
      </c>
      <c r="DQ124" s="3">
        <v>1.247E-4</v>
      </c>
      <c r="DR124" s="3">
        <v>1.0362834674353366E-5</v>
      </c>
      <c r="DS124" s="3">
        <v>-2.7889159553725145E-7</v>
      </c>
      <c r="DT124" s="3">
        <v>5.5879631729785047E-6</v>
      </c>
      <c r="DU124" s="3">
        <v>1.0731141018359013E-10</v>
      </c>
      <c r="DV124" s="3">
        <v>1.0359122075909238E-5</v>
      </c>
      <c r="DW124" s="3">
        <v>8.5979555109594639</v>
      </c>
      <c r="DX124" s="3">
        <v>1.8544922995313429</v>
      </c>
      <c r="DY124" s="3">
        <v>12.033386994836063</v>
      </c>
      <c r="DZ124" s="3">
        <v>3.3796365545391665E-12</v>
      </c>
      <c r="EA124" s="3">
        <v>22.315823519204084</v>
      </c>
      <c r="EB124" s="3">
        <v>3.3496817651638769E-6</v>
      </c>
      <c r="EC124" s="3">
        <v>37.227417033122038</v>
      </c>
      <c r="ED124" s="3">
        <v>0.48054097166629084</v>
      </c>
      <c r="EE124" s="3">
        <v>6.4200000000000002E-5</v>
      </c>
      <c r="EF124" s="3">
        <v>5.5879631729785047E-6</v>
      </c>
      <c r="EG124" s="3">
        <v>6.4199941800000007E-5</v>
      </c>
      <c r="EH124" s="3">
        <v>1.0362834674353366E-5</v>
      </c>
      <c r="EI124" s="3">
        <v>5.5879631729785047E-6</v>
      </c>
      <c r="EJ124" s="3">
        <v>5.5879631729785047E-6</v>
      </c>
      <c r="EK124" s="3">
        <v>7.6163612082682999E-11</v>
      </c>
      <c r="EL124" s="3">
        <v>8.727176638677768E-6</v>
      </c>
      <c r="EM124" s="3">
        <v>8.4159902521228993</v>
      </c>
      <c r="EN124" s="3">
        <v>1.8544922995313429</v>
      </c>
      <c r="EO124" s="3">
        <v>6.1952104629138107</v>
      </c>
      <c r="EP124" s="3">
        <v>3.3796365545391665E-12</v>
      </c>
      <c r="EQ124" s="3">
        <v>11.488970097449668</v>
      </c>
      <c r="ER124" s="3">
        <v>3.3496817651638769E-6</v>
      </c>
      <c r="ES124" s="3">
        <v>19.16598241291711</v>
      </c>
      <c r="ET124" s="3">
        <v>2.3154539148300199</v>
      </c>
    </row>
    <row r="125" spans="1:150" s="8" customFormat="1" x14ac:dyDescent="0.3">
      <c r="A125" s="8">
        <v>124</v>
      </c>
      <c r="B125" s="8">
        <v>1.0748058809209999</v>
      </c>
      <c r="C125" s="8">
        <v>1.2791487895687801E-2</v>
      </c>
      <c r="D125" s="8">
        <v>4359443.4567279397</v>
      </c>
      <c r="E125" s="8">
        <v>1.59945941952279</v>
      </c>
      <c r="F125" s="8">
        <v>1.4187288281753101</v>
      </c>
      <c r="G125" s="8">
        <v>1177.98724548942</v>
      </c>
      <c r="H125" s="8">
        <v>1107.1248024654201</v>
      </c>
      <c r="I125" s="8">
        <v>16.412330534307198</v>
      </c>
      <c r="J125" s="8">
        <v>11440982204.1031</v>
      </c>
      <c r="K125" s="8">
        <v>3822003</v>
      </c>
      <c r="L125" s="8">
        <v>160.20599999999999</v>
      </c>
      <c r="M125" s="8">
        <v>1.90805</v>
      </c>
      <c r="N125" s="8">
        <v>1.10172E-2</v>
      </c>
      <c r="O125" s="8">
        <v>0.35219099999999998</v>
      </c>
      <c r="P125" s="8">
        <v>0.134877</v>
      </c>
      <c r="Q125" s="8">
        <v>5.7436900000000001E-3</v>
      </c>
      <c r="R125" s="8">
        <v>-0.80155399999999999</v>
      </c>
      <c r="S125" s="8">
        <v>-4.4745100000000004</v>
      </c>
      <c r="T125" s="8">
        <v>-12.1127</v>
      </c>
      <c r="U125" s="8">
        <v>-0.674099</v>
      </c>
      <c r="V125" s="8">
        <v>-22.807300000000001</v>
      </c>
      <c r="W125" s="8">
        <v>-0.75318099999999999</v>
      </c>
      <c r="X125" s="8">
        <v>161.007554</v>
      </c>
      <c r="Y125" s="8">
        <v>6.3825600000000007</v>
      </c>
      <c r="Z125" s="8">
        <v>12.1237172</v>
      </c>
      <c r="AA125" s="8">
        <v>1.0262899999999999</v>
      </c>
      <c r="AB125" s="8">
        <v>22.942177000000001</v>
      </c>
      <c r="AC125" s="8">
        <v>0.75892468999999996</v>
      </c>
      <c r="AD125" s="8">
        <v>24.531539349482205</v>
      </c>
      <c r="AE125" s="8">
        <v>0.72772635479235381</v>
      </c>
      <c r="AF125" s="8">
        <v>2.324216643519887</v>
      </c>
      <c r="AG125" s="8">
        <v>9.8782000232839215E-2</v>
      </c>
      <c r="AH125" s="8">
        <v>3.4948669295642363</v>
      </c>
      <c r="AI125" s="8">
        <v>0.1156755910412241</v>
      </c>
      <c r="AJ125" s="8">
        <v>4.6356037755540127</v>
      </c>
      <c r="AK125" s="8">
        <v>-0.15839782051531043</v>
      </c>
      <c r="AL125" s="8">
        <v>-0.62683962181773445</v>
      </c>
      <c r="AM125" s="8">
        <v>-1.5833884488433175E-2</v>
      </c>
      <c r="AN125" s="8">
        <v>-0.65991544873464936</v>
      </c>
      <c r="AO125" s="8">
        <v>-2.2262455992628272E-2</v>
      </c>
      <c r="AP125" s="8">
        <v>4.6710841833003283</v>
      </c>
      <c r="AQ125" s="8">
        <v>0.18767387200962771</v>
      </c>
      <c r="AR125" s="8">
        <v>0.62698191183897045</v>
      </c>
      <c r="AS125" s="8">
        <v>2.3103453760417097E-2</v>
      </c>
      <c r="AT125" s="8">
        <v>0.66628670511218757</v>
      </c>
      <c r="AU125" s="8">
        <v>2.2384198483578522E-2</v>
      </c>
      <c r="AV125" s="8">
        <v>580.30840647213063</v>
      </c>
      <c r="AW125" s="8">
        <v>0.50449647860580626</v>
      </c>
      <c r="AX125" s="8">
        <v>5.0090620515655759</v>
      </c>
      <c r="AY125" s="8">
        <v>9.5071848764074259E-3</v>
      </c>
      <c r="AZ125" s="8">
        <v>11.778622815030619</v>
      </c>
      <c r="BA125" s="8">
        <v>1.2885243312061336E-2</v>
      </c>
      <c r="BB125" s="8">
        <v>24.08959124751042</v>
      </c>
      <c r="BC125" s="8">
        <v>0.71027915540708797</v>
      </c>
      <c r="BD125" s="8">
        <v>2.2380933965242771</v>
      </c>
      <c r="BE125" s="8">
        <v>9.7504794120122251E-2</v>
      </c>
      <c r="BF125" s="8">
        <v>3.4319998273645962</v>
      </c>
      <c r="BG125" s="8">
        <v>0.11351318563083911</v>
      </c>
      <c r="BH125" s="8">
        <v>31.92808552232631</v>
      </c>
      <c r="BI125" s="8">
        <v>19.744886430369824</v>
      </c>
      <c r="BJ125" s="8">
        <v>15.943669586935348</v>
      </c>
      <c r="BK125" s="8">
        <v>27.135115260913672</v>
      </c>
      <c r="BL125" s="8">
        <v>31.903445081530087</v>
      </c>
      <c r="BM125" s="8">
        <v>31.82769335604101</v>
      </c>
      <c r="BN125" s="8">
        <v>5.2517870341933302</v>
      </c>
      <c r="BO125" s="8">
        <v>3.8776114490514764</v>
      </c>
      <c r="BP125" s="8">
        <v>3.7069915409566425</v>
      </c>
      <c r="BQ125" s="8">
        <v>4.2756378010495286</v>
      </c>
      <c r="BR125" s="8">
        <v>5.2452899071065513</v>
      </c>
      <c r="BS125" s="8">
        <v>5.1677343339358766</v>
      </c>
      <c r="BT125" s="8">
        <v>6.5632878437120352</v>
      </c>
      <c r="BU125" s="8">
        <v>8.7705494764184699</v>
      </c>
      <c r="BV125" s="8">
        <v>5.2162595228813764</v>
      </c>
      <c r="BW125" s="8">
        <v>10.389443396377175</v>
      </c>
      <c r="BX125" s="8">
        <v>6.5645352061689479</v>
      </c>
      <c r="BY125" s="8">
        <v>6.5608023539688398</v>
      </c>
      <c r="BZ125" s="8">
        <v>423340813.92427319</v>
      </c>
      <c r="CA125" s="8">
        <v>6999.265494822148</v>
      </c>
      <c r="CB125" s="8">
        <v>188695.64525861535</v>
      </c>
      <c r="CC125" s="8">
        <v>23.435547946067459</v>
      </c>
      <c r="CD125" s="8">
        <v>1223201.8407491974</v>
      </c>
      <c r="CE125" s="8">
        <v>44.238950372704252</v>
      </c>
      <c r="CF125" s="8">
        <v>34.468989999285569</v>
      </c>
      <c r="CG125" s="8">
        <v>34.008783064232695</v>
      </c>
      <c r="CH125" s="8">
        <v>19.336629926755794</v>
      </c>
      <c r="CI125" s="8">
        <v>44.42149691741465</v>
      </c>
      <c r="CJ125" s="8">
        <v>34.432890261763603</v>
      </c>
      <c r="CK125" s="8">
        <v>33.904483582772095</v>
      </c>
      <c r="CL125" s="8">
        <v>0.22485878242541274</v>
      </c>
      <c r="CM125" s="8">
        <v>1.5563307721147066E-2</v>
      </c>
      <c r="CN125" s="8">
        <v>5.4498407000709764E-2</v>
      </c>
      <c r="CO125" s="8">
        <v>1.8076724117766123E-3</v>
      </c>
      <c r="CP125" s="8">
        <v>3.2493135653987384E-2</v>
      </c>
      <c r="CQ125" s="8">
        <v>1.2176882451779127E-3</v>
      </c>
      <c r="CR125" s="8">
        <v>716.03853878114523</v>
      </c>
      <c r="CS125" s="8">
        <v>410.10305227901677</v>
      </c>
      <c r="CT125" s="8">
        <v>222.4600289663899</v>
      </c>
      <c r="CU125" s="8">
        <v>567.74114231867043</v>
      </c>
      <c r="CV125" s="8">
        <v>706.06226632930884</v>
      </c>
      <c r="CW125" s="8">
        <v>623.250403381463</v>
      </c>
      <c r="CX125" s="8">
        <v>5.4464602209766211</v>
      </c>
      <c r="CY125" s="8">
        <v>-3.9678078240583381</v>
      </c>
      <c r="CZ125" s="8">
        <v>-3.7303830752931901</v>
      </c>
      <c r="DA125" s="8">
        <v>-4.4498247321920221</v>
      </c>
      <c r="DB125" s="8">
        <v>-5.4442831432859951</v>
      </c>
      <c r="DC125" s="8">
        <v>-5.435681561952654</v>
      </c>
      <c r="DD125" s="8">
        <v>70.858999999999995</v>
      </c>
      <c r="DE125" s="8">
        <v>174.102</v>
      </c>
      <c r="DF125" s="8">
        <v>197.75800000000001</v>
      </c>
      <c r="DG125" s="8">
        <v>112.92</v>
      </c>
      <c r="DH125" s="8">
        <v>108.877</v>
      </c>
      <c r="DI125" s="8">
        <v>34.884599999999999</v>
      </c>
      <c r="DJ125" s="8">
        <v>29.3171</v>
      </c>
      <c r="DK125" s="8">
        <v>121.10899999999999</v>
      </c>
      <c r="DL125" s="8">
        <v>127.98399999999999</v>
      </c>
      <c r="DM125" s="8">
        <v>119.289</v>
      </c>
      <c r="DN125" s="8">
        <v>107.93</v>
      </c>
      <c r="DO125" s="3">
        <v>5.8300000000000001E-5</v>
      </c>
      <c r="DP125" s="3">
        <v>-2.1324896626017571E-7</v>
      </c>
      <c r="DQ125" s="3">
        <v>1.2999999999999999E-4</v>
      </c>
      <c r="DR125" s="3">
        <v>8.9846445113740791E-6</v>
      </c>
      <c r="DS125" s="3">
        <v>-2.1324896626017571E-7</v>
      </c>
      <c r="DT125" s="3">
        <v>5.0213386927392682E-6</v>
      </c>
      <c r="DU125" s="3">
        <v>8.0678999501589137E-11</v>
      </c>
      <c r="DV125" s="3">
        <v>8.9821489356160827E-6</v>
      </c>
      <c r="DW125" s="3">
        <v>8.438777425398504</v>
      </c>
      <c r="DX125" s="3">
        <v>1.7892926689780264</v>
      </c>
      <c r="DY125" s="3">
        <v>14.469131175465757</v>
      </c>
      <c r="DZ125" s="3">
        <v>2.165047504015359E-12</v>
      </c>
      <c r="EA125" s="3">
        <v>25.889510338742291</v>
      </c>
      <c r="EB125" s="3">
        <v>3.1707559848846846E-6</v>
      </c>
      <c r="EC125" s="3">
        <v>40.999686074779383</v>
      </c>
      <c r="ED125" s="3">
        <v>0.42802774102702407</v>
      </c>
      <c r="EE125" s="3">
        <v>7.1699999999999995E-5</v>
      </c>
      <c r="EF125" s="3">
        <v>5.0213386927392682E-6</v>
      </c>
      <c r="EG125" s="3">
        <v>7.1699982799999998E-5</v>
      </c>
      <c r="EH125" s="3">
        <v>8.9846445113740791E-6</v>
      </c>
      <c r="EI125" s="3">
        <v>5.0213386927392682E-6</v>
      </c>
      <c r="EJ125" s="3">
        <v>5.0213386927392682E-6</v>
      </c>
      <c r="EK125" s="3">
        <v>5.5510433442177961E-11</v>
      </c>
      <c r="EL125" s="3">
        <v>7.4505324267583695E-6</v>
      </c>
      <c r="EM125" s="3">
        <v>8.5895549886585272</v>
      </c>
      <c r="EN125" s="3">
        <v>1.7892926689780264</v>
      </c>
      <c r="EO125" s="3">
        <v>7.98028043393722</v>
      </c>
      <c r="EP125" s="3">
        <v>2.165047504015359E-12</v>
      </c>
      <c r="EQ125" s="3">
        <v>14.279057276832651</v>
      </c>
      <c r="ER125" s="3">
        <v>3.1707559848846846E-6</v>
      </c>
      <c r="ES125" s="3">
        <v>22.612898356669856</v>
      </c>
      <c r="ET125" s="3">
        <v>2.309474719652453</v>
      </c>
    </row>
    <row r="126" spans="1:150" s="8" customFormat="1" x14ac:dyDescent="0.3">
      <c r="A126" s="8">
        <v>125</v>
      </c>
      <c r="B126" s="8">
        <v>1.1112971859429901</v>
      </c>
      <c r="C126" s="8">
        <v>1.0332648324870001E-2</v>
      </c>
      <c r="D126" s="8">
        <v>4660488.1733103497</v>
      </c>
      <c r="E126" s="8">
        <v>1.6430933899190201</v>
      </c>
      <c r="F126" s="8">
        <v>1.4178619990411201</v>
      </c>
      <c r="G126" s="8">
        <v>1217.9817157935199</v>
      </c>
      <c r="H126" s="8">
        <v>1108.3672028357701</v>
      </c>
      <c r="I126" s="8">
        <v>21.1957467083827</v>
      </c>
      <c r="J126" s="8">
        <v>10717472929.380899</v>
      </c>
      <c r="K126" s="8">
        <v>3812724</v>
      </c>
      <c r="L126" s="8">
        <v>159.59200000000001</v>
      </c>
      <c r="M126" s="8">
        <v>1.33266</v>
      </c>
      <c r="N126" s="8">
        <v>3.2740199999999997E-2</v>
      </c>
      <c r="O126" s="8">
        <v>0.252523</v>
      </c>
      <c r="P126" s="8">
        <v>0.135549</v>
      </c>
      <c r="Q126" s="8">
        <v>5.0717899999999996E-3</v>
      </c>
      <c r="R126" s="8">
        <v>-0.76395599999999997</v>
      </c>
      <c r="S126" s="8">
        <v>-5.7945700000000002</v>
      </c>
      <c r="T126" s="8">
        <v>-12.6693</v>
      </c>
      <c r="U126" s="8">
        <v>-0.87271200000000004</v>
      </c>
      <c r="V126" s="8">
        <v>-22.718900000000001</v>
      </c>
      <c r="W126" s="8">
        <v>-0.753224</v>
      </c>
      <c r="X126" s="8">
        <v>160.35595600000002</v>
      </c>
      <c r="Y126" s="8">
        <v>7.12723</v>
      </c>
      <c r="Z126" s="8">
        <v>12.702040199999999</v>
      </c>
      <c r="AA126" s="8">
        <v>1.125235</v>
      </c>
      <c r="AB126" s="8">
        <v>22.854449000000002</v>
      </c>
      <c r="AC126" s="8">
        <v>0.75829579000000003</v>
      </c>
      <c r="AD126" s="8">
        <v>24.473749196412694</v>
      </c>
      <c r="AE126" s="8">
        <v>0.93799382563799194</v>
      </c>
      <c r="AF126" s="8">
        <v>2.4298364450987142</v>
      </c>
      <c r="AG126" s="8">
        <v>0.13102403038574306</v>
      </c>
      <c r="AH126" s="8">
        <v>3.4858908269692077</v>
      </c>
      <c r="AI126" s="8">
        <v>0.11553139562513133</v>
      </c>
      <c r="AJ126" s="8">
        <v>4.6238865082306786</v>
      </c>
      <c r="AK126" s="8">
        <v>-0.21045877365268575</v>
      </c>
      <c r="AL126" s="8">
        <v>-0.64646475507388634</v>
      </c>
      <c r="AM126" s="8">
        <v>-2.3781767490243872E-2</v>
      </c>
      <c r="AN126" s="8">
        <v>-0.65792924757017746</v>
      </c>
      <c r="AO126" s="8">
        <v>-2.2398936833282368E-2</v>
      </c>
      <c r="AP126" s="8">
        <v>4.6585790398312659</v>
      </c>
      <c r="AQ126" s="8">
        <v>0.23248331540251171</v>
      </c>
      <c r="AR126" s="8">
        <v>0.64742275651827663</v>
      </c>
      <c r="AS126" s="8">
        <v>3.0067511713939142E-2</v>
      </c>
      <c r="AT126" s="8">
        <v>0.66437082298780881</v>
      </c>
      <c r="AU126" s="8">
        <v>2.2518874582155388E-2</v>
      </c>
      <c r="AV126" s="8">
        <v>577.58487548863047</v>
      </c>
      <c r="AW126" s="8">
        <v>0.83554068199571407</v>
      </c>
      <c r="AX126" s="8">
        <v>5.4861960900960458</v>
      </c>
      <c r="AY126" s="8">
        <v>1.6601747131540456E-2</v>
      </c>
      <c r="AZ126" s="8">
        <v>11.71858023851336</v>
      </c>
      <c r="BA126" s="8">
        <v>1.2845808845204632E-2</v>
      </c>
      <c r="BB126" s="8">
        <v>24.032995557953871</v>
      </c>
      <c r="BC126" s="8">
        <v>0.91407914427346726</v>
      </c>
      <c r="BD126" s="8">
        <v>2.3422630275218976</v>
      </c>
      <c r="BE126" s="8">
        <v>0.12884776727417691</v>
      </c>
      <c r="BF126" s="8">
        <v>3.423241189065322</v>
      </c>
      <c r="BG126" s="8">
        <v>0.11333935258860725</v>
      </c>
      <c r="BH126" s="8">
        <v>31.907861177569455</v>
      </c>
      <c r="BI126" s="8">
        <v>21.401503193428958</v>
      </c>
      <c r="BJ126" s="8">
        <v>16.151497087829441</v>
      </c>
      <c r="BK126" s="8">
        <v>27.277255282498533</v>
      </c>
      <c r="BL126" s="8">
        <v>31.885294875701568</v>
      </c>
      <c r="BM126" s="8">
        <v>31.814485789162113</v>
      </c>
      <c r="BN126" s="8">
        <v>5.2534794380775676</v>
      </c>
      <c r="BO126" s="8">
        <v>4.0346715806852176</v>
      </c>
      <c r="BP126" s="8">
        <v>3.7530908832521401</v>
      </c>
      <c r="BQ126" s="8">
        <v>4.3576612402216508</v>
      </c>
      <c r="BR126" s="8">
        <v>5.2469053521833748</v>
      </c>
      <c r="BS126" s="8">
        <v>5.1304249332549583</v>
      </c>
      <c r="BT126" s="8">
        <v>6.5521614491131839</v>
      </c>
      <c r="BU126" s="8">
        <v>7.5983762421381584</v>
      </c>
      <c r="BV126" s="8">
        <v>5.2275288839385103</v>
      </c>
      <c r="BW126" s="8">
        <v>8.588004785742255</v>
      </c>
      <c r="BX126" s="8">
        <v>6.5562721652619</v>
      </c>
      <c r="BY126" s="8">
        <v>6.5635473881097077</v>
      </c>
      <c r="BZ126" s="8">
        <v>420116572.91607672</v>
      </c>
      <c r="CA126" s="8">
        <v>16216.728446143989</v>
      </c>
      <c r="CB126" s="8">
        <v>218337.7739082597</v>
      </c>
      <c r="CC126" s="8">
        <v>55.446722891772836</v>
      </c>
      <c r="CD126" s="8">
        <v>1213188.8892608231</v>
      </c>
      <c r="CE126" s="8">
        <v>44.049748454877118</v>
      </c>
      <c r="CF126" s="8">
        <v>34.421645447880636</v>
      </c>
      <c r="CG126" s="8">
        <v>30.656952683508568</v>
      </c>
      <c r="CH126" s="8">
        <v>19.61939099624686</v>
      </c>
      <c r="CI126" s="8">
        <v>37.423615585667065</v>
      </c>
      <c r="CJ126" s="8">
        <v>34.400139514283545</v>
      </c>
      <c r="CK126" s="8">
        <v>33.673787170558498</v>
      </c>
      <c r="CL126" s="8">
        <v>0.2264089003948517</v>
      </c>
      <c r="CM126" s="8">
        <v>1.8826520013179113E-2</v>
      </c>
      <c r="CN126" s="8">
        <v>5.6318654461543091E-2</v>
      </c>
      <c r="CO126" s="8">
        <v>2.3696359099562915E-3</v>
      </c>
      <c r="CP126" s="8">
        <v>3.2692894232560235E-2</v>
      </c>
      <c r="CQ126" s="8">
        <v>1.3062571745834509E-3</v>
      </c>
      <c r="CR126" s="8">
        <v>708.25818119492237</v>
      </c>
      <c r="CS126" s="8">
        <v>378.57394754902822</v>
      </c>
      <c r="CT126" s="8">
        <v>225.53877256910536</v>
      </c>
      <c r="CU126" s="8">
        <v>474.85564987945986</v>
      </c>
      <c r="CV126" s="8">
        <v>699.06472144758266</v>
      </c>
      <c r="CW126" s="8">
        <v>580.5103349895943</v>
      </c>
      <c r="CX126" s="8">
        <v>5.4457141601698558</v>
      </c>
      <c r="CY126" s="8">
        <v>-4.2951730002735262</v>
      </c>
      <c r="CZ126" s="8">
        <v>-3.7668272479476155</v>
      </c>
      <c r="DA126" s="8">
        <v>-4.8503010297309812</v>
      </c>
      <c r="DB126" s="8">
        <v>-5.443744839040952</v>
      </c>
      <c r="DC126" s="8">
        <v>-5.4338771852596466</v>
      </c>
      <c r="DD126" s="8">
        <v>71.992199999999997</v>
      </c>
      <c r="DE126" s="8">
        <v>173.69499999999999</v>
      </c>
      <c r="DF126" s="8">
        <v>195.63300000000001</v>
      </c>
      <c r="DG126" s="8">
        <v>113.541</v>
      </c>
      <c r="DH126" s="8">
        <v>108.849</v>
      </c>
      <c r="DI126" s="8">
        <v>34.070999999999998</v>
      </c>
      <c r="DJ126" s="8">
        <v>29.106100000000001</v>
      </c>
      <c r="DK126" s="8">
        <v>119.76600000000001</v>
      </c>
      <c r="DL126" s="8">
        <v>125.336</v>
      </c>
      <c r="DM126" s="8">
        <v>120.242</v>
      </c>
      <c r="DN126" s="8">
        <v>107.227</v>
      </c>
      <c r="DO126" s="3">
        <v>5.5600000000000003E-5</v>
      </c>
      <c r="DP126" s="3">
        <v>-2.0974171528989943E-7</v>
      </c>
      <c r="DQ126" s="3">
        <v>1.121E-4</v>
      </c>
      <c r="DR126" s="3">
        <v>9.4882949356533904E-6</v>
      </c>
      <c r="DS126" s="3">
        <v>-2.0974171528989943E-7</v>
      </c>
      <c r="DT126" s="3">
        <v>5.1765223130267369E-6</v>
      </c>
      <c r="DU126" s="3">
        <v>8.9984461264567973E-11</v>
      </c>
      <c r="DV126" s="3">
        <v>9.4860139818876491E-6</v>
      </c>
      <c r="DW126" s="3">
        <v>8.2544051688051585</v>
      </c>
      <c r="DX126" s="3">
        <v>1.8329477517707327</v>
      </c>
      <c r="DY126" s="3">
        <v>11.814556857710123</v>
      </c>
      <c r="DZ126" s="3">
        <v>2.492193540810774E-12</v>
      </c>
      <c r="EA126" s="3">
        <v>21.655465430507263</v>
      </c>
      <c r="EB126" s="3">
        <v>3.1383151060562587E-6</v>
      </c>
      <c r="EC126" s="3">
        <v>35.719803847507734</v>
      </c>
      <c r="ED126" s="3">
        <v>0.47646800860641614</v>
      </c>
      <c r="EE126" s="3">
        <v>5.6499999999999998E-5</v>
      </c>
      <c r="EF126" s="3">
        <v>5.1765223130267369E-6</v>
      </c>
      <c r="EG126" s="3">
        <v>5.6499975699999997E-5</v>
      </c>
      <c r="EH126" s="3">
        <v>9.4882949356533904E-6</v>
      </c>
      <c r="EI126" s="3">
        <v>5.1765223130267369E-6</v>
      </c>
      <c r="EJ126" s="3">
        <v>5.1765223130267369E-6</v>
      </c>
      <c r="EK126" s="3">
        <v>6.3231857895522033E-11</v>
      </c>
      <c r="EL126" s="3">
        <v>7.9518461941565515E-6</v>
      </c>
      <c r="EM126" s="3">
        <v>8.0410603394016356</v>
      </c>
      <c r="EN126" s="3">
        <v>1.8329477517707327</v>
      </c>
      <c r="EO126" s="3">
        <v>5.9547027240578974</v>
      </c>
      <c r="EP126" s="3">
        <v>2.492193540810774E-12</v>
      </c>
      <c r="EQ126" s="3">
        <v>10.914658970524981</v>
      </c>
      <c r="ER126" s="3">
        <v>3.1383151060562587E-6</v>
      </c>
      <c r="ES126" s="3">
        <v>18.003283223844367</v>
      </c>
      <c r="ET126" s="3">
        <v>2.2557642282078154</v>
      </c>
    </row>
    <row r="127" spans="1:150" s="8" customFormat="1" x14ac:dyDescent="0.3">
      <c r="A127" s="8">
        <v>126</v>
      </c>
      <c r="B127" s="8">
        <v>1.0714828732191699</v>
      </c>
      <c r="C127" s="8">
        <v>1.8355476953609898E-2</v>
      </c>
      <c r="D127" s="8">
        <v>4332528.6987536903</v>
      </c>
      <c r="E127" s="8">
        <v>1.5982313520559901</v>
      </c>
      <c r="F127" s="8">
        <v>1.4206883813678499</v>
      </c>
      <c r="G127" s="8">
        <v>1174.3452290482101</v>
      </c>
      <c r="H127" s="8">
        <v>1110.58214706783</v>
      </c>
      <c r="I127" s="8">
        <v>19.971347787943799</v>
      </c>
      <c r="J127" s="8">
        <v>11232437964.4618</v>
      </c>
      <c r="K127" s="8">
        <v>3843000</v>
      </c>
      <c r="L127" s="8">
        <v>163.959</v>
      </c>
      <c r="M127" s="8">
        <v>1.2097899999999999</v>
      </c>
      <c r="N127" s="8">
        <v>2.5241799999999999</v>
      </c>
      <c r="O127" s="8">
        <v>0.24884200000000001</v>
      </c>
      <c r="P127" s="8">
        <v>0.12359100000000001</v>
      </c>
      <c r="Q127" s="8">
        <v>3.0122E-3</v>
      </c>
      <c r="R127" s="8">
        <v>-0.78999799999999998</v>
      </c>
      <c r="S127" s="8">
        <v>-7.2103900000000003</v>
      </c>
      <c r="T127" s="8">
        <v>-4.3337700000000003</v>
      </c>
      <c r="U127" s="8">
        <v>-1.0777300000000001</v>
      </c>
      <c r="V127" s="8">
        <v>-23.344799999999999</v>
      </c>
      <c r="W127" s="8">
        <v>-0.77937299999999998</v>
      </c>
      <c r="X127" s="8">
        <v>164.748998</v>
      </c>
      <c r="Y127" s="8">
        <v>8.4201800000000002</v>
      </c>
      <c r="Z127" s="8">
        <v>6.8579500000000007</v>
      </c>
      <c r="AA127" s="8">
        <v>1.3265720000000001</v>
      </c>
      <c r="AB127" s="8">
        <v>23.468391</v>
      </c>
      <c r="AC127" s="8">
        <v>0.7823852</v>
      </c>
      <c r="AD127" s="8">
        <v>25.057627694090616</v>
      </c>
      <c r="AE127" s="8">
        <v>1.1450802287811279</v>
      </c>
      <c r="AF127" s="8">
        <v>0.79552860323034624</v>
      </c>
      <c r="AG127" s="8">
        <v>0.15328231471707535</v>
      </c>
      <c r="AH127" s="8">
        <v>3.5710044575588826</v>
      </c>
      <c r="AI127" s="8">
        <v>0.1196208078232224</v>
      </c>
      <c r="AJ127" s="8">
        <v>4.7251863901537821</v>
      </c>
      <c r="AK127" s="8">
        <v>-0.27911029887614741</v>
      </c>
      <c r="AL127" s="8">
        <v>-0.13942406265382204</v>
      </c>
      <c r="AM127" s="8">
        <v>-3.1866181654307935E-2</v>
      </c>
      <c r="AN127" s="8">
        <v>-0.67355702531741146</v>
      </c>
      <c r="AO127" s="8">
        <v>-2.3811087507466744E-2</v>
      </c>
      <c r="AP127" s="8">
        <v>4.7619362489990351</v>
      </c>
      <c r="AQ127" s="8">
        <v>0.28911893071588629</v>
      </c>
      <c r="AR127" s="8">
        <v>0.21038883762796823</v>
      </c>
      <c r="AS127" s="8">
        <v>3.4726564899279298E-2</v>
      </c>
      <c r="AT127" s="8">
        <v>0.67885369601952206</v>
      </c>
      <c r="AU127" s="8">
        <v>2.3868178882433713E-2</v>
      </c>
      <c r="AV127" s="8">
        <v>605.55816028675861</v>
      </c>
      <c r="AW127" s="8">
        <v>1.2333078843329575</v>
      </c>
      <c r="AX127" s="8">
        <v>0.61342754129314558</v>
      </c>
      <c r="AY127" s="8">
        <v>2.2480045694082285E-2</v>
      </c>
      <c r="AZ127" s="8">
        <v>12.298410850642316</v>
      </c>
      <c r="BA127" s="8">
        <v>1.3742188862353137E-2</v>
      </c>
      <c r="BB127" s="8">
        <v>24.608091358062669</v>
      </c>
      <c r="BC127" s="8">
        <v>1.1105439587575801</v>
      </c>
      <c r="BD127" s="8">
        <v>0.78321615234438668</v>
      </c>
      <c r="BE127" s="8">
        <v>0.14993347089320078</v>
      </c>
      <c r="BF127" s="8">
        <v>3.5069090165902961</v>
      </c>
      <c r="BG127" s="8">
        <v>0.11722708246114948</v>
      </c>
      <c r="BH127" s="8">
        <v>32.092549924546951</v>
      </c>
      <c r="BI127" s="8">
        <v>20.595594694074684</v>
      </c>
      <c r="BJ127" s="8">
        <v>16.92797405232378</v>
      </c>
      <c r="BK127" s="8">
        <v>28.582038786992118</v>
      </c>
      <c r="BL127" s="8">
        <v>32.066552937124243</v>
      </c>
      <c r="BM127" s="8">
        <v>31.746430246003811</v>
      </c>
      <c r="BN127" s="8">
        <v>5.26206702144695</v>
      </c>
      <c r="BO127" s="8">
        <v>3.9605854447019402</v>
      </c>
      <c r="BP127" s="8">
        <v>3.781230089008258</v>
      </c>
      <c r="BQ127" s="8">
        <v>4.4139786115227455</v>
      </c>
      <c r="BR127" s="8">
        <v>5.2603447230199505</v>
      </c>
      <c r="BS127" s="8">
        <v>5.0117274724826135</v>
      </c>
      <c r="BT127" s="8">
        <v>6.5748042875923582</v>
      </c>
      <c r="BU127" s="8">
        <v>7.3533537549266725</v>
      </c>
      <c r="BV127" s="8">
        <v>8.6206202670179461</v>
      </c>
      <c r="BW127" s="8">
        <v>8.654436113184703</v>
      </c>
      <c r="BX127" s="8">
        <v>6.5719299090550152</v>
      </c>
      <c r="BY127" s="8">
        <v>6.5405443604445619</v>
      </c>
      <c r="BZ127" s="8">
        <v>453353842.68659776</v>
      </c>
      <c r="CA127" s="8">
        <v>28397.409327086843</v>
      </c>
      <c r="CB127" s="8">
        <v>7792.470594201076</v>
      </c>
      <c r="CC127" s="8">
        <v>92.558581054845007</v>
      </c>
      <c r="CD127" s="8">
        <v>1311163.4151881221</v>
      </c>
      <c r="CE127" s="8">
        <v>48.76143031994031</v>
      </c>
      <c r="CF127" s="8">
        <v>34.597060814207758</v>
      </c>
      <c r="CG127" s="8">
        <v>29.123585851506938</v>
      </c>
      <c r="CH127" s="8">
        <v>32.596548739562657</v>
      </c>
      <c r="CI127" s="8">
        <v>38.200495898387324</v>
      </c>
      <c r="CJ127" s="8">
        <v>34.57061681715453</v>
      </c>
      <c r="CK127" s="8">
        <v>32.779425856231235</v>
      </c>
      <c r="CL127" s="8">
        <v>0.22999947356380254</v>
      </c>
      <c r="CM127" s="8">
        <v>2.3177246011984495E-2</v>
      </c>
      <c r="CN127" s="8">
        <v>1.832640738658985E-2</v>
      </c>
      <c r="CO127" s="8">
        <v>2.622916421880409E-3</v>
      </c>
      <c r="CP127" s="8">
        <v>3.2689716764830519E-2</v>
      </c>
      <c r="CQ127" s="8">
        <v>1.4950160922178627E-3</v>
      </c>
      <c r="CR127" s="8">
        <v>716.3016308135077</v>
      </c>
      <c r="CS127" s="8">
        <v>363.29510398457575</v>
      </c>
      <c r="CT127" s="8">
        <v>374.2113691643803</v>
      </c>
      <c r="CU127" s="8">
        <v>505.7622076455491</v>
      </c>
      <c r="CV127" s="8">
        <v>717.91356189566773</v>
      </c>
      <c r="CW127" s="8">
        <v>523.32894881374034</v>
      </c>
      <c r="CX127" s="8">
        <v>5.4602861448614126</v>
      </c>
      <c r="CY127" s="8">
        <v>-4.1936803392252582</v>
      </c>
      <c r="CZ127" s="8">
        <v>-3.2243947709305445</v>
      </c>
      <c r="DA127" s="8">
        <v>-4.9771118457244796</v>
      </c>
      <c r="DB127" s="8">
        <v>-5.4580112591530741</v>
      </c>
      <c r="DC127" s="8">
        <v>-5.421327865315746</v>
      </c>
      <c r="DD127" s="8">
        <v>71.921899999999994</v>
      </c>
      <c r="DE127" s="8">
        <v>172.10900000000001</v>
      </c>
      <c r="DF127" s="8">
        <v>195.64099999999999</v>
      </c>
      <c r="DG127" s="8">
        <v>111.678</v>
      </c>
      <c r="DH127" s="8">
        <v>106.35299999999999</v>
      </c>
      <c r="DI127" s="8">
        <v>33.754899999999999</v>
      </c>
      <c r="DJ127" s="8">
        <v>28.175599999999999</v>
      </c>
      <c r="DK127" s="8">
        <v>117.852</v>
      </c>
      <c r="DL127" s="8">
        <v>105.48699999999999</v>
      </c>
      <c r="DM127" s="8">
        <v>125.133</v>
      </c>
      <c r="DN127" s="8">
        <v>118.09399999999999</v>
      </c>
      <c r="DO127" s="3">
        <v>5.4799999999999997E-5</v>
      </c>
      <c r="DP127" s="3">
        <v>-2.919788847709152E-7</v>
      </c>
      <c r="DQ127" s="3">
        <v>1.086E-4</v>
      </c>
      <c r="DR127" s="3">
        <v>9.3242798995198121E-6</v>
      </c>
      <c r="DS127" s="3">
        <v>-2.919788847709152E-7</v>
      </c>
      <c r="DT127" s="3">
        <v>5.0605065009973046E-6</v>
      </c>
      <c r="DU127" s="3">
        <v>8.685763451099995E-11</v>
      </c>
      <c r="DV127" s="3">
        <v>9.3197443372122581E-6</v>
      </c>
      <c r="DW127" s="3">
        <v>9.1407659893523086</v>
      </c>
      <c r="DX127" s="3">
        <v>1.842558624849552</v>
      </c>
      <c r="DY127" s="3">
        <v>11.647012012755296</v>
      </c>
      <c r="DZ127" s="3">
        <v>2.6016530348409678E-12</v>
      </c>
      <c r="EA127" s="3">
        <v>21.460302437828613</v>
      </c>
      <c r="EB127" s="3">
        <v>3.1046179299520718E-6</v>
      </c>
      <c r="EC127" s="3">
        <v>34.980149715774054</v>
      </c>
      <c r="ED127" s="3">
        <v>0.63880315110255592</v>
      </c>
      <c r="EE127" s="3">
        <v>5.4799999999999997E-5</v>
      </c>
      <c r="EF127" s="3">
        <v>5.0605065009973046E-6</v>
      </c>
      <c r="EG127" s="3">
        <v>5.4799991659999994E-5</v>
      </c>
      <c r="EH127" s="3">
        <v>9.3242798995198121E-6</v>
      </c>
      <c r="EI127" s="3">
        <v>5.0605065009973046E-6</v>
      </c>
      <c r="EJ127" s="3">
        <v>5.0605065009973046E-6</v>
      </c>
      <c r="EK127" s="3">
        <v>6.1333957215179003E-11</v>
      </c>
      <c r="EL127" s="3">
        <v>7.8315999141413622E-6</v>
      </c>
      <c r="EM127" s="3">
        <v>9.2239679789871811</v>
      </c>
      <c r="EN127" s="3">
        <v>1.842558624849552</v>
      </c>
      <c r="EO127" s="3">
        <v>5.8771285558279001</v>
      </c>
      <c r="EP127" s="3">
        <v>2.6016530348409678E-12</v>
      </c>
      <c r="EQ127" s="3">
        <v>10.82895390989029</v>
      </c>
      <c r="ER127" s="3">
        <v>3.1046179299520718E-6</v>
      </c>
      <c r="ES127" s="3">
        <v>17.651122584622186</v>
      </c>
      <c r="ET127" s="3">
        <v>2.4294057346954463</v>
      </c>
    </row>
    <row r="128" spans="1:150" s="8" customFormat="1" x14ac:dyDescent="0.3">
      <c r="A128" s="8">
        <v>127</v>
      </c>
      <c r="B128" s="8">
        <v>1.0842398477619399</v>
      </c>
      <c r="C128" s="8">
        <v>2.4866804244711702E-2</v>
      </c>
      <c r="D128" s="8">
        <v>4436308.1975662699</v>
      </c>
      <c r="E128" s="8">
        <v>1.61738454749684</v>
      </c>
      <c r="F128" s="8">
        <v>1.42297814608824</v>
      </c>
      <c r="G128" s="8">
        <v>1188.3268731470901</v>
      </c>
      <c r="H128" s="8">
        <v>1116.2201565841599</v>
      </c>
      <c r="I128" s="8">
        <v>24.571859384540101</v>
      </c>
      <c r="J128" s="8">
        <v>11904563492.200399</v>
      </c>
      <c r="K128" s="8">
        <v>3867572</v>
      </c>
      <c r="L128" s="8">
        <v>163.071</v>
      </c>
      <c r="M128" s="8">
        <v>2.13801</v>
      </c>
      <c r="N128" s="8">
        <v>0.17397299999999999</v>
      </c>
      <c r="O128" s="8">
        <v>0.39888200000000001</v>
      </c>
      <c r="P128" s="8">
        <v>0.13036500000000001</v>
      </c>
      <c r="Q128" s="8">
        <v>6.3502999999999997E-3</v>
      </c>
      <c r="R128" s="8">
        <v>-0.79269500000000004</v>
      </c>
      <c r="S128" s="8">
        <v>-4.6634399999999996</v>
      </c>
      <c r="T128" s="8">
        <v>-9.3588400000000007</v>
      </c>
      <c r="U128" s="8">
        <v>-0.686755</v>
      </c>
      <c r="V128" s="8">
        <v>-23.21</v>
      </c>
      <c r="W128" s="8">
        <v>-0.76771699999999998</v>
      </c>
      <c r="X128" s="8">
        <v>163.86369500000001</v>
      </c>
      <c r="Y128" s="8">
        <v>6.8014499999999991</v>
      </c>
      <c r="Z128" s="8">
        <v>9.5328130000000009</v>
      </c>
      <c r="AA128" s="8">
        <v>1.085637</v>
      </c>
      <c r="AB128" s="8">
        <v>23.340365000000002</v>
      </c>
      <c r="AC128" s="8">
        <v>0.77406730000000001</v>
      </c>
      <c r="AD128" s="8">
        <v>24.894343490084566</v>
      </c>
      <c r="AE128" s="8">
        <v>0.7050883031021673</v>
      </c>
      <c r="AF128" s="8">
        <v>1.5759584357852949</v>
      </c>
      <c r="AG128" s="8">
        <v>9.9043334350319423E-2</v>
      </c>
      <c r="AH128" s="8">
        <v>3.5458420628102911</v>
      </c>
      <c r="AI128" s="8">
        <v>0.11741006106943391</v>
      </c>
      <c r="AJ128" s="8">
        <v>4.7031226680417353</v>
      </c>
      <c r="AK128" s="8">
        <v>-0.14586125491586055</v>
      </c>
      <c r="AL128" s="8">
        <v>-0.39916978404830261</v>
      </c>
      <c r="AM128" s="8">
        <v>-1.1477330733941003E-2</v>
      </c>
      <c r="AN128" s="8">
        <v>-0.66975432185029782</v>
      </c>
      <c r="AO128" s="8">
        <v>-2.2773107409195664E-2</v>
      </c>
      <c r="AP128" s="8">
        <v>4.7372795900570548</v>
      </c>
      <c r="AQ128" s="8">
        <v>0.17382595570345311</v>
      </c>
      <c r="AR128" s="8">
        <v>0.40000487923899958</v>
      </c>
      <c r="AS128" s="8">
        <v>2.3765329371875161E-2</v>
      </c>
      <c r="AT128" s="8">
        <v>0.67523007841784555</v>
      </c>
      <c r="AU128" s="8">
        <v>2.2896118304023889E-2</v>
      </c>
      <c r="AV128" s="8">
        <v>597.60980498417916</v>
      </c>
      <c r="AW128" s="8">
        <v>0.47587467042384368</v>
      </c>
      <c r="AX128" s="8">
        <v>2.324311703025121</v>
      </c>
      <c r="AY128" s="8">
        <v>9.6778663999149833E-3</v>
      </c>
      <c r="AZ128" s="8">
        <v>12.124441922211465</v>
      </c>
      <c r="BA128" s="8">
        <v>1.3266526444943897E-2</v>
      </c>
      <c r="BB128" s="8">
        <v>24.446059089026583</v>
      </c>
      <c r="BC128" s="8">
        <v>0.68983669837421935</v>
      </c>
      <c r="BD128" s="8">
        <v>1.5245693500215465</v>
      </c>
      <c r="BE128" s="8">
        <v>9.837614751511152E-2</v>
      </c>
      <c r="BF128" s="8">
        <v>3.4820169330736266</v>
      </c>
      <c r="BG128" s="8">
        <v>0.11518040825133369</v>
      </c>
      <c r="BH128" s="8">
        <v>31.988792593183391</v>
      </c>
      <c r="BI128" s="8">
        <v>23.600890341807528</v>
      </c>
      <c r="BJ128" s="8">
        <v>20.046339626520336</v>
      </c>
      <c r="BK128" s="8">
        <v>27.530665608252054</v>
      </c>
      <c r="BL128" s="8">
        <v>31.963904254632403</v>
      </c>
      <c r="BM128" s="8">
        <v>31.818226694917552</v>
      </c>
      <c r="BN128" s="8">
        <v>5.2549871749884929</v>
      </c>
      <c r="BO128" s="8">
        <v>4.0562889486139069</v>
      </c>
      <c r="BP128" s="8">
        <v>3.9398480308128265</v>
      </c>
      <c r="BQ128" s="8">
        <v>4.1675557195319692</v>
      </c>
      <c r="BR128" s="8">
        <v>5.251309407185583</v>
      </c>
      <c r="BS128" s="8">
        <v>5.1279461221511777</v>
      </c>
      <c r="BT128" s="8">
        <v>6.5823665952575547</v>
      </c>
      <c r="BU128" s="8">
        <v>9.6462385917845364</v>
      </c>
      <c r="BV128" s="8">
        <v>6.0488987422119616</v>
      </c>
      <c r="BW128" s="8">
        <v>10.961232344622681</v>
      </c>
      <c r="BX128" s="8">
        <v>6.5824604104056945</v>
      </c>
      <c r="BY128" s="8">
        <v>6.5928532269669153</v>
      </c>
      <c r="BZ128" s="8">
        <v>443181626.52727848</v>
      </c>
      <c r="CA128" s="8">
        <v>7489.7965506429373</v>
      </c>
      <c r="CB128" s="8">
        <v>72250.02689455307</v>
      </c>
      <c r="CC128" s="8">
        <v>23.719021040582117</v>
      </c>
      <c r="CD128" s="8">
        <v>1279741.4882884875</v>
      </c>
      <c r="CE128" s="8">
        <v>46.2363891368813</v>
      </c>
      <c r="CF128" s="8">
        <v>34.590252039151117</v>
      </c>
      <c r="CG128" s="8">
        <v>39.127930995548589</v>
      </c>
      <c r="CH128" s="8">
        <v>23.831741798089979</v>
      </c>
      <c r="CI128" s="8">
        <v>45.681546550951069</v>
      </c>
      <c r="CJ128" s="8">
        <v>34.566536275590096</v>
      </c>
      <c r="CK128" s="8">
        <v>33.807796139136876</v>
      </c>
      <c r="CL128" s="8">
        <v>0.22944032297408912</v>
      </c>
      <c r="CM128" s="8">
        <v>1.4548186150180588E-2</v>
      </c>
      <c r="CN128" s="8">
        <v>3.384235936636526E-2</v>
      </c>
      <c r="CO128" s="8">
        <v>2.01205747560076E-3</v>
      </c>
      <c r="CP128" s="8">
        <v>3.2856338071140717E-2</v>
      </c>
      <c r="CQ128" s="8">
        <v>1.3428257673844799E-3</v>
      </c>
      <c r="CR128" s="8">
        <v>714.18873925881485</v>
      </c>
      <c r="CS128" s="8">
        <v>467.51188978397641</v>
      </c>
      <c r="CT128" s="8">
        <v>281.68287254446955</v>
      </c>
      <c r="CU128" s="8">
        <v>539.5656004686698</v>
      </c>
      <c r="CV128" s="8">
        <v>710.37633437613533</v>
      </c>
      <c r="CW128" s="8">
        <v>576.44656425360949</v>
      </c>
      <c r="CX128" s="8">
        <v>5.4505599605009989</v>
      </c>
      <c r="CY128" s="8">
        <v>-4.2703996446541606</v>
      </c>
      <c r="CZ128" s="8">
        <v>-4.1786892216226708</v>
      </c>
      <c r="DA128" s="8">
        <v>-4.1721071128787095</v>
      </c>
      <c r="DB128" s="8">
        <v>-5.4483786014479048</v>
      </c>
      <c r="DC128" s="8">
        <v>-5.4321490102311465</v>
      </c>
      <c r="DD128" s="8">
        <v>72.515600000000006</v>
      </c>
      <c r="DE128" s="8">
        <v>172.203</v>
      </c>
      <c r="DF128" s="8">
        <v>195.422</v>
      </c>
      <c r="DG128" s="8">
        <v>113.07</v>
      </c>
      <c r="DH128" s="8">
        <v>108.206</v>
      </c>
      <c r="DI128" s="8">
        <v>33.588099999999997</v>
      </c>
      <c r="DJ128" s="8">
        <v>28.411100000000001</v>
      </c>
      <c r="DK128" s="8">
        <v>117.898</v>
      </c>
      <c r="DL128" s="8">
        <v>107.455</v>
      </c>
      <c r="DM128" s="8">
        <v>123.203</v>
      </c>
      <c r="DN128" s="8">
        <v>119.172</v>
      </c>
      <c r="DO128" s="3">
        <v>5.2800000000000003E-5</v>
      </c>
      <c r="DP128" s="3">
        <v>-2.2455234733683242E-7</v>
      </c>
      <c r="DQ128" s="3">
        <v>1.072E-4</v>
      </c>
      <c r="DR128" s="3">
        <v>9.6374388041559032E-6</v>
      </c>
      <c r="DS128" s="3">
        <v>-2.2455234733683242E-7</v>
      </c>
      <c r="DT128" s="3">
        <v>5.3163532801234453E-6</v>
      </c>
      <c r="DU128" s="3">
        <v>9.2830537615893465E-11</v>
      </c>
      <c r="DV128" s="3">
        <v>9.6348605395144903E-6</v>
      </c>
      <c r="DW128" s="3">
        <v>7.6877088669171334</v>
      </c>
      <c r="DX128" s="3">
        <v>1.8127912680648872</v>
      </c>
      <c r="DY128" s="3">
        <v>11.123287232057203</v>
      </c>
      <c r="DZ128" s="3">
        <v>2.4328525461092E-12</v>
      </c>
      <c r="EA128" s="3">
        <v>20.164197966450949</v>
      </c>
      <c r="EB128" s="3">
        <v>3.2252625956501861E-6</v>
      </c>
      <c r="EC128" s="3">
        <v>33.237603705378099</v>
      </c>
      <c r="ED128" s="3">
        <v>0.39381527865705562</v>
      </c>
      <c r="EE128" s="3">
        <v>5.4400000000000001E-5</v>
      </c>
      <c r="EF128" s="3">
        <v>5.3163532801234453E-6</v>
      </c>
      <c r="EG128" s="3">
        <v>5.4399990740000001E-5</v>
      </c>
      <c r="EH128" s="3">
        <v>9.6374388041559032E-6</v>
      </c>
      <c r="EI128" s="3">
        <v>5.3163532801234453E-6</v>
      </c>
      <c r="EJ128" s="3">
        <v>5.3163532801234453E-6</v>
      </c>
      <c r="EK128" s="3">
        <v>6.4617125890178048E-11</v>
      </c>
      <c r="EL128" s="3">
        <v>8.038477834153557E-6</v>
      </c>
      <c r="EM128" s="3">
        <v>7.321553819288547</v>
      </c>
      <c r="EN128" s="3">
        <v>1.8127912680648872</v>
      </c>
      <c r="EO128" s="3">
        <v>5.6446522614017915</v>
      </c>
      <c r="EP128" s="3">
        <v>2.4328525461092E-12</v>
      </c>
      <c r="EQ128" s="3">
        <v>10.232576330731888</v>
      </c>
      <c r="ER128" s="3">
        <v>3.2252625956501861E-6</v>
      </c>
      <c r="ES128" s="3">
        <v>16.866840800301848</v>
      </c>
      <c r="ET128" s="3">
        <v>2.1395994014412354</v>
      </c>
    </row>
    <row r="129" spans="1:150" s="8" customFormat="1" x14ac:dyDescent="0.3">
      <c r="A129" s="8">
        <v>128</v>
      </c>
      <c r="B129" s="8">
        <v>1.07300381870082</v>
      </c>
      <c r="C129" s="8">
        <v>2.2451687976963799E-2</v>
      </c>
      <c r="D129" s="8">
        <v>4344837.2796262298</v>
      </c>
      <c r="E129" s="8">
        <v>1.6022332179616301</v>
      </c>
      <c r="F129" s="8">
        <v>1.4221292796286</v>
      </c>
      <c r="G129" s="8">
        <v>1176.0121852960999</v>
      </c>
      <c r="H129" s="8">
        <v>1112.65871287717</v>
      </c>
      <c r="I129" s="8">
        <v>19.014023009249499</v>
      </c>
      <c r="J129" s="8">
        <v>10922431368.184999</v>
      </c>
      <c r="K129" s="8">
        <v>3858458</v>
      </c>
      <c r="L129" s="8">
        <v>162.15799999999999</v>
      </c>
      <c r="M129" s="8">
        <v>2.2042199999999998</v>
      </c>
      <c r="N129" s="8">
        <v>6.3139200000000006E-2</v>
      </c>
      <c r="O129" s="8">
        <v>0.405858</v>
      </c>
      <c r="P129" s="8">
        <v>0.136355</v>
      </c>
      <c r="Q129" s="8">
        <v>3.7362099999999998E-3</v>
      </c>
      <c r="R129" s="8">
        <v>-0.81786999999999999</v>
      </c>
      <c r="S129" s="8">
        <v>-4.3673799999999998</v>
      </c>
      <c r="T129" s="8">
        <v>-11.1351</v>
      </c>
      <c r="U129" s="8">
        <v>-0.650231</v>
      </c>
      <c r="V129" s="8">
        <v>-23.082100000000001</v>
      </c>
      <c r="W129" s="8">
        <v>-0.76222599999999996</v>
      </c>
      <c r="X129" s="8">
        <v>162.97586999999999</v>
      </c>
      <c r="Y129" s="8">
        <v>6.5716000000000001</v>
      </c>
      <c r="Z129" s="8">
        <v>11.1982392</v>
      </c>
      <c r="AA129" s="8">
        <v>1.0560890000000001</v>
      </c>
      <c r="AB129" s="8">
        <v>23.218454999999999</v>
      </c>
      <c r="AC129" s="8">
        <v>0.76596220999999998</v>
      </c>
      <c r="AD129" s="8">
        <v>24.775593690505954</v>
      </c>
      <c r="AE129" s="8">
        <v>0.70135373889809005</v>
      </c>
      <c r="AF129" s="8">
        <v>1.9922494985008885</v>
      </c>
      <c r="AG129" s="8">
        <v>9.890690288325571E-2</v>
      </c>
      <c r="AH129" s="8">
        <v>3.5294911046970117</v>
      </c>
      <c r="AI129" s="8">
        <v>0.11700384306569392</v>
      </c>
      <c r="AJ129" s="8">
        <v>4.6729938870295893</v>
      </c>
      <c r="AK129" s="8">
        <v>-0.13795861127811085</v>
      </c>
      <c r="AL129" s="8">
        <v>-0.52613218830393882</v>
      </c>
      <c r="AM129" s="8">
        <v>-1.195566041107687E-2</v>
      </c>
      <c r="AN129" s="8">
        <v>-0.66526785622186535</v>
      </c>
      <c r="AO129" s="8">
        <v>-2.2811977875309798E-2</v>
      </c>
      <c r="AP129" s="8">
        <v>4.7105783288308531</v>
      </c>
      <c r="AQ129" s="8">
        <v>0.17555510322086915</v>
      </c>
      <c r="AR129" s="8">
        <v>0.52862986587210103</v>
      </c>
      <c r="AS129" s="8">
        <v>2.3509439788804879E-2</v>
      </c>
      <c r="AT129" s="8">
        <v>0.67165503876669141</v>
      </c>
      <c r="AU129" s="8">
        <v>2.28476738239358E-2</v>
      </c>
      <c r="AV129" s="8">
        <v>591.99399306109194</v>
      </c>
      <c r="AW129" s="8">
        <v>0.47286514539840918</v>
      </c>
      <c r="AX129" s="8">
        <v>3.6922481128259363</v>
      </c>
      <c r="AY129" s="8">
        <v>9.6396510105045494E-3</v>
      </c>
      <c r="AZ129" s="8">
        <v>12.014742824708973</v>
      </c>
      <c r="BA129" s="8">
        <v>1.3169531248560457E-2</v>
      </c>
      <c r="BB129" s="8">
        <v>24.330926679045579</v>
      </c>
      <c r="BC129" s="8">
        <v>0.68765190714373003</v>
      </c>
      <c r="BD129" s="8">
        <v>1.9215223425258257</v>
      </c>
      <c r="BE129" s="8">
        <v>9.818172442213749E-2</v>
      </c>
      <c r="BF129" s="8">
        <v>3.4662289054113224</v>
      </c>
      <c r="BG129" s="8">
        <v>0.11475857810447312</v>
      </c>
      <c r="BH129" s="8">
        <v>32.108826013194985</v>
      </c>
      <c r="BI129" s="8">
        <v>22.252409570636953</v>
      </c>
      <c r="BJ129" s="8">
        <v>17.802166492384504</v>
      </c>
      <c r="BK129" s="8">
        <v>26.563376681960843</v>
      </c>
      <c r="BL129" s="8">
        <v>32.085853439689792</v>
      </c>
      <c r="BM129" s="8">
        <v>31.786540820942005</v>
      </c>
      <c r="BN129" s="8">
        <v>5.2595651661003497</v>
      </c>
      <c r="BO129" s="8">
        <v>3.9950632367303149</v>
      </c>
      <c r="BP129" s="8">
        <v>3.7687040160211112</v>
      </c>
      <c r="BQ129" s="8">
        <v>4.2071144090109227</v>
      </c>
      <c r="BR129" s="8">
        <v>5.2549164392155019</v>
      </c>
      <c r="BS129" s="8">
        <v>5.1210396282494957</v>
      </c>
      <c r="BT129" s="8">
        <v>6.5780813180857338</v>
      </c>
      <c r="BU129" s="8">
        <v>9.3698794709853033</v>
      </c>
      <c r="BV129" s="8">
        <v>5.6209020047069194</v>
      </c>
      <c r="BW129" s="8">
        <v>10.677606609991111</v>
      </c>
      <c r="BX129" s="8">
        <v>6.5784143694543129</v>
      </c>
      <c r="BY129" s="8">
        <v>6.5464705255017703</v>
      </c>
      <c r="BZ129" s="8">
        <v>438419293.59111851</v>
      </c>
      <c r="CA129" s="8">
        <v>6978.525361303894</v>
      </c>
      <c r="CB129" s="8">
        <v>130965.7917924823</v>
      </c>
      <c r="CC129" s="8">
        <v>22.819478467115534</v>
      </c>
      <c r="CD129" s="8">
        <v>1266680.7295561833</v>
      </c>
      <c r="CE129" s="8">
        <v>45.710417410286766</v>
      </c>
      <c r="CF129" s="8">
        <v>34.597847360379198</v>
      </c>
      <c r="CG129" s="8">
        <v>37.433261007127477</v>
      </c>
      <c r="CH129" s="8">
        <v>21.183515958800083</v>
      </c>
      <c r="CI129" s="8">
        <v>44.921912622643873</v>
      </c>
      <c r="CJ129" s="8">
        <v>34.569017814016945</v>
      </c>
      <c r="CK129" s="8">
        <v>33.524734986261869</v>
      </c>
      <c r="CL129" s="8">
        <v>0.22919003339494068</v>
      </c>
      <c r="CM129" s="8">
        <v>1.4621359533546589E-2</v>
      </c>
      <c r="CN129" s="8">
        <v>4.78814017640408E-2</v>
      </c>
      <c r="CO129" s="8">
        <v>1.973612875174635E-3</v>
      </c>
      <c r="CP129" s="8">
        <v>3.3104328103741601E-2</v>
      </c>
      <c r="CQ129" s="8">
        <v>1.3164901916285358E-3</v>
      </c>
      <c r="CR129" s="8">
        <v>711.09492671158034</v>
      </c>
      <c r="CS129" s="8">
        <v>449.45204889616571</v>
      </c>
      <c r="CT129" s="8">
        <v>233.87450633097254</v>
      </c>
      <c r="CU129" s="8">
        <v>535.10443374390331</v>
      </c>
      <c r="CV129" s="8">
        <v>701.37218696112859</v>
      </c>
      <c r="CW129" s="8">
        <v>581.82143313387166</v>
      </c>
      <c r="CX129" s="8">
        <v>5.4611491442982043</v>
      </c>
      <c r="CY129" s="8">
        <v>-4.1134086620847201</v>
      </c>
      <c r="CZ129" s="8">
        <v>-3.9242377318245234</v>
      </c>
      <c r="DA129" s="8">
        <v>-4.049326688580301</v>
      </c>
      <c r="DB129" s="8">
        <v>-5.4591997054406143</v>
      </c>
      <c r="DC129" s="8">
        <v>-5.42911780674042</v>
      </c>
      <c r="DD129" s="8">
        <v>72.820300000000003</v>
      </c>
      <c r="DE129" s="8">
        <v>172.852</v>
      </c>
      <c r="DF129" s="8">
        <v>198.68799999999999</v>
      </c>
      <c r="DG129" s="8">
        <v>113.20399999999999</v>
      </c>
      <c r="DH129" s="8">
        <v>108.92</v>
      </c>
      <c r="DI129" s="8">
        <v>33.132100000000001</v>
      </c>
      <c r="DJ129" s="8">
        <v>29.1281</v>
      </c>
      <c r="DK129" s="8">
        <v>117.828</v>
      </c>
      <c r="DL129" s="8">
        <v>108.05500000000001</v>
      </c>
      <c r="DM129" s="8">
        <v>126.51600000000001</v>
      </c>
      <c r="DN129" s="8">
        <v>120.047</v>
      </c>
      <c r="DO129" s="3">
        <v>6.3399999999999996E-5</v>
      </c>
      <c r="DP129" s="3">
        <v>-2.5384984212464685E-7</v>
      </c>
      <c r="DQ129" s="3">
        <v>1.1629999999999999E-4</v>
      </c>
      <c r="DR129" s="3">
        <v>9.7435379233998051E-6</v>
      </c>
      <c r="DS129" s="3">
        <v>-2.5384984212464685E-7</v>
      </c>
      <c r="DT129" s="3">
        <v>5.3785633413233188E-6</v>
      </c>
      <c r="DU129" s="3">
        <v>9.4872841303797172E-11</v>
      </c>
      <c r="DV129" s="3">
        <v>9.7402690570536685E-6</v>
      </c>
      <c r="DW129" s="3">
        <v>8.4803622543770079</v>
      </c>
      <c r="DX129" s="3">
        <v>1.8115502793358471</v>
      </c>
      <c r="DY129" s="3">
        <v>11.936116112474629</v>
      </c>
      <c r="DZ129" s="3">
        <v>2.7669955284179398E-12</v>
      </c>
      <c r="EA129" s="3">
        <v>21.622874477738517</v>
      </c>
      <c r="EB129" s="3">
        <v>3.3511950393522146E-6</v>
      </c>
      <c r="EC129" s="3">
        <v>34.704038002658528</v>
      </c>
      <c r="ED129" s="3">
        <v>0.61208284888695075</v>
      </c>
      <c r="EE129" s="3">
        <v>6.3399999999999996E-5</v>
      </c>
      <c r="EF129" s="3">
        <v>5.3785633413233188E-6</v>
      </c>
      <c r="EG129" s="3">
        <v>6.3399941499999999E-5</v>
      </c>
      <c r="EH129" s="3">
        <v>9.7435379233998051E-6</v>
      </c>
      <c r="EI129" s="3">
        <v>5.3785633413233188E-6</v>
      </c>
      <c r="EJ129" s="3">
        <v>5.3785633413233188E-6</v>
      </c>
      <c r="EK129" s="3">
        <v>6.6008109311127936E-11</v>
      </c>
      <c r="EL129" s="3">
        <v>8.1245374829049769E-6</v>
      </c>
      <c r="EM129" s="3">
        <v>8.4484321810812748</v>
      </c>
      <c r="EN129" s="3">
        <v>1.8115502793358471</v>
      </c>
      <c r="EO129" s="3">
        <v>6.5068707073783223</v>
      </c>
      <c r="EP129" s="3">
        <v>2.7669955284179398E-12</v>
      </c>
      <c r="EQ129" s="3">
        <v>11.78752344755344</v>
      </c>
      <c r="ER129" s="3">
        <v>3.3511950393522146E-6</v>
      </c>
      <c r="ES129" s="3">
        <v>18.918606871731104</v>
      </c>
      <c r="ET129" s="3">
        <v>2.3131053491058813</v>
      </c>
    </row>
    <row r="130" spans="1:150" s="14" customFormat="1" x14ac:dyDescent="0.3">
      <c r="A130" s="14">
        <v>129</v>
      </c>
      <c r="B130" s="14">
        <v>1.15174120195134</v>
      </c>
      <c r="C130" s="14">
        <v>2.84473452815572E-2</v>
      </c>
      <c r="D130" s="14">
        <v>5005884.0713700103</v>
      </c>
      <c r="E130" s="14">
        <v>1.70222802653975</v>
      </c>
      <c r="F130" s="14">
        <v>1.4242357056616599</v>
      </c>
      <c r="G130" s="14">
        <v>1262.30835733866</v>
      </c>
      <c r="H130" s="14">
        <v>1121.5891643848299</v>
      </c>
      <c r="I130" s="14">
        <v>34.449783621757398</v>
      </c>
      <c r="J130" s="14">
        <v>12199893873.952</v>
      </c>
      <c r="K130" s="14">
        <v>3881084</v>
      </c>
      <c r="L130" s="14">
        <v>163.54</v>
      </c>
      <c r="M130" s="14">
        <v>1.80108</v>
      </c>
      <c r="N130" s="14">
        <v>3.8269499999999998E-2</v>
      </c>
      <c r="O130" s="14">
        <v>0.33218599999999998</v>
      </c>
      <c r="P130" s="14">
        <v>0.140233</v>
      </c>
      <c r="Q130" s="14">
        <v>4.6077799999999997E-3</v>
      </c>
      <c r="R130" s="14">
        <v>-0.84519</v>
      </c>
      <c r="S130" s="14">
        <v>-5.0783100000000001</v>
      </c>
      <c r="T130" s="14">
        <v>-13.0311</v>
      </c>
      <c r="U130" s="14">
        <v>-0.76549900000000004</v>
      </c>
      <c r="V130" s="14">
        <v>-23.282800000000002</v>
      </c>
      <c r="W130" s="14">
        <v>-0.77050799999999997</v>
      </c>
      <c r="X130" s="14">
        <v>164.38518999999999</v>
      </c>
      <c r="Y130" s="14">
        <v>6.8793899999999999</v>
      </c>
      <c r="Z130" s="14">
        <v>13.069369500000001</v>
      </c>
      <c r="AA130" s="14">
        <v>1.097685</v>
      </c>
      <c r="AB130" s="14">
        <v>23.423033</v>
      </c>
      <c r="AC130" s="14">
        <v>0.77511577999999992</v>
      </c>
      <c r="AD130" s="14">
        <v>24.88102101229725</v>
      </c>
      <c r="AE130" s="14">
        <v>0.82661472643818956</v>
      </c>
      <c r="AF130" s="14">
        <v>2.4258265577130613</v>
      </c>
      <c r="AG130" s="14">
        <v>0.11265599207669874</v>
      </c>
      <c r="AH130" s="14">
        <v>3.5448520235664902</v>
      </c>
      <c r="AI130" s="14">
        <v>0.11770323692379872</v>
      </c>
      <c r="AJ130" s="14">
        <v>4.6982674810743115</v>
      </c>
      <c r="AK130" s="14">
        <v>-0.18993757022406174</v>
      </c>
      <c r="AL130" s="14">
        <v>-0.63800301334878129</v>
      </c>
      <c r="AM130" s="14">
        <v>-2.0506901029057344E-2</v>
      </c>
      <c r="AN130" s="14">
        <v>-0.6687198264481683</v>
      </c>
      <c r="AO130" s="14">
        <v>-2.2998675522314306E-2</v>
      </c>
      <c r="AP130" s="14">
        <v>4.7364149912066313</v>
      </c>
      <c r="AQ130" s="14">
        <v>0.21094403111605048</v>
      </c>
      <c r="AR130" s="14">
        <v>0.63920987483176783</v>
      </c>
      <c r="AS130" s="14">
        <v>2.612794884335104E-2</v>
      </c>
      <c r="AT130" s="14">
        <v>0.67571266589629941</v>
      </c>
      <c r="AU130" s="14">
        <v>2.3061243893677207E-2</v>
      </c>
      <c r="AV130" s="14">
        <v>596.99231844516703</v>
      </c>
      <c r="AW130" s="14">
        <v>0.64721652429253917</v>
      </c>
      <c r="AX130" s="14">
        <v>5.4775942508229924</v>
      </c>
      <c r="AY130" s="14">
        <v>1.227085660380082E-2</v>
      </c>
      <c r="AZ130" s="14">
        <v>12.118806494341815</v>
      </c>
      <c r="BA130" s="14">
        <v>1.332513141365786E-2</v>
      </c>
      <c r="BB130" s="14">
        <v>24.433426252680302</v>
      </c>
      <c r="BC130" s="14">
        <v>0.80449768445442971</v>
      </c>
      <c r="BD130" s="14">
        <v>2.3404260831786576</v>
      </c>
      <c r="BE130" s="14">
        <v>0.11077389856731061</v>
      </c>
      <c r="BF130" s="14">
        <v>3.4812076201142923</v>
      </c>
      <c r="BG130" s="14">
        <v>0.11543453302048681</v>
      </c>
      <c r="BH130" s="14">
        <v>32.021784044960214</v>
      </c>
      <c r="BI130" s="14">
        <v>19.679451213889816</v>
      </c>
      <c r="BJ130" s="14">
        <v>16.952731043118209</v>
      </c>
      <c r="BK130" s="14">
        <v>26.963299834228074</v>
      </c>
      <c r="BL130" s="14">
        <v>31.999911166929905</v>
      </c>
      <c r="BM130" s="14">
        <v>31.7661000651614</v>
      </c>
      <c r="BN130" s="14">
        <v>5.253133658788343</v>
      </c>
      <c r="BO130" s="14">
        <v>3.9186447801570123</v>
      </c>
      <c r="BP130" s="14">
        <v>3.7950392402049626</v>
      </c>
      <c r="BQ130" s="14">
        <v>4.3117044032856446</v>
      </c>
      <c r="BR130" s="14">
        <v>5.2460937947114239</v>
      </c>
      <c r="BS130" s="14">
        <v>5.1039413774236992</v>
      </c>
      <c r="BT130" s="14">
        <v>6.6068506561187297</v>
      </c>
      <c r="BU130" s="14">
        <v>8.3223656438383191</v>
      </c>
      <c r="BV130" s="14">
        <v>5.3875943679671385</v>
      </c>
      <c r="BW130" s="14">
        <v>9.7436894368891735</v>
      </c>
      <c r="BX130" s="14">
        <v>6.6076193997045864</v>
      </c>
      <c r="BY130" s="14">
        <v>6.5853395391480287</v>
      </c>
      <c r="BZ130" s="14">
        <v>442896972.07291049</v>
      </c>
      <c r="CA130" s="14">
        <v>10248.008782409755</v>
      </c>
      <c r="CB130" s="14">
        <v>226742.56682404943</v>
      </c>
      <c r="CC130" s="14">
        <v>34.704366465958415</v>
      </c>
      <c r="CD130" s="14">
        <v>1280033.0185647556</v>
      </c>
      <c r="CE130" s="14">
        <v>46.503929915875226</v>
      </c>
      <c r="CF130" s="14">
        <v>34.706669560245153</v>
      </c>
      <c r="CG130" s="14">
        <v>32.612394688785081</v>
      </c>
      <c r="CH130" s="14">
        <v>20.446132036742544</v>
      </c>
      <c r="CI130" s="14">
        <v>42.011908649282873</v>
      </c>
      <c r="CJ130" s="14">
        <v>34.664191130605055</v>
      </c>
      <c r="CK130" s="14">
        <v>33.611186958241937</v>
      </c>
      <c r="CL130" s="14">
        <v>0.23200499693278248</v>
      </c>
      <c r="CM130" s="14">
        <v>1.8060112476056888E-2</v>
      </c>
      <c r="CN130" s="14">
        <v>5.6101258309979397E-2</v>
      </c>
      <c r="CO130" s="14">
        <v>2.157000271914229E-3</v>
      </c>
      <c r="CP130" s="14">
        <v>3.3728316286645597E-2</v>
      </c>
      <c r="CQ130" s="14">
        <v>1.3812721874590555E-3</v>
      </c>
      <c r="CR130" s="14">
        <v>708.54159252279555</v>
      </c>
      <c r="CS130" s="14">
        <v>380.91623233910195</v>
      </c>
      <c r="CT130" s="14">
        <v>232.96036298842154</v>
      </c>
      <c r="CU130" s="14">
        <v>508.89423348373521</v>
      </c>
      <c r="CV130" s="14">
        <v>694.46197079437741</v>
      </c>
      <c r="CW130" s="14">
        <v>561.1607813705989</v>
      </c>
      <c r="CX130" s="14">
        <v>5.4529164809061683</v>
      </c>
      <c r="CY130" s="14">
        <v>-4.0407110345683179</v>
      </c>
      <c r="CZ130" s="14">
        <v>-3.8522845777512176</v>
      </c>
      <c r="DA130" s="14">
        <v>-4.6320731162167972</v>
      </c>
      <c r="DB130" s="14">
        <v>-5.4510487776136154</v>
      </c>
      <c r="DC130" s="14">
        <v>-5.4263793632880608</v>
      </c>
      <c r="DD130" s="14">
        <v>74.648399999999995</v>
      </c>
      <c r="DE130" s="14">
        <v>175.01599999999999</v>
      </c>
      <c r="DF130" s="14">
        <v>193.88300000000001</v>
      </c>
      <c r="DG130" s="14">
        <v>115.273</v>
      </c>
      <c r="DH130" s="14">
        <v>111.45699999999999</v>
      </c>
      <c r="DI130" s="14">
        <v>33.579700000000003</v>
      </c>
      <c r="DJ130" s="14">
        <v>28.724900000000002</v>
      </c>
      <c r="DK130" s="14">
        <v>119.21899999999999</v>
      </c>
      <c r="DL130" s="14">
        <v>119.703</v>
      </c>
      <c r="DM130" s="14">
        <v>121.75</v>
      </c>
      <c r="DN130" s="14">
        <v>110.047</v>
      </c>
      <c r="DO130" s="3">
        <v>6.5900000000000003E-5</v>
      </c>
      <c r="DP130" s="3">
        <v>-2.4792472488452003E-7</v>
      </c>
      <c r="DQ130" s="3">
        <v>1.205E-4</v>
      </c>
      <c r="DR130" s="3">
        <v>1.0515341494087277E-5</v>
      </c>
      <c r="DS130" s="3">
        <v>-2.4792472488452003E-7</v>
      </c>
      <c r="DT130" s="3">
        <v>5.935016888839503E-6</v>
      </c>
      <c r="DU130" s="3">
        <v>1.1051181477176564E-10</v>
      </c>
      <c r="DV130" s="3">
        <v>1.0512459977177827E-5</v>
      </c>
      <c r="DW130" s="3">
        <v>7.7220167032546456</v>
      </c>
      <c r="DX130" s="3">
        <v>1.7717458418460175</v>
      </c>
      <c r="DY130" s="3">
        <v>11.459447138997486</v>
      </c>
      <c r="DZ130" s="3">
        <v>3.176057569232347E-12</v>
      </c>
      <c r="EA130" s="3">
        <v>20.303227818373038</v>
      </c>
      <c r="EB130" s="3">
        <v>3.7018806871078506E-6</v>
      </c>
      <c r="EC130" s="3">
        <v>32.551022084437413</v>
      </c>
      <c r="ED130" s="3">
        <v>0.33703550295501228</v>
      </c>
      <c r="EE130" s="3">
        <v>6.5900000000000003E-5</v>
      </c>
      <c r="EF130" s="3">
        <v>5.935016888839503E-6</v>
      </c>
      <c r="EG130" s="3">
        <v>6.5899991940000002E-5</v>
      </c>
      <c r="EH130" s="3">
        <v>1.0515341494087277E-5</v>
      </c>
      <c r="EI130" s="3">
        <v>5.935016888839503E-6</v>
      </c>
      <c r="EJ130" s="3">
        <v>5.935016888839503E-6</v>
      </c>
      <c r="EK130" s="3">
        <v>7.5348577652286574E-11</v>
      </c>
      <c r="EL130" s="3">
        <v>8.6803558482522234E-6</v>
      </c>
      <c r="EM130" s="3">
        <v>7.6171581743707879</v>
      </c>
      <c r="EN130" s="3">
        <v>1.7717458418460175</v>
      </c>
      <c r="EO130" s="3">
        <v>6.267032980056352</v>
      </c>
      <c r="EP130" s="3">
        <v>3.176057569232347E-12</v>
      </c>
      <c r="EQ130" s="3">
        <v>11.103589623126698</v>
      </c>
      <c r="ER130" s="3">
        <v>3.7018806871078506E-6</v>
      </c>
      <c r="ES130" s="3">
        <v>17.801760107910273</v>
      </c>
      <c r="ET130" s="3">
        <v>2.1606504930522816</v>
      </c>
    </row>
    <row r="131" spans="1:150" s="14" customFormat="1" x14ac:dyDescent="0.3">
      <c r="A131" s="14">
        <v>130</v>
      </c>
      <c r="B131" s="14">
        <v>1.0896509319266099</v>
      </c>
      <c r="C131" s="14">
        <v>2.56151352014947E-2</v>
      </c>
      <c r="D131" s="14">
        <v>4480698.9994816398</v>
      </c>
      <c r="E131" s="14">
        <v>1.6244591483591899</v>
      </c>
      <c r="F131" s="14">
        <v>1.4232410671427</v>
      </c>
      <c r="G131" s="14">
        <v>1194.25742139156</v>
      </c>
      <c r="H131" s="14">
        <v>1114.1045599582301</v>
      </c>
      <c r="I131" s="14">
        <v>21.878220756405799</v>
      </c>
      <c r="J131" s="14">
        <v>10936960300.5161</v>
      </c>
      <c r="K131" s="14">
        <v>3870396</v>
      </c>
      <c r="L131" s="14">
        <v>163.34399999999999</v>
      </c>
      <c r="M131" s="14">
        <v>0.44316</v>
      </c>
      <c r="N131" s="14">
        <v>0.18321100000000001</v>
      </c>
      <c r="O131" s="14">
        <v>4.6511299999999998E-2</v>
      </c>
      <c r="P131" s="14">
        <v>0.137568</v>
      </c>
      <c r="Q131" s="14">
        <v>2.2277299999999998E-3</v>
      </c>
      <c r="R131" s="14">
        <v>-0.88574299999999995</v>
      </c>
      <c r="S131" s="14">
        <v>-13.7835</v>
      </c>
      <c r="T131" s="14">
        <v>-10.834</v>
      </c>
      <c r="U131" s="14">
        <v>-2.0792099999999998</v>
      </c>
      <c r="V131" s="14">
        <v>-23.267099999999999</v>
      </c>
      <c r="W131" s="14">
        <v>-0.77172300000000005</v>
      </c>
      <c r="X131" s="14">
        <v>164.22974299999998</v>
      </c>
      <c r="Y131" s="14">
        <v>14.226660000000001</v>
      </c>
      <c r="Z131" s="14">
        <v>11.017211</v>
      </c>
      <c r="AA131" s="14">
        <v>2.1257212999999999</v>
      </c>
      <c r="AB131" s="14">
        <v>23.404668000000001</v>
      </c>
      <c r="AC131" s="14">
        <v>0.77395073000000003</v>
      </c>
      <c r="AD131" s="14">
        <v>24.873131778308124</v>
      </c>
      <c r="AE131" s="14">
        <v>2.1295625269021903</v>
      </c>
      <c r="AF131" s="14">
        <v>2.15699850910022</v>
      </c>
      <c r="AG131" s="14">
        <v>0.30899893934152595</v>
      </c>
      <c r="AH131" s="14">
        <v>3.5467023858653235</v>
      </c>
      <c r="AI131" s="14">
        <v>0.11842282897957231</v>
      </c>
      <c r="AJ131" s="14">
        <v>4.6897114529019106</v>
      </c>
      <c r="AK131" s="14">
        <v>-0.51191715838569374</v>
      </c>
      <c r="AL131" s="14">
        <v>-0.5555813531888274</v>
      </c>
      <c r="AM131" s="14">
        <v>-7.0683875897150125E-2</v>
      </c>
      <c r="AN131" s="14">
        <v>-0.66904959796183694</v>
      </c>
      <c r="AO131" s="14">
        <v>-2.4055067489758893E-2</v>
      </c>
      <c r="AP131" s="14">
        <v>4.7349538016386843</v>
      </c>
      <c r="AQ131" s="14">
        <v>0.51498744625587112</v>
      </c>
      <c r="AR131" s="14">
        <v>0.55831883796461734</v>
      </c>
      <c r="AS131" s="14">
        <v>7.0984998909950567E-2</v>
      </c>
      <c r="AT131" s="14">
        <v>0.6754382766607171</v>
      </c>
      <c r="AU131" s="14">
        <v>2.4123046313023363E-2</v>
      </c>
      <c r="AV131" s="14">
        <v>596.68011967302493</v>
      </c>
      <c r="AW131" s="14">
        <v>4.2729833136433264</v>
      </c>
      <c r="AX131" s="14">
        <v>4.3439779615428877</v>
      </c>
      <c r="AY131" s="14">
        <v>9.0484259874960796E-2</v>
      </c>
      <c r="AZ131" s="14">
        <v>12.131487298573486</v>
      </c>
      <c r="BA131" s="14">
        <v>1.344533882561838E-2</v>
      </c>
      <c r="BB131" s="14">
        <v>24.427036653532596</v>
      </c>
      <c r="BC131" s="14">
        <v>2.067119569266211</v>
      </c>
      <c r="BD131" s="14">
        <v>2.0842211882482355</v>
      </c>
      <c r="BE131" s="14">
        <v>0.30080601701920923</v>
      </c>
      <c r="BF131" s="14">
        <v>3.4830284665178213</v>
      </c>
      <c r="BG131" s="14">
        <v>0.11595403755634549</v>
      </c>
      <c r="BH131" s="14">
        <v>31.99500354776217</v>
      </c>
      <c r="BI131" s="14">
        <v>23.604724952245885</v>
      </c>
      <c r="BJ131" s="14">
        <v>16.475078455142729</v>
      </c>
      <c r="BK131" s="14">
        <v>26.873589115039412</v>
      </c>
      <c r="BL131" s="14">
        <v>31.956451205705505</v>
      </c>
      <c r="BM131" s="14">
        <v>31.451428739405156</v>
      </c>
      <c r="BN131" s="14">
        <v>5.2530885876225382</v>
      </c>
      <c r="BO131" s="14">
        <v>4.1351736676006636</v>
      </c>
      <c r="BP131" s="14">
        <v>3.8633812123618809</v>
      </c>
      <c r="BQ131" s="14">
        <v>4.3530174556107655</v>
      </c>
      <c r="BR131" s="14">
        <v>5.250964460290553</v>
      </c>
      <c r="BS131" s="14">
        <v>4.9091158489232392</v>
      </c>
      <c r="BT131" s="14">
        <v>6.6026966151172353</v>
      </c>
      <c r="BU131" s="14">
        <v>6.6805551939792487</v>
      </c>
      <c r="BV131" s="14">
        <v>5.1076581432574883</v>
      </c>
      <c r="BW131" s="14">
        <v>6.8793805717582508</v>
      </c>
      <c r="BX131" s="14">
        <v>6.5989940665094</v>
      </c>
      <c r="BY131" s="14">
        <v>6.5354859081563141</v>
      </c>
      <c r="BZ131" s="14">
        <v>442158654.53192383</v>
      </c>
      <c r="CA131" s="14">
        <v>206986.16906243982</v>
      </c>
      <c r="CB131" s="14">
        <v>155974.86560439959</v>
      </c>
      <c r="CC131" s="14">
        <v>714.48362515718077</v>
      </c>
      <c r="CD131" s="14">
        <v>1280463.6669577993</v>
      </c>
      <c r="CE131" s="14">
        <v>46.869542039871597</v>
      </c>
      <c r="CF131" s="14">
        <v>34.684550236406309</v>
      </c>
      <c r="CG131" s="14">
        <v>27.625255923095832</v>
      </c>
      <c r="CH131" s="14">
        <v>19.732830509828148</v>
      </c>
      <c r="CI131" s="14">
        <v>29.946063712653231</v>
      </c>
      <c r="CJ131" s="14">
        <v>34.651083316909087</v>
      </c>
      <c r="CK131" s="14">
        <v>32.083457452144657</v>
      </c>
      <c r="CL131" s="14">
        <v>0.2319816834266927</v>
      </c>
      <c r="CM131" s="14">
        <v>3.9302342091441761E-2</v>
      </c>
      <c r="CN131" s="14">
        <v>4.6480490973201595E-2</v>
      </c>
      <c r="CO131" s="14">
        <v>5.2861919479937659E-3</v>
      </c>
      <c r="CP131" s="14">
        <v>3.307842311781236E-2</v>
      </c>
      <c r="CQ131" s="14">
        <v>1.5994370653121617E-3</v>
      </c>
      <c r="CR131" s="14">
        <v>707.94271588212416</v>
      </c>
      <c r="CS131" s="14">
        <v>361.97995444902284</v>
      </c>
      <c r="CT131" s="14">
        <v>237.02871396844733</v>
      </c>
      <c r="CU131" s="14">
        <v>402.12714954604724</v>
      </c>
      <c r="CV131" s="14">
        <v>707.55089856132986</v>
      </c>
      <c r="CW131" s="14">
        <v>483.88945509959672</v>
      </c>
      <c r="CX131" s="14">
        <v>5.4526692275336233</v>
      </c>
      <c r="CY131" s="14">
        <v>-4.5174646320056837</v>
      </c>
      <c r="CZ131" s="14">
        <v>-3.8502335849435676</v>
      </c>
      <c r="DA131" s="14">
        <v>-4.8630259474064932</v>
      </c>
      <c r="DB131" s="14">
        <v>-5.449377466143388</v>
      </c>
      <c r="DC131" s="14">
        <v>-5.3898279752998626</v>
      </c>
      <c r="DD131" s="14">
        <v>73.546899999999994</v>
      </c>
      <c r="DE131" s="14">
        <v>173.74199999999999</v>
      </c>
      <c r="DF131" s="14">
        <v>195.26599999999999</v>
      </c>
      <c r="DG131" s="14">
        <v>115.297</v>
      </c>
      <c r="DH131" s="14">
        <v>111.33199999999999</v>
      </c>
      <c r="DI131" s="14">
        <v>33.019799999999996</v>
      </c>
      <c r="DJ131" s="14">
        <v>29.133600000000001</v>
      </c>
      <c r="DK131" s="14">
        <v>117.797</v>
      </c>
      <c r="DL131" s="14">
        <v>121.883</v>
      </c>
      <c r="DM131" s="14">
        <v>121.51600000000001</v>
      </c>
      <c r="DN131" s="14">
        <v>110.188</v>
      </c>
      <c r="DO131" s="3">
        <v>5.6900000000000001E-5</v>
      </c>
      <c r="DP131" s="3">
        <v>-2.6889130515103443E-7</v>
      </c>
      <c r="DQ131" s="3">
        <v>1.172E-4</v>
      </c>
      <c r="DR131" s="3">
        <v>9.9386021933508155E-6</v>
      </c>
      <c r="DS131" s="3">
        <v>-2.6889130515103443E-7</v>
      </c>
      <c r="DT131" s="3">
        <v>5.3119503678371008E-6</v>
      </c>
      <c r="DU131" s="3">
        <v>9.8704292140729674E-11</v>
      </c>
      <c r="DV131" s="3">
        <v>9.935003378999409E-6</v>
      </c>
      <c r="DW131" s="3">
        <v>8.5761176331682361</v>
      </c>
      <c r="DX131" s="3">
        <v>1.8709892798560874</v>
      </c>
      <c r="DY131" s="3">
        <v>11.792402766498681</v>
      </c>
      <c r="DZ131" s="3">
        <v>2.9724602206679782E-12</v>
      </c>
      <c r="EA131" s="3">
        <v>22.063459159864298</v>
      </c>
      <c r="EB131" s="3">
        <v>3.1448865452428447E-6</v>
      </c>
      <c r="EC131" s="3">
        <v>37.266845183106582</v>
      </c>
      <c r="ED131" s="3">
        <v>0.46347641319623517</v>
      </c>
      <c r="EE131" s="3">
        <v>6.0300000000000002E-5</v>
      </c>
      <c r="EF131" s="3">
        <v>5.3119503678371008E-6</v>
      </c>
      <c r="EG131" s="3">
        <v>6.0299962900000003E-5</v>
      </c>
      <c r="EH131" s="3">
        <v>9.9386021933508155E-6</v>
      </c>
      <c r="EI131" s="3">
        <v>5.3119503678371008E-6</v>
      </c>
      <c r="EJ131" s="3">
        <v>5.3119503678371008E-6</v>
      </c>
      <c r="EK131" s="3">
        <v>7.0559555235095168E-11</v>
      </c>
      <c r="EL131" s="3">
        <v>8.3999735258568022E-6</v>
      </c>
      <c r="EM131" s="3">
        <v>8.3060081664214742</v>
      </c>
      <c r="EN131" s="3">
        <v>1.8709892798560874</v>
      </c>
      <c r="EO131" s="3">
        <v>6.0672478611068925</v>
      </c>
      <c r="EP131" s="3">
        <v>2.9724602206679782E-12</v>
      </c>
      <c r="EQ131" s="3">
        <v>11.35175570636077</v>
      </c>
      <c r="ER131" s="3">
        <v>3.1448865452428447E-6</v>
      </c>
      <c r="ES131" s="3">
        <v>19.173970835677224</v>
      </c>
      <c r="ET131" s="3">
        <v>2.3037375118310881</v>
      </c>
    </row>
    <row r="132" spans="1:150" s="14" customFormat="1" x14ac:dyDescent="0.3">
      <c r="A132" s="14">
        <v>131</v>
      </c>
      <c r="B132" s="14">
        <v>1.1050733384289599</v>
      </c>
      <c r="C132" s="14">
        <v>2.4227119071314401E-2</v>
      </c>
      <c r="D132" s="14">
        <v>4608431.9938908704</v>
      </c>
      <c r="E132" s="14">
        <v>1.6427487063695101</v>
      </c>
      <c r="F132" s="14">
        <v>1.4227533584818299</v>
      </c>
      <c r="G132" s="14">
        <v>1211.1603789181399</v>
      </c>
      <c r="H132" s="14">
        <v>1118.0818799850299</v>
      </c>
      <c r="I132" s="14">
        <v>26.265746396914299</v>
      </c>
      <c r="J132" s="14">
        <v>12432921289.169901</v>
      </c>
      <c r="K132" s="14">
        <v>3865158</v>
      </c>
      <c r="L132" s="14">
        <v>162.68299999999999</v>
      </c>
      <c r="M132" s="14">
        <v>2.43289</v>
      </c>
      <c r="N132" s="14">
        <v>5.3994199999999999E-2</v>
      </c>
      <c r="O132" s="14">
        <v>0.43984800000000002</v>
      </c>
      <c r="P132" s="14">
        <v>0.13599800000000001</v>
      </c>
      <c r="Q132" s="14">
        <v>6.4602000000000001E-3</v>
      </c>
      <c r="R132" s="14">
        <v>-0.80957100000000004</v>
      </c>
      <c r="S132" s="14">
        <v>-3.87209</v>
      </c>
      <c r="T132" s="14">
        <v>-9.9749999999999996</v>
      </c>
      <c r="U132" s="14">
        <v>-0.58077599999999996</v>
      </c>
      <c r="V132" s="14">
        <v>-23.158999999999999</v>
      </c>
      <c r="W132" s="14">
        <v>-0.76304099999999997</v>
      </c>
      <c r="X132" s="14">
        <v>163.492571</v>
      </c>
      <c r="Y132" s="14">
        <v>6.3049800000000005</v>
      </c>
      <c r="Z132" s="14">
        <v>10.0289942</v>
      </c>
      <c r="AA132" s="14">
        <v>1.020624</v>
      </c>
      <c r="AB132" s="14">
        <v>23.294998</v>
      </c>
      <c r="AC132" s="14">
        <v>0.7695012</v>
      </c>
      <c r="AD132" s="14">
        <v>24.69379577363901</v>
      </c>
      <c r="AE132" s="14">
        <v>0.61171443583708285</v>
      </c>
      <c r="AF132" s="14">
        <v>1.7724736380799391</v>
      </c>
      <c r="AG132" s="14">
        <v>8.9339502845309851E-2</v>
      </c>
      <c r="AH132" s="14">
        <v>3.5187251256310512</v>
      </c>
      <c r="AI132" s="14">
        <v>0.1162704030787433</v>
      </c>
      <c r="AJ132" s="14">
        <v>4.6599968830705203</v>
      </c>
      <c r="AK132" s="14">
        <v>-0.10988705274876366</v>
      </c>
      <c r="AL132" s="14">
        <v>-0.45742430555285052</v>
      </c>
      <c r="AM132" s="14">
        <v>-8.2246599110241542E-3</v>
      </c>
      <c r="AN132" s="14">
        <v>-0.66365569533868529</v>
      </c>
      <c r="AO132" s="14">
        <v>-2.2531100777790879E-2</v>
      </c>
      <c r="AP132" s="14">
        <v>4.6965873102809406</v>
      </c>
      <c r="AQ132" s="14">
        <v>0.15592809102728267</v>
      </c>
      <c r="AR132" s="14">
        <v>0.45953573550288579</v>
      </c>
      <c r="AS132" s="14">
        <v>2.2639121646862721E-2</v>
      </c>
      <c r="AT132" s="14">
        <v>0.66985660077656706</v>
      </c>
      <c r="AU132" s="14">
        <v>2.2616308949529953E-2</v>
      </c>
      <c r="AV132" s="14">
        <v>588.06879551934173</v>
      </c>
      <c r="AW132" s="14">
        <v>0.36211988959274344</v>
      </c>
      <c r="AX132" s="14">
        <v>2.9324298751915063</v>
      </c>
      <c r="AY132" s="14">
        <v>7.9139127295413912E-3</v>
      </c>
      <c r="AZ132" s="14">
        <v>11.941004212463747</v>
      </c>
      <c r="BA132" s="14">
        <v>1.3011174200878132E-2</v>
      </c>
      <c r="BB132" s="14">
        <v>24.250129804175106</v>
      </c>
      <c r="BC132" s="14">
        <v>0.60176398163461353</v>
      </c>
      <c r="BD132" s="14">
        <v>1.7124339038898717</v>
      </c>
      <c r="BE132" s="14">
        <v>8.8960174963527316E-2</v>
      </c>
      <c r="BF132" s="14">
        <v>3.4555758148916005</v>
      </c>
      <c r="BG132" s="14">
        <v>0.1140665340968951</v>
      </c>
      <c r="BH132" s="14">
        <v>32.059324686559052</v>
      </c>
      <c r="BI132" s="14">
        <v>21.200162273748543</v>
      </c>
      <c r="BJ132" s="14">
        <v>18.52884986267231</v>
      </c>
      <c r="BK132" s="14">
        <v>23.763487613391515</v>
      </c>
      <c r="BL132" s="14">
        <v>32.032193695021704</v>
      </c>
      <c r="BM132" s="14">
        <v>31.889225491371079</v>
      </c>
      <c r="BN132" s="14">
        <v>5.2578168236292999</v>
      </c>
      <c r="BO132" s="14">
        <v>3.9230547350833112</v>
      </c>
      <c r="BP132" s="14">
        <v>3.8570964152336491</v>
      </c>
      <c r="BQ132" s="14">
        <v>3.9462442156049953</v>
      </c>
      <c r="BR132" s="14">
        <v>5.2529528283393505</v>
      </c>
      <c r="BS132" s="14">
        <v>5.1409981769443336</v>
      </c>
      <c r="BT132" s="14">
        <v>6.620795462094601</v>
      </c>
      <c r="BU132" s="14">
        <v>10.307064261728815</v>
      </c>
      <c r="BV132" s="14">
        <v>5.6581908946550374</v>
      </c>
      <c r="BW132" s="14">
        <v>11.424106554154401</v>
      </c>
      <c r="BX132" s="14">
        <v>6.6202948989436212</v>
      </c>
      <c r="BY132" s="14">
        <v>6.6182035980288196</v>
      </c>
      <c r="BZ132" s="14">
        <v>433458150.16000199</v>
      </c>
      <c r="CA132" s="14">
        <v>4384.8564608032311</v>
      </c>
      <c r="CB132" s="14">
        <v>95761.962127620573</v>
      </c>
      <c r="CC132" s="14">
        <v>14.824816568994786</v>
      </c>
      <c r="CD132" s="14">
        <v>1253138.8416904793</v>
      </c>
      <c r="CE132" s="14">
        <v>44.997793617883119</v>
      </c>
      <c r="CF132" s="14">
        <v>34.810929766409515</v>
      </c>
      <c r="CG132" s="14">
        <v>40.435177256783199</v>
      </c>
      <c r="CH132" s="14">
        <v>21.824187816481619</v>
      </c>
      <c r="CI132" s="14">
        <v>45.082314407786917</v>
      </c>
      <c r="CJ132" s="14">
        <v>34.776096813846472</v>
      </c>
      <c r="CK132" s="14">
        <v>34.024172632112588</v>
      </c>
      <c r="CL132" s="14">
        <v>0.22788502172072891</v>
      </c>
      <c r="CM132" s="14">
        <v>1.3349711413739716E-2</v>
      </c>
      <c r="CN132" s="14">
        <v>4.0242774730025195E-2</v>
      </c>
      <c r="CO132" s="14">
        <v>1.9844589898463066E-3</v>
      </c>
      <c r="CP132" s="14">
        <v>3.267620319103156E-2</v>
      </c>
      <c r="CQ132" s="14">
        <v>1.2965926941582195E-3</v>
      </c>
      <c r="CR132" s="14">
        <v>717.43447535730854</v>
      </c>
      <c r="CS132" s="14">
        <v>472.2933556084833</v>
      </c>
      <c r="CT132" s="14">
        <v>249.21229381624502</v>
      </c>
      <c r="CU132" s="14">
        <v>514.30843631545429</v>
      </c>
      <c r="CV132" s="14">
        <v>712.90406243996051</v>
      </c>
      <c r="CW132" s="14">
        <v>593.4795124690869</v>
      </c>
      <c r="CX132" s="14">
        <v>5.4566315988640861</v>
      </c>
      <c r="CY132" s="14">
        <v>-3.7034758887373735</v>
      </c>
      <c r="CZ132" s="14">
        <v>-4.0246187020161006</v>
      </c>
      <c r="DA132" s="14">
        <v>-2.9941446822864028</v>
      </c>
      <c r="DB132" s="14">
        <v>-5.4543320436159624</v>
      </c>
      <c r="DC132" s="14">
        <v>-5.4385331277930424</v>
      </c>
      <c r="DD132" s="14">
        <v>76.476600000000005</v>
      </c>
      <c r="DE132" s="14">
        <v>173.51599999999999</v>
      </c>
      <c r="DF132" s="14">
        <v>197.875</v>
      </c>
      <c r="DG132" s="14">
        <v>115.417</v>
      </c>
      <c r="DH132" s="14">
        <v>111.166</v>
      </c>
      <c r="DI132" s="14">
        <v>32.940600000000003</v>
      </c>
      <c r="DJ132" s="14">
        <v>28.179500000000001</v>
      </c>
      <c r="DK132" s="14">
        <v>115.211</v>
      </c>
      <c r="DL132" s="14">
        <v>122.148</v>
      </c>
      <c r="DM132" s="14">
        <v>121.813</v>
      </c>
      <c r="DN132" s="14">
        <v>109.285</v>
      </c>
      <c r="DO132" s="3">
        <v>5.7899999999999998E-5</v>
      </c>
      <c r="DP132" s="3">
        <v>-2.3823709810482097E-7</v>
      </c>
      <c r="DQ132" s="3">
        <v>1.147E-4</v>
      </c>
      <c r="DR132" s="3">
        <v>9.8025861904312533E-6</v>
      </c>
      <c r="DS132" s="3">
        <v>-2.3823709810482097E-7</v>
      </c>
      <c r="DT132" s="3">
        <v>5.3299824182331299E-6</v>
      </c>
      <c r="DU132" s="3">
        <v>9.6034695874552257E-11</v>
      </c>
      <c r="DV132" s="3">
        <v>9.7997293776181516E-6</v>
      </c>
      <c r="DW132" s="3">
        <v>8.4372079636026704</v>
      </c>
      <c r="DX132" s="3">
        <v>1.8391404363545303</v>
      </c>
      <c r="DY132" s="3">
        <v>11.700993775700114</v>
      </c>
      <c r="DZ132" s="3">
        <v>2.8100064520901328E-12</v>
      </c>
      <c r="EA132" s="3">
        <v>21.519770798422751</v>
      </c>
      <c r="EB132" s="3">
        <v>3.2166112854842674E-6</v>
      </c>
      <c r="EC132" s="3">
        <v>35.658645021116278</v>
      </c>
      <c r="ED132" s="3">
        <v>0.58071620426674975</v>
      </c>
      <c r="EE132" s="3">
        <v>5.7899999999999998E-5</v>
      </c>
      <c r="EF132" s="3">
        <v>5.3299824182331299E-6</v>
      </c>
      <c r="EG132" s="3">
        <v>5.7899976799999998E-5</v>
      </c>
      <c r="EH132" s="3">
        <v>9.8025861904312533E-6</v>
      </c>
      <c r="EI132" s="3">
        <v>5.3299824182331299E-6</v>
      </c>
      <c r="EJ132" s="3">
        <v>5.3299824182331299E-6</v>
      </c>
      <c r="EK132" s="3">
        <v>6.7682516791126508E-11</v>
      </c>
      <c r="EL132" s="3">
        <v>8.2269384822743459E-6</v>
      </c>
      <c r="EM132" s="3">
        <v>8.2647735999427159</v>
      </c>
      <c r="EN132" s="3">
        <v>1.8391404363545303</v>
      </c>
      <c r="EO132" s="3">
        <v>5.9066021634697563</v>
      </c>
      <c r="EP132" s="3">
        <v>2.8100064520901328E-12</v>
      </c>
      <c r="EQ132" s="3">
        <v>10.86307088029638</v>
      </c>
      <c r="ER132" s="3">
        <v>3.2166112854842674E-6</v>
      </c>
      <c r="ES132" s="3">
        <v>18.000302697838428</v>
      </c>
      <c r="ET132" s="3">
        <v>2.2845928887897644</v>
      </c>
    </row>
    <row r="133" spans="1:150" s="14" customFormat="1" x14ac:dyDescent="0.3">
      <c r="A133" s="14">
        <v>132</v>
      </c>
      <c r="B133" s="14">
        <v>1.16544862844154</v>
      </c>
      <c r="C133" s="14">
        <v>2.02758574223799E-2</v>
      </c>
      <c r="D133" s="14">
        <v>5125748.0034289099</v>
      </c>
      <c r="E133" s="14">
        <v>1.7145630627658</v>
      </c>
      <c r="F133" s="14">
        <v>1.4213640833447201</v>
      </c>
      <c r="G133" s="14">
        <v>1277.33169677193</v>
      </c>
      <c r="H133" s="14">
        <v>1119.0877069093799</v>
      </c>
      <c r="I133" s="14">
        <v>35.345152353740801</v>
      </c>
      <c r="J133" s="14">
        <v>12685243688.716801</v>
      </c>
      <c r="K133" s="14">
        <v>3850247</v>
      </c>
      <c r="L133" s="14">
        <v>163.40600000000001</v>
      </c>
      <c r="M133" s="14">
        <v>2.5643199999999999</v>
      </c>
      <c r="N133" s="14">
        <v>3.7160000000000001E-3</v>
      </c>
      <c r="O133" s="14">
        <v>0.45918799999999999</v>
      </c>
      <c r="P133" s="14">
        <v>0.143762</v>
      </c>
      <c r="Q133" s="14">
        <v>7.00396E-3</v>
      </c>
      <c r="R133" s="14">
        <v>-0.85218300000000002</v>
      </c>
      <c r="S133" s="14">
        <v>-3.7020499999999998</v>
      </c>
      <c r="T133" s="14">
        <v>-11.8759</v>
      </c>
      <c r="U133" s="14">
        <v>-0.55440699999999998</v>
      </c>
      <c r="V133" s="14">
        <v>-23.261900000000001</v>
      </c>
      <c r="W133" s="14">
        <v>-0.76482099999999997</v>
      </c>
      <c r="X133" s="14">
        <v>164.258183</v>
      </c>
      <c r="Y133" s="14">
        <v>6.2663700000000002</v>
      </c>
      <c r="Z133" s="14">
        <v>11.879616</v>
      </c>
      <c r="AA133" s="14">
        <v>1.013595</v>
      </c>
      <c r="AB133" s="14">
        <v>23.405662</v>
      </c>
      <c r="AC133" s="14">
        <v>0.77182496</v>
      </c>
      <c r="AD133" s="14">
        <v>24.794341127647201</v>
      </c>
      <c r="AE133" s="14">
        <v>0.57109800959460799</v>
      </c>
      <c r="AF133" s="14">
        <v>2.1871764084613621</v>
      </c>
      <c r="AG133" s="14">
        <v>8.6560444360518879E-2</v>
      </c>
      <c r="AH133" s="14">
        <v>3.5328253964782554</v>
      </c>
      <c r="AI133" s="14">
        <v>0.11640611190376556</v>
      </c>
      <c r="AJ133" s="14">
        <v>4.6796839490144082</v>
      </c>
      <c r="AK133" s="14">
        <v>-8.9538839418564928E-2</v>
      </c>
      <c r="AL133" s="14">
        <v>-0.57497419316417786</v>
      </c>
      <c r="AM133" s="14">
        <v>-5.4019789662038591E-3</v>
      </c>
      <c r="AN133" s="14">
        <v>-0.66636784684439165</v>
      </c>
      <c r="AO133" s="14">
        <v>-2.2414065394827182E-2</v>
      </c>
      <c r="AP133" s="14">
        <v>4.7196329208489258</v>
      </c>
      <c r="AQ133" s="14">
        <v>0.14451886386476187</v>
      </c>
      <c r="AR133" s="14">
        <v>0.57498856144864186</v>
      </c>
      <c r="AS133" s="14">
        <v>2.1791190884094213E-2</v>
      </c>
      <c r="AT133" s="14">
        <v>0.67329337920937915</v>
      </c>
      <c r="AU133" s="14">
        <v>2.2488294453556604E-2</v>
      </c>
      <c r="AV133" s="14">
        <v>592.86073350551305</v>
      </c>
      <c r="AW133" s="14">
        <v>0.31813617465431132</v>
      </c>
      <c r="AX133" s="14">
        <v>4.4531515038570966</v>
      </c>
      <c r="AY133" s="14">
        <v>7.4635395171471289E-3</v>
      </c>
      <c r="AZ133" s="14">
        <v>12.036825892559857</v>
      </c>
      <c r="BA133" s="14">
        <v>1.3048010683168748E-2</v>
      </c>
      <c r="BB133" s="14">
        <v>24.348731661125864</v>
      </c>
      <c r="BC133" s="14">
        <v>0.5640356147038158</v>
      </c>
      <c r="BD133" s="14">
        <v>2.1102491568194255</v>
      </c>
      <c r="BE133" s="14">
        <v>8.6391779222025109E-2</v>
      </c>
      <c r="BF133" s="14">
        <v>3.4694129031523269</v>
      </c>
      <c r="BG133" s="14">
        <v>0.11422788925288231</v>
      </c>
      <c r="BH133" s="14">
        <v>32.014908592147741</v>
      </c>
      <c r="BI133" s="14">
        <v>22.890424125863596</v>
      </c>
      <c r="BJ133" s="14">
        <v>17.34397979486835</v>
      </c>
      <c r="BK133" s="14">
        <v>23.782376613643308</v>
      </c>
      <c r="BL133" s="14">
        <v>31.985024258173219</v>
      </c>
      <c r="BM133" s="14">
        <v>31.851729225200604</v>
      </c>
      <c r="BN133" s="14">
        <v>5.2534469403581099</v>
      </c>
      <c r="BO133" s="14">
        <v>3.9517194802266862</v>
      </c>
      <c r="BP133" s="14">
        <v>3.8038607289002937</v>
      </c>
      <c r="BQ133" s="14">
        <v>3.97226773061315</v>
      </c>
      <c r="BR133" s="14">
        <v>5.2470817411374338</v>
      </c>
      <c r="BS133" s="14">
        <v>5.1762979244233218</v>
      </c>
      <c r="BT133" s="14">
        <v>6.6248254855557391</v>
      </c>
      <c r="BU133" s="14">
        <v>10.972494904067625</v>
      </c>
      <c r="BV133" s="14">
        <v>5.4314850663358651</v>
      </c>
      <c r="BW133" s="14">
        <v>11.709678797147109</v>
      </c>
      <c r="BX133" s="14">
        <v>6.625196372097033</v>
      </c>
      <c r="BY133" s="14">
        <v>6.6304504752987343</v>
      </c>
      <c r="BZ133" s="14">
        <v>438200542.94386965</v>
      </c>
      <c r="CA133" s="14">
        <v>3809.4608667593484</v>
      </c>
      <c r="CB133" s="14">
        <v>169499.13194349254</v>
      </c>
      <c r="CC133" s="14">
        <v>13.353060127445636</v>
      </c>
      <c r="CD133" s="14">
        <v>1266503.3540796072</v>
      </c>
      <c r="CE133" s="14">
        <v>45.112538747540754</v>
      </c>
      <c r="CF133" s="14">
        <v>34.803169177499228</v>
      </c>
      <c r="CG133" s="14">
        <v>43.360221859092078</v>
      </c>
      <c r="CH133" s="14">
        <v>20.660612743443405</v>
      </c>
      <c r="CI133" s="14">
        <v>46.513979221752471</v>
      </c>
      <c r="CJ133" s="14">
        <v>34.762946915480306</v>
      </c>
      <c r="CK133" s="14">
        <v>34.321187033280466</v>
      </c>
      <c r="CL133" s="14">
        <v>0.228050670746582</v>
      </c>
      <c r="CM133" s="14">
        <v>1.2223536442468251E-2</v>
      </c>
      <c r="CN133" s="14">
        <v>4.8622998740233958E-2</v>
      </c>
      <c r="CO133" s="14">
        <v>1.8208040669048164E-3</v>
      </c>
      <c r="CP133" s="14">
        <v>3.2913934641615607E-2</v>
      </c>
      <c r="CQ133" s="14">
        <v>1.2160324771534666E-3</v>
      </c>
      <c r="CR133" s="14">
        <v>720.27055418104658</v>
      </c>
      <c r="CS133" s="14">
        <v>512.64787645486467</v>
      </c>
      <c r="CT133" s="14">
        <v>244.32092441410865</v>
      </c>
      <c r="CU133" s="14">
        <v>556.67439370508953</v>
      </c>
      <c r="CV133" s="14">
        <v>711.1171075367705</v>
      </c>
      <c r="CW133" s="14">
        <v>634.70752179803299</v>
      </c>
      <c r="CX133" s="14">
        <v>5.4524584743377567</v>
      </c>
      <c r="CY133" s="14">
        <v>-3.6071715460912976</v>
      </c>
      <c r="CZ133" s="14">
        <v>-3.8875527655704367</v>
      </c>
      <c r="DA133" s="14">
        <v>-2.5903523321298505</v>
      </c>
      <c r="DB133" s="14">
        <v>-5.449929907015151</v>
      </c>
      <c r="DC133" s="14">
        <v>-5.4364281369873719</v>
      </c>
      <c r="DD133" s="14">
        <v>75.765600000000006</v>
      </c>
      <c r="DE133" s="14">
        <v>173.727</v>
      </c>
      <c r="DF133" s="14">
        <v>196.74199999999999</v>
      </c>
      <c r="DG133" s="14">
        <v>114.982</v>
      </c>
      <c r="DH133" s="14">
        <v>111.648</v>
      </c>
      <c r="DI133" s="14">
        <v>32.926200000000001</v>
      </c>
      <c r="DJ133" s="14">
        <v>29.089300000000001</v>
      </c>
      <c r="DK133" s="14">
        <v>116.602</v>
      </c>
      <c r="DL133" s="14">
        <v>122.602</v>
      </c>
      <c r="DM133" s="14">
        <v>121.76600000000001</v>
      </c>
      <c r="DN133" s="14">
        <v>110.14100000000001</v>
      </c>
      <c r="DO133" s="3">
        <v>5.9700000000000001E-5</v>
      </c>
      <c r="DP133" s="3">
        <v>-2.3898242939210527E-7</v>
      </c>
      <c r="DQ133" s="3">
        <v>1.1620000000000001E-4</v>
      </c>
      <c r="DR133" s="3">
        <v>9.7488282958839267E-6</v>
      </c>
      <c r="DS133" s="3">
        <v>-2.3898242939210527E-7</v>
      </c>
      <c r="DT133" s="3">
        <v>5.2183252315616906E-6</v>
      </c>
      <c r="DU133" s="3">
        <v>9.498329099372012E-11</v>
      </c>
      <c r="DV133" s="3">
        <v>9.7459371531792734E-6</v>
      </c>
      <c r="DW133" s="3">
        <v>8.588959707960905</v>
      </c>
      <c r="DX133" s="3">
        <v>1.8681910121125951</v>
      </c>
      <c r="DY133" s="3">
        <v>11.919381126966925</v>
      </c>
      <c r="DZ133" s="3">
        <v>2.810421348342656E-12</v>
      </c>
      <c r="EA133" s="3">
        <v>22.267680691344104</v>
      </c>
      <c r="EB133" s="3">
        <v>3.0904905372462547E-6</v>
      </c>
      <c r="EC133" s="3">
        <v>37.599209122166947</v>
      </c>
      <c r="ED133" s="3">
        <v>0.57272724089283256</v>
      </c>
      <c r="EE133" s="3">
        <v>5.9700000000000001E-5</v>
      </c>
      <c r="EF133" s="3">
        <v>5.2183252315616906E-6</v>
      </c>
      <c r="EG133" s="3">
        <v>5.9699974100000001E-5</v>
      </c>
      <c r="EH133" s="3">
        <v>9.7488282958839267E-6</v>
      </c>
      <c r="EI133" s="3">
        <v>5.2183252315616906E-6</v>
      </c>
      <c r="EJ133" s="3">
        <v>5.2183252315616906E-6</v>
      </c>
      <c r="EK133" s="3">
        <v>6.7809270673946142E-11</v>
      </c>
      <c r="EL133" s="3">
        <v>8.2346384664990687E-6</v>
      </c>
      <c r="EM133" s="3">
        <v>8.3378832273481311</v>
      </c>
      <c r="EN133" s="3">
        <v>1.8681910121125951</v>
      </c>
      <c r="EO133" s="3">
        <v>6.1238101942164738</v>
      </c>
      <c r="EP133" s="3">
        <v>2.810421348342656E-12</v>
      </c>
      <c r="EQ133" s="3">
        <v>11.440447164718702</v>
      </c>
      <c r="ER133" s="3">
        <v>3.0904905372462547E-6</v>
      </c>
      <c r="ES133" s="3">
        <v>19.317313345730209</v>
      </c>
      <c r="ET133" s="3">
        <v>2.3040659077915295</v>
      </c>
    </row>
    <row r="134" spans="1:150" s="14" customFormat="1" x14ac:dyDescent="0.3">
      <c r="A134" s="14">
        <v>133</v>
      </c>
      <c r="B134" s="14">
        <v>1.22602810865001</v>
      </c>
      <c r="C134" s="14">
        <v>4.2720486331557797E-2</v>
      </c>
      <c r="D134" s="14">
        <v>5672465.1367691401</v>
      </c>
      <c r="E134" s="14">
        <v>1.80032661851159</v>
      </c>
      <c r="F134" s="14">
        <v>1.42923772911701</v>
      </c>
      <c r="G134" s="14">
        <v>1343.72680708041</v>
      </c>
      <c r="H134" s="14">
        <v>1130.474881356</v>
      </c>
      <c r="I134" s="14">
        <v>48.132580640256201</v>
      </c>
      <c r="J134" s="14">
        <v>11971991368.664499</v>
      </c>
      <c r="K134" s="14">
        <v>3934947</v>
      </c>
      <c r="L134" s="14">
        <v>165.595</v>
      </c>
      <c r="M134" s="14">
        <v>1.3451900000000001</v>
      </c>
      <c r="N134" s="14">
        <v>2.3577200000000002E-3</v>
      </c>
      <c r="O134" s="14">
        <v>0.25566499999999998</v>
      </c>
      <c r="P134" s="14">
        <v>0.142736</v>
      </c>
      <c r="Q134" s="14">
        <v>2.2180799999999999E-3</v>
      </c>
      <c r="R134" s="14">
        <v>-0.87850399999999995</v>
      </c>
      <c r="S134" s="14">
        <v>-6.2147399999999999</v>
      </c>
      <c r="T134" s="14">
        <v>-10.5677</v>
      </c>
      <c r="U134" s="14">
        <v>-0.93481199999999998</v>
      </c>
      <c r="V134" s="14">
        <v>-23.576799999999999</v>
      </c>
      <c r="W134" s="14">
        <v>-0.78161700000000001</v>
      </c>
      <c r="X134" s="14">
        <v>166.47350399999999</v>
      </c>
      <c r="Y134" s="14">
        <v>7.5599299999999996</v>
      </c>
      <c r="Z134" s="14">
        <v>10.570057719999999</v>
      </c>
      <c r="AA134" s="14">
        <v>1.190477</v>
      </c>
      <c r="AB134" s="14">
        <v>23.719535999999998</v>
      </c>
      <c r="AC134" s="14">
        <v>0.78383508000000002</v>
      </c>
      <c r="AD134" s="14">
        <v>25.262076274012191</v>
      </c>
      <c r="AE134" s="14">
        <v>1.0144616003927958</v>
      </c>
      <c r="AF134" s="14">
        <v>1.9215297626553938</v>
      </c>
      <c r="AG134" s="14">
        <v>0.13950850463508097</v>
      </c>
      <c r="AH134" s="14">
        <v>3.5996335343354904</v>
      </c>
      <c r="AI134" s="14">
        <v>0.12014126774680046</v>
      </c>
      <c r="AJ134" s="14">
        <v>4.7658052670032278</v>
      </c>
      <c r="AK134" s="14">
        <v>-0.2404001295090156</v>
      </c>
      <c r="AL134" s="14">
        <v>-0.49269900654172555</v>
      </c>
      <c r="AM134" s="14">
        <v>-2.7583359551635094E-2</v>
      </c>
      <c r="AN134" s="14">
        <v>-0.67877325654786425</v>
      </c>
      <c r="AO134" s="14">
        <v>-2.3765383802468284E-2</v>
      </c>
      <c r="AP134" s="14">
        <v>4.8074798942593393</v>
      </c>
      <c r="AQ134" s="14">
        <v>0.25311428394922836</v>
      </c>
      <c r="AR134" s="14">
        <v>0.49270430622287054</v>
      </c>
      <c r="AS134" s="14">
        <v>3.1634421156142969E-2</v>
      </c>
      <c r="AT134" s="14">
        <v>0.68574069392934678</v>
      </c>
      <c r="AU134" s="14">
        <v>2.3779618509569452E-2</v>
      </c>
      <c r="AV134" s="14">
        <v>615.46045263808844</v>
      </c>
      <c r="AW134" s="14">
        <v>0.97134146548452471</v>
      </c>
      <c r="AX134" s="14">
        <v>3.449529108704692</v>
      </c>
      <c r="AY134" s="14">
        <v>1.870180711600011E-2</v>
      </c>
      <c r="AZ134" s="14">
        <v>12.496645804188327</v>
      </c>
      <c r="BA134" s="14">
        <v>1.3869150011156659E-2</v>
      </c>
      <c r="BB134" s="14">
        <v>24.80847541946277</v>
      </c>
      <c r="BC134" s="14">
        <v>0.98556657080307097</v>
      </c>
      <c r="BD134" s="14">
        <v>1.8572907980993962</v>
      </c>
      <c r="BE134" s="14">
        <v>0.13675455062263964</v>
      </c>
      <c r="BF134" s="14">
        <v>3.5350595191861096</v>
      </c>
      <c r="BG134" s="14">
        <v>0.11776735545624117</v>
      </c>
      <c r="BH134" s="14">
        <v>32.002910219321606</v>
      </c>
      <c r="BI134" s="14">
        <v>20.562488315102112</v>
      </c>
      <c r="BJ134" s="14">
        <v>17.786283578012714</v>
      </c>
      <c r="BK134" s="14">
        <v>26.841851730840901</v>
      </c>
      <c r="BL134" s="14">
        <v>31.976461907834857</v>
      </c>
      <c r="BM134" s="14">
        <v>31.602212263274083</v>
      </c>
      <c r="BN134" s="14">
        <v>5.2547440300640451</v>
      </c>
      <c r="BO134" s="14">
        <v>4.0079192077373413</v>
      </c>
      <c r="BP134" s="14">
        <v>3.8999654323828996</v>
      </c>
      <c r="BQ134" s="14">
        <v>4.4100223597102337</v>
      </c>
      <c r="BR134" s="14">
        <v>5.249263411376849</v>
      </c>
      <c r="BS134" s="14">
        <v>5.052279021989059</v>
      </c>
      <c r="BT134" s="14">
        <v>6.5898583392076908</v>
      </c>
      <c r="BU134" s="14">
        <v>7.452159842297454</v>
      </c>
      <c r="BV134" s="14">
        <v>5.5008555815409599</v>
      </c>
      <c r="BW134" s="14">
        <v>8.5333650669827428</v>
      </c>
      <c r="BX134" s="14">
        <v>6.5894307778135364</v>
      </c>
      <c r="BY134" s="14">
        <v>6.5242784157392473</v>
      </c>
      <c r="BZ134" s="14">
        <v>463325261.29660016</v>
      </c>
      <c r="CA134" s="14">
        <v>19764.324296147752</v>
      </c>
      <c r="CB134" s="14">
        <v>117856.93964751612</v>
      </c>
      <c r="CC134" s="14">
        <v>65.92456453647776</v>
      </c>
      <c r="CD134" s="14">
        <v>1339430.40568212</v>
      </c>
      <c r="CE134" s="14">
        <v>49.202085082425533</v>
      </c>
      <c r="CF134" s="14">
        <v>34.628018766919375</v>
      </c>
      <c r="CG134" s="14">
        <v>29.86765457107284</v>
      </c>
      <c r="CH134" s="14">
        <v>21.453146616540277</v>
      </c>
      <c r="CI134" s="14">
        <v>37.632330748964115</v>
      </c>
      <c r="CJ134" s="14">
        <v>34.589657883777086</v>
      </c>
      <c r="CK134" s="14">
        <v>32.962474973455407</v>
      </c>
      <c r="CL134" s="14">
        <v>0.23251660937471466</v>
      </c>
      <c r="CM134" s="14">
        <v>2.029591147916587E-2</v>
      </c>
      <c r="CN134" s="14">
        <v>4.023805566558699E-2</v>
      </c>
      <c r="CO134" s="14">
        <v>2.3241888512400399E-3</v>
      </c>
      <c r="CP134" s="14">
        <v>3.3465713322315953E-2</v>
      </c>
      <c r="CQ134" s="14">
        <v>1.412645962259937E-3</v>
      </c>
      <c r="CR134" s="14">
        <v>715.96392381465455</v>
      </c>
      <c r="CS134" s="14">
        <v>372.48536523035233</v>
      </c>
      <c r="CT134" s="14">
        <v>262.68808333698604</v>
      </c>
      <c r="CU134" s="14">
        <v>512.21181934713991</v>
      </c>
      <c r="CV134" s="14">
        <v>708.77126602835904</v>
      </c>
      <c r="CW134" s="14">
        <v>554.87015214061728</v>
      </c>
      <c r="CX134" s="14">
        <v>5.4528571543398616</v>
      </c>
      <c r="CY134" s="14">
        <v>-4.2239691427305832</v>
      </c>
      <c r="CZ134" s="14">
        <v>-3.973097603578331</v>
      </c>
      <c r="DA134" s="14">
        <v>-4.8363434062130954</v>
      </c>
      <c r="DB134" s="14">
        <v>-5.4505528346574339</v>
      </c>
      <c r="DC134" s="14">
        <v>-5.4121051970728447</v>
      </c>
      <c r="DD134" s="14">
        <v>74.851600000000005</v>
      </c>
      <c r="DE134" s="14">
        <v>174.91399999999999</v>
      </c>
      <c r="DF134" s="14">
        <v>199.5</v>
      </c>
      <c r="DG134" s="14">
        <v>115.866</v>
      </c>
      <c r="DH134" s="14">
        <v>112.11799999999999</v>
      </c>
      <c r="DI134" s="14">
        <v>33.646900000000002</v>
      </c>
      <c r="DJ134" s="14">
        <v>28.3307</v>
      </c>
      <c r="DK134" s="14">
        <v>119.01600000000001</v>
      </c>
      <c r="DL134" s="14">
        <v>125.57</v>
      </c>
      <c r="DM134" s="14">
        <v>122.35899999999999</v>
      </c>
      <c r="DN134" s="14">
        <v>110.75</v>
      </c>
      <c r="DO134" s="3">
        <v>6.2100000000000005E-5</v>
      </c>
      <c r="DP134" s="3">
        <v>-2.3897981162212414E-7</v>
      </c>
      <c r="DQ134" s="3">
        <v>1.183E-4</v>
      </c>
      <c r="DR134" s="3">
        <v>9.8429570089173743E-6</v>
      </c>
      <c r="DS134" s="3">
        <v>-2.3897981162212414E-7</v>
      </c>
      <c r="DT134" s="3">
        <v>5.3165630247820128E-6</v>
      </c>
      <c r="DU134" s="3">
        <v>9.68274533419195E-11</v>
      </c>
      <c r="DV134" s="3">
        <v>9.8400941734273814E-6</v>
      </c>
      <c r="DW134" s="3">
        <v>8.6245976449181434</v>
      </c>
      <c r="DX134" s="3">
        <v>1.8513759665852829</v>
      </c>
      <c r="DY134" s="3">
        <v>12.018745981804487</v>
      </c>
      <c r="DZ134" s="3">
        <v>2.9103125756023719E-12</v>
      </c>
      <c r="EA134" s="3">
        <v>22.251217459206266</v>
      </c>
      <c r="EB134" s="3">
        <v>3.2043140034303076E-6</v>
      </c>
      <c r="EC134" s="3">
        <v>36.918978562449418</v>
      </c>
      <c r="ED134" s="3">
        <v>0.58298739448919579</v>
      </c>
      <c r="EE134" s="3">
        <v>6.2100000000000005E-5</v>
      </c>
      <c r="EF134" s="3">
        <v>5.3165630247820128E-6</v>
      </c>
      <c r="EG134" s="3">
        <v>6.2099960900000007E-5</v>
      </c>
      <c r="EH134" s="3">
        <v>9.8429570089173743E-6</v>
      </c>
      <c r="EI134" s="3">
        <v>5.3165630247820128E-6</v>
      </c>
      <c r="EJ134" s="3">
        <v>5.3165630247820128E-6</v>
      </c>
      <c r="EK134" s="3">
        <v>6.8618500296927769E-11</v>
      </c>
      <c r="EL134" s="3">
        <v>8.2836284499564424E-6</v>
      </c>
      <c r="EM134" s="3">
        <v>8.4657190994890374</v>
      </c>
      <c r="EN134" s="3">
        <v>1.8513759665852829</v>
      </c>
      <c r="EO134" s="3">
        <v>6.3090757019196184</v>
      </c>
      <c r="EP134" s="3">
        <v>2.9103125756023719E-12</v>
      </c>
      <c r="EQ134" s="3">
        <v>11.680471125901155</v>
      </c>
      <c r="ER134" s="3">
        <v>3.2043140034303076E-6</v>
      </c>
      <c r="ES134" s="3">
        <v>19.380110948402766</v>
      </c>
      <c r="ET134" s="3">
        <v>2.3217527401011449</v>
      </c>
    </row>
    <row r="135" spans="1:150" s="14" customFormat="1" x14ac:dyDescent="0.3">
      <c r="A135" s="14">
        <v>134</v>
      </c>
      <c r="B135" s="14">
        <v>1.1394811824608899</v>
      </c>
      <c r="C135" s="14">
        <v>3.0391839814444401E-2</v>
      </c>
      <c r="D135" s="14">
        <v>4899878.3306230102</v>
      </c>
      <c r="E135" s="14">
        <v>1.6882647481472799</v>
      </c>
      <c r="F135" s="14">
        <v>1.42491818706003</v>
      </c>
      <c r="G135" s="14">
        <v>1248.8713759771399</v>
      </c>
      <c r="H135" s="14">
        <v>1118.4301334152001</v>
      </c>
      <c r="I135" s="14">
        <v>30.7801239942454</v>
      </c>
      <c r="J135" s="14">
        <v>10429022936.0674</v>
      </c>
      <c r="K135" s="14">
        <v>3888422</v>
      </c>
      <c r="L135" s="14">
        <v>164.98599999999999</v>
      </c>
      <c r="M135" s="14">
        <v>0.48692099999999999</v>
      </c>
      <c r="N135" s="14">
        <v>0.41478999999999999</v>
      </c>
      <c r="O135" s="14">
        <v>8.7806200000000001E-2</v>
      </c>
      <c r="P135" s="14">
        <v>0.158333</v>
      </c>
      <c r="Q135" s="14">
        <v>3.8550300000000002E-3</v>
      </c>
      <c r="R135" s="14">
        <v>-1.0367500000000001</v>
      </c>
      <c r="S135" s="14">
        <v>-11.5284</v>
      </c>
      <c r="T135" s="14">
        <v>-11.1965</v>
      </c>
      <c r="U135" s="14">
        <v>-1.7498100000000001</v>
      </c>
      <c r="V135" s="14">
        <v>-23.4969</v>
      </c>
      <c r="W135" s="14">
        <v>-0.78352299999999997</v>
      </c>
      <c r="X135" s="14">
        <v>166.02275</v>
      </c>
      <c r="Y135" s="14">
        <v>12.015321</v>
      </c>
      <c r="Z135" s="14">
        <v>11.61129</v>
      </c>
      <c r="AA135" s="14">
        <v>1.8376162</v>
      </c>
      <c r="AB135" s="14">
        <v>23.655232999999999</v>
      </c>
      <c r="AC135" s="14">
        <v>0.78737802999999995</v>
      </c>
      <c r="AD135" s="14">
        <v>25.091589214206916</v>
      </c>
      <c r="AE135" s="14">
        <v>1.7929548299506848</v>
      </c>
      <c r="AF135" s="14">
        <v>2.1726097411585754</v>
      </c>
      <c r="AG135" s="14">
        <v>0.25857892519261538</v>
      </c>
      <c r="AH135" s="14">
        <v>3.5764892437062987</v>
      </c>
      <c r="AI135" s="14">
        <v>0.11965927509801534</v>
      </c>
      <c r="AJ135" s="14">
        <v>4.7205047349108398</v>
      </c>
      <c r="AK135" s="14">
        <v>-0.43592257684100355</v>
      </c>
      <c r="AL135" s="14">
        <v>-0.55120020466227571</v>
      </c>
      <c r="AM135" s="14">
        <v>-5.8815483216212099E-2</v>
      </c>
      <c r="AN135" s="14">
        <v>-0.67327644728205072</v>
      </c>
      <c r="AO135" s="14">
        <v>-2.3917991588458542E-2</v>
      </c>
      <c r="AP135" s="14">
        <v>4.7871664206537039</v>
      </c>
      <c r="AQ135" s="14">
        <v>0.44724136549495436</v>
      </c>
      <c r="AR135" s="14">
        <v>0.56877771948168399</v>
      </c>
      <c r="AS135" s="14">
        <v>5.9547240949154354E-2</v>
      </c>
      <c r="AT135" s="14">
        <v>0.68244663917051951</v>
      </c>
      <c r="AU135" s="14">
        <v>2.4100140913647594E-2</v>
      </c>
      <c r="AV135" s="14">
        <v>607.30552782302948</v>
      </c>
      <c r="AW135" s="14">
        <v>3.0246627301626483</v>
      </c>
      <c r="AX135" s="14">
        <v>4.4164175556690273</v>
      </c>
      <c r="AY135" s="14">
        <v>6.3403887548827378E-2</v>
      </c>
      <c r="AZ135" s="14">
        <v>12.337991271964793</v>
      </c>
      <c r="BA135" s="14">
        <v>1.3746290887361555E-2</v>
      </c>
      <c r="BB135" s="14">
        <v>24.643569705361873</v>
      </c>
      <c r="BC135" s="14">
        <v>1.7391557521287875</v>
      </c>
      <c r="BD135" s="14">
        <v>2.1015274339558423</v>
      </c>
      <c r="BE135" s="14">
        <v>0.25180128583632644</v>
      </c>
      <c r="BF135" s="14">
        <v>3.5125476896356571</v>
      </c>
      <c r="BG135" s="14">
        <v>0.11724457721942433</v>
      </c>
      <c r="BH135" s="14">
        <v>32.042972216021532</v>
      </c>
      <c r="BI135" s="14">
        <v>22.91445656066896</v>
      </c>
      <c r="BJ135" s="14">
        <v>16.651199805257608</v>
      </c>
      <c r="BK135" s="14">
        <v>27.339505434900573</v>
      </c>
      <c r="BL135" s="14">
        <v>32.013165863605309</v>
      </c>
      <c r="BM135" s="14">
        <v>31.793318886958502</v>
      </c>
      <c r="BN135" s="14">
        <v>5.2414282290149785</v>
      </c>
      <c r="BO135" s="14">
        <v>4.0089199440808709</v>
      </c>
      <c r="BP135" s="14">
        <v>3.8197870042069022</v>
      </c>
      <c r="BQ135" s="14">
        <v>4.342416559877365</v>
      </c>
      <c r="BR135" s="14">
        <v>5.2406870199453932</v>
      </c>
      <c r="BS135" s="14">
        <v>4.9650861182414854</v>
      </c>
      <c r="BT135" s="14">
        <v>6.6166693780399344</v>
      </c>
      <c r="BU135" s="14">
        <v>6.7014075309027623</v>
      </c>
      <c r="BV135" s="14">
        <v>5.3443974681840984</v>
      </c>
      <c r="BW135" s="14">
        <v>7.1065969457145828</v>
      </c>
      <c r="BX135" s="14">
        <v>6.6140931478060851</v>
      </c>
      <c r="BY135" s="14">
        <v>6.5801671400319171</v>
      </c>
      <c r="BZ135" s="14">
        <v>454548839.67010945</v>
      </c>
      <c r="CA135" s="14">
        <v>120093.3676290719</v>
      </c>
      <c r="CB135" s="14">
        <v>160881.30064377669</v>
      </c>
      <c r="CC135" s="14">
        <v>425.49267807375634</v>
      </c>
      <c r="CD135" s="14">
        <v>1315177.8630559316</v>
      </c>
      <c r="CE135" s="14">
        <v>48.866449055930488</v>
      </c>
      <c r="CF135" s="14">
        <v>34.680797660117491</v>
      </c>
      <c r="CG135" s="14">
        <v>26.865406304049827</v>
      </c>
      <c r="CH135" s="14">
        <v>20.414459994285892</v>
      </c>
      <c r="CI135" s="14">
        <v>30.859804261444904</v>
      </c>
      <c r="CJ135" s="14">
        <v>34.662392108417116</v>
      </c>
      <c r="CK135" s="14">
        <v>32.671096522681246</v>
      </c>
      <c r="CL135" s="14">
        <v>0.24560095511949256</v>
      </c>
      <c r="CM135" s="14">
        <v>3.824257230484069E-2</v>
      </c>
      <c r="CN135" s="14">
        <v>5.1520358944788701E-2</v>
      </c>
      <c r="CO135" s="14">
        <v>4.54604573544308E-3</v>
      </c>
      <c r="CP135" s="14">
        <v>3.4848424055764902E-2</v>
      </c>
      <c r="CQ135" s="14">
        <v>1.5891984946228008E-3</v>
      </c>
      <c r="CR135" s="14">
        <v>675.98576690886534</v>
      </c>
      <c r="CS135" s="14">
        <v>314.18705060483387</v>
      </c>
      <c r="CT135" s="14">
        <v>225.37284750758681</v>
      </c>
      <c r="CU135" s="14">
        <v>404.22299003133475</v>
      </c>
      <c r="CV135" s="14">
        <v>678.80352242461777</v>
      </c>
      <c r="CW135" s="14">
        <v>495.45606333265852</v>
      </c>
      <c r="CX135" s="14">
        <v>5.4551586786437065</v>
      </c>
      <c r="CY135" s="14">
        <v>-4.4306974938619463</v>
      </c>
      <c r="CZ135" s="14">
        <v>-3.8609716557114147</v>
      </c>
      <c r="DA135" s="14">
        <v>-4.9067935144810688</v>
      </c>
      <c r="DB135" s="14">
        <v>-5.4526643533104364</v>
      </c>
      <c r="DC135" s="14">
        <v>-5.42153011103309</v>
      </c>
      <c r="DD135" s="14">
        <v>72.350300000000004</v>
      </c>
      <c r="DE135" s="14">
        <v>172.73400000000001</v>
      </c>
      <c r="DF135" s="14">
        <v>200.023</v>
      </c>
      <c r="DG135" s="14">
        <v>115.021</v>
      </c>
      <c r="DH135" s="14">
        <v>111.149</v>
      </c>
      <c r="DI135" s="14">
        <v>33.136899999999997</v>
      </c>
      <c r="DJ135" s="14">
        <v>28.3353</v>
      </c>
      <c r="DK135" s="14">
        <v>116.242</v>
      </c>
      <c r="DL135" s="14">
        <v>125.539</v>
      </c>
      <c r="DM135" s="14">
        <v>121.789</v>
      </c>
      <c r="DN135" s="14">
        <v>110.14100000000001</v>
      </c>
      <c r="DO135" s="3">
        <v>6.2600000000000004E-5</v>
      </c>
      <c r="DP135" s="3">
        <v>-2.1967480865716935E-7</v>
      </c>
      <c r="DQ135" s="3">
        <v>1.2019999999999999E-4</v>
      </c>
      <c r="DR135" s="3">
        <v>1.0105285691494879E-5</v>
      </c>
      <c r="DS135" s="3">
        <v>-2.1967480865716935E-7</v>
      </c>
      <c r="DT135" s="3">
        <v>5.4916288735689496E-6</v>
      </c>
      <c r="DU135" s="3">
        <v>1.0206934922339628E-10</v>
      </c>
      <c r="DV135" s="3">
        <v>1.0102937653148033E-5</v>
      </c>
      <c r="DW135" s="3">
        <v>8.5778885462394907</v>
      </c>
      <c r="DX135" s="3">
        <v>1.8401253843156311</v>
      </c>
      <c r="DY135" s="3">
        <v>11.894765142678391</v>
      </c>
      <c r="DZ135" s="3">
        <v>3.1258556239309208E-12</v>
      </c>
      <c r="EA135" s="3">
        <v>21.887859279515247</v>
      </c>
      <c r="EB135" s="3">
        <v>3.3139270318293038E-6</v>
      </c>
      <c r="EC135" s="3">
        <v>36.271166759410818</v>
      </c>
      <c r="ED135" s="3">
        <v>0.61375930425573344</v>
      </c>
      <c r="EE135" s="3">
        <v>6.2600000000000004E-5</v>
      </c>
      <c r="EF135" s="3">
        <v>5.4916288735689496E-6</v>
      </c>
      <c r="EG135" s="3">
        <v>6.259998070000001E-5</v>
      </c>
      <c r="EH135" s="3">
        <v>1.0105285691494879E-5</v>
      </c>
      <c r="EI135" s="3">
        <v>5.4916288735689496E-6</v>
      </c>
      <c r="EJ135" s="3">
        <v>5.4916288735689496E-6</v>
      </c>
      <c r="EK135" s="3">
        <v>7.1959380399031805E-11</v>
      </c>
      <c r="EL135" s="3">
        <v>8.4828875036176105E-6</v>
      </c>
      <c r="EM135" s="3">
        <v>8.4774513658687933</v>
      </c>
      <c r="EN135" s="3">
        <v>1.8401253843156311</v>
      </c>
      <c r="EO135" s="3">
        <v>6.1947759431173059</v>
      </c>
      <c r="EP135" s="3">
        <v>3.1258556239309208E-12</v>
      </c>
      <c r="EQ135" s="3">
        <v>11.399164463077959</v>
      </c>
      <c r="ER135" s="3">
        <v>3.3139270318293038E-6</v>
      </c>
      <c r="ES135" s="3">
        <v>18.889969543307814</v>
      </c>
      <c r="ET135" s="3">
        <v>2.3127210621391288</v>
      </c>
    </row>
    <row r="136" spans="1:150" s="14" customFormat="1" x14ac:dyDescent="0.3">
      <c r="A136" s="14">
        <v>135</v>
      </c>
      <c r="B136" s="14">
        <v>1.1042574118692301</v>
      </c>
      <c r="C136" s="14">
        <v>1.54005766352363E-2</v>
      </c>
      <c r="D136" s="14">
        <v>4601629.2708701203</v>
      </c>
      <c r="E136" s="14">
        <v>1.6371121883054101</v>
      </c>
      <c r="F136" s="14">
        <v>1.41964804674794</v>
      </c>
      <c r="G136" s="14">
        <v>1210.26612340868</v>
      </c>
      <c r="H136" s="14">
        <v>1111.9987526422301</v>
      </c>
      <c r="I136" s="14">
        <v>23.789150150445799</v>
      </c>
      <c r="J136" s="14">
        <v>12299318714.8305</v>
      </c>
      <c r="K136" s="14">
        <v>3831849</v>
      </c>
      <c r="L136" s="14">
        <v>164.905</v>
      </c>
      <c r="M136" s="14">
        <v>2.3882099999999999</v>
      </c>
      <c r="N136" s="14">
        <v>1.38009E-2</v>
      </c>
      <c r="O136" s="14">
        <v>0.43519000000000002</v>
      </c>
      <c r="P136" s="14">
        <v>0.141707</v>
      </c>
      <c r="Q136" s="14">
        <v>6.0386099999999998E-3</v>
      </c>
      <c r="R136" s="14">
        <v>-0.83788399999999996</v>
      </c>
      <c r="S136" s="14">
        <v>-3.9674</v>
      </c>
      <c r="T136" s="14">
        <v>-10.394</v>
      </c>
      <c r="U136" s="14">
        <v>-0.59090900000000002</v>
      </c>
      <c r="V136" s="14">
        <v>-23.478999999999999</v>
      </c>
      <c r="W136" s="14">
        <v>-0.77600800000000003</v>
      </c>
      <c r="X136" s="14">
        <v>165.742884</v>
      </c>
      <c r="Y136" s="14">
        <v>6.3556100000000004</v>
      </c>
      <c r="Z136" s="14">
        <v>10.4078009</v>
      </c>
      <c r="AA136" s="14">
        <v>1.0260990000000001</v>
      </c>
      <c r="AB136" s="14">
        <v>23.620706999999999</v>
      </c>
      <c r="AC136" s="14">
        <v>0.78204661000000009</v>
      </c>
      <c r="AD136" s="14">
        <v>25.0768229712452</v>
      </c>
      <c r="AE136" s="14">
        <v>0.65108114435862097</v>
      </c>
      <c r="AF136" s="14">
        <v>1.8490202845272123</v>
      </c>
      <c r="AG136" s="14">
        <v>9.3644634727302223E-2</v>
      </c>
      <c r="AH136" s="14">
        <v>3.5731112823431137</v>
      </c>
      <c r="AI136" s="14">
        <v>0.11822645698418198</v>
      </c>
      <c r="AJ136" s="14">
        <v>4.7354134250113864</v>
      </c>
      <c r="AK136" s="14">
        <v>-0.114966922238304</v>
      </c>
      <c r="AL136" s="14">
        <v>-0.47790611416016193</v>
      </c>
      <c r="AM136" s="14">
        <v>-8.6744350565095378E-3</v>
      </c>
      <c r="AN136" s="14">
        <v>-0.67452191997121935</v>
      </c>
      <c r="AO136" s="14">
        <v>-2.2800773657745403E-2</v>
      </c>
      <c r="AP136" s="14">
        <v>4.7727724944204546</v>
      </c>
      <c r="AQ136" s="14">
        <v>0.16678064517164717</v>
      </c>
      <c r="AR136" s="14">
        <v>0.47806571065837822</v>
      </c>
      <c r="AS136" s="14">
        <v>2.3303809609375076E-2</v>
      </c>
      <c r="AT136" s="14">
        <v>0.68068844198377954</v>
      </c>
      <c r="AU136" s="14">
        <v>2.2862483746012425E-2</v>
      </c>
      <c r="AV136" s="14">
        <v>606.42375228213757</v>
      </c>
      <c r="AW136" s="14">
        <v>0.410689833730563</v>
      </c>
      <c r="AX136" s="14">
        <v>3.1904861898811507</v>
      </c>
      <c r="AY136" s="14">
        <v>8.6940838647655005E-3</v>
      </c>
      <c r="AZ136" s="14">
        <v>12.312161515653463</v>
      </c>
      <c r="BA136" s="14">
        <v>1.3457638542721032E-2</v>
      </c>
      <c r="BB136" s="14">
        <v>24.625672625983999</v>
      </c>
      <c r="BC136" s="14">
        <v>0.64085086699680993</v>
      </c>
      <c r="BD136" s="14">
        <v>1.7861932118002102</v>
      </c>
      <c r="BE136" s="14">
        <v>9.324207132386915E-2</v>
      </c>
      <c r="BF136" s="14">
        <v>3.5088689795507415</v>
      </c>
      <c r="BG136" s="14">
        <v>0.11600706246914898</v>
      </c>
      <c r="BH136" s="14">
        <v>32.005290779305412</v>
      </c>
      <c r="BI136" s="14">
        <v>21.339641543518358</v>
      </c>
      <c r="BJ136" s="14">
        <v>18.568655978956418</v>
      </c>
      <c r="BK136" s="14">
        <v>24.269637681962461</v>
      </c>
      <c r="BL136" s="14">
        <v>31.976573029258965</v>
      </c>
      <c r="BM136" s="14">
        <v>31.913577110364102</v>
      </c>
      <c r="BN136" s="14">
        <v>5.2541416965843064</v>
      </c>
      <c r="BO136" s="14">
        <v>3.9038171586909369</v>
      </c>
      <c r="BP136" s="14">
        <v>3.8677115787718708</v>
      </c>
      <c r="BQ136" s="14">
        <v>4.0184260126133697</v>
      </c>
      <c r="BR136" s="14">
        <v>5.2492609863181121</v>
      </c>
      <c r="BS136" s="14">
        <v>5.1711991705539226</v>
      </c>
      <c r="BT136" s="14">
        <v>6.6094051941927461</v>
      </c>
      <c r="BU136" s="14">
        <v>9.761625037169372</v>
      </c>
      <c r="BV136" s="14">
        <v>5.6288192115000166</v>
      </c>
      <c r="BW136" s="14">
        <v>10.957370948031896</v>
      </c>
      <c r="BX136" s="14">
        <v>6.6106832767073564</v>
      </c>
      <c r="BY136" s="14">
        <v>6.6148189664910069</v>
      </c>
      <c r="BZ136" s="14">
        <v>453221036.30572307</v>
      </c>
      <c r="CA136" s="14">
        <v>5337.7238836477791</v>
      </c>
      <c r="CB136" s="14">
        <v>108914.18125225438</v>
      </c>
      <c r="CC136" s="14">
        <v>17.53124506939146</v>
      </c>
      <c r="CD136" s="14">
        <v>1309993.325738142</v>
      </c>
      <c r="CE136" s="14">
        <v>47.346113382173165</v>
      </c>
      <c r="CF136" s="14">
        <v>34.726751420429004</v>
      </c>
      <c r="CG136" s="14">
        <v>38.107599316808844</v>
      </c>
      <c r="CH136" s="14">
        <v>21.770649239132165</v>
      </c>
      <c r="CI136" s="14">
        <v>44.031384447425388</v>
      </c>
      <c r="CJ136" s="14">
        <v>34.701201817325511</v>
      </c>
      <c r="CK136" s="14">
        <v>34.206546352882647</v>
      </c>
      <c r="CL136" s="14">
        <v>0.22992563670493688</v>
      </c>
      <c r="CM136" s="14">
        <v>1.4127149591583094E-2</v>
      </c>
      <c r="CN136" s="14">
        <v>4.0118695586604476E-2</v>
      </c>
      <c r="CO136" s="14">
        <v>1.9252630366234902E-3</v>
      </c>
      <c r="CP136" s="14">
        <v>3.3071579007214927E-2</v>
      </c>
      <c r="CQ136" s="14">
        <v>1.2309763320473904E-3</v>
      </c>
      <c r="CR136" s="14">
        <v>720.8543004393091</v>
      </c>
      <c r="CS136" s="14">
        <v>449.88622501644994</v>
      </c>
      <c r="CT136" s="14">
        <v>259.4252068224057</v>
      </c>
      <c r="CU136" s="14">
        <v>532.9656158566072</v>
      </c>
      <c r="CV136" s="14">
        <v>714.22979213804342</v>
      </c>
      <c r="CW136" s="14">
        <v>635.30596782415853</v>
      </c>
      <c r="CX136" s="14">
        <v>5.451964193315213</v>
      </c>
      <c r="CY136" s="14">
        <v>-3.8308489994809092</v>
      </c>
      <c r="CZ136" s="14">
        <v>-4.0293696143086164</v>
      </c>
      <c r="DA136" s="14">
        <v>-3.4262113842085355</v>
      </c>
      <c r="DB136" s="14">
        <v>-5.4494996158309439</v>
      </c>
      <c r="DC136" s="14">
        <v>-5.4412603997204405</v>
      </c>
      <c r="DD136" s="14">
        <v>75.335899999999995</v>
      </c>
      <c r="DE136" s="14">
        <v>173.023</v>
      </c>
      <c r="DF136" s="14">
        <v>196.578</v>
      </c>
      <c r="DG136" s="14">
        <v>115.17100000000001</v>
      </c>
      <c r="DH136" s="14">
        <v>111.5</v>
      </c>
      <c r="DI136" s="14">
        <v>32.729599999999998</v>
      </c>
      <c r="DJ136" s="14">
        <v>28.669499999999999</v>
      </c>
      <c r="DK136" s="14">
        <v>114.813</v>
      </c>
      <c r="DL136" s="14">
        <v>122.242</v>
      </c>
      <c r="DM136" s="14">
        <v>121.398</v>
      </c>
      <c r="DN136" s="14">
        <v>110.078</v>
      </c>
      <c r="DO136" s="3">
        <v>5.9700000000000001E-5</v>
      </c>
      <c r="DP136" s="3">
        <v>-2.3572628652723485E-7</v>
      </c>
      <c r="DQ136" s="3">
        <v>1.178E-4</v>
      </c>
      <c r="DR136" s="3">
        <v>1.0278224674042126E-5</v>
      </c>
      <c r="DS136" s="3">
        <v>-2.3572628652723485E-7</v>
      </c>
      <c r="DT136" s="3">
        <v>5.5733784576804122E-6</v>
      </c>
      <c r="DU136" s="3">
        <v>1.0558716514048333E-10</v>
      </c>
      <c r="DV136" s="3">
        <v>1.0275561548668926E-5</v>
      </c>
      <c r="DW136" s="3">
        <v>8.398338894852186</v>
      </c>
      <c r="DX136" s="3">
        <v>1.8441641370824522</v>
      </c>
      <c r="DY136" s="3">
        <v>11.461123271366738</v>
      </c>
      <c r="DZ136" s="3">
        <v>3.2304199920845264E-12</v>
      </c>
      <c r="EA136" s="3">
        <v>21.13619250773565</v>
      </c>
      <c r="EB136" s="3">
        <v>3.3508412530466256E-6</v>
      </c>
      <c r="EC136" s="3">
        <v>35.155350881780748</v>
      </c>
      <c r="ED136" s="3">
        <v>0.5828167140333016</v>
      </c>
      <c r="EE136" s="3">
        <v>5.9700000000000001E-5</v>
      </c>
      <c r="EF136" s="3">
        <v>5.5733784576804122E-6</v>
      </c>
      <c r="EG136" s="3">
        <v>5.9699973E-5</v>
      </c>
      <c r="EH136" s="3">
        <v>1.0278224674042126E-5</v>
      </c>
      <c r="EI136" s="3">
        <v>5.5733784576804122E-6</v>
      </c>
      <c r="EJ136" s="3">
        <v>5.5733784576804122E-6</v>
      </c>
      <c r="EK136" s="3">
        <v>7.4579940973925316E-11</v>
      </c>
      <c r="EL136" s="3">
        <v>8.6359678654986498E-6</v>
      </c>
      <c r="EM136" s="3">
        <v>8.1805858688761877</v>
      </c>
      <c r="EN136" s="3">
        <v>1.8441641370824522</v>
      </c>
      <c r="EO136" s="3">
        <v>5.8083934622263653</v>
      </c>
      <c r="EP136" s="3">
        <v>3.2304199920845264E-12</v>
      </c>
      <c r="EQ136" s="3">
        <v>10.711630917102042</v>
      </c>
      <c r="ER136" s="3">
        <v>3.3508412530466256E-6</v>
      </c>
      <c r="ES136" s="3">
        <v>17.816413399387411</v>
      </c>
      <c r="ET136" s="3">
        <v>2.2775453864113491</v>
      </c>
    </row>
    <row r="137" spans="1:150" s="14" customFormat="1" x14ac:dyDescent="0.3">
      <c r="A137" s="14">
        <v>136</v>
      </c>
      <c r="B137" s="14">
        <v>1.0882789469285701</v>
      </c>
      <c r="C137" s="14">
        <v>1.45247856252619E-2</v>
      </c>
      <c r="D137" s="14">
        <v>4469422.7614054196</v>
      </c>
      <c r="E137" s="14">
        <v>1.61698511760423</v>
      </c>
      <c r="F137" s="14">
        <v>1.41933955966332</v>
      </c>
      <c r="G137" s="14">
        <v>1192.75372583371</v>
      </c>
      <c r="H137" s="14">
        <v>1109.6637219371</v>
      </c>
      <c r="I137" s="14">
        <v>21.657887772789699</v>
      </c>
      <c r="J137" s="14">
        <v>10631860735.7927</v>
      </c>
      <c r="K137" s="14">
        <v>3828544</v>
      </c>
      <c r="L137" s="14">
        <v>164.53399999999999</v>
      </c>
      <c r="M137" s="14">
        <v>2.3716300000000001</v>
      </c>
      <c r="N137" s="14">
        <v>0.13116700000000001</v>
      </c>
      <c r="O137" s="14">
        <v>0.40125300000000003</v>
      </c>
      <c r="P137" s="14">
        <v>0.147782</v>
      </c>
      <c r="Q137" s="14">
        <v>5.3464300000000001E-3</v>
      </c>
      <c r="R137" s="14">
        <v>-0.87812000000000001</v>
      </c>
      <c r="S137" s="14">
        <v>-4.2311199999999998</v>
      </c>
      <c r="T137" s="14">
        <v>-11.2547</v>
      </c>
      <c r="U137" s="14">
        <v>-0.65495499999999995</v>
      </c>
      <c r="V137" s="14">
        <v>-23.424399999999999</v>
      </c>
      <c r="W137" s="14">
        <v>-0.77388000000000001</v>
      </c>
      <c r="X137" s="14">
        <v>165.41211999999999</v>
      </c>
      <c r="Y137" s="14">
        <v>6.6027500000000003</v>
      </c>
      <c r="Z137" s="14">
        <v>11.385866999999999</v>
      </c>
      <c r="AA137" s="14">
        <v>1.056208</v>
      </c>
      <c r="AB137" s="14">
        <v>23.572181999999998</v>
      </c>
      <c r="AC137" s="14">
        <v>0.77922643000000003</v>
      </c>
      <c r="AD137" s="14">
        <v>24.992120361718467</v>
      </c>
      <c r="AE137" s="14">
        <v>0.66523584639308331</v>
      </c>
      <c r="AF137" s="14">
        <v>2.0259619260181982</v>
      </c>
      <c r="AG137" s="14">
        <v>9.6508729487100861E-2</v>
      </c>
      <c r="AH137" s="14">
        <v>3.5609504504533245</v>
      </c>
      <c r="AI137" s="14">
        <v>0.11813417219105168</v>
      </c>
      <c r="AJ137" s="14">
        <v>4.7176579241108287</v>
      </c>
      <c r="AK137" s="14">
        <v>-0.12608187909881041</v>
      </c>
      <c r="AL137" s="14">
        <v>-0.52274596894776049</v>
      </c>
      <c r="AM137" s="14">
        <v>-1.2460595174201892E-2</v>
      </c>
      <c r="AN137" s="14">
        <v>-0.67170965459007437</v>
      </c>
      <c r="AO137" s="14">
        <v>-2.304397941861876E-2</v>
      </c>
      <c r="AP137" s="14">
        <v>4.7588868654266685</v>
      </c>
      <c r="AQ137" s="14">
        <v>0.17007152950163057</v>
      </c>
      <c r="AR137" s="14">
        <v>0.52663160712290902</v>
      </c>
      <c r="AS137" s="14">
        <v>2.3525456142782952E-2</v>
      </c>
      <c r="AT137" s="14">
        <v>0.6788654780025789</v>
      </c>
      <c r="AU137" s="14">
        <v>2.3112570197459294E-2</v>
      </c>
      <c r="AV137" s="14">
        <v>602.35062048151929</v>
      </c>
      <c r="AW137" s="14">
        <v>0.42664268364917102</v>
      </c>
      <c r="AX137" s="14">
        <v>3.8312636988375148</v>
      </c>
      <c r="AY137" s="14">
        <v>9.1586811554471518E-3</v>
      </c>
      <c r="AZ137" s="14">
        <v>12.229191235450664</v>
      </c>
      <c r="BA137" s="14">
        <v>1.3424676297148276E-2</v>
      </c>
      <c r="BB137" s="14">
        <v>24.542832364694977</v>
      </c>
      <c r="BC137" s="14">
        <v>0.65317890631064546</v>
      </c>
      <c r="BD137" s="14">
        <v>1.9573614124217109</v>
      </c>
      <c r="BE137" s="14">
        <v>9.5700998717083152E-2</v>
      </c>
      <c r="BF137" s="14">
        <v>3.4970260558724271</v>
      </c>
      <c r="BG137" s="14">
        <v>0.11586490537323317</v>
      </c>
      <c r="BH137" s="14">
        <v>31.971167875461447</v>
      </c>
      <c r="BI137" s="14">
        <v>20.999681877931376</v>
      </c>
      <c r="BJ137" s="14">
        <v>18.105350694604841</v>
      </c>
      <c r="BK137" s="14">
        <v>25.819148099453635</v>
      </c>
      <c r="BL137" s="14">
        <v>31.946340222538922</v>
      </c>
      <c r="BM137" s="14">
        <v>31.666079079869572</v>
      </c>
      <c r="BN137" s="14">
        <v>5.2516735674651818</v>
      </c>
      <c r="BO137" s="14">
        <v>3.9115062253068369</v>
      </c>
      <c r="BP137" s="14">
        <v>3.847019241944901</v>
      </c>
      <c r="BQ137" s="14">
        <v>4.1023106587757887</v>
      </c>
      <c r="BR137" s="14">
        <v>5.2454434138125325</v>
      </c>
      <c r="BS137" s="14">
        <v>5.1112520668098549</v>
      </c>
      <c r="BT137" s="14">
        <v>6.6185708777783026</v>
      </c>
      <c r="BU137" s="14">
        <v>9.9254272538080883</v>
      </c>
      <c r="BV137" s="14">
        <v>5.6199807379290929</v>
      </c>
      <c r="BW137" s="14">
        <v>10.94417060107677</v>
      </c>
      <c r="BX137" s="14">
        <v>6.6196321257430464</v>
      </c>
      <c r="BY137" s="14">
        <v>6.596113686222826</v>
      </c>
      <c r="BZ137" s="14">
        <v>448201018.94222736</v>
      </c>
      <c r="CA137" s="14">
        <v>5620.3326785488771</v>
      </c>
      <c r="CB137" s="14">
        <v>140128.54135920919</v>
      </c>
      <c r="CC137" s="14">
        <v>20.62110360611134</v>
      </c>
      <c r="CD137" s="14">
        <v>1295537.7519319323</v>
      </c>
      <c r="CE137" s="14">
        <v>46.881231169243847</v>
      </c>
      <c r="CF137" s="14">
        <v>34.758573733223137</v>
      </c>
      <c r="CG137" s="14">
        <v>38.82337049210048</v>
      </c>
      <c r="CH137" s="14">
        <v>21.620174038172923</v>
      </c>
      <c r="CI137" s="14">
        <v>44.896387708257869</v>
      </c>
      <c r="CJ137" s="14">
        <v>34.722905735840719</v>
      </c>
      <c r="CK137" s="14">
        <v>33.714399711619194</v>
      </c>
      <c r="CL137" s="14">
        <v>0.23192315720259193</v>
      </c>
      <c r="CM137" s="14">
        <v>1.504860285120495E-2</v>
      </c>
      <c r="CN137" s="14">
        <v>4.5967448299662095E-2</v>
      </c>
      <c r="CO137" s="14">
        <v>1.9931265976399588E-3</v>
      </c>
      <c r="CP137" s="14">
        <v>3.3349203539024784E-2</v>
      </c>
      <c r="CQ137" s="14">
        <v>1.3443149459877774E-3</v>
      </c>
      <c r="CR137" s="14">
        <v>713.21950768162174</v>
      </c>
      <c r="CS137" s="14">
        <v>438.76166214801225</v>
      </c>
      <c r="CT137" s="14">
        <v>247.69412750030105</v>
      </c>
      <c r="CU137" s="14">
        <v>529.92519454140313</v>
      </c>
      <c r="CV137" s="14">
        <v>706.82893438268025</v>
      </c>
      <c r="CW137" s="14">
        <v>579.64573876506233</v>
      </c>
      <c r="CX137" s="14">
        <v>5.449300885215604</v>
      </c>
      <c r="CY137" s="14">
        <v>-3.8628075734262484</v>
      </c>
      <c r="CZ137" s="14">
        <v>-3.9830656333793919</v>
      </c>
      <c r="DA137" s="14">
        <v>-3.9159815563819156</v>
      </c>
      <c r="DB137" s="14">
        <v>-5.4471713116879492</v>
      </c>
      <c r="DC137" s="14">
        <v>-5.419051965817677</v>
      </c>
      <c r="DD137" s="14">
        <v>58.656300000000002</v>
      </c>
      <c r="DE137" s="14">
        <v>175.25800000000001</v>
      </c>
      <c r="DF137" s="14">
        <v>198.977</v>
      </c>
      <c r="DG137" s="14">
        <v>116.253</v>
      </c>
      <c r="DH137" s="14">
        <v>112.578</v>
      </c>
      <c r="DI137" s="14">
        <v>33.9696</v>
      </c>
      <c r="DJ137" s="14">
        <v>28.999500000000001</v>
      </c>
      <c r="DK137" s="14">
        <v>121.422</v>
      </c>
      <c r="DL137" s="14">
        <v>144.203</v>
      </c>
      <c r="DM137" s="14">
        <v>123.133</v>
      </c>
      <c r="DN137" s="14">
        <v>111.313</v>
      </c>
      <c r="DO137" s="3">
        <v>6.3700000000000003E-5</v>
      </c>
      <c r="DP137" s="3">
        <v>-1.8932745001323675E-7</v>
      </c>
      <c r="DQ137" s="3">
        <v>1.2410000000000001E-4</v>
      </c>
      <c r="DR137" s="3">
        <v>1.0529359438710853E-5</v>
      </c>
      <c r="DS137" s="3">
        <v>-1.8932745001323675E-7</v>
      </c>
      <c r="DT137" s="3">
        <v>5.6688826709291868E-6</v>
      </c>
      <c r="DU137" s="3">
        <v>1.1083244067698698E-10</v>
      </c>
      <c r="DV137" s="3">
        <v>1.0527698736048015E-5</v>
      </c>
      <c r="DW137" s="3">
        <v>8.2493203064131659</v>
      </c>
      <c r="DX137" s="3">
        <v>1.8573959014369554</v>
      </c>
      <c r="DY137" s="3">
        <v>11.78609209063092</v>
      </c>
      <c r="DZ137" s="3">
        <v>3.4105559687558475E-12</v>
      </c>
      <c r="EA137" s="3">
        <v>21.891439143096388</v>
      </c>
      <c r="EB137" s="3">
        <v>3.352739830290423E-6</v>
      </c>
      <c r="EC137" s="3">
        <v>37.014503445455276</v>
      </c>
      <c r="ED137" s="3">
        <v>0.48956206374022787</v>
      </c>
      <c r="EE137" s="3">
        <v>6.3700000000000003E-5</v>
      </c>
      <c r="EF137" s="3">
        <v>5.6688826709291868E-6</v>
      </c>
      <c r="EG137" s="3">
        <v>6.3699999596000009E-5</v>
      </c>
      <c r="EH137" s="3">
        <v>1.0529359438710853E-5</v>
      </c>
      <c r="EI137" s="3">
        <v>5.6688826709291868E-6</v>
      </c>
      <c r="EJ137" s="3">
        <v>5.6688826709291868E-6</v>
      </c>
      <c r="EK137" s="3">
        <v>7.8731801288033784E-11</v>
      </c>
      <c r="EL137" s="3">
        <v>8.8730942341459326E-6</v>
      </c>
      <c r="EM137" s="3">
        <v>7.9338122970381528</v>
      </c>
      <c r="EN137" s="3">
        <v>1.8573959014369554</v>
      </c>
      <c r="EO137" s="3">
        <v>6.0497506963062726</v>
      </c>
      <c r="EP137" s="3">
        <v>3.4105559687558475E-12</v>
      </c>
      <c r="EQ137" s="3">
        <v>11.236782148034639</v>
      </c>
      <c r="ER137" s="3">
        <v>3.352739830290423E-6</v>
      </c>
      <c r="ES137" s="3">
        <v>18.999386418385512</v>
      </c>
      <c r="ET137" s="3">
        <v>2.2429965297530114</v>
      </c>
    </row>
    <row r="138" spans="1:150" s="14" customFormat="1" x14ac:dyDescent="0.3">
      <c r="A138" s="14">
        <v>137</v>
      </c>
      <c r="B138" s="14">
        <v>1.1147578280735</v>
      </c>
      <c r="C138" s="14">
        <v>2.6765190567088901E-2</v>
      </c>
      <c r="D138" s="14">
        <v>4689559.41386637</v>
      </c>
      <c r="E138" s="14">
        <v>1.6559992499439</v>
      </c>
      <c r="F138" s="14">
        <v>1.42364503671635</v>
      </c>
      <c r="G138" s="14">
        <v>1221.7745795685601</v>
      </c>
      <c r="H138" s="14">
        <v>1116.3036121933601</v>
      </c>
      <c r="I138" s="14">
        <v>23.965276011442299</v>
      </c>
      <c r="J138" s="14">
        <v>12081847516.651501</v>
      </c>
      <c r="K138" s="14">
        <v>3874736</v>
      </c>
      <c r="L138" s="14">
        <v>166.37799999999999</v>
      </c>
      <c r="M138" s="14">
        <v>2.5762999999999998</v>
      </c>
      <c r="N138" s="14">
        <v>2.9039300000000001E-2</v>
      </c>
      <c r="O138" s="14">
        <v>0.46379900000000002</v>
      </c>
      <c r="P138" s="14">
        <v>0.14860100000000001</v>
      </c>
      <c r="Q138" s="14">
        <v>5.8707300000000002E-3</v>
      </c>
      <c r="R138" s="14">
        <v>-0.87336499999999995</v>
      </c>
      <c r="S138" s="14">
        <v>-3.6214400000000002</v>
      </c>
      <c r="T138" s="14">
        <v>-11.9495</v>
      </c>
      <c r="U138" s="14">
        <v>-0.54427199999999998</v>
      </c>
      <c r="V138" s="14">
        <v>-23.682099999999998</v>
      </c>
      <c r="W138" s="14">
        <v>-0.780061</v>
      </c>
      <c r="X138" s="14">
        <v>167.25136499999999</v>
      </c>
      <c r="Y138" s="14">
        <v>6.1977399999999996</v>
      </c>
      <c r="Z138" s="14">
        <v>11.978539300000001</v>
      </c>
      <c r="AA138" s="14">
        <v>1.0080709999999999</v>
      </c>
      <c r="AB138" s="14">
        <v>23.830700999999998</v>
      </c>
      <c r="AC138" s="14">
        <v>0.78593173000000005</v>
      </c>
      <c r="AD138" s="14">
        <v>25.364850373364778</v>
      </c>
      <c r="AE138" s="14">
        <v>0.59267702824695412</v>
      </c>
      <c r="AF138" s="14">
        <v>2.2482108338427969</v>
      </c>
      <c r="AG138" s="14">
        <v>8.7634731888833306E-2</v>
      </c>
      <c r="AH138" s="14">
        <v>3.6129743396172547</v>
      </c>
      <c r="AI138" s="14">
        <v>0.11939408381244736</v>
      </c>
      <c r="AJ138" s="14">
        <v>4.7850316410740579</v>
      </c>
      <c r="AK138" s="14">
        <v>-0.10317036184106325</v>
      </c>
      <c r="AL138" s="14">
        <v>-0.59994840850456754</v>
      </c>
      <c r="AM138" s="14">
        <v>-7.0884290837400828E-3</v>
      </c>
      <c r="AN138" s="14">
        <v>-0.68100531522372487</v>
      </c>
      <c r="AO138" s="14">
        <v>-2.288789875397727E-2</v>
      </c>
      <c r="AP138" s="14">
        <v>4.8253044998462604</v>
      </c>
      <c r="AQ138" s="14">
        <v>0.14703061002394927</v>
      </c>
      <c r="AR138" s="14">
        <v>0.60037798454293634</v>
      </c>
      <c r="AS138" s="14">
        <v>2.1564510818563091E-2</v>
      </c>
      <c r="AT138" s="14">
        <v>0.6881882690844261</v>
      </c>
      <c r="AU138" s="14">
        <v>2.2980145983682344E-2</v>
      </c>
      <c r="AV138" s="14">
        <v>620.4799684356808</v>
      </c>
      <c r="AW138" s="14">
        <v>0.3406224093358774</v>
      </c>
      <c r="AX138" s="14">
        <v>4.6945203807104408</v>
      </c>
      <c r="AY138" s="14">
        <v>7.6296110030287306E-3</v>
      </c>
      <c r="AZ138" s="14">
        <v>12.589832825292575</v>
      </c>
      <c r="BA138" s="14">
        <v>1.3731110411034839E-2</v>
      </c>
      <c r="BB138" s="14">
        <v>24.909435329522843</v>
      </c>
      <c r="BC138" s="14">
        <v>0.58362865705504674</v>
      </c>
      <c r="BD138" s="14">
        <v>2.1666841903494936</v>
      </c>
      <c r="BE138" s="14">
        <v>8.7347644519063766E-2</v>
      </c>
      <c r="BF138" s="14">
        <v>3.5482154423445844</v>
      </c>
      <c r="BG138" s="14">
        <v>0.1171798208354785</v>
      </c>
      <c r="BH138" s="14">
        <v>32.064490787902209</v>
      </c>
      <c r="BI138" s="14">
        <v>21.732195088525586</v>
      </c>
      <c r="BJ138" s="14">
        <v>16.79009174218989</v>
      </c>
      <c r="BK138" s="14">
        <v>23.930477893199768</v>
      </c>
      <c r="BL138" s="14">
        <v>32.038776962750198</v>
      </c>
      <c r="BM138" s="14">
        <v>31.877208842063801</v>
      </c>
      <c r="BN138" s="14">
        <v>5.2566320683332899</v>
      </c>
      <c r="BO138" s="14">
        <v>4.0309771424495562</v>
      </c>
      <c r="BP138" s="14">
        <v>3.74465901769257</v>
      </c>
      <c r="BQ138" s="14">
        <v>4.063840475036228</v>
      </c>
      <c r="BR138" s="14">
        <v>5.2499795505436309</v>
      </c>
      <c r="BS138" s="14">
        <v>5.1955319995454454</v>
      </c>
      <c r="BT138" s="14">
        <v>6.5938242307010793</v>
      </c>
      <c r="BU138" s="14">
        <v>10.457196254648075</v>
      </c>
      <c r="BV138" s="14">
        <v>5.3280320153628367</v>
      </c>
      <c r="BW138" s="14">
        <v>11.503099037020634</v>
      </c>
      <c r="BX138" s="14">
        <v>6.5958677698564934</v>
      </c>
      <c r="BY138" s="14">
        <v>6.5826689640216767</v>
      </c>
      <c r="BZ138" s="14">
        <v>469837740.80545551</v>
      </c>
      <c r="CA138" s="14">
        <v>4066.1226882713067</v>
      </c>
      <c r="CB138" s="14">
        <v>178770.44366807109</v>
      </c>
      <c r="CC138" s="14">
        <v>14.02710827334184</v>
      </c>
      <c r="CD138" s="14">
        <v>1356828.7326853347</v>
      </c>
      <c r="CE138" s="14">
        <v>48.718044784281005</v>
      </c>
      <c r="CF138" s="14">
        <v>34.661307904056379</v>
      </c>
      <c r="CG138" s="14">
        <v>42.152719076595496</v>
      </c>
      <c r="CH138" s="14">
        <v>19.951663132883166</v>
      </c>
      <c r="CI138" s="14">
        <v>46.746759454994709</v>
      </c>
      <c r="CJ138" s="14">
        <v>34.628170909836413</v>
      </c>
      <c r="CK138" s="14">
        <v>34.200467244989284</v>
      </c>
      <c r="CL138" s="14">
        <v>0.23306468970549496</v>
      </c>
      <c r="CM138" s="14">
        <v>1.1806579694367115E-2</v>
      </c>
      <c r="CN138" s="14">
        <v>5.2125864463597286E-2</v>
      </c>
      <c r="CO138" s="14">
        <v>1.7628922010895123E-3</v>
      </c>
      <c r="CP138" s="14">
        <v>3.3628324584991182E-2</v>
      </c>
      <c r="CQ138" s="14">
        <v>1.2075818748564845E-3</v>
      </c>
      <c r="CR138" s="14">
        <v>717.61777904384417</v>
      </c>
      <c r="CS138" s="14">
        <v>524.93949648744785</v>
      </c>
      <c r="CT138" s="14">
        <v>229.80030016318204</v>
      </c>
      <c r="CU138" s="14">
        <v>571.82793104251436</v>
      </c>
      <c r="CV138" s="14">
        <v>708.64966643732203</v>
      </c>
      <c r="CW138" s="14">
        <v>650.8310089478648</v>
      </c>
      <c r="CX138" s="14">
        <v>5.457023093735331</v>
      </c>
      <c r="CY138" s="14">
        <v>-3.6175354421569432</v>
      </c>
      <c r="CZ138" s="14">
        <v>-3.82488415995262</v>
      </c>
      <c r="DA138" s="14">
        <v>-2.8251435232383657</v>
      </c>
      <c r="DB138" s="14">
        <v>-5.454831119725549</v>
      </c>
      <c r="DC138" s="14">
        <v>-5.4398292732503917</v>
      </c>
      <c r="DD138" s="14">
        <v>74.617199999999997</v>
      </c>
      <c r="DE138" s="14">
        <v>172.828</v>
      </c>
      <c r="DF138" s="14">
        <v>193.85900000000001</v>
      </c>
      <c r="DG138" s="14">
        <v>115.352</v>
      </c>
      <c r="DH138" s="14">
        <v>110.992</v>
      </c>
      <c r="DI138" s="14">
        <v>33.030900000000003</v>
      </c>
      <c r="DJ138" s="14">
        <v>29.2178</v>
      </c>
      <c r="DK138" s="14">
        <v>115.477</v>
      </c>
      <c r="DL138" s="14">
        <v>119.94499999999999</v>
      </c>
      <c r="DM138" s="14">
        <v>121.758</v>
      </c>
      <c r="DN138" s="14">
        <v>109.914</v>
      </c>
      <c r="DO138" s="3">
        <v>6.3100000000000002E-5</v>
      </c>
      <c r="DP138" s="3">
        <v>-2.6739953756464994E-7</v>
      </c>
      <c r="DQ138" s="3">
        <v>1.294E-4</v>
      </c>
      <c r="DR138" s="3">
        <v>1.037170979914472E-5</v>
      </c>
      <c r="DS138" s="3">
        <v>-2.6739953756464994E-7</v>
      </c>
      <c r="DT138" s="3">
        <v>5.633095023814172E-6</v>
      </c>
      <c r="DU138" s="3">
        <v>1.0750171309649463E-10</v>
      </c>
      <c r="DV138" s="3">
        <v>1.036830328918356E-5</v>
      </c>
      <c r="DW138" s="3">
        <v>8.6504142622957474</v>
      </c>
      <c r="DX138" s="3">
        <v>1.8412098065624374</v>
      </c>
      <c r="DY138" s="3">
        <v>12.476245720900394</v>
      </c>
      <c r="DZ138" s="3">
        <v>3.4018166860714412E-12</v>
      </c>
      <c r="EA138" s="3">
        <v>22.971385970404452</v>
      </c>
      <c r="EB138" s="3">
        <v>3.4069809514575394E-6</v>
      </c>
      <c r="EC138" s="3">
        <v>37.980840469519336</v>
      </c>
      <c r="ED138" s="3">
        <v>0.6019863449870837</v>
      </c>
      <c r="EE138" s="3">
        <v>6.6299999999999999E-5</v>
      </c>
      <c r="EF138" s="3">
        <v>5.633095023814172E-6</v>
      </c>
      <c r="EG138" s="3">
        <v>6.6299944800000005E-5</v>
      </c>
      <c r="EH138" s="3">
        <v>1.037170979914472E-5</v>
      </c>
      <c r="EI138" s="3">
        <v>5.633095023814172E-6</v>
      </c>
      <c r="EJ138" s="3">
        <v>5.633095023814172E-6</v>
      </c>
      <c r="EK138" s="3">
        <v>7.5841205299469145E-11</v>
      </c>
      <c r="EL138" s="3">
        <v>8.7086856241036257E-6</v>
      </c>
      <c r="EM138" s="3">
        <v>8.5436946200308128</v>
      </c>
      <c r="EN138" s="3">
        <v>1.8412098065624374</v>
      </c>
      <c r="EO138" s="3">
        <v>6.3923833277197248</v>
      </c>
      <c r="EP138" s="3">
        <v>3.4018166860714412E-12</v>
      </c>
      <c r="EQ138" s="3">
        <v>11.769718870303784</v>
      </c>
      <c r="ER138" s="3">
        <v>3.4069809514575394E-6</v>
      </c>
      <c r="ES138" s="3">
        <v>19.46002802617263</v>
      </c>
      <c r="ET138" s="3">
        <v>2.3322598458797623</v>
      </c>
    </row>
    <row r="139" spans="1:150" s="15" customFormat="1" x14ac:dyDescent="0.3">
      <c r="A139" s="15">
        <v>138</v>
      </c>
      <c r="B139" s="15">
        <v>1.08280558537363</v>
      </c>
      <c r="C139" s="15">
        <v>2.4412876861932199E-2</v>
      </c>
      <c r="D139" s="15">
        <v>4424579.01874978</v>
      </c>
      <c r="E139" s="15">
        <v>1.6153756882120001</v>
      </c>
      <c r="F139" s="15">
        <v>1.42281863807793</v>
      </c>
      <c r="G139" s="15">
        <v>1186.7549215695001</v>
      </c>
      <c r="H139" s="15">
        <v>1115.93694713734</v>
      </c>
      <c r="I139" s="15">
        <v>23.998226460571502</v>
      </c>
      <c r="J139" s="15">
        <v>12412813298.84</v>
      </c>
      <c r="K139" s="15">
        <v>3865859</v>
      </c>
      <c r="L139" s="15">
        <v>162.69499999999999</v>
      </c>
      <c r="M139" s="15">
        <v>9.9359000000000002</v>
      </c>
      <c r="N139" s="15">
        <v>4.0357300000000004E-3</v>
      </c>
      <c r="O139" s="15">
        <v>1.4716400000000001</v>
      </c>
      <c r="P139" s="15">
        <v>0.17366000000000001</v>
      </c>
      <c r="Q139" s="15">
        <v>8.9231199999999997E-3</v>
      </c>
      <c r="R139" s="15">
        <v>-0.79196699999999998</v>
      </c>
      <c r="S139" s="15">
        <v>-1.86229</v>
      </c>
      <c r="T139" s="15">
        <v>-21.568000000000001</v>
      </c>
      <c r="U139" s="15">
        <v>-0.29983399999999999</v>
      </c>
      <c r="V139" s="15">
        <v>-23.142199999999999</v>
      </c>
      <c r="W139" s="15">
        <v>-0.76204300000000003</v>
      </c>
      <c r="X139" s="15">
        <v>163.48696699999999</v>
      </c>
      <c r="Y139" s="15">
        <v>11.79819</v>
      </c>
      <c r="Z139" s="15">
        <v>21.57203573</v>
      </c>
      <c r="AA139" s="15">
        <v>1.771474</v>
      </c>
      <c r="AB139" s="15">
        <v>23.315860000000001</v>
      </c>
      <c r="AC139" s="15">
        <v>0.77096611999999998</v>
      </c>
      <c r="AD139" s="15">
        <v>25.358898378527353</v>
      </c>
      <c r="AE139" s="15">
        <v>0.70971341842347235</v>
      </c>
      <c r="AF139" s="15">
        <v>4.7466577594691577</v>
      </c>
      <c r="AG139" s="15">
        <v>0.1198744797508698</v>
      </c>
      <c r="AH139" s="15">
        <v>3.6101091553920979</v>
      </c>
      <c r="AI139" s="15">
        <v>0.11941858556960154</v>
      </c>
      <c r="AJ139" s="15">
        <v>4.8862310655229564</v>
      </c>
      <c r="AK139" s="15">
        <v>8.7356871084768972E-2</v>
      </c>
      <c r="AL139" s="15">
        <v>-1.3468978631526707</v>
      </c>
      <c r="AM139" s="15">
        <v>1.8150433230172906E-2</v>
      </c>
      <c r="AN139" s="15">
        <v>-0.69279180030114151</v>
      </c>
      <c r="AO139" s="15">
        <v>-2.3851515068765549E-2</v>
      </c>
      <c r="AP139" s="15">
        <v>4.9255109340261942</v>
      </c>
      <c r="AQ139" s="15">
        <v>0.14156966383591599</v>
      </c>
      <c r="AR139" s="15">
        <v>1.3469351574295025</v>
      </c>
      <c r="AS139" s="15">
        <v>2.7517757536869206E-2</v>
      </c>
      <c r="AT139" s="15">
        <v>0.70367677488073643</v>
      </c>
      <c r="AU139" s="15">
        <v>2.394542300418236E-2</v>
      </c>
      <c r="AV139" s="15">
        <v>619.19933294532245</v>
      </c>
      <c r="AW139" s="15">
        <v>0.49606260234121952</v>
      </c>
      <c r="AX139" s="15">
        <v>20.71665480491394</v>
      </c>
      <c r="AY139" s="15">
        <v>1.4040472169689669E-2</v>
      </c>
      <c r="AZ139" s="15">
        <v>12.552945069922663</v>
      </c>
      <c r="BA139" s="15">
        <v>1.3691922824916906E-2</v>
      </c>
      <c r="BB139" s="15">
        <v>24.883716220559229</v>
      </c>
      <c r="BC139" s="15">
        <v>0.70431711773974337</v>
      </c>
      <c r="BD139" s="15">
        <v>4.5515552072795886</v>
      </c>
      <c r="BE139" s="15">
        <v>0.1184924983688405</v>
      </c>
      <c r="BF139" s="15">
        <v>3.5430135576825927</v>
      </c>
      <c r="BG139" s="15">
        <v>0.11701249003810194</v>
      </c>
      <c r="BH139" s="15">
        <v>30.446623603668364</v>
      </c>
      <c r="BI139" s="15">
        <v>90.664599357645955</v>
      </c>
      <c r="BJ139" s="15">
        <v>12.016342217091401</v>
      </c>
      <c r="BK139" s="15">
        <v>58.210079785723565</v>
      </c>
      <c r="BL139" s="15">
        <v>30.428416201635116</v>
      </c>
      <c r="BM139" s="15">
        <v>29.83757239713286</v>
      </c>
      <c r="BN139" s="15">
        <v>5.1484807806118438</v>
      </c>
      <c r="BO139" s="15">
        <v>5.0131744272985923</v>
      </c>
      <c r="BP139" s="15">
        <v>3.5240432572327403</v>
      </c>
      <c r="BQ139" s="15">
        <v>4.35625902983766</v>
      </c>
      <c r="BR139" s="15">
        <v>5.1303514401252786</v>
      </c>
      <c r="BS139" s="15">
        <v>4.9871153058663289</v>
      </c>
      <c r="BT139" s="15">
        <v>6.4469270139286721</v>
      </c>
      <c r="BU139" s="15">
        <v>16.623879010499767</v>
      </c>
      <c r="BV139" s="15">
        <v>4.5446789769002658</v>
      </c>
      <c r="BW139" s="15">
        <v>14.777740880974678</v>
      </c>
      <c r="BX139" s="15">
        <v>6.4584916955142981</v>
      </c>
      <c r="BY139" s="15">
        <v>6.4559977521309078</v>
      </c>
      <c r="BZ139" s="15">
        <v>447133703.80554157</v>
      </c>
      <c r="CA139" s="15">
        <v>27874.147140110057</v>
      </c>
      <c r="CB139" s="15">
        <v>1258581.9242314671</v>
      </c>
      <c r="CC139" s="15">
        <v>86.745840143984722</v>
      </c>
      <c r="CD139" s="15">
        <v>1289414.8453379795</v>
      </c>
      <c r="CE139" s="15">
        <v>45.78099916276809</v>
      </c>
      <c r="CF139" s="15">
        <v>33.191879825219075</v>
      </c>
      <c r="CG139" s="15">
        <v>83.338405137943255</v>
      </c>
      <c r="CH139" s="15">
        <v>16.01564530483277</v>
      </c>
      <c r="CI139" s="15">
        <v>64.375667153347081</v>
      </c>
      <c r="CJ139" s="15">
        <v>33.134332171118935</v>
      </c>
      <c r="CK139" s="15">
        <v>32.196805204290662</v>
      </c>
      <c r="CL139" s="15">
        <v>0.2452381081501307</v>
      </c>
      <c r="CM139" s="15">
        <v>1.1021766176405502E-2</v>
      </c>
      <c r="CN139" s="15">
        <v>0.11953217853556669</v>
      </c>
      <c r="CO139" s="15">
        <v>2.3145038933349775E-3</v>
      </c>
      <c r="CP139" s="15">
        <v>3.6568889835340436E-2</v>
      </c>
      <c r="CQ139" s="15">
        <v>1.3983147909460837E-3</v>
      </c>
      <c r="CR139" s="15">
        <v>666.64584975478601</v>
      </c>
      <c r="CS139" s="15">
        <v>1070.4445921976283</v>
      </c>
      <c r="CT139" s="15">
        <v>180.47053098410032</v>
      </c>
      <c r="CU139" s="15">
        <v>765.37957231408086</v>
      </c>
      <c r="CV139" s="15">
        <v>637.58730727087561</v>
      </c>
      <c r="CW139" s="15">
        <v>551.35376167935203</v>
      </c>
      <c r="CX139" s="15">
        <v>5.3136938639587932</v>
      </c>
      <c r="CY139" s="15">
        <v>8.0336530793513692</v>
      </c>
      <c r="CZ139" s="15">
        <v>-3.2569077071782622</v>
      </c>
      <c r="DA139" s="15">
        <v>6.2242723656885151</v>
      </c>
      <c r="DB139" s="15">
        <v>-5.3121638579001109</v>
      </c>
      <c r="DC139" s="15">
        <v>-5.249392083764552</v>
      </c>
      <c r="DD139" s="15">
        <v>71.773399999999995</v>
      </c>
      <c r="DE139" s="15">
        <v>172.047</v>
      </c>
      <c r="DF139" s="15">
        <v>195.53100000000001</v>
      </c>
      <c r="DG139" s="15">
        <v>111.495</v>
      </c>
      <c r="DH139" s="15">
        <v>110.092</v>
      </c>
      <c r="DI139" s="15">
        <v>34.167400000000001</v>
      </c>
      <c r="DJ139" s="15">
        <v>29.638200000000001</v>
      </c>
      <c r="DK139" s="15">
        <v>120.03100000000001</v>
      </c>
      <c r="DL139" s="15">
        <v>124.117</v>
      </c>
      <c r="DM139" s="15">
        <v>118.039</v>
      </c>
      <c r="DN139" s="15">
        <v>108.773</v>
      </c>
      <c r="DO139" s="3">
        <v>5.0500000000000001E-5</v>
      </c>
      <c r="DP139" s="3">
        <v>-1.8235063943066811E-7</v>
      </c>
      <c r="DQ139" s="3">
        <v>1.083E-4</v>
      </c>
      <c r="DR139" s="3">
        <v>7.7224479429428938E-6</v>
      </c>
      <c r="DS139" s="3">
        <v>-1.8235063943066811E-7</v>
      </c>
      <c r="DT139" s="3">
        <v>3.9789100245472859E-6</v>
      </c>
      <c r="DU139" s="3">
        <v>5.9603420738265059E-11</v>
      </c>
      <c r="DV139" s="3">
        <v>7.7203251705005965E-6</v>
      </c>
      <c r="DW139" s="3">
        <v>9.756076161969121</v>
      </c>
      <c r="DX139" s="3">
        <v>1.9408450795068033</v>
      </c>
      <c r="DY139" s="3">
        <v>14.024050508358457</v>
      </c>
      <c r="DZ139" s="3">
        <v>1.5920634568940247E-12</v>
      </c>
      <c r="EA139" s="3">
        <v>27.218509423902393</v>
      </c>
      <c r="EB139" s="3">
        <v>2.2038825265386038E-6</v>
      </c>
      <c r="EC139" s="3">
        <v>49.140550231638215</v>
      </c>
      <c r="ED139" s="3">
        <v>0.40586759304091191</v>
      </c>
      <c r="EE139" s="3">
        <v>5.7800000000000002E-5</v>
      </c>
      <c r="EF139" s="3">
        <v>3.9789100245472859E-6</v>
      </c>
      <c r="EG139" s="3">
        <v>5.7799996560000002E-5</v>
      </c>
      <c r="EH139" s="3">
        <v>7.7224479429428938E-6</v>
      </c>
      <c r="EI139" s="3">
        <v>3.9789100245472859E-6</v>
      </c>
      <c r="EJ139" s="3">
        <v>3.9789100245472859E-6</v>
      </c>
      <c r="EK139" s="3">
        <v>4.3804822861834819E-11</v>
      </c>
      <c r="EL139" s="3">
        <v>6.6185211990168032E-6</v>
      </c>
      <c r="EM139" s="3">
        <v>9.7723604848561294</v>
      </c>
      <c r="EN139" s="3">
        <v>1.9408450795068033</v>
      </c>
      <c r="EO139" s="3">
        <v>7.484672863715466</v>
      </c>
      <c r="EP139" s="3">
        <v>1.5920634568940247E-12</v>
      </c>
      <c r="EQ139" s="3">
        <v>14.526590499260259</v>
      </c>
      <c r="ER139" s="3">
        <v>2.2038825265386038E-6</v>
      </c>
      <c r="ES139" s="3">
        <v>26.22644168370449</v>
      </c>
      <c r="ET139" s="3">
        <v>2.4643349618965349</v>
      </c>
    </row>
    <row r="140" spans="1:150" s="15" customFormat="1" x14ac:dyDescent="0.3">
      <c r="A140" s="15">
        <v>139</v>
      </c>
      <c r="B140" s="15">
        <v>1.1169208595150599</v>
      </c>
      <c r="C140" s="15">
        <v>1.87693908893376E-2</v>
      </c>
      <c r="D140" s="15">
        <v>4707775.9365651403</v>
      </c>
      <c r="E140" s="15">
        <v>1.65443967067195</v>
      </c>
      <c r="F140" s="15">
        <v>1.42083404762461</v>
      </c>
      <c r="G140" s="15">
        <v>1224.1452620285099</v>
      </c>
      <c r="H140" s="15">
        <v>1114.3759888570401</v>
      </c>
      <c r="I140" s="15">
        <v>26.763075965018999</v>
      </c>
      <c r="J140" s="15">
        <v>11687425588.075001</v>
      </c>
      <c r="K140" s="15">
        <v>3844562</v>
      </c>
      <c r="L140" s="15">
        <v>166.91300000000001</v>
      </c>
      <c r="M140" s="15">
        <v>1.95939</v>
      </c>
      <c r="N140" s="15">
        <v>5.8293999999999999E-2</v>
      </c>
      <c r="O140" s="15">
        <v>0.34556399999999998</v>
      </c>
      <c r="P140" s="15">
        <v>0.147895</v>
      </c>
      <c r="Q140" s="15">
        <v>4.1949700000000001E-3</v>
      </c>
      <c r="R140" s="15">
        <v>-0.897845</v>
      </c>
      <c r="S140" s="15">
        <v>-5.4748700000000001</v>
      </c>
      <c r="T140" s="15">
        <v>-11.596399999999999</v>
      </c>
      <c r="U140" s="15">
        <v>-0.83043699999999998</v>
      </c>
      <c r="V140" s="15">
        <v>-23.782</v>
      </c>
      <c r="W140" s="15">
        <v>-0.78911399999999998</v>
      </c>
      <c r="X140" s="15">
        <v>167.810845</v>
      </c>
      <c r="Y140" s="15">
        <v>7.4342600000000001</v>
      </c>
      <c r="Z140" s="15">
        <v>11.654693999999999</v>
      </c>
      <c r="AA140" s="15">
        <v>1.1760009999999999</v>
      </c>
      <c r="AB140" s="15">
        <v>23.929894999999998</v>
      </c>
      <c r="AC140" s="15">
        <v>0.79330897</v>
      </c>
      <c r="AD140" s="15">
        <v>25.364337181210054</v>
      </c>
      <c r="AE140" s="15">
        <v>0.84654657364959174</v>
      </c>
      <c r="AF140" s="15">
        <v>2.0962158924173133</v>
      </c>
      <c r="AG140" s="15">
        <v>0.11853469122286497</v>
      </c>
      <c r="AH140" s="15">
        <v>3.6164679214523594</v>
      </c>
      <c r="AI140" s="15">
        <v>0.12024633734633358</v>
      </c>
      <c r="AJ140" s="15">
        <v>4.7730615808394017</v>
      </c>
      <c r="AK140" s="15">
        <v>-0.18599604427024075</v>
      </c>
      <c r="AL140" s="15">
        <v>-0.54829482855121459</v>
      </c>
      <c r="AM140" s="15">
        <v>-2.1620806909224681E-2</v>
      </c>
      <c r="AN140" s="15">
        <v>-0.68018994399082977</v>
      </c>
      <c r="AO140" s="15">
        <v>-2.3506041993920694E-2</v>
      </c>
      <c r="AP140" s="15">
        <v>4.8129897681097429</v>
      </c>
      <c r="AQ140" s="15">
        <v>0.21428725982064817</v>
      </c>
      <c r="AR140" s="15">
        <v>0.54906279993929119</v>
      </c>
      <c r="AS140" s="15">
        <v>2.7114377439474802E-2</v>
      </c>
      <c r="AT140" s="15">
        <v>0.68708410613650839</v>
      </c>
      <c r="AU140" s="15">
        <v>2.353856623929225E-2</v>
      </c>
      <c r="AV140" s="15">
        <v>620.56834568544366</v>
      </c>
      <c r="AW140" s="15">
        <v>0.68204752016127579</v>
      </c>
      <c r="AX140" s="15">
        <v>4.0934995340165425</v>
      </c>
      <c r="AY140" s="15">
        <v>1.3583032597167047E-2</v>
      </c>
      <c r="AZ140" s="15">
        <v>12.616199389505969</v>
      </c>
      <c r="BA140" s="15">
        <v>1.3906666949722752E-2</v>
      </c>
      <c r="BB140" s="15">
        <v>24.911209237719547</v>
      </c>
      <c r="BC140" s="15">
        <v>0.82586168343208399</v>
      </c>
      <c r="BD140" s="15">
        <v>2.0232398607225348</v>
      </c>
      <c r="BE140" s="15">
        <v>0.11654626805336603</v>
      </c>
      <c r="BF140" s="15">
        <v>3.5519289674071426</v>
      </c>
      <c r="BG140" s="15">
        <v>0.11792653200074507</v>
      </c>
      <c r="BH140" s="15">
        <v>32.305255596040681</v>
      </c>
      <c r="BI140" s="15">
        <v>22.21445783523799</v>
      </c>
      <c r="BJ140" s="15">
        <v>17.544250783751856</v>
      </c>
      <c r="BK140" s="15">
        <v>28.680476624191218</v>
      </c>
      <c r="BL140" s="15">
        <v>32.273172834705484</v>
      </c>
      <c r="BM140" s="15">
        <v>32.068489258016569</v>
      </c>
      <c r="BN140" s="15">
        <v>5.2699752967003839</v>
      </c>
      <c r="BO140" s="15">
        <v>3.9505221839045639</v>
      </c>
      <c r="BP140" s="15">
        <v>3.8178071664099038</v>
      </c>
      <c r="BQ140" s="15">
        <v>4.3716545396426758</v>
      </c>
      <c r="BR140" s="15">
        <v>5.2635010607185366</v>
      </c>
      <c r="BS140" s="15">
        <v>5.1084818048777265</v>
      </c>
      <c r="BT140" s="15">
        <v>6.6160153841636582</v>
      </c>
      <c r="BU140" s="15">
        <v>8.781867686203924</v>
      </c>
      <c r="BV140" s="15">
        <v>5.5598729320576057</v>
      </c>
      <c r="BW140" s="15">
        <v>9.92115462458937</v>
      </c>
      <c r="BX140" s="15">
        <v>6.6169244466545267</v>
      </c>
      <c r="BY140" s="15">
        <v>6.5973649385686564</v>
      </c>
      <c r="BZ140" s="15">
        <v>473128836.8036902</v>
      </c>
      <c r="CA140" s="15">
        <v>12292.25602029159</v>
      </c>
      <c r="CB140" s="15">
        <v>150780.86548294334</v>
      </c>
      <c r="CC140" s="15">
        <v>42.840180788652134</v>
      </c>
      <c r="CD140" s="15">
        <v>1370131.7114194245</v>
      </c>
      <c r="CE140" s="15">
        <v>50.024601686637851</v>
      </c>
      <c r="CF140" s="15">
        <v>34.86623763713218</v>
      </c>
      <c r="CG140" s="15">
        <v>34.692963110463246</v>
      </c>
      <c r="CH140" s="15">
        <v>21.226522724337975</v>
      </c>
      <c r="CI140" s="15">
        <v>43.371860653083047</v>
      </c>
      <c r="CJ140" s="15">
        <v>34.828188843660513</v>
      </c>
      <c r="CK140" s="15">
        <v>33.702518748816239</v>
      </c>
      <c r="CL140" s="15">
        <v>0.23314068268895943</v>
      </c>
      <c r="CM140" s="15">
        <v>1.9577234171438279E-2</v>
      </c>
      <c r="CN140" s="15">
        <v>4.7311714496591883E-2</v>
      </c>
      <c r="CO140" s="15">
        <v>2.1877771805735883E-3</v>
      </c>
      <c r="CP140" s="15">
        <v>3.3860945700761126E-2</v>
      </c>
      <c r="CQ140" s="15">
        <v>1.4488162591558035E-3</v>
      </c>
      <c r="CR140" s="15">
        <v>719.78362190815881</v>
      </c>
      <c r="CS140" s="15">
        <v>379.74005597001184</v>
      </c>
      <c r="CT140" s="15">
        <v>246.33844120866829</v>
      </c>
      <c r="CU140" s="15">
        <v>537.53234581762922</v>
      </c>
      <c r="CV140" s="15">
        <v>706.71076973086736</v>
      </c>
      <c r="CW140" s="15">
        <v>547.55664494146788</v>
      </c>
      <c r="CX140" s="15">
        <v>5.4772528355190406</v>
      </c>
      <c r="CY140" s="15">
        <v>-4.2639487318555469</v>
      </c>
      <c r="CZ140" s="15">
        <v>-3.910626155217706</v>
      </c>
      <c r="DA140" s="15">
        <v>-4.7822099521904908</v>
      </c>
      <c r="DB140" s="15">
        <v>-5.4745631281976346</v>
      </c>
      <c r="DC140" s="15">
        <v>-5.4526406894572768</v>
      </c>
      <c r="DD140" s="15">
        <v>61.046900000000001</v>
      </c>
      <c r="DE140" s="15">
        <v>170.34399999999999</v>
      </c>
      <c r="DF140" s="15">
        <v>193.797</v>
      </c>
      <c r="DG140" s="15">
        <v>112.768</v>
      </c>
      <c r="DH140" s="15">
        <v>111.38800000000001</v>
      </c>
      <c r="DI140" s="15">
        <v>32.825000000000003</v>
      </c>
      <c r="DJ140" s="15">
        <v>28.0685</v>
      </c>
      <c r="DK140" s="15">
        <v>117.30500000000001</v>
      </c>
      <c r="DL140" s="15">
        <v>136.46100000000001</v>
      </c>
      <c r="DM140" s="15">
        <v>118.44499999999999</v>
      </c>
      <c r="DN140" s="15">
        <v>108.65600000000001</v>
      </c>
      <c r="DO140" s="3">
        <v>6.1400000000000002E-5</v>
      </c>
      <c r="DP140" s="3">
        <v>-2.3750313668202838E-7</v>
      </c>
      <c r="DQ140" s="3">
        <v>1.183E-4</v>
      </c>
      <c r="DR140" s="3">
        <v>1.0059187041157324E-5</v>
      </c>
      <c r="DS140" s="3">
        <v>-2.3750313668202838E-7</v>
      </c>
      <c r="DT140" s="3">
        <v>5.3569542151215435E-6</v>
      </c>
      <c r="DU140" s="3">
        <v>1.0113163426696429E-10</v>
      </c>
      <c r="DV140" s="3">
        <v>1.0056422538207326E-5</v>
      </c>
      <c r="DW140" s="3">
        <v>9.3517205050463961</v>
      </c>
      <c r="DX140" s="3">
        <v>1.8777810369859753</v>
      </c>
      <c r="DY140" s="3">
        <v>11.760393709349838</v>
      </c>
      <c r="DZ140" s="3">
        <v>3.357985684715737E-12</v>
      </c>
      <c r="EA140" s="3">
        <v>22.083444294906283</v>
      </c>
      <c r="EB140" s="3">
        <v>3.1878008569268293E-6</v>
      </c>
      <c r="EC140" s="3">
        <v>37.110222786641089</v>
      </c>
      <c r="ED140" s="3">
        <v>0.81595973865785221</v>
      </c>
      <c r="EE140" s="3">
        <v>6.1400000000000002E-5</v>
      </c>
      <c r="EF140" s="3">
        <v>5.3569542151215435E-6</v>
      </c>
      <c r="EG140" s="3">
        <v>6.1399992910000001E-5</v>
      </c>
      <c r="EH140" s="3">
        <v>1.0059187041157324E-5</v>
      </c>
      <c r="EI140" s="3">
        <v>5.3569542151215435E-6</v>
      </c>
      <c r="EJ140" s="3">
        <v>5.3569542151215435E-6</v>
      </c>
      <c r="EK140" s="3">
        <v>7.2490857525970376E-11</v>
      </c>
      <c r="EL140" s="3">
        <v>8.5141563014764056E-6</v>
      </c>
      <c r="EM140" s="3">
        <v>9.3502829438730597</v>
      </c>
      <c r="EN140" s="3">
        <v>1.8777810369859753</v>
      </c>
      <c r="EO140" s="3">
        <v>6.1038722770320257</v>
      </c>
      <c r="EP140" s="3">
        <v>3.357985684715737E-12</v>
      </c>
      <c r="EQ140" s="3">
        <v>11.461735613995144</v>
      </c>
      <c r="ER140" s="3">
        <v>3.1878008569268293E-6</v>
      </c>
      <c r="ES140" s="3">
        <v>19.260924902690473</v>
      </c>
      <c r="ET140" s="3">
        <v>2.4537367428773624</v>
      </c>
    </row>
    <row r="141" spans="1:150" s="15" customFormat="1" x14ac:dyDescent="0.3">
      <c r="A141" s="15">
        <v>140</v>
      </c>
      <c r="B141" s="15">
        <v>1.1349158618783799</v>
      </c>
      <c r="C141" s="15">
        <v>1.7000319548160898E-2</v>
      </c>
      <c r="D141" s="15">
        <v>4860694.3509096298</v>
      </c>
      <c r="E141" s="15">
        <v>1.6755506544715999</v>
      </c>
      <c r="F141" s="15">
        <v>1.42021136439199</v>
      </c>
      <c r="G141" s="15">
        <v>1243.8677846186999</v>
      </c>
      <c r="H141" s="15">
        <v>1114.69492869855</v>
      </c>
      <c r="I141" s="15">
        <v>35.016339282584603</v>
      </c>
      <c r="J141" s="15">
        <v>10802149284.257099</v>
      </c>
      <c r="K141" s="15">
        <v>3837886</v>
      </c>
      <c r="L141" s="15">
        <v>165.399</v>
      </c>
      <c r="M141" s="15">
        <v>1.79138</v>
      </c>
      <c r="N141" s="15">
        <v>1.2884E-2</v>
      </c>
      <c r="O141" s="15">
        <v>0.331146</v>
      </c>
      <c r="P141" s="15">
        <v>0.14199400000000001</v>
      </c>
      <c r="Q141" s="15">
        <v>4.0711499999999999E-3</v>
      </c>
      <c r="R141" s="15">
        <v>-0.87268500000000004</v>
      </c>
      <c r="S141" s="15">
        <v>-5.5903799999999997</v>
      </c>
      <c r="T141" s="15">
        <v>-10.1381</v>
      </c>
      <c r="U141" s="15">
        <v>-0.83124200000000004</v>
      </c>
      <c r="V141" s="15">
        <v>-23.559000000000001</v>
      </c>
      <c r="W141" s="15">
        <v>-0.78398299999999999</v>
      </c>
      <c r="X141" s="15">
        <v>166.27168499999999</v>
      </c>
      <c r="Y141" s="15">
        <v>7.3817599999999999</v>
      </c>
      <c r="Z141" s="15">
        <v>10.150983999999999</v>
      </c>
      <c r="AA141" s="15">
        <v>1.162388</v>
      </c>
      <c r="AB141" s="15">
        <v>23.700994000000001</v>
      </c>
      <c r="AC141" s="15">
        <v>0.78805415000000001</v>
      </c>
      <c r="AD141" s="15">
        <v>25.028826965586877</v>
      </c>
      <c r="AE141" s="15">
        <v>0.88350518091858488</v>
      </c>
      <c r="AF141" s="15">
        <v>1.8035780437403817</v>
      </c>
      <c r="AG141" s="15">
        <v>0.11864333659948866</v>
      </c>
      <c r="AH141" s="15">
        <v>3.5681022739026864</v>
      </c>
      <c r="AI141" s="15">
        <v>0.11906922626710503</v>
      </c>
      <c r="AJ141" s="15">
        <v>4.7155758420775404</v>
      </c>
      <c r="AK141" s="15">
        <v>-0.19605121339937734</v>
      </c>
      <c r="AL141" s="15">
        <v>-0.47295008750355222</v>
      </c>
      <c r="AM141" s="15">
        <v>-2.0671012691735085E-2</v>
      </c>
      <c r="AN141" s="15">
        <v>-0.67214130737116617</v>
      </c>
      <c r="AO141" s="15">
        <v>-2.3262728468633542E-2</v>
      </c>
      <c r="AP141" s="15">
        <v>4.7559651366387126</v>
      </c>
      <c r="AQ141" s="15">
        <v>0.22588620511382515</v>
      </c>
      <c r="AR141" s="15">
        <v>0.47307049954269775</v>
      </c>
      <c r="AS141" s="15">
        <v>2.7682222275909059E-2</v>
      </c>
      <c r="AT141" s="15">
        <v>0.67862960331118038</v>
      </c>
      <c r="AU141" s="15">
        <v>2.3297505013954774E-2</v>
      </c>
      <c r="AV141" s="15">
        <v>604.20636292611869</v>
      </c>
      <c r="AW141" s="15">
        <v>0.74214635719326305</v>
      </c>
      <c r="AX141" s="15">
        <v>3.0292161818237857</v>
      </c>
      <c r="AY141" s="15">
        <v>1.3648969510675228E-2</v>
      </c>
      <c r="AZ141" s="15">
        <v>12.279596954977059</v>
      </c>
      <c r="BA141" s="15">
        <v>1.3636345047349429E-2</v>
      </c>
      <c r="BB141" s="15">
        <v>24.580609490533767</v>
      </c>
      <c r="BC141" s="15">
        <v>0.86147916817138592</v>
      </c>
      <c r="BD141" s="15">
        <v>1.7404643581021089</v>
      </c>
      <c r="BE141" s="15">
        <v>0.11682880428505305</v>
      </c>
      <c r="BF141" s="15">
        <v>3.5042255856290216</v>
      </c>
      <c r="BG141" s="15">
        <v>0.11677476203079769</v>
      </c>
      <c r="BH141" s="15">
        <v>32.140578563775875</v>
      </c>
      <c r="BI141" s="15">
        <v>20.737331502214232</v>
      </c>
      <c r="BJ141" s="15">
        <v>17.984607215263157</v>
      </c>
      <c r="BK141" s="15">
        <v>28.408199536213363</v>
      </c>
      <c r="BL141" s="15">
        <v>32.110217848534916</v>
      </c>
      <c r="BM141" s="15">
        <v>31.922730187698317</v>
      </c>
      <c r="BN141" s="15">
        <v>5.2626178381273938</v>
      </c>
      <c r="BO141" s="15">
        <v>3.911284358747726</v>
      </c>
      <c r="BP141" s="15">
        <v>3.8124931600762326</v>
      </c>
      <c r="BQ141" s="15">
        <v>4.2859036177431502</v>
      </c>
      <c r="BR141" s="15">
        <v>5.2578052246662166</v>
      </c>
      <c r="BS141" s="15">
        <v>5.1108144926156154</v>
      </c>
      <c r="BT141" s="15">
        <v>6.6432072597175047</v>
      </c>
      <c r="BU141" s="15">
        <v>8.3550839988568555</v>
      </c>
      <c r="BV141" s="15">
        <v>5.6282477130561013</v>
      </c>
      <c r="BW141" s="15">
        <v>9.7973306661455588</v>
      </c>
      <c r="BX141" s="15">
        <v>6.6424648680477825</v>
      </c>
      <c r="BY141" s="15">
        <v>6.618453606410255</v>
      </c>
      <c r="BZ141" s="15">
        <v>452426223.29323614</v>
      </c>
      <c r="CA141" s="15">
        <v>13128.691453254562</v>
      </c>
      <c r="CB141" s="15">
        <v>98178.016774004354</v>
      </c>
      <c r="CC141" s="15">
        <v>42.590451926799339</v>
      </c>
      <c r="CD141" s="15">
        <v>1309648.1896610996</v>
      </c>
      <c r="CE141" s="15">
        <v>48.364356960162411</v>
      </c>
      <c r="CF141" s="15">
        <v>34.960661027366747</v>
      </c>
      <c r="CG141" s="15">
        <v>32.679109360752221</v>
      </c>
      <c r="CH141" s="15">
        <v>21.457655909241083</v>
      </c>
      <c r="CI141" s="15">
        <v>41.990414946259158</v>
      </c>
      <c r="CJ141" s="15">
        <v>34.924786487883424</v>
      </c>
      <c r="CK141" s="15">
        <v>33.825688610345622</v>
      </c>
      <c r="CL141" s="15">
        <v>0.22986950195210895</v>
      </c>
      <c r="CM141" s="15">
        <v>1.8949891291550267E-2</v>
      </c>
      <c r="CN141" s="15">
        <v>4.1186599190090802E-2</v>
      </c>
      <c r="CO141" s="15">
        <v>2.2248555450831743E-3</v>
      </c>
      <c r="CP141" s="15">
        <v>3.313663431381194E-2</v>
      </c>
      <c r="CQ141" s="15">
        <v>1.3465295774750196E-3</v>
      </c>
      <c r="CR141" s="15">
        <v>723.33077501791024</v>
      </c>
      <c r="CS141" s="15">
        <v>389.54102091823177</v>
      </c>
      <c r="CT141" s="15">
        <v>246.46327202567997</v>
      </c>
      <c r="CU141" s="15">
        <v>522.45549270325557</v>
      </c>
      <c r="CV141" s="15">
        <v>715.25049211533849</v>
      </c>
      <c r="CW141" s="15">
        <v>585.24830288372914</v>
      </c>
      <c r="CX141" s="15">
        <v>5.4637767762251341</v>
      </c>
      <c r="CY141" s="15">
        <v>-4.139670117071538</v>
      </c>
      <c r="CZ141" s="15">
        <v>-3.9639377718658553</v>
      </c>
      <c r="DA141" s="15">
        <v>-4.7604529055304887</v>
      </c>
      <c r="DB141" s="15">
        <v>-5.4611714457195797</v>
      </c>
      <c r="DC141" s="15">
        <v>-5.4403922329261318</v>
      </c>
      <c r="DD141" s="15">
        <v>74.820300000000003</v>
      </c>
      <c r="DE141" s="15">
        <v>170.398</v>
      </c>
      <c r="DF141" s="15">
        <v>197.74199999999999</v>
      </c>
      <c r="DG141" s="15">
        <v>113.235</v>
      </c>
      <c r="DH141" s="15">
        <v>110.92</v>
      </c>
      <c r="DI141" s="15">
        <v>32.930599999999998</v>
      </c>
      <c r="DJ141" s="15">
        <v>29.1309</v>
      </c>
      <c r="DK141" s="15">
        <v>115.063</v>
      </c>
      <c r="DL141" s="15">
        <v>123.227</v>
      </c>
      <c r="DM141" s="15">
        <v>120.28100000000001</v>
      </c>
      <c r="DN141" s="15">
        <v>109.828</v>
      </c>
      <c r="DO141" s="3">
        <v>5.5699999999999999E-5</v>
      </c>
      <c r="DP141" s="3">
        <v>-2.5032881774583087E-7</v>
      </c>
      <c r="DQ141" s="3">
        <v>1.0999999999999999E-4</v>
      </c>
      <c r="DR141" s="3">
        <v>1.0010305186299931E-5</v>
      </c>
      <c r="DS141" s="3">
        <v>-2.5032881774583087E-7</v>
      </c>
      <c r="DT141" s="3">
        <v>5.5506118614532291E-6</v>
      </c>
      <c r="DU141" s="3">
        <v>1.0014433490750334E-10</v>
      </c>
      <c r="DV141" s="3">
        <v>1.0007214143182075E-5</v>
      </c>
      <c r="DW141" s="3">
        <v>8.0735041537550867</v>
      </c>
      <c r="DX141" s="3">
        <v>1.8034597691504033</v>
      </c>
      <c r="DY141" s="3">
        <v>10.988675964699418</v>
      </c>
      <c r="DZ141" s="3">
        <v>2.8628942112575676E-12</v>
      </c>
      <c r="EA141" s="3">
        <v>19.817635018565401</v>
      </c>
      <c r="EB141" s="3">
        <v>3.418215742184421E-6</v>
      </c>
      <c r="EC141" s="3">
        <v>32.180531685722144</v>
      </c>
      <c r="ED141" s="3">
        <v>0.53613201057604198</v>
      </c>
      <c r="EE141" s="3">
        <v>5.5699999999999999E-5</v>
      </c>
      <c r="EF141" s="3">
        <v>5.5506118614532291E-6</v>
      </c>
      <c r="EG141" s="3">
        <v>5.569999357E-5</v>
      </c>
      <c r="EH141" s="3">
        <v>1.0010305186299931E-5</v>
      </c>
      <c r="EI141" s="3">
        <v>5.5506118614532291E-6</v>
      </c>
      <c r="EJ141" s="3">
        <v>5.5506118614532291E-6</v>
      </c>
      <c r="EK141" s="3">
        <v>6.9397464990817873E-11</v>
      </c>
      <c r="EL141" s="3">
        <v>8.3305140892274985E-6</v>
      </c>
      <c r="EM141" s="3">
        <v>7.9106503184657813</v>
      </c>
      <c r="EN141" s="3">
        <v>1.8034597691504033</v>
      </c>
      <c r="EO141" s="3">
        <v>5.5642652779688291</v>
      </c>
      <c r="EP141" s="3">
        <v>2.8628942112575676E-12</v>
      </c>
      <c r="EQ141" s="3">
        <v>10.03492857369727</v>
      </c>
      <c r="ER141" s="3">
        <v>3.418215742184421E-6</v>
      </c>
      <c r="ES141" s="3">
        <v>16.295049163399135</v>
      </c>
      <c r="ET141" s="3">
        <v>2.2275700970630079</v>
      </c>
    </row>
    <row r="142" spans="1:150" s="15" customFormat="1" x14ac:dyDescent="0.3">
      <c r="A142" s="15">
        <v>141</v>
      </c>
      <c r="B142" s="15">
        <v>1.0941684178481501</v>
      </c>
      <c r="C142" s="15">
        <v>9.7284717733596808E-3</v>
      </c>
      <c r="D142" s="15">
        <v>4517928.2675926704</v>
      </c>
      <c r="E142" s="15">
        <v>1.62173487095689</v>
      </c>
      <c r="F142" s="15">
        <v>1.4176489240193999</v>
      </c>
      <c r="G142" s="15">
        <v>1199.20858596157</v>
      </c>
      <c r="H142" s="15">
        <v>1106.2040448709299</v>
      </c>
      <c r="I142" s="15">
        <v>18.9042368887539</v>
      </c>
      <c r="J142" s="15">
        <v>10452117840.253099</v>
      </c>
      <c r="K142" s="15">
        <v>3810444</v>
      </c>
      <c r="L142" s="15">
        <v>164.55</v>
      </c>
      <c r="M142" s="15">
        <v>2.2262200000000001</v>
      </c>
      <c r="N142" s="15">
        <v>5.7416799999999997E-2</v>
      </c>
      <c r="O142" s="15">
        <v>0.25615100000000002</v>
      </c>
      <c r="P142" s="15">
        <v>0.15357699999999999</v>
      </c>
      <c r="Q142" s="15">
        <v>6.75877E-6</v>
      </c>
      <c r="R142" s="15">
        <v>-1.1856</v>
      </c>
      <c r="S142" s="15">
        <v>-6.9982100000000003</v>
      </c>
      <c r="T142" s="15">
        <v>-12.1607</v>
      </c>
      <c r="U142" s="15">
        <v>-1.1590199999999999</v>
      </c>
      <c r="V142" s="15">
        <v>-23.4482</v>
      </c>
      <c r="W142" s="15">
        <v>-0.78876599999999997</v>
      </c>
      <c r="X142" s="15">
        <v>165.73560000000001</v>
      </c>
      <c r="Y142" s="15">
        <v>9.2244299999999999</v>
      </c>
      <c r="Z142" s="15">
        <v>12.218116800000001</v>
      </c>
      <c r="AA142" s="15">
        <v>1.415171</v>
      </c>
      <c r="AB142" s="15">
        <v>23.601776999999998</v>
      </c>
      <c r="AC142" s="15">
        <v>0.78877275876999997</v>
      </c>
      <c r="AD142" s="15">
        <v>24.837290733520685</v>
      </c>
      <c r="AE142" s="15">
        <v>1.119426916795756</v>
      </c>
      <c r="AF142" s="15">
        <v>2.2810555232050111</v>
      </c>
      <c r="AG142" s="15">
        <v>0.17116029187529899</v>
      </c>
      <c r="AH142" s="15">
        <v>3.5426025980488665</v>
      </c>
      <c r="AI142" s="15">
        <v>0.12165215323895612</v>
      </c>
      <c r="AJ142" s="15">
        <v>4.6521580638723972</v>
      </c>
      <c r="AK142" s="15">
        <v>-0.21205442020913334</v>
      </c>
      <c r="AL142" s="15">
        <v>-0.60658034565892605</v>
      </c>
      <c r="AM142" s="15">
        <v>-3.5337603497386287E-2</v>
      </c>
      <c r="AN142" s="15">
        <v>-0.6659684711842635</v>
      </c>
      <c r="AO142" s="15">
        <v>-2.666324533361808E-2</v>
      </c>
      <c r="AP142" s="15">
        <v>4.7372707372062841</v>
      </c>
      <c r="AQ142" s="15">
        <v>0.31706711095754991</v>
      </c>
      <c r="AR142" s="15">
        <v>0.60675310193283738</v>
      </c>
      <c r="AS142" s="15">
        <v>4.100436777120766E-2</v>
      </c>
      <c r="AT142" s="15">
        <v>0.6740527787627667</v>
      </c>
      <c r="AU142" s="15">
        <v>2.6663245539073458E-2</v>
      </c>
      <c r="AV142" s="15">
        <v>595.24926306463931</v>
      </c>
      <c r="AW142" s="15">
        <v>1.2081512229008282</v>
      </c>
      <c r="AX142" s="15">
        <v>4.8352812998631132</v>
      </c>
      <c r="AY142" s="15">
        <v>2.8047138248263506E-2</v>
      </c>
      <c r="AZ142" s="15">
        <v>12.106535977692021</v>
      </c>
      <c r="BA142" s="15">
        <v>1.4088337303092896E-2</v>
      </c>
      <c r="BB142" s="15">
        <v>24.397730694977337</v>
      </c>
      <c r="BC142" s="15">
        <v>1.0991593255305749</v>
      </c>
      <c r="BD142" s="15">
        <v>2.1989273066345585</v>
      </c>
      <c r="BE142" s="15">
        <v>0.16747279853236915</v>
      </c>
      <c r="BF142" s="15">
        <v>3.479444780089493</v>
      </c>
      <c r="BG142" s="15">
        <v>0.11869430189816567</v>
      </c>
      <c r="BH142" s="15">
        <v>32.226225145675606</v>
      </c>
      <c r="BI142" s="15">
        <v>20.85728219837484</v>
      </c>
      <c r="BJ142" s="15">
        <v>16.633246732591569</v>
      </c>
      <c r="BK142" s="15">
        <v>28.062763233624324</v>
      </c>
      <c r="BL142" s="15">
        <v>32.192237784214214</v>
      </c>
      <c r="BM142" s="15">
        <v>31.007266621537816</v>
      </c>
      <c r="BN142" s="15">
        <v>5.2429536142931124</v>
      </c>
      <c r="BO142" s="15">
        <v>3.5305677508306088</v>
      </c>
      <c r="BP142" s="15">
        <v>3.7594460019052449</v>
      </c>
      <c r="BQ142" s="15">
        <v>4.1741965838937745</v>
      </c>
      <c r="BR142" s="15">
        <v>5.2556753857633565</v>
      </c>
      <c r="BS142" s="15">
        <v>4.5625410852809294</v>
      </c>
      <c r="BT142" s="15">
        <v>6.6728534033030176</v>
      </c>
      <c r="BU142" s="15">
        <v>8.2403146302788386</v>
      </c>
      <c r="BV142" s="15">
        <v>5.3563434452629455</v>
      </c>
      <c r="BW142" s="15">
        <v>8.2681034514187477</v>
      </c>
      <c r="BX142" s="15">
        <v>6.6622705614790032</v>
      </c>
      <c r="BY142" s="15">
        <v>6.4838372175841998</v>
      </c>
      <c r="BZ142" s="15">
        <v>443255629.92455518</v>
      </c>
      <c r="CA142" s="15">
        <v>26743.5645767485</v>
      </c>
      <c r="CB142" s="15">
        <v>185387.78822053192</v>
      </c>
      <c r="CC142" s="15">
        <v>126.70867441435806</v>
      </c>
      <c r="CD142" s="15">
        <v>1284859.1423197887</v>
      </c>
      <c r="CE142" s="15">
        <v>49.982715690321456</v>
      </c>
      <c r="CF142" s="15">
        <v>34.98546086849565</v>
      </c>
      <c r="CG142" s="15">
        <v>29.092989090360117</v>
      </c>
      <c r="CH142" s="15">
        <v>20.136883950125146</v>
      </c>
      <c r="CI142" s="15">
        <v>34.512689182192467</v>
      </c>
      <c r="CJ142" s="15">
        <v>35.014731403261017</v>
      </c>
      <c r="CK142" s="15">
        <v>29.582773695501498</v>
      </c>
      <c r="CL142" s="15">
        <v>0.2526946446953996</v>
      </c>
      <c r="CM142" s="15">
        <v>3.6407055257034589E-2</v>
      </c>
      <c r="CN142" s="15">
        <v>5.6305582857485742E-2</v>
      </c>
      <c r="CO142" s="15">
        <v>3.9466742780421621E-3</v>
      </c>
      <c r="CP142" s="15">
        <v>3.3812599977882357E-2</v>
      </c>
      <c r="CQ142" s="15">
        <v>2.3942012418741538E-3</v>
      </c>
      <c r="CR142" s="15">
        <v>655.87302097272061</v>
      </c>
      <c r="CS142" s="15">
        <v>253.36929710121643</v>
      </c>
      <c r="CT142" s="15">
        <v>216.99654243745422</v>
      </c>
      <c r="CU142" s="15">
        <v>358.57304157920726</v>
      </c>
      <c r="CV142" s="15">
        <v>698.01721888995507</v>
      </c>
      <c r="CW142" s="15">
        <v>329.45131970299934</v>
      </c>
      <c r="CX142" s="15">
        <v>5.4703743128906677</v>
      </c>
      <c r="CY142" s="15">
        <v>-4.0037828363870736</v>
      </c>
      <c r="CZ142" s="15">
        <v>-3.8249651653402994</v>
      </c>
      <c r="DA142" s="15">
        <v>-4.9280806265190842</v>
      </c>
      <c r="DB142" s="15">
        <v>-5.4674731591932701</v>
      </c>
      <c r="DC142" s="15">
        <v>-5.332323080374552</v>
      </c>
      <c r="DD142" s="15">
        <v>58.265599999999999</v>
      </c>
      <c r="DE142" s="15">
        <v>170.83600000000001</v>
      </c>
      <c r="DF142" s="15">
        <v>197.23400000000001</v>
      </c>
      <c r="DG142" s="15">
        <v>114.68300000000001</v>
      </c>
      <c r="DH142" s="15">
        <v>112.453</v>
      </c>
      <c r="DI142" s="15">
        <v>32.849699999999999</v>
      </c>
      <c r="DJ142" s="15">
        <v>29.0517</v>
      </c>
      <c r="DK142" s="15">
        <v>117.40600000000001</v>
      </c>
      <c r="DL142" s="15">
        <v>142.41399999999999</v>
      </c>
      <c r="DM142" s="15">
        <v>121.023</v>
      </c>
      <c r="DN142" s="15">
        <v>110.07</v>
      </c>
      <c r="DO142" s="3">
        <v>5.7000000000000003E-5</v>
      </c>
      <c r="DP142" s="3">
        <v>-2.1371577251706202E-7</v>
      </c>
      <c r="DQ142" s="3">
        <v>1.156E-4</v>
      </c>
      <c r="DR142" s="3">
        <v>1.0323809837911352E-5</v>
      </c>
      <c r="DS142" s="3">
        <v>-2.1371577251706202E-7</v>
      </c>
      <c r="DT142" s="3">
        <v>5.5683802616972989E-6</v>
      </c>
      <c r="DU142" s="3">
        <v>1.0653621866845825E-10</v>
      </c>
      <c r="DV142" s="3">
        <v>1.0321638371327406E-5</v>
      </c>
      <c r="DW142" s="3">
        <v>7.7489372318134677</v>
      </c>
      <c r="DX142" s="3">
        <v>1.8540058962791721</v>
      </c>
      <c r="DY142" s="3">
        <v>11.197416633488425</v>
      </c>
      <c r="DZ142" s="3">
        <v>3.0192544717410835E-12</v>
      </c>
      <c r="EA142" s="3">
        <v>20.760076461582017</v>
      </c>
      <c r="EB142" s="3">
        <v>3.2108889647679669E-6</v>
      </c>
      <c r="EC142" s="3">
        <v>36.002490671101043</v>
      </c>
      <c r="ED142" s="3">
        <v>0.2867169678928802</v>
      </c>
      <c r="EE142" s="3">
        <v>5.8600000000000001E-5</v>
      </c>
      <c r="EF142" s="3">
        <v>5.5683802616972989E-6</v>
      </c>
      <c r="EG142" s="3">
        <v>5.8599993060000001E-5</v>
      </c>
      <c r="EH142" s="3">
        <v>1.0323809837911352E-5</v>
      </c>
      <c r="EI142" s="3">
        <v>5.5683802616972989E-6</v>
      </c>
      <c r="EJ142" s="3">
        <v>5.5683802616972989E-6</v>
      </c>
      <c r="EK142" s="3">
        <v>7.5574789215179297E-11</v>
      </c>
      <c r="EL142" s="3">
        <v>8.6933761689679177E-6</v>
      </c>
      <c r="EM142" s="3">
        <v>7.267226393436677</v>
      </c>
      <c r="EN142" s="3">
        <v>1.8540058962791721</v>
      </c>
      <c r="EO142" s="3">
        <v>5.6761984170618529</v>
      </c>
      <c r="EP142" s="3">
        <v>3.0192544717410835E-12</v>
      </c>
      <c r="EQ142" s="3">
        <v>10.523705333683179</v>
      </c>
      <c r="ER142" s="3">
        <v>3.2108889647679669E-6</v>
      </c>
      <c r="ES142" s="3">
        <v>18.250395358730412</v>
      </c>
      <c r="ET142" s="3">
        <v>2.1307682116902251</v>
      </c>
    </row>
    <row r="143" spans="1:150" s="15" customFormat="1" x14ac:dyDescent="0.3">
      <c r="A143" s="15">
        <v>142</v>
      </c>
      <c r="B143" s="15">
        <v>1.0946967632022899</v>
      </c>
      <c r="C143" s="15">
        <v>3.0745866074452202E-2</v>
      </c>
      <c r="D143" s="15">
        <v>4522292.5001695696</v>
      </c>
      <c r="E143" s="15">
        <v>1.6333686049207401</v>
      </c>
      <c r="F143" s="15">
        <v>1.4250424085178801</v>
      </c>
      <c r="G143" s="15">
        <v>1199.7876524697101</v>
      </c>
      <c r="H143" s="15">
        <v>1116.52959630276</v>
      </c>
      <c r="I143" s="15">
        <v>21.098454996337502</v>
      </c>
      <c r="J143" s="15">
        <v>11074100894.757401</v>
      </c>
      <c r="K143" s="15">
        <v>3889758</v>
      </c>
      <c r="L143" s="15">
        <v>164.93600000000001</v>
      </c>
      <c r="M143" s="15">
        <v>2.8088099999999998</v>
      </c>
      <c r="N143" s="15">
        <v>5.70371E-2</v>
      </c>
      <c r="O143" s="15">
        <v>0.49173600000000001</v>
      </c>
      <c r="P143" s="15">
        <v>0.13897999999999999</v>
      </c>
      <c r="Q143" s="15">
        <v>1.05057E-2</v>
      </c>
      <c r="R143" s="15">
        <v>-0.81275600000000003</v>
      </c>
      <c r="S143" s="15">
        <v>-3.6300400000000002</v>
      </c>
      <c r="T143" s="15">
        <v>-10.4473</v>
      </c>
      <c r="U143" s="15">
        <v>-0.54648099999999999</v>
      </c>
      <c r="V143" s="15">
        <v>-23.486000000000001</v>
      </c>
      <c r="W143" s="15">
        <v>-0.77180099999999996</v>
      </c>
      <c r="X143" s="15">
        <v>165.74875600000001</v>
      </c>
      <c r="Y143" s="15">
        <v>6.4388500000000004</v>
      </c>
      <c r="Z143" s="15">
        <v>10.504337100000001</v>
      </c>
      <c r="AA143" s="15">
        <v>1.0382169999999999</v>
      </c>
      <c r="AB143" s="15">
        <v>23.624980000000001</v>
      </c>
      <c r="AC143" s="15">
        <v>0.78230669999999991</v>
      </c>
      <c r="AD143" s="15">
        <v>25.038485697177997</v>
      </c>
      <c r="AE143" s="15">
        <v>0.568640634439884</v>
      </c>
      <c r="AF143" s="15">
        <v>1.81132873163323</v>
      </c>
      <c r="AG143" s="15">
        <v>8.8131786451421598E-2</v>
      </c>
      <c r="AH143" s="15">
        <v>3.5686549655436144</v>
      </c>
      <c r="AI143" s="15">
        <v>0.11775648077862068</v>
      </c>
      <c r="AJ143" s="15">
        <v>4.7241847440627662</v>
      </c>
      <c r="AK143" s="15">
        <v>-8.462132506247981E-2</v>
      </c>
      <c r="AL143" s="15">
        <v>-0.47983198714277264</v>
      </c>
      <c r="AM143" s="15">
        <v>-5.8599192648878659E-3</v>
      </c>
      <c r="AN143" s="15">
        <v>-0.67260253862709707</v>
      </c>
      <c r="AO143" s="15">
        <v>-2.2320176491045389E-2</v>
      </c>
      <c r="AP143" s="15">
        <v>4.7580936276042101</v>
      </c>
      <c r="AQ143" s="15">
        <v>0.1402321816677411</v>
      </c>
      <c r="AR143" s="15">
        <v>0.48425711255532483</v>
      </c>
      <c r="AS143" s="15">
        <v>2.209862703813802E-2</v>
      </c>
      <c r="AT143" s="15">
        <v>0.67868460669855835</v>
      </c>
      <c r="AU143" s="15">
        <v>2.2797972330976843E-2</v>
      </c>
      <c r="AV143" s="15">
        <v>604.60868424584157</v>
      </c>
      <c r="AW143" s="15">
        <v>0.31619184163619585</v>
      </c>
      <c r="AX143" s="15">
        <v>3.0506772752019886</v>
      </c>
      <c r="AY143" s="15">
        <v>7.7328838694244815E-3</v>
      </c>
      <c r="AZ143" s="15">
        <v>12.282921147695854</v>
      </c>
      <c r="BA143" s="15">
        <v>1.3368417053988536E-2</v>
      </c>
      <c r="BB143" s="15">
        <v>24.588791841931592</v>
      </c>
      <c r="BC143" s="15">
        <v>0.56230938248992057</v>
      </c>
      <c r="BD143" s="15">
        <v>1.7466188122203392</v>
      </c>
      <c r="BE143" s="15">
        <v>8.7936817485194912E-2</v>
      </c>
      <c r="BF143" s="15">
        <v>3.5046998655656454</v>
      </c>
      <c r="BG143" s="15">
        <v>0.1156218710019369</v>
      </c>
      <c r="BH143" s="15">
        <v>32.062922042740333</v>
      </c>
      <c r="BI143" s="15">
        <v>24.39746446738787</v>
      </c>
      <c r="BJ143" s="15">
        <v>17.968028913716903</v>
      </c>
      <c r="BK143" s="15">
        <v>24.191857350725233</v>
      </c>
      <c r="BL143" s="15">
        <v>32.035072496632736</v>
      </c>
      <c r="BM143" s="15">
        <v>31.885477244332563</v>
      </c>
      <c r="BN143" s="15">
        <v>5.2622936110202918</v>
      </c>
      <c r="BO143" s="15">
        <v>4.0549938514626538</v>
      </c>
      <c r="BP143" s="15">
        <v>3.7404277287229135</v>
      </c>
      <c r="BQ143" s="15">
        <v>3.9881114016415102</v>
      </c>
      <c r="BR143" s="15">
        <v>5.2581934676597921</v>
      </c>
      <c r="BS143" s="15">
        <v>5.1652172863907966</v>
      </c>
      <c r="BT143" s="15">
        <v>6.6197595974696268</v>
      </c>
      <c r="BU143" s="15">
        <v>11.323232301789906</v>
      </c>
      <c r="BV143" s="15">
        <v>5.7992439012042292</v>
      </c>
      <c r="BW143" s="15">
        <v>11.780278623675319</v>
      </c>
      <c r="BX143" s="15">
        <v>6.6201356612241717</v>
      </c>
      <c r="BY143" s="15">
        <v>6.6434279865302486</v>
      </c>
      <c r="BZ143" s="15">
        <v>451923611.52314252</v>
      </c>
      <c r="CA143" s="15">
        <v>3975.9443229449921</v>
      </c>
      <c r="CB143" s="15">
        <v>99119.450081238596</v>
      </c>
      <c r="CC143" s="15">
        <v>14.317356872187659</v>
      </c>
      <c r="CD143" s="15">
        <v>1307398.7258385913</v>
      </c>
      <c r="CE143" s="15">
        <v>46.761687831153907</v>
      </c>
      <c r="CF143" s="15">
        <v>34.83511863625467</v>
      </c>
      <c r="CG143" s="15">
        <v>45.91563736244138</v>
      </c>
      <c r="CH143" s="15">
        <v>21.691652693691545</v>
      </c>
      <c r="CI143" s="15">
        <v>46.981063493593297</v>
      </c>
      <c r="CJ143" s="15">
        <v>34.809954088870576</v>
      </c>
      <c r="CK143" s="15">
        <v>34.314749076918446</v>
      </c>
      <c r="CL143" s="15">
        <v>0.23563631105382785</v>
      </c>
      <c r="CM143" s="15">
        <v>1.2524850562888379E-2</v>
      </c>
      <c r="CN143" s="15">
        <v>4.6056227623440443E-2</v>
      </c>
      <c r="CO143" s="15">
        <v>2.0225851142947168E-3</v>
      </c>
      <c r="CP143" s="15">
        <v>3.3412333383388941E-2</v>
      </c>
      <c r="CQ143" s="15">
        <v>1.3719501934510707E-3</v>
      </c>
      <c r="CR143" s="15">
        <v>703.40922949747335</v>
      </c>
      <c r="CS143" s="15">
        <v>514.0859739339777</v>
      </c>
      <c r="CT143" s="15">
        <v>228.07636756280468</v>
      </c>
      <c r="CU143" s="15">
        <v>513.31189607910778</v>
      </c>
      <c r="CV143" s="15">
        <v>707.07363442462361</v>
      </c>
      <c r="CW143" s="15">
        <v>570.21508778838927</v>
      </c>
      <c r="CX143" s="15">
        <v>5.4580706817211615</v>
      </c>
      <c r="CY143" s="15">
        <v>-3.516899588890229</v>
      </c>
      <c r="CZ143" s="15">
        <v>-3.9209100564801469</v>
      </c>
      <c r="DA143" s="15">
        <v>-2.43794098885177</v>
      </c>
      <c r="DB143" s="15">
        <v>-5.4556649005284239</v>
      </c>
      <c r="DC143" s="15">
        <v>-5.4410909432066239</v>
      </c>
      <c r="DD143" s="15">
        <v>75.804699999999997</v>
      </c>
      <c r="DE143" s="15">
        <v>173.31299999999999</v>
      </c>
      <c r="DF143" s="15">
        <v>196.23400000000001</v>
      </c>
      <c r="DG143" s="15">
        <v>114.294</v>
      </c>
      <c r="DH143" s="15">
        <v>110.974</v>
      </c>
      <c r="DI143" s="15">
        <v>33.021599999999999</v>
      </c>
      <c r="DJ143" s="15">
        <v>28.2165</v>
      </c>
      <c r="DK143" s="15">
        <v>115.898</v>
      </c>
      <c r="DL143" s="15">
        <v>121.313</v>
      </c>
      <c r="DM143" s="15">
        <v>120.82</v>
      </c>
      <c r="DN143" s="15">
        <v>109.05500000000001</v>
      </c>
      <c r="DO143" s="3">
        <v>6.4599999999999998E-5</v>
      </c>
      <c r="DP143" s="3">
        <v>-2.0594339557573521E-7</v>
      </c>
      <c r="DQ143" s="3">
        <v>1.35E-4</v>
      </c>
      <c r="DR143" s="3">
        <v>1.0062596516415706E-5</v>
      </c>
      <c r="DS143" s="3">
        <v>-2.0594339557573521E-7</v>
      </c>
      <c r="DT143" s="3">
        <v>5.3426386610409945E-6</v>
      </c>
      <c r="DU143" s="3">
        <v>1.0121423351650116E-10</v>
      </c>
      <c r="DV143" s="3">
        <v>1.0060528490914439E-5</v>
      </c>
      <c r="DW143" s="3">
        <v>8.7497251900001967</v>
      </c>
      <c r="DX143" s="3">
        <v>1.8834506982089343</v>
      </c>
      <c r="DY143" s="3">
        <v>13.416020385967633</v>
      </c>
      <c r="DZ143" s="3">
        <v>3.1609513601905765E-12</v>
      </c>
      <c r="EA143" s="3">
        <v>25.268412963136033</v>
      </c>
      <c r="EB143" s="3">
        <v>3.1276201896124262E-6</v>
      </c>
      <c r="EC143" s="3">
        <v>43.163808843659233</v>
      </c>
      <c r="ED143" s="3">
        <v>0.44466037768092231</v>
      </c>
      <c r="EE143" s="3">
        <v>7.0400000000000004E-5</v>
      </c>
      <c r="EF143" s="3">
        <v>5.3426386610409945E-6</v>
      </c>
      <c r="EG143" s="3">
        <v>7.0399993869999999E-5</v>
      </c>
      <c r="EH143" s="3">
        <v>1.0062596516415706E-5</v>
      </c>
      <c r="EI143" s="3">
        <v>5.3426386610409945E-6</v>
      </c>
      <c r="EJ143" s="3">
        <v>5.3426386610409945E-6</v>
      </c>
      <c r="EK143" s="3">
        <v>7.2712633749724546E-11</v>
      </c>
      <c r="EL143" s="3">
        <v>8.5271703248923414E-6</v>
      </c>
      <c r="EM143" s="3">
        <v>8.542587284081085</v>
      </c>
      <c r="EN143" s="3">
        <v>1.8834506982089343</v>
      </c>
      <c r="EO143" s="3">
        <v>6.9962055772734546</v>
      </c>
      <c r="EP143" s="3">
        <v>3.1609513601905765E-12</v>
      </c>
      <c r="EQ143" s="3">
        <v>13.177008279328927</v>
      </c>
      <c r="ER143" s="3">
        <v>3.1276201896124262E-6</v>
      </c>
      <c r="ES143" s="3">
        <v>22.509125022218235</v>
      </c>
      <c r="ET143" s="3">
        <v>2.3285301467294222</v>
      </c>
    </row>
    <row r="144" spans="1:150" s="15" customFormat="1" x14ac:dyDescent="0.3">
      <c r="A144" s="15">
        <v>143</v>
      </c>
      <c r="B144" s="15">
        <v>1.0999725666136699</v>
      </c>
      <c r="C144" s="15">
        <v>2.2702633237613099E-2</v>
      </c>
      <c r="D144" s="15">
        <v>4565987.1919124797</v>
      </c>
      <c r="E144" s="15">
        <v>1.63566758389619</v>
      </c>
      <c r="F144" s="15">
        <v>1.4222175056008901</v>
      </c>
      <c r="G144" s="15">
        <v>1205.5699330085799</v>
      </c>
      <c r="H144" s="15">
        <v>1113.57321118852</v>
      </c>
      <c r="I144" s="15">
        <v>23.398188428013199</v>
      </c>
      <c r="J144" s="15">
        <v>10851464428.3204</v>
      </c>
      <c r="K144" s="15">
        <v>3859405</v>
      </c>
      <c r="L144" s="15">
        <v>166.55099999999999</v>
      </c>
      <c r="M144" s="15">
        <v>1.2548600000000001</v>
      </c>
      <c r="N144" s="15">
        <v>4.8396000000000002E-2</v>
      </c>
      <c r="O144" s="15">
        <v>0.23935500000000001</v>
      </c>
      <c r="P144" s="15">
        <v>0.14836099999999999</v>
      </c>
      <c r="Q144" s="15">
        <v>4.4702400000000003E-3</v>
      </c>
      <c r="R144" s="15">
        <v>-0.91647500000000004</v>
      </c>
      <c r="S144" s="15">
        <v>-7.3400100000000004</v>
      </c>
      <c r="T144" s="15">
        <v>-11.507199999999999</v>
      </c>
      <c r="U144" s="15">
        <v>-1.105</v>
      </c>
      <c r="V144" s="15">
        <v>-23.721299999999999</v>
      </c>
      <c r="W144" s="15">
        <v>-0.78993100000000005</v>
      </c>
      <c r="X144" s="15">
        <v>167.46747499999998</v>
      </c>
      <c r="Y144" s="15">
        <v>8.5948700000000002</v>
      </c>
      <c r="Z144" s="15">
        <v>11.555596</v>
      </c>
      <c r="AA144" s="15">
        <v>1.344355</v>
      </c>
      <c r="AB144" s="15">
        <v>23.869661000000001</v>
      </c>
      <c r="AC144" s="15">
        <v>0.79440124000000001</v>
      </c>
      <c r="AD144" s="15">
        <v>25.252697582019255</v>
      </c>
      <c r="AE144" s="15">
        <v>1.1711319230650148</v>
      </c>
      <c r="AF144" s="15">
        <v>2.1537418383186999</v>
      </c>
      <c r="AG144" s="15">
        <v>0.16307821438768177</v>
      </c>
      <c r="AH144" s="15">
        <v>3.5996625595203131</v>
      </c>
      <c r="AI144" s="15">
        <v>0.11974048743504664</v>
      </c>
      <c r="AJ144" s="15">
        <v>4.7516095176906799</v>
      </c>
      <c r="AK144" s="15">
        <v>-0.27712591913348361</v>
      </c>
      <c r="AL144" s="15">
        <v>-0.56869041887207317</v>
      </c>
      <c r="AM144" s="15">
        <v>-3.3325636898202567E-2</v>
      </c>
      <c r="AN144" s="15">
        <v>-0.67720267604032125</v>
      </c>
      <c r="AO144" s="15">
        <v>-2.3389692453686734E-2</v>
      </c>
      <c r="AP144" s="15">
        <v>4.7965589715937718</v>
      </c>
      <c r="AQ144" s="15">
        <v>0.2910325644273638</v>
      </c>
      <c r="AR144" s="15">
        <v>0.56991520361126036</v>
      </c>
      <c r="AS144" s="15">
        <v>3.6567830794230927E-2</v>
      </c>
      <c r="AT144" s="15">
        <v>0.68427418649801075</v>
      </c>
      <c r="AU144" s="15">
        <v>2.345157143235363E-2</v>
      </c>
      <c r="AV144" s="15">
        <v>615.12179649458358</v>
      </c>
      <c r="AW144" s="15">
        <v>1.2947530044285436</v>
      </c>
      <c r="AX144" s="15">
        <v>4.3152011069461578</v>
      </c>
      <c r="AY144" s="15">
        <v>2.5483941327466952E-2</v>
      </c>
      <c r="AZ144" s="15">
        <v>12.498984437630341</v>
      </c>
      <c r="BA144" s="15">
        <v>1.3790725771819477E-2</v>
      </c>
      <c r="BB144" s="15">
        <v>24.801649068047542</v>
      </c>
      <c r="BC144" s="15">
        <v>1.1378721388752533</v>
      </c>
      <c r="BD144" s="15">
        <v>2.07730621405371</v>
      </c>
      <c r="BE144" s="15">
        <v>0.15963690465386426</v>
      </c>
      <c r="BF144" s="15">
        <v>3.5353902808078121</v>
      </c>
      <c r="BG144" s="15">
        <v>0.11743392087390882</v>
      </c>
      <c r="BH144" s="15">
        <v>32.248802407401691</v>
      </c>
      <c r="BI144" s="15">
        <v>21.972011298603814</v>
      </c>
      <c r="BJ144" s="15">
        <v>16.730826033841449</v>
      </c>
      <c r="BK144" s="15">
        <v>28.127690434933513</v>
      </c>
      <c r="BL144" s="15">
        <v>32.220911871632921</v>
      </c>
      <c r="BM144" s="15">
        <v>32.131831702273999</v>
      </c>
      <c r="BN144" s="15">
        <v>5.2647528637865246</v>
      </c>
      <c r="BO144" s="15">
        <v>4.0240580134712278</v>
      </c>
      <c r="BP144" s="15">
        <v>3.7790566467985807</v>
      </c>
      <c r="BQ144" s="15">
        <v>4.4596086463353899</v>
      </c>
      <c r="BR144" s="15">
        <v>5.2605558276905393</v>
      </c>
      <c r="BS144" s="15">
        <v>5.1058620007806166</v>
      </c>
      <c r="BT144" s="15">
        <v>6.6316667538616665</v>
      </c>
      <c r="BU144" s="15">
        <v>7.3389426338119383</v>
      </c>
      <c r="BV144" s="15">
        <v>5.3653579989980491</v>
      </c>
      <c r="BW144" s="15">
        <v>8.2436210443419391</v>
      </c>
      <c r="BX144" s="15">
        <v>6.6310829432803402</v>
      </c>
      <c r="BY144" s="15">
        <v>6.6343578268037682</v>
      </c>
      <c r="BZ144" s="15">
        <v>466146908.17161399</v>
      </c>
      <c r="CA144" s="15">
        <v>32265.759827376682</v>
      </c>
      <c r="CB144" s="15">
        <v>156865.45212835135</v>
      </c>
      <c r="CC144" s="15">
        <v>109.97482247391015</v>
      </c>
      <c r="CD144" s="15">
        <v>1349066.610402365</v>
      </c>
      <c r="CE144" s="15">
        <v>49.487414255388316</v>
      </c>
      <c r="CF144" s="15">
        <v>34.914086534071089</v>
      </c>
      <c r="CG144" s="15">
        <v>29.532330915996571</v>
      </c>
      <c r="CH144" s="15">
        <v>20.275991808567511</v>
      </c>
      <c r="CI144" s="15">
        <v>36.763323686459692</v>
      </c>
      <c r="CJ144" s="15">
        <v>34.883182021172722</v>
      </c>
      <c r="CK144" s="15">
        <v>33.874115527458834</v>
      </c>
      <c r="CL144" s="15">
        <v>0.23357791977924475</v>
      </c>
      <c r="CM144" s="15">
        <v>2.3281838098669107E-2</v>
      </c>
      <c r="CN144" s="15">
        <v>4.9385938440401456E-2</v>
      </c>
      <c r="CO144" s="15">
        <v>2.7281401620975663E-3</v>
      </c>
      <c r="CP144" s="15">
        <v>3.3433444144920929E-2</v>
      </c>
      <c r="CQ144" s="15">
        <v>1.3601827778216419E-3</v>
      </c>
      <c r="CR144" s="15">
        <v>716.96620621621275</v>
      </c>
      <c r="CS144" s="15">
        <v>369.16629879370743</v>
      </c>
      <c r="CT144" s="15">
        <v>233.98555064302764</v>
      </c>
      <c r="CU144" s="15">
        <v>492.77343542583054</v>
      </c>
      <c r="CV144" s="15">
        <v>713.94561973736052</v>
      </c>
      <c r="CW144" s="15">
        <v>584.04006649183464</v>
      </c>
      <c r="CX144" s="15">
        <v>5.472635617112922</v>
      </c>
      <c r="CY144" s="15">
        <v>-4.345656269280088</v>
      </c>
      <c r="CZ144" s="15">
        <v>-3.8318955705458748</v>
      </c>
      <c r="DA144" s="15">
        <v>-4.9751215828174873</v>
      </c>
      <c r="DB144" s="15">
        <v>-5.4701980821396115</v>
      </c>
      <c r="DC144" s="15">
        <v>-5.4575907545589999</v>
      </c>
      <c r="DD144" s="15">
        <v>76.492199999999997</v>
      </c>
      <c r="DE144" s="15">
        <v>172.88300000000001</v>
      </c>
      <c r="DF144" s="15">
        <v>198.49199999999999</v>
      </c>
      <c r="DG144" s="15">
        <v>115.627</v>
      </c>
      <c r="DH144" s="15">
        <v>113.095</v>
      </c>
      <c r="DI144" s="15">
        <v>32.732399999999998</v>
      </c>
      <c r="DJ144" s="15">
        <v>28.067900000000002</v>
      </c>
      <c r="DK144" s="15">
        <v>115.113</v>
      </c>
      <c r="DL144" s="15">
        <v>122.84399999999999</v>
      </c>
      <c r="DM144" s="15">
        <v>122.086</v>
      </c>
      <c r="DN144" s="15">
        <v>111.398</v>
      </c>
      <c r="DO144" s="3">
        <v>6.1400000000000002E-5</v>
      </c>
      <c r="DP144" s="3">
        <v>-2.2574677616092353E-7</v>
      </c>
      <c r="DQ144" s="3">
        <v>1.2459999999999999E-4</v>
      </c>
      <c r="DR144" s="3">
        <v>1.0265401357085075E-5</v>
      </c>
      <c r="DS144" s="3">
        <v>-2.2574677616092353E-7</v>
      </c>
      <c r="DT144" s="3">
        <v>5.4402383619436724E-6</v>
      </c>
      <c r="DU144" s="3">
        <v>1.0532833608966135E-10</v>
      </c>
      <c r="DV144" s="3">
        <v>1.0262959421612333E-5</v>
      </c>
      <c r="DW144" s="3">
        <v>8.7585884171338311</v>
      </c>
      <c r="DX144" s="3">
        <v>1.8869396291337284</v>
      </c>
      <c r="DY144" s="3">
        <v>12.137859560065067</v>
      </c>
      <c r="DZ144" s="3">
        <v>3.3490336777380155E-12</v>
      </c>
      <c r="EA144" s="3">
        <v>22.903408216746456</v>
      </c>
      <c r="EB144" s="3">
        <v>3.1658454973311958E-6</v>
      </c>
      <c r="EC144" s="3">
        <v>39.357574494724282</v>
      </c>
      <c r="ED144" s="3">
        <v>0.54903744365722162</v>
      </c>
      <c r="EE144" s="3">
        <v>6.3200000000000005E-5</v>
      </c>
      <c r="EF144" s="3">
        <v>5.4402383619436724E-6</v>
      </c>
      <c r="EG144" s="3">
        <v>6.3199979899999998E-5</v>
      </c>
      <c r="EH144" s="3">
        <v>1.0265401357085075E-5</v>
      </c>
      <c r="EI144" s="3">
        <v>5.4402383619436724E-6</v>
      </c>
      <c r="EJ144" s="3">
        <v>5.4402383619436724E-6</v>
      </c>
      <c r="EK144" s="3">
        <v>7.5782870689773464E-11</v>
      </c>
      <c r="EL144" s="3">
        <v>8.7053357597380165E-6</v>
      </c>
      <c r="EM144" s="3">
        <v>8.5163370595781576</v>
      </c>
      <c r="EN144" s="3">
        <v>1.8869396291337284</v>
      </c>
      <c r="EO144" s="3">
        <v>6.1566009648887245</v>
      </c>
      <c r="EP144" s="3">
        <v>3.3490336777380155E-12</v>
      </c>
      <c r="EQ144" s="3">
        <v>11.617134341411484</v>
      </c>
      <c r="ER144" s="3">
        <v>3.1658454973311958E-6</v>
      </c>
      <c r="ES144" s="3">
        <v>19.963065144296369</v>
      </c>
      <c r="ET144" s="3">
        <v>2.3280375901749313</v>
      </c>
    </row>
    <row r="145" spans="1:150" s="15" customFormat="1" x14ac:dyDescent="0.3">
      <c r="A145" s="15">
        <v>144</v>
      </c>
      <c r="B145" s="15">
        <v>1.1386696657973201</v>
      </c>
      <c r="C145" s="15">
        <v>3.07053226479693E-2</v>
      </c>
      <c r="D145" s="15">
        <v>4892901.6169363102</v>
      </c>
      <c r="E145" s="15">
        <v>1.6874373899785799</v>
      </c>
      <c r="F145" s="15">
        <v>1.4250281831065501</v>
      </c>
      <c r="G145" s="15">
        <v>1247.9819537138701</v>
      </c>
      <c r="H145" s="15">
        <v>1119.0562770445999</v>
      </c>
      <c r="I145" s="15">
        <v>30.221604312451301</v>
      </c>
      <c r="J145" s="15">
        <v>11653508644.3673</v>
      </c>
      <c r="K145" s="15">
        <v>3889605</v>
      </c>
      <c r="L145" s="15">
        <v>163.63800000000001</v>
      </c>
      <c r="M145" s="15">
        <v>1.6310100000000001</v>
      </c>
      <c r="N145" s="15">
        <v>0.16549900000000001</v>
      </c>
      <c r="O145" s="15">
        <v>0.298016</v>
      </c>
      <c r="P145" s="15">
        <v>0.144735</v>
      </c>
      <c r="Q145" s="15">
        <v>6.1703000000000001E-3</v>
      </c>
      <c r="R145" s="15">
        <v>-0.87468800000000002</v>
      </c>
      <c r="S145" s="15">
        <v>-6.3272599999999999</v>
      </c>
      <c r="T145" s="15">
        <v>-10.6313</v>
      </c>
      <c r="U145" s="15">
        <v>-0.946326</v>
      </c>
      <c r="V145" s="15">
        <v>-23.302700000000002</v>
      </c>
      <c r="W145" s="15">
        <v>-0.77290899999999996</v>
      </c>
      <c r="X145" s="15">
        <v>164.512688</v>
      </c>
      <c r="Y145" s="15">
        <v>7.9582699999999997</v>
      </c>
      <c r="Z145" s="15">
        <v>10.796799</v>
      </c>
      <c r="AA145" s="15">
        <v>1.2443420000000001</v>
      </c>
      <c r="AB145" s="15">
        <v>23.447435000000002</v>
      </c>
      <c r="AC145" s="15">
        <v>0.77907929999999992</v>
      </c>
      <c r="AD145" s="15">
        <v>24.787806946984315</v>
      </c>
      <c r="AE145" s="15">
        <v>0.98376391411720465</v>
      </c>
      <c r="AF145" s="15">
        <v>1.9674806027613392</v>
      </c>
      <c r="AG145" s="15">
        <v>0.13480648482130084</v>
      </c>
      <c r="AH145" s="15">
        <v>3.5329448879347907</v>
      </c>
      <c r="AI145" s="15">
        <v>0.11758410599628012</v>
      </c>
      <c r="AJ145" s="15">
        <v>4.6697605194644387</v>
      </c>
      <c r="AK145" s="15">
        <v>-0.22910345800414741</v>
      </c>
      <c r="AL145" s="15">
        <v>-0.50955968510397587</v>
      </c>
      <c r="AM145" s="15">
        <v>-2.61374895393248E-2</v>
      </c>
      <c r="AN145" s="15">
        <v>-0.6652802891553703</v>
      </c>
      <c r="AO145" s="15">
        <v>-2.2838787383215139E-2</v>
      </c>
      <c r="AP145" s="15">
        <v>4.7101818904998867</v>
      </c>
      <c r="AQ145" s="15">
        <v>0.24966398558331879</v>
      </c>
      <c r="AR145" s="15">
        <v>0.51209116474535465</v>
      </c>
      <c r="AS145" s="15">
        <v>3.0207181013384644E-2</v>
      </c>
      <c r="AT145" s="15">
        <v>0.67191983551334378</v>
      </c>
      <c r="AU145" s="15">
        <v>2.2947269942718632E-2</v>
      </c>
      <c r="AV145" s="15">
        <v>592.62953302785525</v>
      </c>
      <c r="AW145" s="15">
        <v>0.91530431550293045</v>
      </c>
      <c r="AX145" s="15">
        <v>3.6113338652952036</v>
      </c>
      <c r="AY145" s="15">
        <v>1.7489644281575487E-2</v>
      </c>
      <c r="AZ145" s="15">
        <v>12.039118439001347</v>
      </c>
      <c r="BA145" s="15">
        <v>1.3304430252155119E-2</v>
      </c>
      <c r="BB145" s="15">
        <v>24.343983507796239</v>
      </c>
      <c r="BC145" s="15">
        <v>0.95671537852327349</v>
      </c>
      <c r="BD145" s="15">
        <v>1.9003509847644471</v>
      </c>
      <c r="BE145" s="15">
        <v>0.13224841882448155</v>
      </c>
      <c r="BF145" s="15">
        <v>3.4697432814260694</v>
      </c>
      <c r="BG145" s="15">
        <v>0.11534483192651121</v>
      </c>
      <c r="BH145" s="15">
        <v>32.127420291709292</v>
      </c>
      <c r="BI145" s="15">
        <v>21.762964800683083</v>
      </c>
      <c r="BJ145" s="15">
        <v>17.290798677094561</v>
      </c>
      <c r="BK145" s="15">
        <v>29.047251079688049</v>
      </c>
      <c r="BL145" s="15">
        <v>32.101197174629569</v>
      </c>
      <c r="BM145" s="15">
        <v>31.962936559146318</v>
      </c>
      <c r="BN145" s="15">
        <v>5.2626007919098878</v>
      </c>
      <c r="BO145" s="15">
        <v>3.9403517164028421</v>
      </c>
      <c r="BP145" s="15">
        <v>3.8420514514045556</v>
      </c>
      <c r="BQ145" s="15">
        <v>4.4627297317670518</v>
      </c>
      <c r="BR145" s="15">
        <v>5.2579857018741478</v>
      </c>
      <c r="BS145" s="15">
        <v>5.1241000036080795</v>
      </c>
      <c r="BT145" s="15">
        <v>6.6368391666054434</v>
      </c>
      <c r="BU145" s="15">
        <v>8.0896136621777526</v>
      </c>
      <c r="BV145" s="15">
        <v>5.487626655554724</v>
      </c>
      <c r="BW145" s="15">
        <v>9.2305796835330067</v>
      </c>
      <c r="BX145" s="15">
        <v>6.6367961413930736</v>
      </c>
      <c r="BY145" s="15">
        <v>6.6257194660700724</v>
      </c>
      <c r="BZ145" s="15">
        <v>439318533.71884435</v>
      </c>
      <c r="CA145" s="15">
        <v>18937.572803993811</v>
      </c>
      <c r="CB145" s="15">
        <v>123249.22383904785</v>
      </c>
      <c r="CC145" s="15">
        <v>63.9301582386123</v>
      </c>
      <c r="CD145" s="15">
        <v>1271003.0844845567</v>
      </c>
      <c r="CE145" s="15">
        <v>46.639396025214033</v>
      </c>
      <c r="CF145" s="15">
        <v>34.927035053956367</v>
      </c>
      <c r="CG145" s="15">
        <v>31.875923078797989</v>
      </c>
      <c r="CH145" s="15">
        <v>21.083743956740353</v>
      </c>
      <c r="CI145" s="15">
        <v>41.193582395147651</v>
      </c>
      <c r="CJ145" s="15">
        <v>34.89617921769829</v>
      </c>
      <c r="CK145" s="15">
        <v>33.950849139995782</v>
      </c>
      <c r="CL145" s="15">
        <v>0.22924276786834633</v>
      </c>
      <c r="CM145" s="15">
        <v>2.1696372257695624E-2</v>
      </c>
      <c r="CN145" s="15">
        <v>4.4303368078314108E-2</v>
      </c>
      <c r="CO145" s="15">
        <v>2.2709315304710186E-3</v>
      </c>
      <c r="CP145" s="15">
        <v>3.2921276408742269E-2</v>
      </c>
      <c r="CQ145" s="15">
        <v>1.3491208945669065E-3</v>
      </c>
      <c r="CR145" s="15">
        <v>717.6352367830392</v>
      </c>
      <c r="CS145" s="15">
        <v>366.80187385599595</v>
      </c>
      <c r="CT145" s="15">
        <v>243.7015393708833</v>
      </c>
      <c r="CU145" s="15">
        <v>547.94342467115621</v>
      </c>
      <c r="CV145" s="15">
        <v>712.22739692357493</v>
      </c>
      <c r="CW145" s="15">
        <v>577.47182119664615</v>
      </c>
      <c r="CX145" s="15">
        <v>5.4631950509979621</v>
      </c>
      <c r="CY145" s="15">
        <v>-4.2769292786970832</v>
      </c>
      <c r="CZ145" s="15">
        <v>-3.9021072244171595</v>
      </c>
      <c r="DA145" s="15">
        <v>-4.9594950781842462</v>
      </c>
      <c r="DB145" s="15">
        <v>-5.4609660917548215</v>
      </c>
      <c r="DC145" s="15">
        <v>-5.4455373320628082</v>
      </c>
      <c r="DD145" s="15">
        <v>74.242199999999997</v>
      </c>
      <c r="DE145" s="15">
        <v>172.03100000000001</v>
      </c>
      <c r="DF145" s="15">
        <v>198.898</v>
      </c>
      <c r="DG145" s="15">
        <v>115.511</v>
      </c>
      <c r="DH145" s="15">
        <v>113.48099999999999</v>
      </c>
      <c r="DI145" s="15">
        <v>32.517800000000001</v>
      </c>
      <c r="DJ145" s="15">
        <v>28.622</v>
      </c>
      <c r="DK145" s="15">
        <v>114.10899999999999</v>
      </c>
      <c r="DL145" s="15">
        <v>127.672</v>
      </c>
      <c r="DM145" s="15">
        <v>121.64100000000001</v>
      </c>
      <c r="DN145" s="15">
        <v>111.57</v>
      </c>
      <c r="DO145" s="3">
        <v>5.6499999999999998E-5</v>
      </c>
      <c r="DP145" s="3">
        <v>-2.1126672406068945E-7</v>
      </c>
      <c r="DQ145" s="3">
        <v>1.1070000000000001E-4</v>
      </c>
      <c r="DR145" s="3">
        <v>9.8295611351353313E-6</v>
      </c>
      <c r="DS145" s="3">
        <v>-2.1126672406068945E-7</v>
      </c>
      <c r="DT145" s="3">
        <v>5.2696722184256429E-6</v>
      </c>
      <c r="DU145" s="3">
        <v>9.6576400472750839E-11</v>
      </c>
      <c r="DV145" s="3">
        <v>9.8273292644925066E-6</v>
      </c>
      <c r="DW145" s="3">
        <v>8.416215649916488</v>
      </c>
      <c r="DX145" s="3">
        <v>1.8653078840019375</v>
      </c>
      <c r="DY145" s="3">
        <v>11.261947352288979</v>
      </c>
      <c r="DZ145" s="3">
        <v>2.8274240372026694E-12</v>
      </c>
      <c r="EA145" s="3">
        <v>21.00699918543938</v>
      </c>
      <c r="EB145" s="3">
        <v>3.1265014939938816E-6</v>
      </c>
      <c r="EC145" s="3">
        <v>35.406987718591715</v>
      </c>
      <c r="ED145" s="3">
        <v>0.56875886899648598</v>
      </c>
      <c r="EE145" s="3">
        <v>5.6499999999999998E-5</v>
      </c>
      <c r="EF145" s="3">
        <v>5.2696722184256429E-6</v>
      </c>
      <c r="EG145" s="3">
        <v>5.64999883E-5</v>
      </c>
      <c r="EH145" s="3">
        <v>9.8295611351353313E-6</v>
      </c>
      <c r="EI145" s="3">
        <v>5.2696722184256429E-6</v>
      </c>
      <c r="EJ145" s="3">
        <v>5.2696722184256429E-6</v>
      </c>
      <c r="EK145" s="3">
        <v>6.8851370060081026E-11</v>
      </c>
      <c r="EL145" s="3">
        <v>8.2976725688641767E-6</v>
      </c>
      <c r="EM145" s="3">
        <v>8.1041501445187443</v>
      </c>
      <c r="EN145" s="3">
        <v>1.8653078840019375</v>
      </c>
      <c r="EO145" s="3">
        <v>5.7479665188757298</v>
      </c>
      <c r="EP145" s="3">
        <v>2.8274240372026694E-12</v>
      </c>
      <c r="EQ145" s="3">
        <v>10.721727264638071</v>
      </c>
      <c r="ER145" s="3">
        <v>3.1265014939938816E-6</v>
      </c>
      <c r="ES145" s="3">
        <v>18.071313386076561</v>
      </c>
      <c r="ET145" s="3">
        <v>2.2758611772689394</v>
      </c>
    </row>
    <row r="146" spans="1:150" s="15" customFormat="1" x14ac:dyDescent="0.3">
      <c r="A146" s="15">
        <v>145</v>
      </c>
      <c r="B146" s="15">
        <v>1.0888978049918701</v>
      </c>
      <c r="C146" s="15">
        <v>1.6212505123757302E-2</v>
      </c>
      <c r="D146" s="15">
        <v>4474507.3488779003</v>
      </c>
      <c r="E146" s="15">
        <v>1.6186276766927199</v>
      </c>
      <c r="F146" s="15">
        <v>1.41993397914261</v>
      </c>
      <c r="G146" s="15">
        <v>1193.4319942710899</v>
      </c>
      <c r="H146" s="15">
        <v>1108.88633441144</v>
      </c>
      <c r="I146" s="15">
        <v>18.551448450511099</v>
      </c>
      <c r="J146" s="15">
        <v>10409261653.179701</v>
      </c>
      <c r="K146" s="15">
        <v>3834913</v>
      </c>
      <c r="L146" s="15">
        <v>164.476</v>
      </c>
      <c r="M146" s="15">
        <v>2.20539</v>
      </c>
      <c r="N146" s="15">
        <v>0.13164100000000001</v>
      </c>
      <c r="O146" s="15">
        <v>0.39912700000000001</v>
      </c>
      <c r="P146" s="15">
        <v>0.146144</v>
      </c>
      <c r="Q146" s="15">
        <v>5.8658099999999999E-3</v>
      </c>
      <c r="R146" s="15">
        <v>-0.88707800000000003</v>
      </c>
      <c r="S146" s="15">
        <v>-4.73773</v>
      </c>
      <c r="T146" s="15">
        <v>-10.4703</v>
      </c>
      <c r="U146" s="15">
        <v>-0.70437799999999995</v>
      </c>
      <c r="V146" s="15">
        <v>-23.422599999999999</v>
      </c>
      <c r="W146" s="15">
        <v>-0.77124499999999996</v>
      </c>
      <c r="X146" s="15">
        <v>165.363078</v>
      </c>
      <c r="Y146" s="15">
        <v>6.9431200000000004</v>
      </c>
      <c r="Z146" s="15">
        <v>10.601941</v>
      </c>
      <c r="AA146" s="15">
        <v>1.103505</v>
      </c>
      <c r="AB146" s="15">
        <v>23.568743999999999</v>
      </c>
      <c r="AC146" s="15">
        <v>0.77711080999999993</v>
      </c>
      <c r="AD146" s="15">
        <v>24.912147737811626</v>
      </c>
      <c r="AE146" s="15">
        <v>0.72976594502508263</v>
      </c>
      <c r="AF146" s="15">
        <v>1.8361754661270928</v>
      </c>
      <c r="AG146" s="15">
        <v>0.10270245548939028</v>
      </c>
      <c r="AH146" s="15">
        <v>3.5503061638758351</v>
      </c>
      <c r="AI146" s="15">
        <v>0.11778444844095681</v>
      </c>
      <c r="AJ146" s="15">
        <v>4.6928783495882218</v>
      </c>
      <c r="AK146" s="15">
        <v>-0.14213901078110497</v>
      </c>
      <c r="AL146" s="15">
        <v>-0.47867112345904417</v>
      </c>
      <c r="AM146" s="15">
        <v>-1.2454816939108852E-2</v>
      </c>
      <c r="AN146" s="15">
        <v>-0.6685792138592388</v>
      </c>
      <c r="AO146" s="15">
        <v>-2.2903702887443391E-2</v>
      </c>
      <c r="AP146" s="15">
        <v>4.7323488666359852</v>
      </c>
      <c r="AQ146" s="15">
        <v>0.18144001751001335</v>
      </c>
      <c r="AR146" s="15">
        <v>0.48013830954412795</v>
      </c>
      <c r="AS146" s="15">
        <v>2.4091371434658351E-2</v>
      </c>
      <c r="AT146" s="15">
        <v>0.67503618721102099</v>
      </c>
      <c r="AU146" s="15">
        <v>2.296420351382512E-2</v>
      </c>
      <c r="AV146" s="15">
        <v>598.5928290856134</v>
      </c>
      <c r="AW146" s="15">
        <v>0.51235554773554481</v>
      </c>
      <c r="AX146" s="15">
        <v>3.142418662442986</v>
      </c>
      <c r="AY146" s="15">
        <v>1.0392686332830345E-2</v>
      </c>
      <c r="AZ146" s="15">
        <v>12.157692577746495</v>
      </c>
      <c r="BA146" s="15">
        <v>1.3348615228281348E-2</v>
      </c>
      <c r="BB146" s="15">
        <v>24.466156810696962</v>
      </c>
      <c r="BC146" s="15">
        <v>0.71579015621587361</v>
      </c>
      <c r="BD146" s="15">
        <v>1.7726868483866478</v>
      </c>
      <c r="BE146" s="15">
        <v>0.10194452576195714</v>
      </c>
      <c r="BF146" s="15">
        <v>3.4867882897799367</v>
      </c>
      <c r="BG146" s="15">
        <v>0.11553620743421236</v>
      </c>
      <c r="BH146" s="15">
        <v>32.17309580991833</v>
      </c>
      <c r="BI146" s="15">
        <v>23.271136632018464</v>
      </c>
      <c r="BJ146" s="15">
        <v>18.165326192118371</v>
      </c>
      <c r="BK146" s="15">
        <v>27.875657720549267</v>
      </c>
      <c r="BL146" s="15">
        <v>32.147145499889696</v>
      </c>
      <c r="BM146" s="15">
        <v>31.846287902421153</v>
      </c>
      <c r="BN146" s="15">
        <v>5.2642246883883175</v>
      </c>
      <c r="BO146" s="15">
        <v>4.0220782330160887</v>
      </c>
      <c r="BP146" s="15">
        <v>3.8242636124379823</v>
      </c>
      <c r="BQ146" s="15">
        <v>4.2630389792438459</v>
      </c>
      <c r="BR146" s="15">
        <v>5.2594308736903086</v>
      </c>
      <c r="BS146" s="15">
        <v>5.1290456631795278</v>
      </c>
      <c r="BT146" s="15">
        <v>6.6378491224589249</v>
      </c>
      <c r="BU146" s="15">
        <v>9.5141737530124946</v>
      </c>
      <c r="BV146" s="15">
        <v>5.7739258559868896</v>
      </c>
      <c r="BW146" s="15">
        <v>10.744679810639951</v>
      </c>
      <c r="BX146" s="15">
        <v>6.6385102895661898</v>
      </c>
      <c r="BY146" s="15">
        <v>6.5977369702550446</v>
      </c>
      <c r="BZ146" s="15">
        <v>446548901.42502189</v>
      </c>
      <c r="CA146" s="15">
        <v>8204.7611189729087</v>
      </c>
      <c r="CB146" s="15">
        <v>104504.94595760503</v>
      </c>
      <c r="CC146" s="15">
        <v>26.817714517229227</v>
      </c>
      <c r="CD146" s="15">
        <v>1291537.5828944389</v>
      </c>
      <c r="CE146" s="15">
        <v>46.716100529985397</v>
      </c>
      <c r="CF146" s="15">
        <v>34.943129228244999</v>
      </c>
      <c r="CG146" s="15">
        <v>38.266751157124546</v>
      </c>
      <c r="CH146" s="15">
        <v>22.081014551965488</v>
      </c>
      <c r="CI146" s="15">
        <v>45.804988852252492</v>
      </c>
      <c r="CJ146" s="15">
        <v>34.91478597225521</v>
      </c>
      <c r="CK146" s="15">
        <v>33.840094194085879</v>
      </c>
      <c r="CL146" s="15">
        <v>0.22933262684656769</v>
      </c>
      <c r="CM146" s="15">
        <v>1.506141472601287E-2</v>
      </c>
      <c r="CN146" s="15">
        <v>4.1888777380370647E-2</v>
      </c>
      <c r="CO146" s="15">
        <v>1.9364108758285548E-3</v>
      </c>
      <c r="CP146" s="15">
        <v>3.3100964575808391E-2</v>
      </c>
      <c r="CQ146" s="15">
        <v>1.3130002234197978E-3</v>
      </c>
      <c r="CR146" s="15">
        <v>721.06215445146506</v>
      </c>
      <c r="CS146" s="15">
        <v>460.98723966536818</v>
      </c>
      <c r="CT146" s="15">
        <v>253.09740849510061</v>
      </c>
      <c r="CU146" s="15">
        <v>569.87130870550925</v>
      </c>
      <c r="CV146" s="15">
        <v>712.02589719168031</v>
      </c>
      <c r="CW146" s="15">
        <v>591.85885587739074</v>
      </c>
      <c r="CX146" s="15">
        <v>5.4661974172667733</v>
      </c>
      <c r="CY146" s="15">
        <v>-4.2445326349887251</v>
      </c>
      <c r="CZ146" s="15">
        <v>-3.974654125382707</v>
      </c>
      <c r="DA146" s="15">
        <v>-4.2708682780338005</v>
      </c>
      <c r="DB146" s="15">
        <v>-5.4640077003589527</v>
      </c>
      <c r="DC146" s="15">
        <v>-5.4344719337129606</v>
      </c>
      <c r="DD146" s="15">
        <v>53.75</v>
      </c>
      <c r="DE146" s="15">
        <v>174.023</v>
      </c>
      <c r="DF146" s="15">
        <v>199.09399999999999</v>
      </c>
      <c r="DG146" s="15">
        <v>115.905</v>
      </c>
      <c r="DH146" s="15">
        <v>113.572</v>
      </c>
      <c r="DI146" s="15">
        <v>33.864899999999999</v>
      </c>
      <c r="DJ146" s="15">
        <v>29.129799999999999</v>
      </c>
      <c r="DK146" s="15">
        <v>121.96899999999999</v>
      </c>
      <c r="DL146" s="15">
        <v>148.453</v>
      </c>
      <c r="DM146" s="15">
        <v>122.44499999999999</v>
      </c>
      <c r="DN146" s="15">
        <v>111.508</v>
      </c>
      <c r="DO146" s="3">
        <v>6.0800000000000001E-5</v>
      </c>
      <c r="DP146" s="3">
        <v>-2.281994335188994E-7</v>
      </c>
      <c r="DQ146" s="3">
        <v>1.1850000000000001E-4</v>
      </c>
      <c r="DR146" s="3">
        <v>9.8397968721689474E-6</v>
      </c>
      <c r="DS146" s="3">
        <v>-2.281994335188994E-7</v>
      </c>
      <c r="DT146" s="3">
        <v>5.222924243639545E-6</v>
      </c>
      <c r="DU146" s="3">
        <v>9.677029240198555E-11</v>
      </c>
      <c r="DV146" s="3">
        <v>9.8371892531345337E-6</v>
      </c>
      <c r="DW146" s="3">
        <v>8.7593419537461639</v>
      </c>
      <c r="DX146" s="3">
        <v>1.8839631618535939</v>
      </c>
      <c r="DY146" s="3">
        <v>12.042931529935082</v>
      </c>
      <c r="DZ146" s="3">
        <v>2.9483006933452038E-12</v>
      </c>
      <c r="EA146" s="3">
        <v>22.688439363122836</v>
      </c>
      <c r="EB146" s="3">
        <v>3.0611951871795558E-6</v>
      </c>
      <c r="EC146" s="3">
        <v>38.710370542944844</v>
      </c>
      <c r="ED146" s="3">
        <v>0.56801990178871997</v>
      </c>
      <c r="EE146" s="3">
        <v>6.0800000000000001E-5</v>
      </c>
      <c r="EF146" s="3">
        <v>5.222924243639545E-6</v>
      </c>
      <c r="EG146" s="3">
        <v>6.0799994189999998E-5</v>
      </c>
      <c r="EH146" s="3">
        <v>9.8397968721689474E-6</v>
      </c>
      <c r="EI146" s="3">
        <v>5.222924243639545E-6</v>
      </c>
      <c r="EJ146" s="3">
        <v>5.222924243639545E-6</v>
      </c>
      <c r="EK146" s="3">
        <v>6.9543214518644862E-11</v>
      </c>
      <c r="EL146" s="3">
        <v>8.3392574320885951E-6</v>
      </c>
      <c r="EM146" s="3">
        <v>8.5074586267635741</v>
      </c>
      <c r="EN146" s="3">
        <v>1.8839631618535939</v>
      </c>
      <c r="EO146" s="3">
        <v>6.1789887514820308</v>
      </c>
      <c r="EP146" s="3">
        <v>2.9483006933452038E-12</v>
      </c>
      <c r="EQ146" s="3">
        <v>11.640987185299878</v>
      </c>
      <c r="ER146" s="3">
        <v>3.0611951871795558E-6</v>
      </c>
      <c r="ES146" s="3">
        <v>19.861521553618509</v>
      </c>
      <c r="ET146" s="3">
        <v>2.3351466524161943</v>
      </c>
    </row>
    <row r="147" spans="1:150" s="15" customFormat="1" x14ac:dyDescent="0.3">
      <c r="A147" s="15">
        <v>146</v>
      </c>
      <c r="B147" s="15">
        <v>1.07449557771199</v>
      </c>
      <c r="C147" s="15">
        <v>9.3362869943091099E-3</v>
      </c>
      <c r="D147" s="15">
        <v>4356926.62267539</v>
      </c>
      <c r="E147" s="15">
        <v>1.5972864616510101</v>
      </c>
      <c r="F147" s="15">
        <v>1.4175105950201199</v>
      </c>
      <c r="G147" s="15">
        <v>1177.64715317235</v>
      </c>
      <c r="H147" s="15">
        <v>1104.8966962465199</v>
      </c>
      <c r="I147" s="15">
        <v>14.9495798902626</v>
      </c>
      <c r="J147" s="19">
        <v>9699784239.8713608</v>
      </c>
      <c r="K147" s="15">
        <v>3808964</v>
      </c>
      <c r="L147" s="15">
        <v>167.46</v>
      </c>
      <c r="M147" s="15">
        <v>1.6838299999999999</v>
      </c>
      <c r="N147" s="15">
        <v>4.7169200000000001E-2</v>
      </c>
      <c r="O147" s="15">
        <v>0.314973</v>
      </c>
      <c r="P147" s="15">
        <v>0.141987</v>
      </c>
      <c r="Q147" s="15">
        <v>5.8571500000000002E-3</v>
      </c>
      <c r="R147" s="15">
        <v>-0.87253099999999995</v>
      </c>
      <c r="S147" s="15">
        <v>-5.3971900000000002</v>
      </c>
      <c r="T147" s="15">
        <v>-10.8362</v>
      </c>
      <c r="U147" s="15">
        <v>-0.80701999999999996</v>
      </c>
      <c r="V147" s="15">
        <v>-23.839600000000001</v>
      </c>
      <c r="W147" s="15">
        <v>-0.79178800000000005</v>
      </c>
      <c r="X147" s="15">
        <v>168.33253100000002</v>
      </c>
      <c r="Y147" s="15">
        <v>7.0810200000000005</v>
      </c>
      <c r="Z147" s="15">
        <v>10.883369200000001</v>
      </c>
      <c r="AA147" s="15">
        <v>1.121993</v>
      </c>
      <c r="AB147" s="15">
        <v>23.981587000000001</v>
      </c>
      <c r="AC147" s="15">
        <v>0.79764515000000002</v>
      </c>
      <c r="AD147" s="15">
        <v>25.309076555408744</v>
      </c>
      <c r="AE147" s="15">
        <v>0.86950770968362179</v>
      </c>
      <c r="AF147" s="15">
        <v>1.9785947463978053</v>
      </c>
      <c r="AG147" s="15">
        <v>0.11665417907077771</v>
      </c>
      <c r="AH147" s="15">
        <v>3.606352554916572</v>
      </c>
      <c r="AI147" s="15">
        <v>0.1196229224138322</v>
      </c>
      <c r="AJ147" s="15">
        <v>4.7644778670666126</v>
      </c>
      <c r="AK147" s="15">
        <v>-0.20270316710398717</v>
      </c>
      <c r="AL147" s="15">
        <v>-0.51701410737933506</v>
      </c>
      <c r="AM147" s="15">
        <v>-2.1585025887050639E-2</v>
      </c>
      <c r="AN147" s="15">
        <v>-0.67857931733163956</v>
      </c>
      <c r="AO147" s="15">
        <v>-2.2962995798361724E-2</v>
      </c>
      <c r="AP147" s="15">
        <v>4.806365149958439</v>
      </c>
      <c r="AQ147" s="15">
        <v>0.22144621580644228</v>
      </c>
      <c r="AR147" s="15">
        <v>0.51855730112316345</v>
      </c>
      <c r="AS147" s="15">
        <v>2.67089611301214E-2</v>
      </c>
      <c r="AT147" s="15">
        <v>0.68552687997249917</v>
      </c>
      <c r="AU147" s="15">
        <v>2.3091549009400473E-2</v>
      </c>
      <c r="AV147" s="15">
        <v>617.84996486634964</v>
      </c>
      <c r="AW147" s="15">
        <v>0.71495607623763202</v>
      </c>
      <c r="AX147" s="15">
        <v>3.6475386492667989</v>
      </c>
      <c r="AY147" s="15">
        <v>1.3142302405312001E-2</v>
      </c>
      <c r="AZ147" s="15">
        <v>12.545326284495433</v>
      </c>
      <c r="BA147" s="15">
        <v>1.3782363532951123E-2</v>
      </c>
      <c r="BB147" s="15">
        <v>24.856587957045708</v>
      </c>
      <c r="BC147" s="15">
        <v>0.84555075320032214</v>
      </c>
      <c r="BD147" s="15">
        <v>1.9098530438928538</v>
      </c>
      <c r="BE147" s="15">
        <v>0.11463988139086677</v>
      </c>
      <c r="BF147" s="15">
        <v>3.5419382101464492</v>
      </c>
      <c r="BG147" s="15">
        <v>0.11739831145698444</v>
      </c>
      <c r="BH147" s="15">
        <v>32.234562260139668</v>
      </c>
      <c r="BI147" s="15">
        <v>20.110234390875174</v>
      </c>
      <c r="BJ147" s="15">
        <v>17.424360984918486</v>
      </c>
      <c r="BK147" s="15">
        <v>27.623459909495473</v>
      </c>
      <c r="BL147" s="15">
        <v>32.205678521480401</v>
      </c>
      <c r="BM147" s="15">
        <v>32.183088995060636</v>
      </c>
      <c r="BN147" s="15">
        <v>5.2657415251996813</v>
      </c>
      <c r="BO147" s="15">
        <v>3.9264961314291567</v>
      </c>
      <c r="BP147" s="15">
        <v>3.8155759105354217</v>
      </c>
      <c r="BQ147" s="15">
        <v>4.3676045093052815</v>
      </c>
      <c r="BR147" s="15">
        <v>5.2607018926249047</v>
      </c>
      <c r="BS147" s="15">
        <v>5.1803766982082582</v>
      </c>
      <c r="BT147" s="15">
        <v>6.6510736032376521</v>
      </c>
      <c r="BU147" s="15">
        <v>8.1437115751124196</v>
      </c>
      <c r="BV147" s="15">
        <v>5.5005549872272077</v>
      </c>
      <c r="BW147" s="15">
        <v>9.6181123465731311</v>
      </c>
      <c r="BX147" s="15">
        <v>6.649817685546493</v>
      </c>
      <c r="BY147" s="15">
        <v>6.6679958481583377</v>
      </c>
      <c r="BZ147" s="15">
        <v>469074146.62750441</v>
      </c>
      <c r="CA147" s="15">
        <v>12171.60229182806</v>
      </c>
      <c r="CB147" s="15">
        <v>126089.83172193912</v>
      </c>
      <c r="CC147" s="15">
        <v>39.46041221484397</v>
      </c>
      <c r="CD147" s="15">
        <v>1355987.3955710856</v>
      </c>
      <c r="CE147" s="15">
        <v>49.435648535812078</v>
      </c>
      <c r="CF147" s="15">
        <v>35.022834459727974</v>
      </c>
      <c r="CG147" s="15">
        <v>31.976251995153763</v>
      </c>
      <c r="CH147" s="15">
        <v>20.987785103839609</v>
      </c>
      <c r="CI147" s="15">
        <v>42.008110855897606</v>
      </c>
      <c r="CJ147" s="15">
        <v>34.982708483964998</v>
      </c>
      <c r="CK147" s="15">
        <v>34.542730315548866</v>
      </c>
      <c r="CL147" s="15">
        <v>0.23358687675672971</v>
      </c>
      <c r="CM147" s="15">
        <v>1.9093860191728193E-2</v>
      </c>
      <c r="CN147" s="15">
        <v>4.5328326915774791E-2</v>
      </c>
      <c r="CO147" s="15">
        <v>2.0835620064816492E-3</v>
      </c>
      <c r="CP147" s="15">
        <v>3.3663776661575009E-2</v>
      </c>
      <c r="CQ147" s="15">
        <v>1.2925335775908948E-3</v>
      </c>
      <c r="CR147" s="15">
        <v>720.64207260800367</v>
      </c>
      <c r="CS147" s="15">
        <v>370.85324438835198</v>
      </c>
      <c r="CT147" s="15">
        <v>240.10083628770468</v>
      </c>
      <c r="CU147" s="15">
        <v>538.49753283542702</v>
      </c>
      <c r="CV147" s="15">
        <v>712.38551874583368</v>
      </c>
      <c r="CW147" s="15">
        <v>617.11754636711339</v>
      </c>
      <c r="CX147" s="15">
        <v>5.4709901826010956</v>
      </c>
      <c r="CY147" s="15">
        <v>-4.1109405218219415</v>
      </c>
      <c r="CZ147" s="15">
        <v>-3.9059694927092981</v>
      </c>
      <c r="DA147" s="15">
        <v>-4.7421866946194671</v>
      </c>
      <c r="DB147" s="15">
        <v>-5.4685356688371831</v>
      </c>
      <c r="DC147" s="15">
        <v>-5.4644941148008028</v>
      </c>
      <c r="DD147" s="15">
        <v>74.0625</v>
      </c>
      <c r="DE147" s="15">
        <v>171.78899999999999</v>
      </c>
      <c r="DF147" s="15">
        <v>196.07</v>
      </c>
      <c r="DG147" s="15">
        <v>114.621</v>
      </c>
      <c r="DH147" s="15">
        <v>112.124</v>
      </c>
      <c r="DI147" s="15">
        <v>32.790300000000002</v>
      </c>
      <c r="DJ147" s="15">
        <v>27.6174</v>
      </c>
      <c r="DK147" s="15">
        <v>116.836</v>
      </c>
      <c r="DL147" s="15">
        <v>122.086</v>
      </c>
      <c r="DM147" s="15">
        <v>120.867</v>
      </c>
      <c r="DN147" s="15">
        <v>110.688</v>
      </c>
      <c r="DO147" s="3">
        <v>6.9800000000000003E-5</v>
      </c>
      <c r="DP147" s="3">
        <v>-2.0743898954919451E-7</v>
      </c>
      <c r="DQ147" s="3">
        <v>1.3559999999999999E-4</v>
      </c>
      <c r="DR147" s="3">
        <v>1.1333705912279282E-5</v>
      </c>
      <c r="DS147" s="3">
        <v>-2.0743898954919451E-7</v>
      </c>
      <c r="DT147" s="3">
        <v>6.1218568896369667E-6</v>
      </c>
      <c r="DU147" s="3">
        <v>1.2841087382120651E-10</v>
      </c>
      <c r="DV147" s="3">
        <v>1.1331852179639767E-5</v>
      </c>
      <c r="DW147" s="3">
        <v>8.5698794317357354</v>
      </c>
      <c r="DX147" s="3">
        <v>1.8513510061734526</v>
      </c>
      <c r="DY147" s="3">
        <v>11.964312560209175</v>
      </c>
      <c r="DZ147" s="3">
        <v>4.4158215536101766E-12</v>
      </c>
      <c r="EA147" s="3">
        <v>22.150142096516934</v>
      </c>
      <c r="EB147" s="3">
        <v>3.6465356897203887E-6</v>
      </c>
      <c r="EC147" s="3">
        <v>37.185979114987795</v>
      </c>
      <c r="ED147" s="3">
        <v>0.52368405678792018</v>
      </c>
      <c r="EE147" s="3">
        <v>6.9800000000000003E-5</v>
      </c>
      <c r="EF147" s="3">
        <v>6.1218568896369667E-6</v>
      </c>
      <c r="EG147" s="3">
        <v>6.9799989600000009E-5</v>
      </c>
      <c r="EH147" s="3">
        <v>1.1333705912279282E-5</v>
      </c>
      <c r="EI147" s="3">
        <v>6.1218568896369667E-6</v>
      </c>
      <c r="EJ147" s="3">
        <v>6.1218568896369667E-6</v>
      </c>
      <c r="EK147" s="3">
        <v>9.0976477070680833E-11</v>
      </c>
      <c r="EL147" s="3">
        <v>9.5381589979765407E-6</v>
      </c>
      <c r="EM147" s="3">
        <v>8.4181304593393769</v>
      </c>
      <c r="EN147" s="3">
        <v>1.8513510061734526</v>
      </c>
      <c r="EO147" s="3">
        <v>6.1586201495114299</v>
      </c>
      <c r="EP147" s="3">
        <v>4.4158215536101766E-12</v>
      </c>
      <c r="EQ147" s="3">
        <v>11.401767610438085</v>
      </c>
      <c r="ER147" s="3">
        <v>3.6465356897203887E-6</v>
      </c>
      <c r="ES147" s="3">
        <v>19.14145247412954</v>
      </c>
      <c r="ET147" s="3">
        <v>2.3142813149450836</v>
      </c>
    </row>
    <row r="148" spans="1:150" s="15" customFormat="1" x14ac:dyDescent="0.3">
      <c r="A148" s="15">
        <v>147</v>
      </c>
      <c r="B148" s="15">
        <v>1.14199335502924</v>
      </c>
      <c r="C148" s="15">
        <v>3.2346668946238999E-2</v>
      </c>
      <c r="D148" s="15">
        <v>4921507.3124724701</v>
      </c>
      <c r="E148" s="15">
        <v>1.69238396817242</v>
      </c>
      <c r="F148" s="15">
        <v>1.4256039663757401</v>
      </c>
      <c r="G148" s="15">
        <v>1251.6247171120399</v>
      </c>
      <c r="H148" s="15">
        <v>1121.83667843538</v>
      </c>
      <c r="I148" s="15">
        <v>31.706877905600201</v>
      </c>
      <c r="J148" s="15">
        <v>11756385362.3482</v>
      </c>
      <c r="K148" s="15">
        <v>3895799</v>
      </c>
      <c r="L148" s="15">
        <v>166.33500000000001</v>
      </c>
      <c r="M148" s="15">
        <v>1.1564000000000001</v>
      </c>
      <c r="N148" s="15">
        <v>0.51783299999999999</v>
      </c>
      <c r="O148" s="15">
        <v>0.22292300000000001</v>
      </c>
      <c r="P148" s="15">
        <v>0.147953</v>
      </c>
      <c r="Q148" s="15">
        <v>3.20346E-3</v>
      </c>
      <c r="R148" s="15">
        <v>-0.91381100000000004</v>
      </c>
      <c r="S148" s="15">
        <v>-7.9001900000000003</v>
      </c>
      <c r="T148" s="15">
        <v>-11.837400000000001</v>
      </c>
      <c r="U148" s="15">
        <v>-1.18336</v>
      </c>
      <c r="V148" s="15">
        <v>-23.6844</v>
      </c>
      <c r="W148" s="15">
        <v>-0.79096</v>
      </c>
      <c r="X148" s="15">
        <v>167.24881100000002</v>
      </c>
      <c r="Y148" s="15">
        <v>9.0565899999999999</v>
      </c>
      <c r="Z148" s="15">
        <v>12.355233</v>
      </c>
      <c r="AA148" s="15">
        <v>1.4062829999999999</v>
      </c>
      <c r="AB148" s="15">
        <v>23.832353000000001</v>
      </c>
      <c r="AC148" s="15">
        <v>0.79416346000000004</v>
      </c>
      <c r="AD148" s="15">
        <v>25.177695034249979</v>
      </c>
      <c r="AE148" s="15">
        <v>1.2673973378515397</v>
      </c>
      <c r="AF148" s="15">
        <v>2.1919334386601719</v>
      </c>
      <c r="AG148" s="15">
        <v>0.1739750399007004</v>
      </c>
      <c r="AH148" s="15">
        <v>3.5878577163103174</v>
      </c>
      <c r="AI148" s="15">
        <v>0.12004123267016392</v>
      </c>
      <c r="AJ148" s="15">
        <v>4.7412872760580518</v>
      </c>
      <c r="AK148" s="15">
        <v>-0.31055573521865715</v>
      </c>
      <c r="AL148" s="15">
        <v>-0.57362940366559456</v>
      </c>
      <c r="AM148" s="15">
        <v>-3.7959874315352929E-2</v>
      </c>
      <c r="AN148" s="15">
        <v>-0.67524964706326618</v>
      </c>
      <c r="AO148" s="15">
        <v>-2.3753366643524856E-2</v>
      </c>
      <c r="AP148" s="15">
        <v>4.7847358273554894</v>
      </c>
      <c r="AQ148" s="15">
        <v>0.32179654773180433</v>
      </c>
      <c r="AR148" s="15">
        <v>0.57666128204094602</v>
      </c>
      <c r="AS148" s="15">
        <v>4.0513805373477478E-2</v>
      </c>
      <c r="AT148" s="15">
        <v>0.68244799764158526</v>
      </c>
      <c r="AU148" s="15">
        <v>2.3793120939054686E-2</v>
      </c>
      <c r="AV148" s="15">
        <v>611.43737142203008</v>
      </c>
      <c r="AW148" s="15">
        <v>1.5098532443294173</v>
      </c>
      <c r="AX148" s="15">
        <v>4.4755277227686223</v>
      </c>
      <c r="AY148" s="15">
        <v>2.8826402487084343E-2</v>
      </c>
      <c r="AZ148" s="15">
        <v>12.416778152143308</v>
      </c>
      <c r="BA148" s="15">
        <v>1.3845694344227484E-2</v>
      </c>
      <c r="BB148" s="15">
        <v>24.727259682828386</v>
      </c>
      <c r="BC148" s="15">
        <v>1.2287608572580009</v>
      </c>
      <c r="BD148" s="15">
        <v>2.1155443088644166</v>
      </c>
      <c r="BE148" s="15">
        <v>0.16978339873816975</v>
      </c>
      <c r="BF148" s="15">
        <v>3.5237449045217941</v>
      </c>
      <c r="BG148" s="15">
        <v>0.11766772855897017</v>
      </c>
      <c r="BH148" s="15">
        <v>32.141975571370018</v>
      </c>
      <c r="BI148" s="15">
        <v>20.76545768872251</v>
      </c>
      <c r="BJ148" s="15">
        <v>16.943747413591165</v>
      </c>
      <c r="BK148" s="15">
        <v>27.574752783475532</v>
      </c>
      <c r="BL148" s="15">
        <v>32.117793425983983</v>
      </c>
      <c r="BM148" s="15">
        <v>31.78079591877874</v>
      </c>
      <c r="BN148" s="15">
        <v>5.2620867572882544</v>
      </c>
      <c r="BO148" s="15">
        <v>3.9385050796375531</v>
      </c>
      <c r="BP148" s="15">
        <v>3.8010761376286277</v>
      </c>
      <c r="BQ148" s="15">
        <v>4.2942162133847308</v>
      </c>
      <c r="BR148" s="15">
        <v>5.2573349598933454</v>
      </c>
      <c r="BS148" s="15">
        <v>5.045207519334924</v>
      </c>
      <c r="BT148" s="15">
        <v>6.6427371835462461</v>
      </c>
      <c r="BU148" s="15">
        <v>7.1458174398192318</v>
      </c>
      <c r="BV148" s="15">
        <v>5.6366825662152342</v>
      </c>
      <c r="BW148" s="15">
        <v>8.0832457391742114</v>
      </c>
      <c r="BX148" s="15">
        <v>6.6425022630241664</v>
      </c>
      <c r="BY148" s="15">
        <v>6.6157556227543495</v>
      </c>
      <c r="BZ148" s="15">
        <v>460569761.32224363</v>
      </c>
      <c r="CA148" s="15">
        <v>38770.483226025215</v>
      </c>
      <c r="CB148" s="15">
        <v>167280.44569934771</v>
      </c>
      <c r="CC148" s="15">
        <v>130.70992374775236</v>
      </c>
      <c r="CD148" s="15">
        <v>1331836.5087952125</v>
      </c>
      <c r="CE148" s="15">
        <v>49.334913645569507</v>
      </c>
      <c r="CF148" s="15">
        <v>34.954659365684975</v>
      </c>
      <c r="CG148" s="15">
        <v>28.143838284890663</v>
      </c>
      <c r="CH148" s="15">
        <v>21.425459597828024</v>
      </c>
      <c r="CI148" s="15">
        <v>34.711204909934942</v>
      </c>
      <c r="CJ148" s="15">
        <v>34.92185936856761</v>
      </c>
      <c r="CK148" s="15">
        <v>33.377860014002543</v>
      </c>
      <c r="CL148" s="15">
        <v>0.23310002271424859</v>
      </c>
      <c r="CM148" s="15">
        <v>2.6473981865543013E-2</v>
      </c>
      <c r="CN148" s="15">
        <v>4.9650933374094118E-2</v>
      </c>
      <c r="CO148" s="15">
        <v>3.1951084330576755E-3</v>
      </c>
      <c r="CP148" s="15">
        <v>3.3527629730821983E-2</v>
      </c>
      <c r="CQ148" s="15">
        <v>1.4458068355110599E-3</v>
      </c>
      <c r="CR148" s="15">
        <v>717.49804677207646</v>
      </c>
      <c r="CS148" s="15">
        <v>342.09398669217677</v>
      </c>
      <c r="CT148" s="15">
        <v>248.84190810492333</v>
      </c>
      <c r="CU148" s="15">
        <v>440.1362362072345</v>
      </c>
      <c r="CV148" s="15">
        <v>710.82725475493112</v>
      </c>
      <c r="CW148" s="15">
        <v>549.28738784063182</v>
      </c>
      <c r="CX148" s="15">
        <v>5.4639197078182624</v>
      </c>
      <c r="CY148" s="15">
        <v>-4.2038001578847783</v>
      </c>
      <c r="CZ148" s="15">
        <v>-3.8568303842722469</v>
      </c>
      <c r="DA148" s="15">
        <v>-4.8912110475828481</v>
      </c>
      <c r="DB148" s="15">
        <v>-5.4618670304289214</v>
      </c>
      <c r="DC148" s="15">
        <v>-5.424906373756742</v>
      </c>
      <c r="DD148" s="15">
        <v>64.484399999999994</v>
      </c>
      <c r="DE148" s="15">
        <v>174.43</v>
      </c>
      <c r="DF148" s="15">
        <v>200.547</v>
      </c>
      <c r="DG148" s="15">
        <v>115.8</v>
      </c>
      <c r="DH148" s="15">
        <v>113.751</v>
      </c>
      <c r="DI148" s="15">
        <v>32.900799999999997</v>
      </c>
      <c r="DJ148" s="15">
        <v>28.527799999999999</v>
      </c>
      <c r="DK148" s="15">
        <v>118.477</v>
      </c>
      <c r="DL148" s="15">
        <v>140.352</v>
      </c>
      <c r="DM148" s="15">
        <v>122.672</v>
      </c>
      <c r="DN148" s="15">
        <v>111.852</v>
      </c>
      <c r="DO148" s="3">
        <v>7.2200000000000007E-5</v>
      </c>
      <c r="DP148" s="3">
        <v>-2.3882932095563305E-7</v>
      </c>
      <c r="DQ148" s="3">
        <v>1.4870000000000001E-4</v>
      </c>
      <c r="DR148" s="3">
        <v>1.1230282410528742E-5</v>
      </c>
      <c r="DS148" s="3">
        <v>-2.3882932095563305E-7</v>
      </c>
      <c r="DT148" s="3">
        <v>6.3643377958211792E-6</v>
      </c>
      <c r="DU148" s="3">
        <v>1.2606319771790034E-10</v>
      </c>
      <c r="DV148" s="3">
        <v>1.1227786857520067E-5</v>
      </c>
      <c r="DW148" s="3">
        <v>8.2680468967269594</v>
      </c>
      <c r="DX148" s="3">
        <v>1.7645641653248731</v>
      </c>
      <c r="DY148" s="3">
        <v>13.240984915979414</v>
      </c>
      <c r="DZ148" s="3">
        <v>4.1479454131501075E-12</v>
      </c>
      <c r="EA148" s="3">
        <v>23.364567496344453</v>
      </c>
      <c r="EB148" s="3">
        <v>4.0078702724804082E-6</v>
      </c>
      <c r="EC148" s="3">
        <v>37.101999289006905</v>
      </c>
      <c r="ED148" s="3">
        <v>0.46031911840921541</v>
      </c>
      <c r="EE148" s="3">
        <v>7.6500000000000003E-5</v>
      </c>
      <c r="EF148" s="3">
        <v>6.3643377958211792E-6</v>
      </c>
      <c r="EG148" s="3">
        <v>7.6499965000000007E-5</v>
      </c>
      <c r="EH148" s="3">
        <v>1.1230282410528742E-5</v>
      </c>
      <c r="EI148" s="3">
        <v>6.3643377958211792E-6</v>
      </c>
      <c r="EJ148" s="3">
        <v>6.3643377958211792E-6</v>
      </c>
      <c r="EK148" s="3">
        <v>8.5615122607092382E-11</v>
      </c>
      <c r="EL148" s="3">
        <v>9.2528440280322667E-6</v>
      </c>
      <c r="EM148" s="3">
        <v>8.4878428639157377</v>
      </c>
      <c r="EN148" s="3">
        <v>1.7645641653248731</v>
      </c>
      <c r="EO148" s="3">
        <v>6.8119359962202637</v>
      </c>
      <c r="EP148" s="3">
        <v>4.1479454131501075E-12</v>
      </c>
      <c r="EQ148" s="3">
        <v>12.020098155416868</v>
      </c>
      <c r="ER148" s="3">
        <v>4.0078702724804082E-6</v>
      </c>
      <c r="ES148" s="3">
        <v>19.087435420571978</v>
      </c>
      <c r="ET148" s="3">
        <v>2.2885299052809205</v>
      </c>
    </row>
    <row r="149" spans="1:150" s="15" customFormat="1" x14ac:dyDescent="0.3">
      <c r="A149" s="15">
        <v>148</v>
      </c>
      <c r="B149" s="15">
        <v>1.0972215838486701</v>
      </c>
      <c r="C149" s="15">
        <v>1.77351360294495E-2</v>
      </c>
      <c r="D149" s="15">
        <v>4543177.0869008498</v>
      </c>
      <c r="E149" s="15">
        <v>1.62967889140862</v>
      </c>
      <c r="F149" s="15">
        <v>1.42047004052512</v>
      </c>
      <c r="G149" s="15">
        <v>1202.55485589815</v>
      </c>
      <c r="H149" s="15">
        <v>1110.4477850821399</v>
      </c>
      <c r="I149" s="15">
        <v>19.5770025838954</v>
      </c>
      <c r="J149" s="15">
        <v>10824998529.054001</v>
      </c>
      <c r="K149" s="15">
        <v>3840659</v>
      </c>
      <c r="L149" s="15">
        <v>164.09</v>
      </c>
      <c r="M149" s="15">
        <v>2.1258699999999999</v>
      </c>
      <c r="N149" s="15">
        <v>8.6021600000000004E-2</v>
      </c>
      <c r="O149" s="15">
        <v>0.39810200000000001</v>
      </c>
      <c r="P149" s="15">
        <v>0.12556500000000001</v>
      </c>
      <c r="Q149" s="15">
        <v>8.1880800000000004E-3</v>
      </c>
      <c r="R149" s="15">
        <v>-0.74543099999999995</v>
      </c>
      <c r="S149" s="15">
        <v>-3.7867099999999998</v>
      </c>
      <c r="T149" s="15">
        <v>-9.9563799999999993</v>
      </c>
      <c r="U149" s="15">
        <v>-0.56890499999999999</v>
      </c>
      <c r="V149" s="15">
        <v>-23.366900000000001</v>
      </c>
      <c r="W149" s="15">
        <v>-0.77181</v>
      </c>
      <c r="X149" s="15">
        <v>164.835431</v>
      </c>
      <c r="Y149" s="15">
        <v>5.9125800000000002</v>
      </c>
      <c r="Z149" s="15">
        <v>10.0424016</v>
      </c>
      <c r="AA149" s="15">
        <v>0.96700699999999995</v>
      </c>
      <c r="AB149" s="15">
        <v>23.492465000000003</v>
      </c>
      <c r="AC149" s="15">
        <v>0.77999808000000004</v>
      </c>
      <c r="AD149" s="15">
        <v>24.815594717477243</v>
      </c>
      <c r="AE149" s="15">
        <v>0.59589880617990243</v>
      </c>
      <c r="AF149" s="15">
        <v>1.7964890595534653</v>
      </c>
      <c r="AG149" s="15">
        <v>8.7146982614388274E-2</v>
      </c>
      <c r="AH149" s="15">
        <v>3.5366317061629222</v>
      </c>
      <c r="AI149" s="15">
        <v>0.11665962349633198</v>
      </c>
      <c r="AJ149" s="15">
        <v>4.7119073707414705</v>
      </c>
      <c r="AK149" s="15">
        <v>-0.10297556107608252</v>
      </c>
      <c r="AL149" s="15">
        <v>-0.46886705513635052</v>
      </c>
      <c r="AM149" s="15">
        <v>-7.5230199958992239E-3</v>
      </c>
      <c r="AN149" s="15">
        <v>-0.6710271246670122</v>
      </c>
      <c r="AO149" s="15">
        <v>-2.2370382028653518E-2</v>
      </c>
      <c r="AP149" s="15">
        <v>4.7465075660903722</v>
      </c>
      <c r="AQ149" s="15">
        <v>0.15049591358363565</v>
      </c>
      <c r="AR149" s="15">
        <v>0.47262608479659168</v>
      </c>
      <c r="AS149" s="15">
        <v>2.1980814776606815E-2</v>
      </c>
      <c r="AT149" s="15">
        <v>0.67709114704366802</v>
      </c>
      <c r="AU149" s="15">
        <v>2.257593258494511E-2</v>
      </c>
      <c r="AV149" s="15">
        <v>593.61249457234521</v>
      </c>
      <c r="AW149" s="15">
        <v>0.34449189948828213</v>
      </c>
      <c r="AX149" s="15">
        <v>3.0075408028337174</v>
      </c>
      <c r="AY149" s="15">
        <v>7.5380112183771938E-3</v>
      </c>
      <c r="AZ149" s="15">
        <v>12.057503169506235</v>
      </c>
      <c r="BA149" s="15">
        <v>1.3109051969188214E-2</v>
      </c>
      <c r="BB149" s="15">
        <v>24.364164146802683</v>
      </c>
      <c r="BC149" s="15">
        <v>0.58693432297684056</v>
      </c>
      <c r="BD149" s="15">
        <v>1.7342262836301718</v>
      </c>
      <c r="BE149" s="15">
        <v>8.6821720890438436E-2</v>
      </c>
      <c r="BF149" s="15">
        <v>3.4723915633906031</v>
      </c>
      <c r="BG149" s="15">
        <v>0.11449476830488026</v>
      </c>
      <c r="BH149" s="15">
        <v>32.090807303739084</v>
      </c>
      <c r="BI149" s="15">
        <v>22.195041490716044</v>
      </c>
      <c r="BJ149" s="15">
        <v>17.66073702112579</v>
      </c>
      <c r="BK149" s="15">
        <v>24.395971695711882</v>
      </c>
      <c r="BL149" s="15">
        <v>32.062630691149295</v>
      </c>
      <c r="BM149" s="15">
        <v>32.079864989238125</v>
      </c>
      <c r="BN149" s="15">
        <v>5.2281797452010554</v>
      </c>
      <c r="BO149" s="15">
        <v>3.9595680174315255</v>
      </c>
      <c r="BP149" s="15">
        <v>3.80107894452469</v>
      </c>
      <c r="BQ149" s="15">
        <v>3.9646839073106088</v>
      </c>
      <c r="BR149" s="15">
        <v>5.2232727035416877</v>
      </c>
      <c r="BS149" s="15">
        <v>5.1674331971617917</v>
      </c>
      <c r="BT149" s="15">
        <v>6.6424130824440377</v>
      </c>
      <c r="BU149" s="15">
        <v>9.9221209015394241</v>
      </c>
      <c r="BV149" s="15">
        <v>5.5900154507459874</v>
      </c>
      <c r="BW149" s="15">
        <v>11.09627632523841</v>
      </c>
      <c r="BX149" s="15">
        <v>6.6426099610717495</v>
      </c>
      <c r="BY149" s="15">
        <v>6.6861014687273084</v>
      </c>
      <c r="BZ149" s="15">
        <v>440215516.5671674</v>
      </c>
      <c r="CA149" s="15">
        <v>4245.5502412747719</v>
      </c>
      <c r="CB149" s="15">
        <v>95476.423723232088</v>
      </c>
      <c r="CC149" s="15">
        <v>14.148239900123945</v>
      </c>
      <c r="CD149" s="15">
        <v>1273236.5104912757</v>
      </c>
      <c r="CE149" s="15">
        <v>45.711037238349697</v>
      </c>
      <c r="CF149" s="15">
        <v>34.727729536892426</v>
      </c>
      <c r="CG149" s="15">
        <v>39.287312586824363</v>
      </c>
      <c r="CH149" s="15">
        <v>21.248090029398266</v>
      </c>
      <c r="CI149" s="15">
        <v>43.993228177744427</v>
      </c>
      <c r="CJ149" s="15">
        <v>34.696163289940181</v>
      </c>
      <c r="CK149" s="15">
        <v>34.549982689093703</v>
      </c>
      <c r="CL149" s="15">
        <v>0.23826342452986041</v>
      </c>
      <c r="CM149" s="15">
        <v>1.3619320245366363E-2</v>
      </c>
      <c r="CN149" s="15">
        <v>4.3054417436105566E-2</v>
      </c>
      <c r="CO149" s="15">
        <v>2.0169344433557243E-3</v>
      </c>
      <c r="CP149" s="15">
        <v>3.432858122367221E-2</v>
      </c>
      <c r="CQ149" s="15">
        <v>1.2828409928544128E-3</v>
      </c>
      <c r="CR149" s="15">
        <v>691.82012021044363</v>
      </c>
      <c r="CS149" s="15">
        <v>434.13179905301143</v>
      </c>
      <c r="CT149" s="15">
        <v>233.24904151596792</v>
      </c>
      <c r="CU149" s="15">
        <v>479.44394186214515</v>
      </c>
      <c r="CV149" s="15">
        <v>684.34127373140996</v>
      </c>
      <c r="CW149" s="15">
        <v>608.02397518062514</v>
      </c>
      <c r="CX149" s="15">
        <v>5.4540980364495821</v>
      </c>
      <c r="CY149" s="15">
        <v>-3.9085891140100868</v>
      </c>
      <c r="CZ149" s="15">
        <v>-3.9234771298766109</v>
      </c>
      <c r="DA149" s="15">
        <v>-3.2648381555361756</v>
      </c>
      <c r="DB149" s="15">
        <v>-5.4517019928607251</v>
      </c>
      <c r="DC149" s="15">
        <v>-5.4512871123036328</v>
      </c>
      <c r="DD149" s="15">
        <v>76.125</v>
      </c>
      <c r="DE149" s="15">
        <v>174.23400000000001</v>
      </c>
      <c r="DF149" s="15">
        <v>197.953</v>
      </c>
      <c r="DG149" s="15">
        <v>115.46299999999999</v>
      </c>
      <c r="DH149" s="15">
        <v>113.53</v>
      </c>
      <c r="DI149" s="15">
        <v>33.430100000000003</v>
      </c>
      <c r="DJ149" s="15">
        <v>28.923999999999999</v>
      </c>
      <c r="DK149" s="15">
        <v>116.273</v>
      </c>
      <c r="DL149" s="15">
        <v>122.43</v>
      </c>
      <c r="DM149" s="15">
        <v>122.453</v>
      </c>
      <c r="DN149" s="15">
        <v>112.188</v>
      </c>
      <c r="DO149" s="3">
        <v>6.4999999999999994E-5</v>
      </c>
      <c r="DP149" s="3">
        <v>-2.4462858660077468E-7</v>
      </c>
      <c r="DQ149" s="3">
        <v>1.292E-4</v>
      </c>
      <c r="DR149" s="3">
        <v>1.1073038722499764E-5</v>
      </c>
      <c r="DS149" s="3">
        <v>-2.4462858660077468E-7</v>
      </c>
      <c r="DT149" s="3">
        <v>5.9273698609219697E-6</v>
      </c>
      <c r="DU149" s="3">
        <v>1.2255331243529791E-10</v>
      </c>
      <c r="DV149" s="3">
        <v>1.1070379958939888E-5</v>
      </c>
      <c r="DW149" s="3">
        <v>8.420732205000359</v>
      </c>
      <c r="DX149" s="3">
        <v>1.8681200907509108</v>
      </c>
      <c r="DY149" s="3">
        <v>11.667980509945584</v>
      </c>
      <c r="DZ149" s="3">
        <v>4.0405640553812184E-12</v>
      </c>
      <c r="EA149" s="3">
        <v>21.797188809119405</v>
      </c>
      <c r="EB149" s="3">
        <v>3.4878171452482011E-6</v>
      </c>
      <c r="EC149" s="3">
        <v>37.043226356066846</v>
      </c>
      <c r="ED149" s="3">
        <v>0.53155393715517174</v>
      </c>
      <c r="EE149" s="3">
        <v>6.4999999999999994E-5</v>
      </c>
      <c r="EF149" s="3">
        <v>5.9273698609219697E-6</v>
      </c>
      <c r="EG149" s="3">
        <v>6.499997859999999E-5</v>
      </c>
      <c r="EH149" s="3">
        <v>1.1073038722499764E-5</v>
      </c>
      <c r="EI149" s="3">
        <v>5.9273698609219697E-6</v>
      </c>
      <c r="EJ149" s="3">
        <v>5.9273698609219697E-6</v>
      </c>
      <c r="EK149" s="3">
        <v>8.7479164780756277E-11</v>
      </c>
      <c r="EL149" s="3">
        <v>9.3530297113158086E-6</v>
      </c>
      <c r="EM149" s="3">
        <v>8.1062492819125875</v>
      </c>
      <c r="EN149" s="3">
        <v>1.8681200907509108</v>
      </c>
      <c r="EO149" s="3">
        <v>5.8701121010191946</v>
      </c>
      <c r="EP149" s="3">
        <v>4.0405640553812184E-12</v>
      </c>
      <c r="EQ149" s="3">
        <v>10.966074350873999</v>
      </c>
      <c r="ER149" s="3">
        <v>3.4878171452482011E-6</v>
      </c>
      <c r="ES149" s="3">
        <v>18.636291953709758</v>
      </c>
      <c r="ET149" s="3">
        <v>2.2734447438710248</v>
      </c>
    </row>
    <row r="150" spans="1:150" s="15" customFormat="1" x14ac:dyDescent="0.3">
      <c r="A150" s="15">
        <v>149</v>
      </c>
      <c r="B150" s="15">
        <v>1.1004845502257901</v>
      </c>
      <c r="C150" s="15">
        <v>2.8625153380707799E-2</v>
      </c>
      <c r="D150" s="15">
        <v>4570238.6700521596</v>
      </c>
      <c r="E150" s="15">
        <v>1.63940119645745</v>
      </c>
      <c r="F150" s="15">
        <v>1.4242981265804999</v>
      </c>
      <c r="G150" s="15">
        <v>1206.13106704747</v>
      </c>
      <c r="H150" s="15">
        <v>1116.2921077081501</v>
      </c>
      <c r="I150" s="15">
        <v>23.583252996427301</v>
      </c>
      <c r="J150" s="15">
        <v>10747491853.0201</v>
      </c>
      <c r="K150" s="15">
        <v>3881755</v>
      </c>
      <c r="L150" s="15">
        <v>166.11</v>
      </c>
      <c r="M150" s="15">
        <v>1.9220999999999999</v>
      </c>
      <c r="N150" s="15">
        <v>3.0332600000000001E-2</v>
      </c>
      <c r="O150" s="15">
        <v>0.35308600000000001</v>
      </c>
      <c r="P150" s="15">
        <v>0.145951</v>
      </c>
      <c r="Q150" s="15">
        <v>2.8918199999999998E-3</v>
      </c>
      <c r="R150" s="15">
        <v>-0.92390499999999998</v>
      </c>
      <c r="S150" s="15">
        <v>-5.2700899999999997</v>
      </c>
      <c r="T150" s="15">
        <v>-10.5055</v>
      </c>
      <c r="U150" s="15">
        <v>-0.79265799999999997</v>
      </c>
      <c r="V150" s="15">
        <v>-23.654199999999999</v>
      </c>
      <c r="W150" s="15">
        <v>-0.78060799999999997</v>
      </c>
      <c r="X150" s="15">
        <v>167.033905</v>
      </c>
      <c r="Y150" s="15">
        <v>7.1921900000000001</v>
      </c>
      <c r="Z150" s="15">
        <v>10.535832599999999</v>
      </c>
      <c r="AA150" s="15">
        <v>1.1457440000000001</v>
      </c>
      <c r="AB150" s="15">
        <v>23.800151</v>
      </c>
      <c r="AC150" s="15">
        <v>0.78349981999999996</v>
      </c>
      <c r="AD150" s="15">
        <v>25.148785453806845</v>
      </c>
      <c r="AE150" s="15">
        <v>0.81150379394486638</v>
      </c>
      <c r="AF150" s="15">
        <v>1.8929235198657965</v>
      </c>
      <c r="AG150" s="15">
        <v>0.11326440258543563</v>
      </c>
      <c r="AH150" s="15">
        <v>3.5846193762918177</v>
      </c>
      <c r="AI150" s="15">
        <v>0.11923802798509059</v>
      </c>
      <c r="AJ150" s="15">
        <v>4.7366345288249052</v>
      </c>
      <c r="AK150" s="15">
        <v>-0.17761470897699719</v>
      </c>
      <c r="AL150" s="15">
        <v>-0.4852578400111785</v>
      </c>
      <c r="AM150" s="15">
        <v>-1.832140386450623E-2</v>
      </c>
      <c r="AN150" s="15">
        <v>-0.67495566060224677</v>
      </c>
      <c r="AO150" s="15">
        <v>-2.3318571072504169E-2</v>
      </c>
      <c r="AP150" s="15">
        <v>4.7775904849714141</v>
      </c>
      <c r="AQ150" s="15">
        <v>0.19853525062479174</v>
      </c>
      <c r="AR150" s="15">
        <v>0.48563102259495922</v>
      </c>
      <c r="AS150" s="15">
        <v>2.5824060950041052E-2</v>
      </c>
      <c r="AT150" s="15">
        <v>0.68159425334125723</v>
      </c>
      <c r="AU150" s="15">
        <v>2.3337300040668026E-2</v>
      </c>
      <c r="AV150" s="15">
        <v>610.02655040069203</v>
      </c>
      <c r="AW150" s="15">
        <v>0.62699229356395092</v>
      </c>
      <c r="AX150" s="15">
        <v>3.3476889303332853</v>
      </c>
      <c r="AY150" s="15">
        <v>1.2493168405079439E-2</v>
      </c>
      <c r="AZ150" s="15">
        <v>12.393948142880589</v>
      </c>
      <c r="BA150" s="15">
        <v>1.3673970552541248E-2</v>
      </c>
      <c r="BB150" s="15">
        <v>24.698715561759322</v>
      </c>
      <c r="BC150" s="15">
        <v>0.7918284495798007</v>
      </c>
      <c r="BD150" s="15">
        <v>1.8296690767276156</v>
      </c>
      <c r="BE150" s="15">
        <v>0.11177284287822083</v>
      </c>
      <c r="BF150" s="15">
        <v>3.5205039614919609</v>
      </c>
      <c r="BG150" s="15">
        <v>0.11693575395293455</v>
      </c>
      <c r="BH150" s="15">
        <v>32.171545783716269</v>
      </c>
      <c r="BI150" s="15">
        <v>22.927433703254088</v>
      </c>
      <c r="BJ150" s="15">
        <v>18.177319035644324</v>
      </c>
      <c r="BK150" s="15">
        <v>28.927712953330744</v>
      </c>
      <c r="BL150" s="15">
        <v>32.143245106790197</v>
      </c>
      <c r="BM150" s="15">
        <v>31.818536203598033</v>
      </c>
      <c r="BN150" s="15">
        <v>5.2639056304461223</v>
      </c>
      <c r="BO150" s="15">
        <v>4.0874544514944251</v>
      </c>
      <c r="BP150" s="15">
        <v>3.8978636697280979</v>
      </c>
      <c r="BQ150" s="15">
        <v>4.3860027593861286</v>
      </c>
      <c r="BR150" s="15">
        <v>5.2591690125314017</v>
      </c>
      <c r="BS150" s="15">
        <v>5.1093326039132254</v>
      </c>
      <c r="BT150" s="15">
        <v>6.6418279048428399</v>
      </c>
      <c r="BU150" s="15">
        <v>8.8627928219995944</v>
      </c>
      <c r="BV150" s="15">
        <v>5.5659050613661156</v>
      </c>
      <c r="BW150" s="15">
        <v>10.115658352020729</v>
      </c>
      <c r="BX150" s="15">
        <v>6.6395197095153096</v>
      </c>
      <c r="BY150" s="15">
        <v>6.5708887780160881</v>
      </c>
      <c r="BZ150" s="15">
        <v>459375797.52975041</v>
      </c>
      <c r="CA150" s="15">
        <v>11152.082981370304</v>
      </c>
      <c r="CB150" s="15">
        <v>114818.8769510838</v>
      </c>
      <c r="CC150" s="15">
        <v>37.647858756903595</v>
      </c>
      <c r="CD150" s="15">
        <v>1329198.4634393079</v>
      </c>
      <c r="CE150" s="15">
        <v>48.421543019061609</v>
      </c>
      <c r="CF150" s="15">
        <v>34.961955304756394</v>
      </c>
      <c r="CG150" s="15">
        <v>36.226261972955086</v>
      </c>
      <c r="CH150" s="15">
        <v>21.69513912785472</v>
      </c>
      <c r="CI150" s="15">
        <v>44.367305444970256</v>
      </c>
      <c r="CJ150" s="15">
        <v>34.918356314374407</v>
      </c>
      <c r="CK150" s="15">
        <v>33.572856270205129</v>
      </c>
      <c r="CL150" s="15">
        <v>0.23122948932153112</v>
      </c>
      <c r="CM150" s="15">
        <v>1.5736661933301688E-2</v>
      </c>
      <c r="CN150" s="15">
        <v>4.0679827809523991E-2</v>
      </c>
      <c r="CO150" s="15">
        <v>1.9912885304781856E-3</v>
      </c>
      <c r="CP150" s="15">
        <v>3.3249662609419292E-2</v>
      </c>
      <c r="CQ150" s="15">
        <v>1.3485560350141609E-3</v>
      </c>
      <c r="CR150" s="15">
        <v>722.37284911240124</v>
      </c>
      <c r="CS150" s="15">
        <v>457.03402859408163</v>
      </c>
      <c r="CT150" s="15">
        <v>258.99403137427595</v>
      </c>
      <c r="CU150" s="15">
        <v>575.37819480377493</v>
      </c>
      <c r="CV150" s="15">
        <v>715.80127833410427</v>
      </c>
      <c r="CW150" s="15">
        <v>580.99166787071817</v>
      </c>
      <c r="CX150" s="15">
        <v>5.4660624164122105</v>
      </c>
      <c r="CY150" s="15">
        <v>-4.3450889816576099</v>
      </c>
      <c r="CZ150" s="15">
        <v>-4.0072944390718463</v>
      </c>
      <c r="DA150" s="15">
        <v>-4.7401108772014444</v>
      </c>
      <c r="DB150" s="15">
        <v>-5.4636279792742606</v>
      </c>
      <c r="DC150" s="15">
        <v>-5.4317860640677784</v>
      </c>
      <c r="DD150" s="15">
        <v>75.476600000000005</v>
      </c>
      <c r="DE150" s="15">
        <v>175.28100000000001</v>
      </c>
      <c r="DF150" s="15">
        <v>190.36699999999999</v>
      </c>
      <c r="DG150" s="15">
        <v>114.943</v>
      </c>
      <c r="DH150" s="15">
        <v>111.22799999999999</v>
      </c>
      <c r="DI150" s="15">
        <v>34.102499999999999</v>
      </c>
      <c r="DJ150" s="15">
        <v>28.9603</v>
      </c>
      <c r="DK150" s="15">
        <v>119.172</v>
      </c>
      <c r="DL150" s="15">
        <v>115.375</v>
      </c>
      <c r="DM150" s="15">
        <v>121.65600000000001</v>
      </c>
      <c r="DN150" s="15">
        <v>109.828</v>
      </c>
      <c r="DO150" s="3">
        <v>6.5300000000000002E-5</v>
      </c>
      <c r="DP150" s="3">
        <v>-2.9032526227752092E-7</v>
      </c>
      <c r="DQ150" s="3">
        <v>1.304E-4</v>
      </c>
      <c r="DR150" s="3">
        <v>1.1059966958793069E-5</v>
      </c>
      <c r="DS150" s="3">
        <v>-2.9032526227752092E-7</v>
      </c>
      <c r="DT150" s="3">
        <v>5.8580927152383201E-6</v>
      </c>
      <c r="DU150" s="3">
        <v>1.2223954177495051E-10</v>
      </c>
      <c r="DV150" s="3">
        <v>1.1056199246348201E-5</v>
      </c>
      <c r="DW150" s="3">
        <v>8.501257607090718</v>
      </c>
      <c r="DX150" s="3">
        <v>1.8879808661995758</v>
      </c>
      <c r="DY150" s="3">
        <v>11.79027030422793</v>
      </c>
      <c r="DZ150" s="3">
        <v>4.0742068807126423E-12</v>
      </c>
      <c r="EA150" s="3">
        <v>22.25980474170338</v>
      </c>
      <c r="EB150" s="3">
        <v>3.3734368669589695E-6</v>
      </c>
      <c r="EC150" s="3">
        <v>38.654940093054371</v>
      </c>
      <c r="ED150" s="3">
        <v>0.45872232939847829</v>
      </c>
      <c r="EE150" s="3">
        <v>6.5300000000000002E-5</v>
      </c>
      <c r="EF150" s="3">
        <v>5.8580927152383201E-6</v>
      </c>
      <c r="EG150" s="3">
        <v>6.52999611E-5</v>
      </c>
      <c r="EH150" s="3">
        <v>1.1059966958793069E-5</v>
      </c>
      <c r="EI150" s="3">
        <v>5.8580927152383201E-6</v>
      </c>
      <c r="EJ150" s="3">
        <v>5.8580927152383201E-6</v>
      </c>
      <c r="EK150" s="3">
        <v>8.8006311031184281E-11</v>
      </c>
      <c r="EL150" s="3">
        <v>9.3811678927084694E-6</v>
      </c>
      <c r="EM150" s="3">
        <v>8.1467073068782305</v>
      </c>
      <c r="EN150" s="3">
        <v>1.8879808661995758</v>
      </c>
      <c r="EO150" s="3">
        <v>5.9041732532558964</v>
      </c>
      <c r="EP150" s="3">
        <v>4.0742068807126423E-12</v>
      </c>
      <c r="EQ150" s="3">
        <v>11.146966132874436</v>
      </c>
      <c r="ER150" s="3">
        <v>3.3734368669589695E-6</v>
      </c>
      <c r="ES150" s="3">
        <v>19.357101874227613</v>
      </c>
      <c r="ET150" s="3">
        <v>2.2731525911870767</v>
      </c>
    </row>
    <row r="151" spans="1:150" s="15" customFormat="1" x14ac:dyDescent="0.3">
      <c r="A151" s="15">
        <v>150</v>
      </c>
      <c r="B151" s="15">
        <v>1.1049285915918601</v>
      </c>
      <c r="C151" s="15">
        <v>2.1599216061960001E-2</v>
      </c>
      <c r="D151" s="15">
        <v>4607224.81198694</v>
      </c>
      <c r="E151" s="15">
        <v>1.6411910507953</v>
      </c>
      <c r="F151" s="15">
        <v>1.42182953129479</v>
      </c>
      <c r="G151" s="15">
        <v>1211.00173638468</v>
      </c>
      <c r="H151" s="15">
        <v>1113.4545773201</v>
      </c>
      <c r="I151" s="15">
        <v>24.771876083993199</v>
      </c>
      <c r="J151" s="15">
        <v>10602893637.549299</v>
      </c>
      <c r="K151" s="15">
        <v>3855241</v>
      </c>
      <c r="L151" s="15">
        <v>167.21</v>
      </c>
      <c r="M151" s="15">
        <v>1.76237</v>
      </c>
      <c r="N151" s="15">
        <v>4.6904099999999997E-2</v>
      </c>
      <c r="O151" s="15">
        <v>0.32068099999999999</v>
      </c>
      <c r="P151" s="15">
        <v>0.15598899999999999</v>
      </c>
      <c r="Q151" s="15">
        <v>3.1842699999999999E-3</v>
      </c>
      <c r="R151" s="15">
        <v>-0.94001400000000002</v>
      </c>
      <c r="S151" s="15">
        <v>-5.7385200000000003</v>
      </c>
      <c r="T151" s="15">
        <v>-12.331200000000001</v>
      </c>
      <c r="U151" s="15">
        <v>-0.863896</v>
      </c>
      <c r="V151" s="15">
        <v>-23.810500000000001</v>
      </c>
      <c r="W151" s="15">
        <v>-0.78926499999999999</v>
      </c>
      <c r="X151" s="15">
        <v>168.150014</v>
      </c>
      <c r="Y151" s="15">
        <v>7.5008900000000001</v>
      </c>
      <c r="Z151" s="15">
        <v>12.378104100000002</v>
      </c>
      <c r="AA151" s="15">
        <v>1.184577</v>
      </c>
      <c r="AB151" s="15">
        <v>23.966489000000003</v>
      </c>
      <c r="AC151" s="15">
        <v>0.79244926999999998</v>
      </c>
      <c r="AD151" s="15">
        <v>25.355444815316289</v>
      </c>
      <c r="AE151" s="15">
        <v>0.90308181575158264</v>
      </c>
      <c r="AF151" s="15">
        <v>2.3599929950458911</v>
      </c>
      <c r="AG151" s="15">
        <v>0.12600029663710802</v>
      </c>
      <c r="AH151" s="15">
        <v>3.6127899298235935</v>
      </c>
      <c r="AI151" s="15">
        <v>0.12019674171765359</v>
      </c>
      <c r="AJ151" s="15">
        <v>4.7717031556685869</v>
      </c>
      <c r="AK151" s="15">
        <v>-0.20448994627436873</v>
      </c>
      <c r="AL151" s="15">
        <v>-0.62108148488894177</v>
      </c>
      <c r="AM151" s="15">
        <v>-2.236923991333746E-2</v>
      </c>
      <c r="AN151" s="15">
        <v>-0.67920672060466269</v>
      </c>
      <c r="AO151" s="15">
        <v>-2.3387700760211391E-2</v>
      </c>
      <c r="AP151" s="15">
        <v>4.8148680862583557</v>
      </c>
      <c r="AQ151" s="15">
        <v>0.22643682500391948</v>
      </c>
      <c r="AR151" s="15">
        <v>0.62258625962438918</v>
      </c>
      <c r="AS151" s="15">
        <v>2.9247998429680407E-2</v>
      </c>
      <c r="AT151" s="15">
        <v>0.68697578329484099</v>
      </c>
      <c r="AU151" s="15">
        <v>2.3414138925173526E-2</v>
      </c>
      <c r="AV151" s="15">
        <v>620.13029206837859</v>
      </c>
      <c r="AW151" s="15">
        <v>0.77374170245242635</v>
      </c>
      <c r="AX151" s="15">
        <v>5.1838319255471479</v>
      </c>
      <c r="AY151" s="15">
        <v>1.5375713213451549E-2</v>
      </c>
      <c r="AZ151" s="15">
        <v>12.590946795119466</v>
      </c>
      <c r="BA151" s="15">
        <v>1.3900291478637004E-2</v>
      </c>
      <c r="BB151" s="15">
        <v>24.902415386230683</v>
      </c>
      <c r="BC151" s="15">
        <v>0.87962588777981421</v>
      </c>
      <c r="BD151" s="15">
        <v>2.27680300543265</v>
      </c>
      <c r="BE151" s="15">
        <v>0.12399884359723501</v>
      </c>
      <c r="BF151" s="15">
        <v>3.5483724149417388</v>
      </c>
      <c r="BG151" s="15">
        <v>0.11789949736380136</v>
      </c>
      <c r="BH151" s="15">
        <v>32.186026099195118</v>
      </c>
      <c r="BI151" s="15">
        <v>21.735281015462348</v>
      </c>
      <c r="BJ151" s="15">
        <v>16.685161900989364</v>
      </c>
      <c r="BK151" s="15">
        <v>27.454759896090625</v>
      </c>
      <c r="BL151" s="15">
        <v>32.161344546480876</v>
      </c>
      <c r="BM151" s="15">
        <v>31.972576327262122</v>
      </c>
      <c r="BN151" s="15">
        <v>5.2660725820673644</v>
      </c>
      <c r="BO151" s="15">
        <v>3.9882285742875561</v>
      </c>
      <c r="BP151" s="15">
        <v>3.7906281395765014</v>
      </c>
      <c r="BQ151" s="15">
        <v>4.307997244325783</v>
      </c>
      <c r="BR151" s="15">
        <v>5.2589771250685144</v>
      </c>
      <c r="BS151" s="15">
        <v>5.1335110849805803</v>
      </c>
      <c r="BT151" s="15">
        <v>6.6317122505548305</v>
      </c>
      <c r="BU151" s="15">
        <v>8.3058808949191878</v>
      </c>
      <c r="BV151" s="15">
        <v>5.2449749325460617</v>
      </c>
      <c r="BW151" s="15">
        <v>9.4013826285797268</v>
      </c>
      <c r="BX151" s="15">
        <v>6.6337898038733316</v>
      </c>
      <c r="BY151" s="15">
        <v>6.5929347058466146</v>
      </c>
      <c r="BZ151" s="15">
        <v>471009232.34390014</v>
      </c>
      <c r="CA151" s="15">
        <v>14649.325000278706</v>
      </c>
      <c r="CB151" s="15">
        <v>206077.1703822386</v>
      </c>
      <c r="CC151" s="15">
        <v>49.490891770789752</v>
      </c>
      <c r="CD151" s="15">
        <v>1361564.509348595</v>
      </c>
      <c r="CE151" s="15">
        <v>49.829845758158918</v>
      </c>
      <c r="CF151" s="15">
        <v>34.92307805480705</v>
      </c>
      <c r="CG151" s="15">
        <v>33.125751519745805</v>
      </c>
      <c r="CH151" s="15">
        <v>19.881749570682466</v>
      </c>
      <c r="CI151" s="15">
        <v>40.501130456773751</v>
      </c>
      <c r="CJ151" s="15">
        <v>34.886948831082591</v>
      </c>
      <c r="CK151" s="15">
        <v>33.844903395016779</v>
      </c>
      <c r="CL151" s="15">
        <v>0.23412023991255115</v>
      </c>
      <c r="CM151" s="15">
        <v>1.9175688736569486E-2</v>
      </c>
      <c r="CN151" s="15">
        <v>5.4720516921438977E-2</v>
      </c>
      <c r="CO151" s="15">
        <v>2.3717357470831105E-3</v>
      </c>
      <c r="CP151" s="15">
        <v>3.3918540510822118E-2</v>
      </c>
      <c r="CQ151" s="15">
        <v>1.3376040262553061E-3</v>
      </c>
      <c r="CR151" s="15">
        <v>718.22074871787072</v>
      </c>
      <c r="CS151" s="15">
        <v>391.16665393588897</v>
      </c>
      <c r="CT151" s="15">
        <v>226.20590587203276</v>
      </c>
      <c r="CU151" s="15">
        <v>499.45572623630483</v>
      </c>
      <c r="CV151" s="15">
        <v>706.58963030420512</v>
      </c>
      <c r="CW151" s="15">
        <v>592.43935757169038</v>
      </c>
      <c r="CX151" s="15">
        <v>5.4684072262409584</v>
      </c>
      <c r="CY151" s="15">
        <v>-4.2803879258515076</v>
      </c>
      <c r="CZ151" s="15">
        <v>-3.8417990246118383</v>
      </c>
      <c r="DA151" s="15">
        <v>-4.7597860785710751</v>
      </c>
      <c r="DB151" s="15">
        <v>-5.4662692491526572</v>
      </c>
      <c r="DC151" s="15">
        <v>-5.4461423701434191</v>
      </c>
      <c r="DD151" s="15">
        <v>75.101600000000005</v>
      </c>
      <c r="DE151" s="15">
        <v>172.53100000000001</v>
      </c>
      <c r="DF151" s="15">
        <v>200.33600000000001</v>
      </c>
      <c r="DG151" s="15">
        <v>114.395</v>
      </c>
      <c r="DH151" s="15">
        <v>110.76900000000001</v>
      </c>
      <c r="DI151" s="15">
        <v>33.322600000000001</v>
      </c>
      <c r="DJ151" s="15">
        <v>27.961500000000001</v>
      </c>
      <c r="DK151" s="15">
        <v>116.414</v>
      </c>
      <c r="DL151" s="15">
        <v>125.51600000000001</v>
      </c>
      <c r="DM151" s="15">
        <v>120.883</v>
      </c>
      <c r="DN151" s="15">
        <v>109.69499999999999</v>
      </c>
      <c r="DO151" s="3">
        <v>6.4499999999999996E-5</v>
      </c>
      <c r="DP151" s="3">
        <v>-2.4967114722063992E-7</v>
      </c>
      <c r="DQ151" s="3">
        <v>1.2229999999999999E-4</v>
      </c>
      <c r="DR151" s="3">
        <v>1.0770257460221752E-5</v>
      </c>
      <c r="DS151" s="3">
        <v>-2.4967114722063992E-7</v>
      </c>
      <c r="DT151" s="3">
        <v>5.876950158024683E-6</v>
      </c>
      <c r="DU151" s="3">
        <v>1.1593702785285895E-10</v>
      </c>
      <c r="DV151" s="3">
        <v>1.0767405808868678E-5</v>
      </c>
      <c r="DW151" s="3">
        <v>8.1365031256303624</v>
      </c>
      <c r="DX151" s="3">
        <v>1.8326269868931084</v>
      </c>
      <c r="DY151" s="3">
        <v>11.355346002794805</v>
      </c>
      <c r="DZ151" s="3">
        <v>3.5884349125124755E-12</v>
      </c>
      <c r="EA151" s="3">
        <v>20.810113530230545</v>
      </c>
      <c r="EB151" s="3">
        <v>3.5180997085468729E-6</v>
      </c>
      <c r="EC151" s="3">
        <v>34.763085225493846</v>
      </c>
      <c r="ED151" s="3">
        <v>0.53570785040583646</v>
      </c>
      <c r="EE151" s="3">
        <v>6.4499999999999996E-5</v>
      </c>
      <c r="EF151" s="3">
        <v>5.876950158024683E-6</v>
      </c>
      <c r="EG151" s="3">
        <v>6.4499969600000001E-5</v>
      </c>
      <c r="EH151" s="3">
        <v>1.0770257460221752E-5</v>
      </c>
      <c r="EI151" s="3">
        <v>5.876950158024683E-6</v>
      </c>
      <c r="EJ151" s="3">
        <v>5.876950158024683E-6</v>
      </c>
      <c r="EK151" s="3">
        <v>8.1460547453649314E-11</v>
      </c>
      <c r="EL151" s="3">
        <v>9.0255497036828354E-6</v>
      </c>
      <c r="EM151" s="3">
        <v>7.8839316278625775</v>
      </c>
      <c r="EN151" s="3">
        <v>1.8326269868931084</v>
      </c>
      <c r="EO151" s="3">
        <v>5.9887119540289984</v>
      </c>
      <c r="EP151" s="3">
        <v>3.5884349125124755E-12</v>
      </c>
      <c r="EQ151" s="3">
        <v>10.975075143682902</v>
      </c>
      <c r="ER151" s="3">
        <v>3.5180997085468729E-6</v>
      </c>
      <c r="ES151" s="3">
        <v>18.333752577649733</v>
      </c>
      <c r="ET151" s="3">
        <v>2.2189132108294709</v>
      </c>
    </row>
    <row r="152" spans="1:150" s="16" customFormat="1" x14ac:dyDescent="0.3">
      <c r="A152" s="16">
        <v>151</v>
      </c>
      <c r="B152" s="16">
        <v>1.0978837140312601</v>
      </c>
      <c r="C152" s="16">
        <v>2.8611108925782398E-2</v>
      </c>
      <c r="D152" s="16">
        <v>4548661.9996587699</v>
      </c>
      <c r="E152" s="16">
        <v>1.6361858978025501</v>
      </c>
      <c r="F152" s="16">
        <v>1.4242931962646499</v>
      </c>
      <c r="G152" s="16">
        <v>1203.2805505782601</v>
      </c>
      <c r="H152" s="16">
        <v>1117.4833568288</v>
      </c>
      <c r="I152" s="16">
        <v>26.874205114765701</v>
      </c>
      <c r="J152" s="16">
        <v>11649006441.034201</v>
      </c>
      <c r="K152" s="16">
        <v>3881702</v>
      </c>
      <c r="L152" s="16">
        <v>168.07499999999999</v>
      </c>
      <c r="M152" s="16">
        <v>3.1120299999999999</v>
      </c>
      <c r="N152" s="16">
        <v>1.1421699999999999</v>
      </c>
      <c r="O152" s="16">
        <v>0.56216900000000003</v>
      </c>
      <c r="P152" s="16">
        <v>0.147395</v>
      </c>
      <c r="Q152" s="16">
        <v>8.7581900000000008E-3</v>
      </c>
      <c r="R152" s="16">
        <v>-0.91402399999999995</v>
      </c>
      <c r="S152" s="16">
        <v>-3.3486799999999999</v>
      </c>
      <c r="T152" s="16">
        <v>-6.51919</v>
      </c>
      <c r="U152" s="16">
        <v>-0.486425</v>
      </c>
      <c r="V152" s="16">
        <v>-23.924900000000001</v>
      </c>
      <c r="W152" s="16">
        <v>-0.786215</v>
      </c>
      <c r="X152" s="16">
        <v>168.989024</v>
      </c>
      <c r="Y152" s="16">
        <v>6.4607099999999997</v>
      </c>
      <c r="Z152" s="16">
        <v>7.6613600000000002</v>
      </c>
      <c r="AA152" s="16">
        <v>1.048594</v>
      </c>
      <c r="AB152" s="16">
        <v>24.072295</v>
      </c>
      <c r="AC152" s="16">
        <v>0.79497319</v>
      </c>
      <c r="AD152" s="16">
        <v>25.800626461747449</v>
      </c>
      <c r="AE152" s="16">
        <v>0.53249502746449995</v>
      </c>
      <c r="AF152" s="16">
        <v>1.0252521699564905</v>
      </c>
      <c r="AG152" s="16">
        <v>9.2153273821371839E-2</v>
      </c>
      <c r="AH152" s="16">
        <v>3.676623283850768</v>
      </c>
      <c r="AI152" s="16">
        <v>0.1207608554643958</v>
      </c>
      <c r="AJ152" s="16">
        <v>4.8700662250868145</v>
      </c>
      <c r="AK152" s="16">
        <v>-3.1772270280633633E-2</v>
      </c>
      <c r="AL152" s="16">
        <v>-0.23658162568697641</v>
      </c>
      <c r="AM152" s="16">
        <v>5.0105086706082247E-3</v>
      </c>
      <c r="AN152" s="16">
        <v>-0.69428084769141263</v>
      </c>
      <c r="AO152" s="16">
        <v>-2.3168569781295525E-2</v>
      </c>
      <c r="AP152" s="16">
        <v>4.9063406869562831</v>
      </c>
      <c r="AQ152" s="16">
        <v>0.13837796499364385</v>
      </c>
      <c r="AR152" s="16">
        <v>0.2507005929774388</v>
      </c>
      <c r="AS152" s="16">
        <v>2.4307137907768145E-2</v>
      </c>
      <c r="AT152" s="16">
        <v>0.69945819956451882</v>
      </c>
      <c r="AU152" s="16">
        <v>2.3267611586359364E-2</v>
      </c>
      <c r="AV152" s="16">
        <v>641.95567238548097</v>
      </c>
      <c r="AW152" s="16">
        <v>0.28254186953423344</v>
      </c>
      <c r="AX152" s="16">
        <v>0.99517252857246719</v>
      </c>
      <c r="AY152" s="16">
        <v>8.4671324387384055E-3</v>
      </c>
      <c r="AZ152" s="16">
        <v>13.035550980776719</v>
      </c>
      <c r="BA152" s="16">
        <v>1.4046421095641992E-2</v>
      </c>
      <c r="BB152" s="16">
        <v>25.336844167841445</v>
      </c>
      <c r="BC152" s="16">
        <v>0.53154667672202927</v>
      </c>
      <c r="BD152" s="16">
        <v>0.99758334417354178</v>
      </c>
      <c r="BE152" s="16">
        <v>9.2017022548756738E-2</v>
      </c>
      <c r="BF152" s="16">
        <v>3.610477943538323</v>
      </c>
      <c r="BG152" s="16">
        <v>0.1185175982529261</v>
      </c>
      <c r="BH152" s="16">
        <v>31.983996426987613</v>
      </c>
      <c r="BI152" s="16">
        <v>22.698598062432701</v>
      </c>
      <c r="BJ152" s="16">
        <v>22.97067121990132</v>
      </c>
      <c r="BK152" s="16">
        <v>19.434837473204524</v>
      </c>
      <c r="BL152" s="16">
        <v>31.951184898508181</v>
      </c>
      <c r="BM152" s="16">
        <v>31.92887521900855</v>
      </c>
      <c r="BN152" s="16">
        <v>5.2586292122639424</v>
      </c>
      <c r="BO152" s="16">
        <v>3.848120092595372</v>
      </c>
      <c r="BP152" s="16">
        <v>4.0895482447014224</v>
      </c>
      <c r="BQ152" s="16">
        <v>3.7912021633744559</v>
      </c>
      <c r="BR152" s="16">
        <v>5.256387424065978</v>
      </c>
      <c r="BS152" s="16">
        <v>5.1900838646967893</v>
      </c>
      <c r="BT152" s="16">
        <v>6.549803131739715</v>
      </c>
      <c r="BU152" s="16">
        <v>12.132902030584161</v>
      </c>
      <c r="BV152" s="16">
        <v>7.4726591413360595</v>
      </c>
      <c r="BW152" s="16">
        <v>11.378803557566222</v>
      </c>
      <c r="BX152" s="16">
        <v>6.5473923057973762</v>
      </c>
      <c r="BY152" s="16">
        <v>6.5830370855097478</v>
      </c>
      <c r="BZ152" s="16">
        <v>493320055.95602578</v>
      </c>
      <c r="CA152" s="16">
        <v>2941.2869995605879</v>
      </c>
      <c r="CB152" s="16">
        <v>22576.727718918464</v>
      </c>
      <c r="CC152" s="16">
        <v>12.924572450103387</v>
      </c>
      <c r="CD152" s="16">
        <v>1426147.2617085851</v>
      </c>
      <c r="CE152" s="16">
        <v>50.487512713893366</v>
      </c>
      <c r="CF152" s="16">
        <v>34.442986083144319</v>
      </c>
      <c r="CG152" s="16">
        <v>46.6888640853821</v>
      </c>
      <c r="CH152" s="16">
        <v>30.55980007470292</v>
      </c>
      <c r="CI152" s="16">
        <v>43.139344664058015</v>
      </c>
      <c r="CJ152" s="16">
        <v>34.415630576619677</v>
      </c>
      <c r="CK152" s="16">
        <v>34.166514558204717</v>
      </c>
      <c r="CL152" s="16">
        <v>0.2367336256511707</v>
      </c>
      <c r="CM152" s="16">
        <v>1.2157308911856549E-2</v>
      </c>
      <c r="CN152" s="16">
        <v>2.096971097278982E-2</v>
      </c>
      <c r="CO152" s="16">
        <v>2.1787181305073819E-3</v>
      </c>
      <c r="CP152" s="16">
        <v>3.3710425672023522E-2</v>
      </c>
      <c r="CQ152" s="16">
        <v>1.26399836678467E-3</v>
      </c>
      <c r="CR152" s="16">
        <v>713.83616727522679</v>
      </c>
      <c r="CS152" s="16">
        <v>531.425996233354</v>
      </c>
      <c r="CT152" s="16">
        <v>365.3536288574191</v>
      </c>
      <c r="CU152" s="16">
        <v>481.28942671248734</v>
      </c>
      <c r="CV152" s="16">
        <v>714.09050820671598</v>
      </c>
      <c r="CW152" s="16">
        <v>628.93529840725546</v>
      </c>
      <c r="CX152" s="16">
        <v>5.451600692664945</v>
      </c>
      <c r="CY152" s="16">
        <v>-1.6803935435466628</v>
      </c>
      <c r="CZ152" s="16">
        <v>-4.4621409514333648</v>
      </c>
      <c r="DA152" s="16">
        <v>0.57982887703239605</v>
      </c>
      <c r="DB152" s="16">
        <v>-5.448709153040074</v>
      </c>
      <c r="DC152" s="16">
        <v>-5.4455852279457257</v>
      </c>
      <c r="DD152" s="16">
        <v>73.359399999999994</v>
      </c>
      <c r="DE152" s="16">
        <v>172.59399999999999</v>
      </c>
      <c r="DF152" s="16">
        <v>193.96100000000001</v>
      </c>
      <c r="DG152" s="16">
        <v>114.55500000000001</v>
      </c>
      <c r="DH152" s="16">
        <v>108.154</v>
      </c>
      <c r="DI152" s="16">
        <v>34.021599999999999</v>
      </c>
      <c r="DJ152" s="16">
        <v>29.554300000000001</v>
      </c>
      <c r="DK152" s="16">
        <v>116.602</v>
      </c>
      <c r="DL152" s="16">
        <v>125.414</v>
      </c>
      <c r="DM152" s="16">
        <v>120.602</v>
      </c>
      <c r="DN152" s="16">
        <v>106.711</v>
      </c>
      <c r="DO152" s="3">
        <v>7.0400000000000004E-5</v>
      </c>
      <c r="DP152" s="3">
        <v>-2.4523146878159347E-7</v>
      </c>
      <c r="DQ152" s="3">
        <v>1.3630000000000001E-4</v>
      </c>
      <c r="DR152" s="3">
        <v>1.1699161522049827E-5</v>
      </c>
      <c r="DS152" s="3">
        <v>-2.4523146878159347E-7</v>
      </c>
      <c r="DT152" s="3">
        <v>6.3462639810479821E-6</v>
      </c>
      <c r="DU152" s="3">
        <v>1.3681131936323156E-10</v>
      </c>
      <c r="DV152" s="3">
        <v>1.1696637096329507E-5</v>
      </c>
      <c r="DW152" s="3">
        <v>8.9839274921015626</v>
      </c>
      <c r="DX152" s="3">
        <v>1.8434722471342739</v>
      </c>
      <c r="DY152" s="3">
        <v>11.650407573492386</v>
      </c>
      <c r="DZ152" s="3">
        <v>5.0900534528934451E-12</v>
      </c>
      <c r="EA152" s="3">
        <v>21.47720302953617</v>
      </c>
      <c r="EB152" s="3">
        <v>3.830710687028218E-6</v>
      </c>
      <c r="EC152" s="3">
        <v>35.58086504980583</v>
      </c>
      <c r="ED152" s="3">
        <v>0.68930469355319979</v>
      </c>
      <c r="EE152" s="3">
        <v>7.0400000000000004E-5</v>
      </c>
      <c r="EF152" s="3">
        <v>6.3462639810479821E-6</v>
      </c>
      <c r="EG152" s="3">
        <v>7.0399996130000007E-5</v>
      </c>
      <c r="EH152" s="3">
        <v>1.1699161522049827E-5</v>
      </c>
      <c r="EI152" s="3">
        <v>6.3462639810479821E-6</v>
      </c>
      <c r="EJ152" s="3">
        <v>6.3462639810479821E-6</v>
      </c>
      <c r="EK152" s="3">
        <v>9.6596074586584795E-11</v>
      </c>
      <c r="EL152" s="3">
        <v>9.8283302033755862E-6</v>
      </c>
      <c r="EM152" s="3">
        <v>9.0344058120375497</v>
      </c>
      <c r="EN152" s="3">
        <v>1.8434722471342739</v>
      </c>
      <c r="EO152" s="3">
        <v>6.0175249309375394</v>
      </c>
      <c r="EP152" s="3">
        <v>5.0900534528934451E-12</v>
      </c>
      <c r="EQ152" s="3">
        <v>11.093140206621943</v>
      </c>
      <c r="ER152" s="3">
        <v>3.830710687028218E-6</v>
      </c>
      <c r="ES152" s="3">
        <v>18.377789888542793</v>
      </c>
      <c r="ET152" s="3">
        <v>2.4007996011489929</v>
      </c>
    </row>
    <row r="153" spans="1:150" s="16" customFormat="1" x14ac:dyDescent="0.3">
      <c r="A153" s="16">
        <v>152</v>
      </c>
      <c r="B153" s="16">
        <v>1.1312014224721001</v>
      </c>
      <c r="C153" s="16">
        <v>3.5502961448449402E-2</v>
      </c>
      <c r="D153" s="16">
        <v>4828929.5130856698</v>
      </c>
      <c r="E153" s="16">
        <v>1.6808268171501</v>
      </c>
      <c r="F153" s="16">
        <v>1.4267105387738801</v>
      </c>
      <c r="G153" s="16">
        <v>1239.7967590294199</v>
      </c>
      <c r="H153" s="16">
        <v>1124.9564271148499</v>
      </c>
      <c r="I153" s="16">
        <v>32.681532194619798</v>
      </c>
      <c r="J153" s="20">
        <v>13723556249.4072</v>
      </c>
      <c r="K153" s="16">
        <v>3907710</v>
      </c>
      <c r="L153" s="16">
        <v>165.654</v>
      </c>
      <c r="M153" s="16">
        <v>2.22485</v>
      </c>
      <c r="N153" s="16">
        <v>7.0277400000000004E-2</v>
      </c>
      <c r="O153" s="16">
        <v>0.39964899999999998</v>
      </c>
      <c r="P153" s="16">
        <v>0.154143</v>
      </c>
      <c r="Q153" s="16">
        <v>6.7447899999999996E-3</v>
      </c>
      <c r="R153" s="16">
        <v>-0.92152699999999999</v>
      </c>
      <c r="S153" s="16">
        <v>-5.1631</v>
      </c>
      <c r="T153" s="16">
        <v>-10.7814</v>
      </c>
      <c r="U153" s="16">
        <v>-0.76873100000000005</v>
      </c>
      <c r="V153" s="16">
        <v>-23.589300000000001</v>
      </c>
      <c r="W153" s="16">
        <v>-0.779555</v>
      </c>
      <c r="X153" s="16">
        <v>166.57552699999999</v>
      </c>
      <c r="Y153" s="16">
        <v>7.38795</v>
      </c>
      <c r="Z153" s="16">
        <v>10.8516774</v>
      </c>
      <c r="AA153" s="16">
        <v>1.16838</v>
      </c>
      <c r="AB153" s="16">
        <v>23.743443000000003</v>
      </c>
      <c r="AC153" s="16">
        <v>0.78629978999999994</v>
      </c>
      <c r="AD153" s="16">
        <v>25.545590020843431</v>
      </c>
      <c r="AE153" s="16">
        <v>0.73641799834449884</v>
      </c>
      <c r="AF153" s="16">
        <v>1.9022471863439208</v>
      </c>
      <c r="AG153" s="16">
        <v>0.11007741919816375</v>
      </c>
      <c r="AH153" s="16">
        <v>3.6400952968497307</v>
      </c>
      <c r="AI153" s="16">
        <v>0.12047342568690354</v>
      </c>
      <c r="AJ153" s="16">
        <v>4.8256054331059097</v>
      </c>
      <c r="AK153" s="16">
        <v>-0.12582138401195031</v>
      </c>
      <c r="AL153" s="16">
        <v>-0.4922271583152481</v>
      </c>
      <c r="AM153" s="16">
        <v>-1.0291230465445516E-2</v>
      </c>
      <c r="AN153" s="16">
        <v>-0.68722694609615231</v>
      </c>
      <c r="AO153" s="16">
        <v>-2.3420165206441555E-2</v>
      </c>
      <c r="AP153" s="16">
        <v>4.8647799029420717</v>
      </c>
      <c r="AQ153" s="16">
        <v>0.18084806696961017</v>
      </c>
      <c r="AR153" s="16">
        <v>0.49506494364637832</v>
      </c>
      <c r="AS153" s="16">
        <v>2.7120136492615927E-2</v>
      </c>
      <c r="AT153" s="16">
        <v>0.69384659129537041</v>
      </c>
      <c r="AU153" s="16">
        <v>2.3500632126075744E-2</v>
      </c>
      <c r="AV153" s="16">
        <v>629.29157573192219</v>
      </c>
      <c r="AW153" s="16">
        <v>0.52648117883394197</v>
      </c>
      <c r="AX153" s="16">
        <v>3.3762614718161723</v>
      </c>
      <c r="AY153" s="16">
        <v>1.2011145474958658E-2</v>
      </c>
      <c r="AZ153" s="16">
        <v>12.77803064194732</v>
      </c>
      <c r="BA153" s="16">
        <v>1.3965361554748033E-2</v>
      </c>
      <c r="BB153" s="16">
        <v>25.085684677359758</v>
      </c>
      <c r="BC153" s="16">
        <v>0.72559022790686889</v>
      </c>
      <c r="BD153" s="16">
        <v>1.8374606041535073</v>
      </c>
      <c r="BE153" s="16">
        <v>0.10959537159460092</v>
      </c>
      <c r="BF153" s="16">
        <v>3.5746371343043086</v>
      </c>
      <c r="BG153" s="16">
        <v>0.11817513086410369</v>
      </c>
      <c r="BH153" s="16">
        <v>31.825833308072713</v>
      </c>
      <c r="BI153" s="16">
        <v>25.931210547641616</v>
      </c>
      <c r="BJ153" s="16">
        <v>18.682503906570343</v>
      </c>
      <c r="BK153" s="16">
        <v>26.370625294799879</v>
      </c>
      <c r="BL153" s="16">
        <v>31.800195570911065</v>
      </c>
      <c r="BM153" s="16">
        <v>31.616223719366719</v>
      </c>
      <c r="BN153" s="16">
        <v>5.2511296565327097</v>
      </c>
      <c r="BO153" s="16">
        <v>4.0720258208137059</v>
      </c>
      <c r="BP153" s="16">
        <v>3.8424194860839989</v>
      </c>
      <c r="BQ153" s="16">
        <v>4.0588814598383314</v>
      </c>
      <c r="BR153" s="16">
        <v>5.2462537721110492</v>
      </c>
      <c r="BS153" s="16">
        <v>5.1263908579390547</v>
      </c>
      <c r="BT153" s="16">
        <v>6.5207155859029253</v>
      </c>
      <c r="BU153" s="16">
        <v>10.032277886483557</v>
      </c>
      <c r="BV153" s="16">
        <v>5.7046620848769374</v>
      </c>
      <c r="BW153" s="16">
        <v>10.614165997993259</v>
      </c>
      <c r="BX153" s="16">
        <v>6.5227531324656338</v>
      </c>
      <c r="BY153" s="16">
        <v>6.5267488287707689</v>
      </c>
      <c r="BZ153" s="16">
        <v>476624445.6961264</v>
      </c>
      <c r="CA153" s="16">
        <v>9314.8341918706938</v>
      </c>
      <c r="CB153" s="16">
        <v>119212.8306952181</v>
      </c>
      <c r="CC153" s="16">
        <v>30.982419454947802</v>
      </c>
      <c r="CD153" s="16">
        <v>1377979.6563901727</v>
      </c>
      <c r="CE153" s="16">
        <v>49.655744738890398</v>
      </c>
      <c r="CF153" s="16">
        <v>34.241122994949919</v>
      </c>
      <c r="CG153" s="16">
        <v>40.851694595339389</v>
      </c>
      <c r="CH153" s="16">
        <v>21.919704756455715</v>
      </c>
      <c r="CI153" s="16">
        <v>43.081641580901263</v>
      </c>
      <c r="CJ153" s="16">
        <v>34.220018225746998</v>
      </c>
      <c r="CK153" s="16">
        <v>33.458665527874899</v>
      </c>
      <c r="CL153" s="16">
        <v>0.23627632659618272</v>
      </c>
      <c r="CM153" s="16">
        <v>1.5182794770551454E-2</v>
      </c>
      <c r="CN153" s="16">
        <v>4.435676170992596E-2</v>
      </c>
      <c r="CO153" s="16">
        <v>2.3191430099998001E-3</v>
      </c>
      <c r="CP153" s="16">
        <v>3.4049962968815101E-2</v>
      </c>
      <c r="CQ153" s="16">
        <v>1.3605867705082718E-3</v>
      </c>
      <c r="CR153" s="16">
        <v>705.00303352308504</v>
      </c>
      <c r="CS153" s="16">
        <v>486.60013598614051</v>
      </c>
      <c r="CT153" s="16">
        <v>244.6453929834932</v>
      </c>
      <c r="CU153" s="16">
        <v>503.79816810007793</v>
      </c>
      <c r="CV153" s="16">
        <v>697.31185968529837</v>
      </c>
      <c r="CW153" s="16">
        <v>577.91227067882153</v>
      </c>
      <c r="CX153" s="16">
        <v>5.4393175311016684</v>
      </c>
      <c r="CY153" s="16">
        <v>-4.4013903866751241</v>
      </c>
      <c r="CZ153" s="16">
        <v>-4.038018940163056</v>
      </c>
      <c r="DA153" s="16">
        <v>-3.8238742975532736</v>
      </c>
      <c r="DB153" s="16">
        <v>-5.4371120376518851</v>
      </c>
      <c r="DC153" s="16">
        <v>-5.4181780126329269</v>
      </c>
      <c r="DD153" s="16">
        <v>77.726600000000005</v>
      </c>
      <c r="DE153" s="16">
        <v>172.55500000000001</v>
      </c>
      <c r="DF153" s="16">
        <v>196.30500000000001</v>
      </c>
      <c r="DG153" s="16">
        <v>117.91</v>
      </c>
      <c r="DH153" s="16">
        <v>112.533</v>
      </c>
      <c r="DI153" s="16">
        <v>31.7012</v>
      </c>
      <c r="DJ153" s="16">
        <v>28.130800000000001</v>
      </c>
      <c r="DK153" s="16">
        <v>112.59399999999999</v>
      </c>
      <c r="DL153" s="16">
        <v>119.43</v>
      </c>
      <c r="DM153" s="16">
        <v>124.539</v>
      </c>
      <c r="DN153" s="16">
        <v>111.23399999999999</v>
      </c>
      <c r="DO153" s="3">
        <v>6.4900000000000005E-5</v>
      </c>
      <c r="DP153" s="3">
        <v>-2.4019723191610134E-7</v>
      </c>
      <c r="DQ153" s="3">
        <v>1.282E-4</v>
      </c>
      <c r="DR153" s="3">
        <v>1.1474328472520505E-5</v>
      </c>
      <c r="DS153" s="3">
        <v>-2.4019723191610134E-7</v>
      </c>
      <c r="DT153" s="3">
        <v>6.2874890894138392E-6</v>
      </c>
      <c r="DU153" s="3">
        <v>1.3160355750201963E-10</v>
      </c>
      <c r="DV153" s="3">
        <v>1.1471859374226118E-5</v>
      </c>
      <c r="DW153" s="3">
        <v>7.8486091319601616</v>
      </c>
      <c r="DX153" s="3">
        <v>1.8249460650102245</v>
      </c>
      <c r="DY153" s="3">
        <v>11.172767130296295</v>
      </c>
      <c r="DZ153" s="3">
        <v>4.196303980080299E-12</v>
      </c>
      <c r="EA153" s="3">
        <v>20.389697409709804</v>
      </c>
      <c r="EB153" s="3">
        <v>3.7504940434997622E-6</v>
      </c>
      <c r="EC153" s="3">
        <v>34.182163339838439</v>
      </c>
      <c r="ED153" s="3">
        <v>0.50401016299157642</v>
      </c>
      <c r="EE153" s="3">
        <v>6.4900000000000005E-5</v>
      </c>
      <c r="EF153" s="3">
        <v>6.2874890894138392E-6</v>
      </c>
      <c r="EG153" s="3">
        <v>6.4899991270000006E-5</v>
      </c>
      <c r="EH153" s="3">
        <v>1.1474328472520505E-5</v>
      </c>
      <c r="EI153" s="3">
        <v>6.2874890894138392E-6</v>
      </c>
      <c r="EJ153" s="3">
        <v>6.2874890894138392E-6</v>
      </c>
      <c r="EK153" s="3">
        <v>9.2128421714456467E-11</v>
      </c>
      <c r="EL153" s="3">
        <v>9.5983551567159908E-6</v>
      </c>
      <c r="EM153" s="3">
        <v>7.5159787202889987</v>
      </c>
      <c r="EN153" s="3">
        <v>1.8249460650102245</v>
      </c>
      <c r="EO153" s="3">
        <v>5.6561036600465879</v>
      </c>
      <c r="EP153" s="3">
        <v>4.196303980080299E-12</v>
      </c>
      <c r="EQ153" s="3">
        <v>10.322084117691949</v>
      </c>
      <c r="ER153" s="3">
        <v>3.7504940434997622E-6</v>
      </c>
      <c r="ES153" s="3">
        <v>17.304384573675733</v>
      </c>
      <c r="ET153" s="3">
        <v>2.160100198305261</v>
      </c>
    </row>
    <row r="154" spans="1:150" s="16" customFormat="1" x14ac:dyDescent="0.3">
      <c r="A154" s="16">
        <v>153</v>
      </c>
      <c r="B154" s="16">
        <v>1.0850727527219699</v>
      </c>
      <c r="C154" s="16">
        <v>1.49106106511387E-2</v>
      </c>
      <c r="D154" s="16">
        <v>4443126.6932232603</v>
      </c>
      <c r="E154" s="16">
        <v>1.61323266878645</v>
      </c>
      <c r="F154" s="16">
        <v>1.41947547025341</v>
      </c>
      <c r="G154" s="16">
        <v>1189.23973698328</v>
      </c>
      <c r="H154" s="16">
        <v>1110.15527253255</v>
      </c>
      <c r="I154" s="16">
        <v>19.581087885526699</v>
      </c>
      <c r="J154" s="16">
        <v>11939940231.264601</v>
      </c>
      <c r="K154" s="16">
        <v>3830000</v>
      </c>
      <c r="L154" s="16">
        <v>168.9</v>
      </c>
      <c r="M154" s="16">
        <v>2.0791499999999998</v>
      </c>
      <c r="N154" s="16">
        <v>5.6143999999999999E-2</v>
      </c>
      <c r="O154" s="16">
        <v>0.37608599999999998</v>
      </c>
      <c r="P154" s="16">
        <v>0.15865799999999999</v>
      </c>
      <c r="Q154" s="16">
        <v>5.3480200000000002E-3</v>
      </c>
      <c r="R154" s="16">
        <v>-0.98923000000000005</v>
      </c>
      <c r="S154" s="16">
        <v>-4.9975199999999997</v>
      </c>
      <c r="T154" s="16">
        <v>-11.7058</v>
      </c>
      <c r="U154" s="16">
        <v>-0.74730200000000002</v>
      </c>
      <c r="V154" s="16">
        <v>-24.050699999999999</v>
      </c>
      <c r="W154" s="16">
        <v>-0.79513900000000004</v>
      </c>
      <c r="X154" s="16">
        <v>169.88923</v>
      </c>
      <c r="Y154" s="16">
        <v>7.07667</v>
      </c>
      <c r="Z154" s="16">
        <v>11.761944</v>
      </c>
      <c r="AA154" s="16">
        <v>1.1233880000000001</v>
      </c>
      <c r="AB154" s="16">
        <v>24.209357999999998</v>
      </c>
      <c r="AC154" s="16">
        <v>0.80048702000000005</v>
      </c>
      <c r="AD154" s="16">
        <v>25.846829913860724</v>
      </c>
      <c r="AE154" s="16">
        <v>0.7506978891556777</v>
      </c>
      <c r="AF154" s="16">
        <v>2.1405110358799022</v>
      </c>
      <c r="AG154" s="16">
        <v>0.10578794726891734</v>
      </c>
      <c r="AH154" s="16">
        <v>3.6835702025937644</v>
      </c>
      <c r="AI154" s="16">
        <v>0.12183599501046424</v>
      </c>
      <c r="AJ154" s="16">
        <v>4.8688946709040604</v>
      </c>
      <c r="AK154" s="16">
        <v>-0.14952097955361518</v>
      </c>
      <c r="AL154" s="16">
        <v>-0.55064187214352422</v>
      </c>
      <c r="AM154" s="16">
        <v>-1.3781830137918245E-2</v>
      </c>
      <c r="AN154" s="16">
        <v>-0.69378132940666248</v>
      </c>
      <c r="AO154" s="16">
        <v>-2.3591746656633449E-2</v>
      </c>
      <c r="AP154" s="16">
        <v>4.9124936977671254</v>
      </c>
      <c r="AQ154" s="16">
        <v>0.18641615754696791</v>
      </c>
      <c r="AR154" s="16">
        <v>0.55254042697176464</v>
      </c>
      <c r="AS154" s="16">
        <v>2.5040050105903343E-2</v>
      </c>
      <c r="AT154" s="16">
        <v>0.70070418152647862</v>
      </c>
      <c r="AU154" s="16">
        <v>2.364931915136044E-2</v>
      </c>
      <c r="AV154" s="16">
        <v>644.35337621458473</v>
      </c>
      <c r="AW154" s="16">
        <v>0.54119154910951728</v>
      </c>
      <c r="AX154" s="16">
        <v>4.2785869658334343</v>
      </c>
      <c r="AY154" s="16">
        <v>1.1001166224781429E-2</v>
      </c>
      <c r="AZ154" s="16">
        <v>13.087375081289068</v>
      </c>
      <c r="BA154" s="16">
        <v>1.4287459013557989E-2</v>
      </c>
      <c r="BB154" s="16">
        <v>25.384116612846402</v>
      </c>
      <c r="BC154" s="16">
        <v>0.73565722256327859</v>
      </c>
      <c r="BD154" s="16">
        <v>2.0684745504437405</v>
      </c>
      <c r="BE154" s="16">
        <v>0.10488644442815968</v>
      </c>
      <c r="BF154" s="16">
        <v>3.6176477276386474</v>
      </c>
      <c r="BG154" s="16">
        <v>0.1195301594308231</v>
      </c>
      <c r="BH154" s="16">
        <v>32.066583785277054</v>
      </c>
      <c r="BI154" s="16">
        <v>23.260938395172218</v>
      </c>
      <c r="BJ154" s="16">
        <v>18.025575217579327</v>
      </c>
      <c r="BK154" s="16">
        <v>28.356733360076511</v>
      </c>
      <c r="BL154" s="16">
        <v>32.034823174432155</v>
      </c>
      <c r="BM154" s="16">
        <v>31.871823353578911</v>
      </c>
      <c r="BN154" s="16">
        <v>5.261447953736587</v>
      </c>
      <c r="BO154" s="16">
        <v>4.0270001218458651</v>
      </c>
      <c r="BP154" s="16">
        <v>3.8739446588752218</v>
      </c>
      <c r="BQ154" s="16">
        <v>4.2247498236426129</v>
      </c>
      <c r="BR154" s="16">
        <v>5.2569547887799608</v>
      </c>
      <c r="BS154" s="16">
        <v>5.151776008040196</v>
      </c>
      <c r="BT154" s="16">
        <v>6.5729232778714781</v>
      </c>
      <c r="BU154" s="16">
        <v>9.4267881956605049</v>
      </c>
      <c r="BV154" s="16">
        <v>5.4949233163682356</v>
      </c>
      <c r="BW154" s="16">
        <v>10.619243770221775</v>
      </c>
      <c r="BX154" s="16">
        <v>6.5722537289918135</v>
      </c>
      <c r="BY154" s="16">
        <v>6.5702013590585269</v>
      </c>
      <c r="BZ154" s="16">
        <v>497193053.13388211</v>
      </c>
      <c r="CA154" s="16">
        <v>8935.4940966899558</v>
      </c>
      <c r="CB154" s="16">
        <v>164683.29356133455</v>
      </c>
      <c r="CC154" s="16">
        <v>29.879367423231148</v>
      </c>
      <c r="CD154" s="16">
        <v>1437830.3973620764</v>
      </c>
      <c r="CE154" s="16">
        <v>51.751199138941352</v>
      </c>
      <c r="CF154" s="16">
        <v>34.583093730424473</v>
      </c>
      <c r="CG154" s="16">
        <v>37.96167721254001</v>
      </c>
      <c r="CH154" s="16">
        <v>21.287028832373647</v>
      </c>
      <c r="CI154" s="16">
        <v>44.863648245462358</v>
      </c>
      <c r="CJ154" s="16">
        <v>34.550040713700469</v>
      </c>
      <c r="CK154" s="16">
        <v>33.848205729590809</v>
      </c>
      <c r="CL154" s="16">
        <v>0.23784802339453515</v>
      </c>
      <c r="CM154" s="16">
        <v>1.5273764546172226E-2</v>
      </c>
      <c r="CN154" s="16">
        <v>4.6974475125128062E-2</v>
      </c>
      <c r="CO154" s="16">
        <v>2.067704061290406E-3</v>
      </c>
      <c r="CP154" s="16">
        <v>3.416350885036544E-2</v>
      </c>
      <c r="CQ154" s="16">
        <v>1.3292119542218268E-3</v>
      </c>
      <c r="CR154" s="16">
        <v>714.2764004315178</v>
      </c>
      <c r="CS154" s="16">
        <v>463.32192555459363</v>
      </c>
      <c r="CT154" s="16">
        <v>250.39011013255967</v>
      </c>
      <c r="CU154" s="16">
        <v>543.30211998467507</v>
      </c>
      <c r="CV154" s="16">
        <v>708.6320701434928</v>
      </c>
      <c r="CW154" s="16">
        <v>602.22676861843058</v>
      </c>
      <c r="CX154" s="16">
        <v>5.458938341195922</v>
      </c>
      <c r="CY154" s="16">
        <v>-4.2808923932568366</v>
      </c>
      <c r="CZ154" s="16">
        <v>-3.9796841030920502</v>
      </c>
      <c r="DA154" s="16">
        <v>-4.4123775045221212</v>
      </c>
      <c r="DB154" s="16">
        <v>-5.4561877109557644</v>
      </c>
      <c r="DC154" s="16">
        <v>-5.4396929891673986</v>
      </c>
      <c r="DD154" s="16">
        <v>76.140600000000006</v>
      </c>
      <c r="DE154" s="16">
        <v>172.578</v>
      </c>
      <c r="DF154" s="16">
        <v>195.08600000000001</v>
      </c>
      <c r="DG154" s="16">
        <v>116.437</v>
      </c>
      <c r="DH154" s="16">
        <v>111.898</v>
      </c>
      <c r="DI154" s="16">
        <v>33.159599999999998</v>
      </c>
      <c r="DJ154" s="16">
        <v>28.179500000000001</v>
      </c>
      <c r="DK154" s="16">
        <v>113.953</v>
      </c>
      <c r="DL154" s="16">
        <v>120.05500000000001</v>
      </c>
      <c r="DM154" s="16">
        <v>122.80500000000001</v>
      </c>
      <c r="DN154" s="16">
        <v>111.047</v>
      </c>
      <c r="DO154" s="3">
        <v>7.1899999999999999E-5</v>
      </c>
      <c r="DP154" s="3">
        <v>-1.9784473312121832E-7</v>
      </c>
      <c r="DQ154" s="3">
        <v>1.428E-4</v>
      </c>
      <c r="DR154" s="3">
        <v>1.1345836731936051E-5</v>
      </c>
      <c r="DS154" s="3">
        <v>-1.9784473312121832E-7</v>
      </c>
      <c r="DT154" s="3">
        <v>6.0505953264714716E-6</v>
      </c>
      <c r="DU154" s="3">
        <v>1.2868988085540518E-10</v>
      </c>
      <c r="DV154" s="3">
        <v>1.1344156242550839E-5</v>
      </c>
      <c r="DW154" s="3">
        <v>8.4177830967285985</v>
      </c>
      <c r="DX154" s="3">
        <v>1.8751603965807788</v>
      </c>
      <c r="DY154" s="3">
        <v>12.586114481803639</v>
      </c>
      <c r="DZ154" s="3">
        <v>4.3666160360974656E-12</v>
      </c>
      <c r="EA154" s="3">
        <v>23.600983423109994</v>
      </c>
      <c r="EB154" s="3">
        <v>3.4983663575228752E-6</v>
      </c>
      <c r="EC154" s="3">
        <v>40.819052496581257</v>
      </c>
      <c r="ED154" s="3">
        <v>0.42207861381205503</v>
      </c>
      <c r="EE154" s="3">
        <v>7.1899999999999999E-5</v>
      </c>
      <c r="EF154" s="3">
        <v>6.0505953264714716E-6</v>
      </c>
      <c r="EG154" s="3">
        <v>7.1899990799999998E-5</v>
      </c>
      <c r="EH154" s="3">
        <v>1.1345836731936051E-5</v>
      </c>
      <c r="EI154" s="3">
        <v>6.0505953264714716E-6</v>
      </c>
      <c r="EJ154" s="3">
        <v>6.0505953264714716E-6</v>
      </c>
      <c r="EK154" s="3">
        <v>9.2119031930918306E-11</v>
      </c>
      <c r="EL154" s="3">
        <v>9.5978660092188359E-6</v>
      </c>
      <c r="EM154" s="3">
        <v>8.1356534239595089</v>
      </c>
      <c r="EN154" s="3">
        <v>1.8751603965807788</v>
      </c>
      <c r="EO154" s="3">
        <v>6.3371254583293304</v>
      </c>
      <c r="EP154" s="3">
        <v>4.3666160360974656E-12</v>
      </c>
      <c r="EQ154" s="3">
        <v>11.883126687622976</v>
      </c>
      <c r="ER154" s="3">
        <v>3.4983663575228752E-6</v>
      </c>
      <c r="ES154" s="3">
        <v>20.552447471771075</v>
      </c>
      <c r="ET154" s="3">
        <v>2.2588746939606561</v>
      </c>
    </row>
    <row r="155" spans="1:150" s="16" customFormat="1" x14ac:dyDescent="0.3">
      <c r="A155" s="16">
        <v>154</v>
      </c>
      <c r="B155" s="16">
        <v>1.1360091580334599</v>
      </c>
      <c r="C155" s="16">
        <v>2.4979689863546501E-2</v>
      </c>
      <c r="D155" s="16">
        <v>4870063.7469533999</v>
      </c>
      <c r="E155" s="16">
        <v>1.68113149990361</v>
      </c>
      <c r="F155" s="16">
        <v>1.42301781080335</v>
      </c>
      <c r="G155" s="16">
        <v>1245.06603720467</v>
      </c>
      <c r="H155" s="16">
        <v>1118.5441109656799</v>
      </c>
      <c r="I155" s="16">
        <v>31.971597286026</v>
      </c>
      <c r="J155" s="16">
        <v>13036269128.6141</v>
      </c>
      <c r="K155" s="16">
        <v>3867998</v>
      </c>
      <c r="L155" s="16">
        <v>167.68199999999999</v>
      </c>
      <c r="M155" s="16">
        <v>3.0173199999999998</v>
      </c>
      <c r="N155" s="16">
        <v>1.19956E-2</v>
      </c>
      <c r="O155" s="16">
        <v>0.43558400000000003</v>
      </c>
      <c r="P155" s="16">
        <v>0.124081</v>
      </c>
      <c r="Q155" s="16">
        <v>0</v>
      </c>
      <c r="R155" s="16">
        <v>-0.85464600000000002</v>
      </c>
      <c r="S155" s="16">
        <v>-3.5684100000000001</v>
      </c>
      <c r="T155" s="16">
        <v>-9.9202300000000001</v>
      </c>
      <c r="U155" s="16">
        <v>-0.61244100000000001</v>
      </c>
      <c r="V155" s="16">
        <v>-23.8736</v>
      </c>
      <c r="W155" s="16">
        <v>-0.79124799999999995</v>
      </c>
      <c r="X155" s="16">
        <v>168.53664599999999</v>
      </c>
      <c r="Y155" s="16">
        <v>6.5857299999999999</v>
      </c>
      <c r="Z155" s="16">
        <v>9.9322256000000007</v>
      </c>
      <c r="AA155" s="16">
        <v>1.048025</v>
      </c>
      <c r="AB155" s="16">
        <v>23.997681</v>
      </c>
      <c r="AC155" s="16">
        <v>0.79124799999999995</v>
      </c>
      <c r="AD155" s="16">
        <v>25.728764872197054</v>
      </c>
      <c r="AE155" s="16">
        <v>0.56706258446198499</v>
      </c>
      <c r="AF155" s="16">
        <v>1.7587300488895818</v>
      </c>
      <c r="AG155" s="16">
        <v>9.2806491378810585E-2</v>
      </c>
      <c r="AH155" s="16">
        <v>3.6668569007811573</v>
      </c>
      <c r="AI155" s="16">
        <v>0.12196258173947909</v>
      </c>
      <c r="AJ155" s="16">
        <v>4.8553191920512271</v>
      </c>
      <c r="AK155" s="16">
        <v>-6.7902076174502751E-2</v>
      </c>
      <c r="AL155" s="16">
        <v>-0.45105667334917754</v>
      </c>
      <c r="AM155" s="16">
        <v>-9.1950608470023013E-3</v>
      </c>
      <c r="AN155" s="16">
        <v>-0.69288557788969696</v>
      </c>
      <c r="AO155" s="16">
        <v>-2.4311211665873932E-2</v>
      </c>
      <c r="AP155" s="16">
        <v>4.8887973204044659</v>
      </c>
      <c r="AQ155" s="16">
        <v>0.15229535168290737</v>
      </c>
      <c r="AR155" s="16">
        <v>0.45113949841258061</v>
      </c>
      <c r="AS155" s="16">
        <v>2.2722695416476667E-2</v>
      </c>
      <c r="AT155" s="16">
        <v>0.69703761626610306</v>
      </c>
      <c r="AU155" s="16">
        <v>2.4311211665873932E-2</v>
      </c>
      <c r="AV155" s="16">
        <v>638.39610405201199</v>
      </c>
      <c r="AW155" s="16">
        <v>0.31694972295501872</v>
      </c>
      <c r="AX155" s="16">
        <v>2.8896832757446314</v>
      </c>
      <c r="AY155" s="16">
        <v>8.5285075432059865E-3</v>
      </c>
      <c r="AZ155" s="16">
        <v>12.965767114790461</v>
      </c>
      <c r="BA155" s="16">
        <v>1.4283856170462251E-2</v>
      </c>
      <c r="BB155" s="16">
        <v>25.266501618783952</v>
      </c>
      <c r="BC155" s="16">
        <v>0.56298287980632122</v>
      </c>
      <c r="BD155" s="16">
        <v>1.699906843254839</v>
      </c>
      <c r="BE155" s="16">
        <v>9.2349919021112226E-2</v>
      </c>
      <c r="BF155" s="16">
        <v>3.6008008990765461</v>
      </c>
      <c r="BG155" s="16">
        <v>0.11951508762688605</v>
      </c>
      <c r="BH155" s="16">
        <v>32.012051074881732</v>
      </c>
      <c r="BI155" s="16">
        <v>22.324550187818524</v>
      </c>
      <c r="BJ155" s="16">
        <v>19.129979468156503</v>
      </c>
      <c r="BK155" s="16">
        <v>25.914252913358961</v>
      </c>
      <c r="BL155" s="16">
        <v>31.983078720820973</v>
      </c>
      <c r="BM155" s="16">
        <v>31.784401585151784</v>
      </c>
      <c r="BN155" s="16">
        <v>5.2628004774942134</v>
      </c>
      <c r="BO155" s="16">
        <v>3.7234398699354943</v>
      </c>
      <c r="BP155" s="16">
        <v>3.8984173522336332</v>
      </c>
      <c r="BQ155" s="16">
        <v>4.084308207181917</v>
      </c>
      <c r="BR155" s="16">
        <v>5.2606298644595499</v>
      </c>
      <c r="BS155" s="16">
        <v>5.016721643318176</v>
      </c>
      <c r="BT155" s="16">
        <v>6.5505144470469157</v>
      </c>
      <c r="BU155" s="16">
        <v>11.613762185082937</v>
      </c>
      <c r="BV155" s="16">
        <v>5.6473849447622504</v>
      </c>
      <c r="BW155" s="16">
        <v>11.292582926362877</v>
      </c>
      <c r="BX155" s="16">
        <v>6.5444825498610895</v>
      </c>
      <c r="BY155" s="16">
        <v>6.4876291458815052</v>
      </c>
      <c r="BZ155" s="16">
        <v>489621140.97567052</v>
      </c>
      <c r="CA155" s="16">
        <v>3579.778571459799</v>
      </c>
      <c r="CB155" s="16">
        <v>96357.273369715869</v>
      </c>
      <c r="CC155" s="16">
        <v>18.215551199357815</v>
      </c>
      <c r="CD155" s="16">
        <v>1416144.9013816505</v>
      </c>
      <c r="CE155" s="16">
        <v>51.742452376238063</v>
      </c>
      <c r="CF155" s="16">
        <v>34.474050559751248</v>
      </c>
      <c r="CG155" s="16">
        <v>43.243145159886971</v>
      </c>
      <c r="CH155" s="16">
        <v>22.015863463404134</v>
      </c>
      <c r="CI155" s="16">
        <v>46.122389126426292</v>
      </c>
      <c r="CJ155" s="16">
        <v>34.428100349233631</v>
      </c>
      <c r="CK155" s="16">
        <v>32.546629549965559</v>
      </c>
      <c r="CL155" s="16">
        <v>0.23720854804710981</v>
      </c>
      <c r="CM155" s="16">
        <v>1.55588905732266E-2</v>
      </c>
      <c r="CN155" s="16">
        <v>3.9862793921871385E-2</v>
      </c>
      <c r="CO155" s="16">
        <v>2.0138082934441346E-3</v>
      </c>
      <c r="CP155" s="16">
        <v>3.390266847477761E-2</v>
      </c>
      <c r="CQ155" s="16">
        <v>1.630112736136425E-3</v>
      </c>
      <c r="CR155" s="16">
        <v>710.49988454264508</v>
      </c>
      <c r="CS155" s="16">
        <v>423.27760896606475</v>
      </c>
      <c r="CT155" s="16">
        <v>249.16029768175682</v>
      </c>
      <c r="CU155" s="16">
        <v>520.41944777554045</v>
      </c>
      <c r="CV155" s="16">
        <v>707.84047626969038</v>
      </c>
      <c r="CW155" s="16">
        <v>485.39464937582085</v>
      </c>
      <c r="CX155" s="16">
        <v>5.4547719024920989</v>
      </c>
      <c r="CY155" s="16">
        <v>-2.9069265123267334</v>
      </c>
      <c r="CZ155" s="16">
        <v>-4.1081281319893819</v>
      </c>
      <c r="DA155" s="16">
        <v>-3.5585154580817582</v>
      </c>
      <c r="DB155" s="16">
        <v>-5.4522533966045854</v>
      </c>
      <c r="DC155" s="16">
        <v>-5.428887983530398</v>
      </c>
      <c r="DD155" s="16">
        <v>77.179699999999997</v>
      </c>
      <c r="DE155" s="16">
        <v>173.875</v>
      </c>
      <c r="DF155" s="16">
        <v>197.59399999999999</v>
      </c>
      <c r="DG155" s="16">
        <v>117.393</v>
      </c>
      <c r="DH155" s="16">
        <v>111.991</v>
      </c>
      <c r="DI155" s="16">
        <v>32.709499999999998</v>
      </c>
      <c r="DJ155" s="16">
        <v>27.917000000000002</v>
      </c>
      <c r="DK155" s="16">
        <v>113.703</v>
      </c>
      <c r="DL155" s="16">
        <v>121.977</v>
      </c>
      <c r="DM155" s="16">
        <v>123.727</v>
      </c>
      <c r="DN155" s="16">
        <v>110.51600000000001</v>
      </c>
      <c r="DO155" s="3">
        <v>7.0300000000000001E-5</v>
      </c>
      <c r="DP155" s="3">
        <v>-2.4946162547292732E-7</v>
      </c>
      <c r="DQ155" s="3">
        <v>1.34E-4</v>
      </c>
      <c r="DR155" s="3">
        <v>1.1258449034808071E-5</v>
      </c>
      <c r="DS155" s="3">
        <v>-2.4946162547292732E-7</v>
      </c>
      <c r="DT155" s="3">
        <v>5.9972405510865627E-6</v>
      </c>
      <c r="DU155" s="3">
        <v>1.2669144508810249E-10</v>
      </c>
      <c r="DV155" s="3">
        <v>1.1255729433852899E-5</v>
      </c>
      <c r="DW155" s="3">
        <v>8.3127214106712231</v>
      </c>
      <c r="DX155" s="3">
        <v>1.8772715449555042</v>
      </c>
      <c r="DY155" s="3">
        <v>11.902172278411381</v>
      </c>
      <c r="DZ155" s="3">
        <v>4.1944873944068328E-12</v>
      </c>
      <c r="EA155" s="3">
        <v>22.34360934141991</v>
      </c>
      <c r="EB155" s="3">
        <v>3.4762954556983569E-6</v>
      </c>
      <c r="EC155" s="3">
        <v>38.546781108707748</v>
      </c>
      <c r="ED155" s="3">
        <v>0.48921631618237726</v>
      </c>
      <c r="EE155" s="3">
        <v>7.0300000000000001E-5</v>
      </c>
      <c r="EF155" s="3">
        <v>5.9972405510865627E-6</v>
      </c>
      <c r="EG155" s="3">
        <v>7.0299967700000006E-5</v>
      </c>
      <c r="EH155" s="3">
        <v>1.1258449034808071E-5</v>
      </c>
      <c r="EI155" s="3">
        <v>5.9972405510865627E-6</v>
      </c>
      <c r="EJ155" s="3">
        <v>5.9972405510865627E-6</v>
      </c>
      <c r="EK155" s="3">
        <v>9.0786498127276871E-11</v>
      </c>
      <c r="EL155" s="3">
        <v>9.5281949039299612E-6</v>
      </c>
      <c r="EM155" s="3">
        <v>7.9285114274425288</v>
      </c>
      <c r="EN155" s="3">
        <v>1.8772715449555042</v>
      </c>
      <c r="EO155" s="3">
        <v>6.244196468150415</v>
      </c>
      <c r="EP155" s="3">
        <v>4.1944873944068328E-12</v>
      </c>
      <c r="EQ155" s="3">
        <v>11.722052350770433</v>
      </c>
      <c r="ER155" s="3">
        <v>3.4762954556983569E-6</v>
      </c>
      <c r="ES155" s="3">
        <v>20.222667663291976</v>
      </c>
      <c r="ET155" s="3">
        <v>2.2428698471585222</v>
      </c>
    </row>
    <row r="156" spans="1:150" s="16" customFormat="1" x14ac:dyDescent="0.3">
      <c r="A156" s="16">
        <v>155</v>
      </c>
      <c r="B156" s="16">
        <v>1.0955667240328</v>
      </c>
      <c r="C156" s="16">
        <v>1.7232980518435501E-2</v>
      </c>
      <c r="D156" s="16">
        <v>4529483.1318446603</v>
      </c>
      <c r="E156" s="16">
        <v>1.6273782818628599</v>
      </c>
      <c r="F156" s="16">
        <v>1.42029327271463</v>
      </c>
      <c r="G156" s="16">
        <v>1200.74112953995</v>
      </c>
      <c r="H156" s="16">
        <v>1112.8021832758</v>
      </c>
      <c r="I156" s="16">
        <v>21.7529094326046</v>
      </c>
      <c r="J156" s="16">
        <v>12025049455.298201</v>
      </c>
      <c r="K156" s="16">
        <v>3838764</v>
      </c>
      <c r="L156" s="16">
        <v>167.07900000000001</v>
      </c>
      <c r="M156" s="16">
        <v>2.49437</v>
      </c>
      <c r="N156" s="16">
        <v>0.10073500000000001</v>
      </c>
      <c r="O156" s="16">
        <v>0.444434</v>
      </c>
      <c r="P156" s="16">
        <v>0.15360699999999999</v>
      </c>
      <c r="Q156" s="16">
        <v>1.0996499999999999E-2</v>
      </c>
      <c r="R156" s="16">
        <v>-0.88567799999999997</v>
      </c>
      <c r="S156" s="16">
        <v>-4.1237199999999996</v>
      </c>
      <c r="T156" s="16">
        <v>-10.644299999999999</v>
      </c>
      <c r="U156" s="16">
        <v>-0.61650300000000002</v>
      </c>
      <c r="V156" s="16">
        <v>-23.785699999999999</v>
      </c>
      <c r="W156" s="16">
        <v>-0.78251300000000001</v>
      </c>
      <c r="X156" s="16">
        <v>167.96467800000002</v>
      </c>
      <c r="Y156" s="16">
        <v>6.6180899999999996</v>
      </c>
      <c r="Z156" s="16">
        <v>10.745035</v>
      </c>
      <c r="AA156" s="16">
        <v>1.060937</v>
      </c>
      <c r="AB156" s="16">
        <v>23.939306999999999</v>
      </c>
      <c r="AC156" s="16">
        <v>0.79350949999999998</v>
      </c>
      <c r="AD156" s="16">
        <v>25.565202727857017</v>
      </c>
      <c r="AE156" s="16">
        <v>0.60552261248248418</v>
      </c>
      <c r="AF156" s="16">
        <v>1.9006698193521185</v>
      </c>
      <c r="AG156" s="16">
        <v>9.0662877842332151E-2</v>
      </c>
      <c r="AH156" s="16">
        <v>3.6422856197729985</v>
      </c>
      <c r="AI156" s="16">
        <v>0.11994895232049285</v>
      </c>
      <c r="AJ156" s="16">
        <v>4.8175524529168472</v>
      </c>
      <c r="AK156" s="16">
        <v>-0.10383240678087297</v>
      </c>
      <c r="AL156" s="16">
        <v>-0.48035847394535203</v>
      </c>
      <c r="AM156" s="16">
        <v>-6.997244029300651E-3</v>
      </c>
      <c r="AN156" s="16">
        <v>-0.68568445940342138</v>
      </c>
      <c r="AO156" s="16">
        <v>-2.2749815675258807E-2</v>
      </c>
      <c r="AP156" s="16">
        <v>4.8543442536464267</v>
      </c>
      <c r="AQ156" s="16">
        <v>0.14754881866086508</v>
      </c>
      <c r="AR156" s="16">
        <v>0.48420984900726743</v>
      </c>
      <c r="AS156" s="16">
        <v>2.2574945083872602E-2</v>
      </c>
      <c r="AT156" s="16">
        <v>0.69231147818472427</v>
      </c>
      <c r="AU156" s="16">
        <v>2.3066133528375898E-2</v>
      </c>
      <c r="AV156" s="16">
        <v>630.37165439474995</v>
      </c>
      <c r="AW156" s="16">
        <v>0.35587695980253264</v>
      </c>
      <c r="AX156" s="16">
        <v>3.3818061956519494</v>
      </c>
      <c r="AY156" s="16">
        <v>8.1708073429759501E-3</v>
      </c>
      <c r="AZ156" s="16">
        <v>12.796099130473936</v>
      </c>
      <c r="BA156" s="16">
        <v>1.3870216313688562E-2</v>
      </c>
      <c r="BB156" s="16">
        <v>25.107203237213618</v>
      </c>
      <c r="BC156" s="16">
        <v>0.59655423877677094</v>
      </c>
      <c r="BD156" s="16">
        <v>1.8389687859373658</v>
      </c>
      <c r="BE156" s="16">
        <v>9.039251818030046E-2</v>
      </c>
      <c r="BF156" s="16">
        <v>3.5771635593685027</v>
      </c>
      <c r="BG156" s="16">
        <v>0.11777188252587525</v>
      </c>
      <c r="BH156" s="16">
        <v>32.084999334244984</v>
      </c>
      <c r="BI156" s="16">
        <v>24.451131700944373</v>
      </c>
      <c r="BJ156" s="16">
        <v>18.711943940141921</v>
      </c>
      <c r="BK156" s="16">
        <v>25.342927551253656</v>
      </c>
      <c r="BL156" s="16">
        <v>32.06105087469809</v>
      </c>
      <c r="BM156" s="16">
        <v>31.972607504436116</v>
      </c>
      <c r="BN156" s="16">
        <v>5.2664585352909947</v>
      </c>
      <c r="BO156" s="16">
        <v>4.1038797733396501</v>
      </c>
      <c r="BP156" s="16">
        <v>3.9253018567236779</v>
      </c>
      <c r="BQ156" s="16">
        <v>4.0160840925855066</v>
      </c>
      <c r="BR156" s="16">
        <v>5.2610504585641937</v>
      </c>
      <c r="BS156" s="16">
        <v>5.2002192813516821</v>
      </c>
      <c r="BT156" s="16">
        <v>6.5700506969568444</v>
      </c>
      <c r="BU156" s="16">
        <v>10.929550546209271</v>
      </c>
      <c r="BV156" s="16">
        <v>5.653288588368631</v>
      </c>
      <c r="BW156" s="16">
        <v>11.702000038483547</v>
      </c>
      <c r="BX156" s="16">
        <v>6.5726056380751352</v>
      </c>
      <c r="BY156" s="16">
        <v>6.6153933373241456</v>
      </c>
      <c r="BZ156" s="16">
        <v>481380839.66317129</v>
      </c>
      <c r="CA156" s="16">
        <v>4865.1405883697953</v>
      </c>
      <c r="CB156" s="16">
        <v>119304.82167805327</v>
      </c>
      <c r="CC156" s="16">
        <v>16.47372512948899</v>
      </c>
      <c r="CD156" s="16">
        <v>1391123.160573341</v>
      </c>
      <c r="CE156" s="16">
        <v>49.550763975472123</v>
      </c>
      <c r="CF156" s="16">
        <v>34.60089957028292</v>
      </c>
      <c r="CG156" s="16">
        <v>44.853561418281558</v>
      </c>
      <c r="CH156" s="16">
        <v>22.190864192518166</v>
      </c>
      <c r="CI156" s="16">
        <v>46.996216205988766</v>
      </c>
      <c r="CJ156" s="16">
        <v>34.578809906156799</v>
      </c>
      <c r="CK156" s="16">
        <v>34.401495986478473</v>
      </c>
      <c r="CL156" s="16">
        <v>0.23639164216182845</v>
      </c>
      <c r="CM156" s="16">
        <v>1.2518181176763468E-2</v>
      </c>
      <c r="CN156" s="16">
        <v>4.1381107609718588E-2</v>
      </c>
      <c r="CO156" s="16">
        <v>1.9911611758082425E-3</v>
      </c>
      <c r="CP156" s="16">
        <v>3.3891504113829324E-2</v>
      </c>
      <c r="CQ156" s="16">
        <v>1.296632278952768E-3</v>
      </c>
      <c r="CR156" s="16">
        <v>710.53560296778653</v>
      </c>
      <c r="CS156" s="16">
        <v>528.67824059653719</v>
      </c>
      <c r="CT156" s="16">
        <v>259.66040110237327</v>
      </c>
      <c r="CU156" s="16">
        <v>532.82326558489149</v>
      </c>
      <c r="CV156" s="16">
        <v>706.35127079625954</v>
      </c>
      <c r="CW156" s="16">
        <v>611.97728367589468</v>
      </c>
      <c r="CX156" s="16">
        <v>5.4612454736847527</v>
      </c>
      <c r="CY156" s="16">
        <v>-3.9922182953513734</v>
      </c>
      <c r="CZ156" s="16">
        <v>-4.0589381975541361</v>
      </c>
      <c r="DA156" s="16">
        <v>-3.1842857182458015</v>
      </c>
      <c r="DB156" s="16">
        <v>-5.4591661858121778</v>
      </c>
      <c r="DC156" s="16">
        <v>-5.4507295754033116</v>
      </c>
      <c r="DD156" s="16">
        <v>75.070300000000003</v>
      </c>
      <c r="DE156" s="16">
        <v>167.833</v>
      </c>
      <c r="DF156" s="16">
        <v>195.46899999999999</v>
      </c>
      <c r="DG156" s="16">
        <v>117.474</v>
      </c>
      <c r="DH156" s="16">
        <v>112.834</v>
      </c>
      <c r="DI156" s="16">
        <v>33.647199999999998</v>
      </c>
      <c r="DJ156" s="16">
        <v>28.505800000000001</v>
      </c>
      <c r="DK156" s="16">
        <v>119.039</v>
      </c>
      <c r="DL156" s="16">
        <v>121.85899999999999</v>
      </c>
      <c r="DM156" s="16">
        <v>124.34399999999999</v>
      </c>
      <c r="DN156" s="16">
        <v>111.633</v>
      </c>
      <c r="DO156" s="3">
        <v>6.8999999999999997E-5</v>
      </c>
      <c r="DP156" s="3">
        <v>-2.684664839095449E-7</v>
      </c>
      <c r="DQ156" s="3">
        <v>1.504E-4</v>
      </c>
      <c r="DR156" s="3">
        <v>1.1319068287269979E-5</v>
      </c>
      <c r="DS156" s="3">
        <v>-2.684664839095449E-7</v>
      </c>
      <c r="DT156" s="3">
        <v>6.0328063245762964E-6</v>
      </c>
      <c r="DU156" s="3">
        <v>1.2805024475778796E-10</v>
      </c>
      <c r="DV156" s="3">
        <v>1.1315928806677248E-5</v>
      </c>
      <c r="DW156" s="3">
        <v>8.7978930454570072</v>
      </c>
      <c r="DX156" s="3">
        <v>1.8762525561542793</v>
      </c>
      <c r="DY156" s="3">
        <v>13.287312717173705</v>
      </c>
      <c r="DZ156" s="3">
        <v>4.5123749898546315E-12</v>
      </c>
      <c r="EA156" s="3">
        <v>24.930354450018431</v>
      </c>
      <c r="EB156" s="3">
        <v>3.5309278883356147E-6</v>
      </c>
      <c r="EC156" s="3">
        <v>42.595035853562713</v>
      </c>
      <c r="ED156" s="3">
        <v>0.45967876023494747</v>
      </c>
      <c r="EE156" s="3">
        <v>8.14E-5</v>
      </c>
      <c r="EF156" s="3">
        <v>6.0328063245762964E-6</v>
      </c>
      <c r="EG156" s="3">
        <v>8.1399999183999995E-5</v>
      </c>
      <c r="EH156" s="3">
        <v>1.1319068287269979E-5</v>
      </c>
      <c r="EI156" s="3">
        <v>6.0328063245762964E-6</v>
      </c>
      <c r="EJ156" s="3">
        <v>6.0328063245762964E-6</v>
      </c>
      <c r="EK156" s="3">
        <v>9.172727976143776E-11</v>
      </c>
      <c r="EL156" s="3">
        <v>9.5774359701037817E-6</v>
      </c>
      <c r="EM156" s="3">
        <v>8.667733250154118</v>
      </c>
      <c r="EN156" s="3">
        <v>1.8762525561542793</v>
      </c>
      <c r="EO156" s="3">
        <v>7.1914045501030079</v>
      </c>
      <c r="EP156" s="3">
        <v>4.5123749898546315E-12</v>
      </c>
      <c r="EQ156" s="3">
        <v>13.492891169470285</v>
      </c>
      <c r="ER156" s="3">
        <v>3.5309278883356147E-6</v>
      </c>
      <c r="ES156" s="3">
        <v>23.053430077941858</v>
      </c>
      <c r="ET156" s="3">
        <v>2.3261446016024911</v>
      </c>
    </row>
    <row r="157" spans="1:150" s="16" customFormat="1" x14ac:dyDescent="0.3">
      <c r="A157" s="16">
        <v>156</v>
      </c>
      <c r="B157" s="16">
        <v>1.1010928558442801</v>
      </c>
      <c r="C157" s="16">
        <v>3.5092492379024197E-2</v>
      </c>
      <c r="D157" s="16">
        <v>4575292.5714941202</v>
      </c>
      <c r="E157" s="16">
        <v>1.64354053745263</v>
      </c>
      <c r="F157" s="16">
        <v>1.4265666799624299</v>
      </c>
      <c r="G157" s="16">
        <v>1206.79777000533</v>
      </c>
      <c r="H157" s="16">
        <v>1120.57050808078</v>
      </c>
      <c r="I157" s="16">
        <v>26.861982068536101</v>
      </c>
      <c r="J157" s="16">
        <v>12016207249.312401</v>
      </c>
      <c r="K157" s="16">
        <v>3906161</v>
      </c>
      <c r="L157" s="16">
        <v>166.13300000000001</v>
      </c>
      <c r="M157" s="16">
        <v>1.14893</v>
      </c>
      <c r="N157" s="16">
        <v>1.58085E-2</v>
      </c>
      <c r="O157" s="16">
        <v>0.219693</v>
      </c>
      <c r="P157" s="16">
        <v>0.152334</v>
      </c>
      <c r="Q157" s="16">
        <v>6.2304400000000003E-3</v>
      </c>
      <c r="R157" s="16">
        <v>-0.94899299999999998</v>
      </c>
      <c r="S157" s="16">
        <v>-8.9502299999999995</v>
      </c>
      <c r="T157" s="16">
        <v>-10.213100000000001</v>
      </c>
      <c r="U157" s="16">
        <v>-1.3353299999999999</v>
      </c>
      <c r="V157" s="16">
        <v>-23.6493</v>
      </c>
      <c r="W157" s="16">
        <v>-0.78327100000000005</v>
      </c>
      <c r="X157" s="16">
        <v>167.08199300000001</v>
      </c>
      <c r="Y157" s="16">
        <v>10.099159999999999</v>
      </c>
      <c r="Z157" s="16">
        <v>10.228908500000001</v>
      </c>
      <c r="AA157" s="16">
        <v>1.5550229999999998</v>
      </c>
      <c r="AB157" s="16">
        <v>23.801634</v>
      </c>
      <c r="AC157" s="16">
        <v>0.78950144</v>
      </c>
      <c r="AD157" s="16">
        <v>25.59583955640824</v>
      </c>
      <c r="AE157" s="16">
        <v>1.2959957320934787</v>
      </c>
      <c r="AF157" s="16">
        <v>1.8892772968931528</v>
      </c>
      <c r="AG157" s="16">
        <v>0.18456723442401365</v>
      </c>
      <c r="AH157" s="16">
        <v>3.6468788052361987</v>
      </c>
      <c r="AI157" s="16">
        <v>0.12105194929421917</v>
      </c>
      <c r="AJ157" s="16">
        <v>4.8236471153658425</v>
      </c>
      <c r="AK157" s="16">
        <v>-0.28213935957835917</v>
      </c>
      <c r="AL157" s="16">
        <v>-0.4899716485954097</v>
      </c>
      <c r="AM157" s="16">
        <v>-3.3031854396796408E-2</v>
      </c>
      <c r="AN157" s="16">
        <v>-0.68760951042974028</v>
      </c>
      <c r="AO157" s="16">
        <v>-2.3851920700575804E-2</v>
      </c>
      <c r="AP157" s="16">
        <v>4.8701708903611562</v>
      </c>
      <c r="AQ157" s="16">
        <v>0.29882540798236212</v>
      </c>
      <c r="AR157" s="16">
        <v>0.49012667335998233</v>
      </c>
      <c r="AS157" s="16">
        <v>3.9857456280873803E-2</v>
      </c>
      <c r="AT157" s="16">
        <v>0.69418874614695969</v>
      </c>
      <c r="AU157" s="16">
        <v>2.393172716335458E-2</v>
      </c>
      <c r="AV157" s="16">
        <v>631.88030871521289</v>
      </c>
      <c r="AW157" s="16">
        <v>1.6000045416076403</v>
      </c>
      <c r="AX157" s="16">
        <v>3.3293011121470681</v>
      </c>
      <c r="AY157" s="16">
        <v>3.2974006415152531E-2</v>
      </c>
      <c r="AZ157" s="16">
        <v>12.826935996443698</v>
      </c>
      <c r="BA157" s="16">
        <v>1.4084679868892181E-2</v>
      </c>
      <c r="BB157" s="16">
        <v>25.137229535396553</v>
      </c>
      <c r="BC157" s="16">
        <v>1.2649128592941254</v>
      </c>
      <c r="BD157" s="16">
        <v>1.8246372549487935</v>
      </c>
      <c r="BE157" s="16">
        <v>0.18158746216397356</v>
      </c>
      <c r="BF157" s="16">
        <v>3.5814712055862876</v>
      </c>
      <c r="BG157" s="16">
        <v>0.11867889394872275</v>
      </c>
      <c r="BH157" s="16">
        <v>31.952178138402619</v>
      </c>
      <c r="BI157" s="16">
        <v>27.198605362214177</v>
      </c>
      <c r="BJ157" s="16">
        <v>17.537962677603453</v>
      </c>
      <c r="BK157" s="16">
        <v>31.642197608806264</v>
      </c>
      <c r="BL157" s="16">
        <v>31.92406462735077</v>
      </c>
      <c r="BM157" s="16">
        <v>31.662857407935288</v>
      </c>
      <c r="BN157" s="16">
        <v>5.2556347883123529</v>
      </c>
      <c r="BO157" s="16">
        <v>4.3369663270734113</v>
      </c>
      <c r="BP157" s="16">
        <v>3.854671454506903</v>
      </c>
      <c r="BQ157" s="16">
        <v>4.6306827290576749</v>
      </c>
      <c r="BR157" s="16">
        <v>5.2534398252318466</v>
      </c>
      <c r="BS157" s="16">
        <v>5.0582203477390371</v>
      </c>
      <c r="BT157" s="16">
        <v>6.5277012161208416</v>
      </c>
      <c r="BU157" s="16">
        <v>7.7925873904587508</v>
      </c>
      <c r="BV157" s="16">
        <v>5.414191191955287</v>
      </c>
      <c r="BW157" s="16">
        <v>8.4252386662931933</v>
      </c>
      <c r="BX157" s="16">
        <v>6.5265766347446341</v>
      </c>
      <c r="BY157" s="16">
        <v>6.5220051771417662</v>
      </c>
      <c r="BZ157" s="16">
        <v>481243587.48837811</v>
      </c>
      <c r="CA157" s="16">
        <v>53360.812853390045</v>
      </c>
      <c r="CB157" s="16">
        <v>110561.0599616484</v>
      </c>
      <c r="CC157" s="16">
        <v>178.37249380620241</v>
      </c>
      <c r="CD157" s="16">
        <v>1390780.3793708577</v>
      </c>
      <c r="CE157" s="16">
        <v>50.42610259565393</v>
      </c>
      <c r="CF157" s="16">
        <v>34.307213599153549</v>
      </c>
      <c r="CG157" s="16">
        <v>33.796189113196469</v>
      </c>
      <c r="CH157" s="16">
        <v>20.869928236872749</v>
      </c>
      <c r="CI157" s="16">
        <v>39.014607180192804</v>
      </c>
      <c r="CJ157" s="16">
        <v>34.286977615395102</v>
      </c>
      <c r="CK157" s="16">
        <v>32.989739295077825</v>
      </c>
      <c r="CL157" s="16">
        <v>0.2377703116565609</v>
      </c>
      <c r="CM157" s="16">
        <v>2.2375912429360836E-2</v>
      </c>
      <c r="CN157" s="16">
        <v>4.1674610446661223E-2</v>
      </c>
      <c r="CO157" s="16">
        <v>2.8398198281380403E-3</v>
      </c>
      <c r="CP157" s="16">
        <v>3.3786843123229271E-2</v>
      </c>
      <c r="CQ157" s="16">
        <v>1.4360111136908717E-3</v>
      </c>
      <c r="CR157" s="16">
        <v>702.70334355844989</v>
      </c>
      <c r="CS157" s="16">
        <v>451.34070093822226</v>
      </c>
      <c r="CT157" s="16">
        <v>245.44700935097748</v>
      </c>
      <c r="CU157" s="16">
        <v>547.57804864668765</v>
      </c>
      <c r="CV157" s="16">
        <v>704.46457259085571</v>
      </c>
      <c r="CW157" s="16">
        <v>549.78783414203781</v>
      </c>
      <c r="CX157" s="16">
        <v>5.4502804322472258</v>
      </c>
      <c r="CY157" s="16">
        <v>-4.860322123362776</v>
      </c>
      <c r="CZ157" s="16">
        <v>-3.9409304024997414</v>
      </c>
      <c r="DA157" s="16">
        <v>-5.2804466608761453</v>
      </c>
      <c r="DB157" s="16">
        <v>-5.447768721554997</v>
      </c>
      <c r="DC157" s="16">
        <v>-5.4191090235147303</v>
      </c>
      <c r="DD157" s="16">
        <v>74.968800000000002</v>
      </c>
      <c r="DE157" s="16">
        <v>174.703</v>
      </c>
      <c r="DF157" s="16">
        <v>196.93</v>
      </c>
      <c r="DG157" s="16">
        <v>116.88</v>
      </c>
      <c r="DH157" s="16">
        <v>112.971</v>
      </c>
      <c r="DI157" s="16">
        <v>33.605499999999999</v>
      </c>
      <c r="DJ157" s="16">
        <v>28.8249</v>
      </c>
      <c r="DK157" s="16">
        <v>116.69499999999999</v>
      </c>
      <c r="DL157" s="16">
        <v>122.688</v>
      </c>
      <c r="DM157" s="16">
        <v>122.813</v>
      </c>
      <c r="DN157" s="16">
        <v>111.875</v>
      </c>
      <c r="DO157" s="3">
        <v>6.8100000000000002E-5</v>
      </c>
      <c r="DP157" s="3">
        <v>-1.9563478900291924E-7</v>
      </c>
      <c r="DQ157" s="3">
        <v>1.3119999999999999E-4</v>
      </c>
      <c r="DR157" s="3">
        <v>1.1331774513204289E-5</v>
      </c>
      <c r="DS157" s="3">
        <v>-1.9563478900291924E-7</v>
      </c>
      <c r="DT157" s="3">
        <v>6.2060118697885471E-6</v>
      </c>
      <c r="DU157" s="3">
        <v>1.2837184557017874E-10</v>
      </c>
      <c r="DV157" s="3">
        <v>1.1330129989112161E-5</v>
      </c>
      <c r="DW157" s="3">
        <v>8.3608574425211035</v>
      </c>
      <c r="DX157" s="3">
        <v>1.8259350370192553</v>
      </c>
      <c r="DY157" s="3">
        <v>11.578063069214791</v>
      </c>
      <c r="DZ157" s="3">
        <v>4.3263648791454638E-12</v>
      </c>
      <c r="EA157" s="3">
        <v>21.140791018897982</v>
      </c>
      <c r="EB157" s="3">
        <v>3.8013865439731368E-6</v>
      </c>
      <c r="EC157" s="3">
        <v>34.513722422680083</v>
      </c>
      <c r="ED157" s="3">
        <v>0.56296776406841009</v>
      </c>
      <c r="EE157" s="3">
        <v>6.8100000000000002E-5</v>
      </c>
      <c r="EF157" s="3">
        <v>6.2060118697885471E-6</v>
      </c>
      <c r="EG157" s="3">
        <v>6.8099939600000005E-5</v>
      </c>
      <c r="EH157" s="3">
        <v>1.1331774513204289E-5</v>
      </c>
      <c r="EI157" s="3">
        <v>6.2060118697885471E-6</v>
      </c>
      <c r="EJ157" s="3">
        <v>6.2060118697885471E-6</v>
      </c>
      <c r="EK157" s="3">
        <v>8.9895234009603382E-11</v>
      </c>
      <c r="EL157" s="3">
        <v>9.4813097201601526E-6</v>
      </c>
      <c r="EM157" s="3">
        <v>8.2388726040132489</v>
      </c>
      <c r="EN157" s="3">
        <v>1.8259350370192553</v>
      </c>
      <c r="EO157" s="3">
        <v>6.0096447842874845</v>
      </c>
      <c r="EP157" s="3">
        <v>4.3263648791454638E-12</v>
      </c>
      <c r="EQ157" s="3">
        <v>10.973220971670543</v>
      </c>
      <c r="ER157" s="3">
        <v>3.8013865439731368E-6</v>
      </c>
      <c r="ES157" s="3">
        <v>17.914500094174386</v>
      </c>
      <c r="ET157" s="3">
        <v>2.2843708845941024</v>
      </c>
    </row>
    <row r="158" spans="1:150" s="16" customFormat="1" x14ac:dyDescent="0.3">
      <c r="A158" s="16">
        <v>157</v>
      </c>
      <c r="B158" s="16">
        <v>1.0916326165816801</v>
      </c>
      <c r="C158" s="16">
        <v>2.17987533177877E-2</v>
      </c>
      <c r="D158" s="16">
        <v>4497011.3915571403</v>
      </c>
      <c r="E158" s="16">
        <v>1.6249140532266599</v>
      </c>
      <c r="F158" s="16">
        <v>1.4218996987543799</v>
      </c>
      <c r="G158" s="16">
        <v>1196.42934777352</v>
      </c>
      <c r="H158" s="16">
        <v>1113.98870601358</v>
      </c>
      <c r="I158" s="16">
        <v>22.766648899113001</v>
      </c>
      <c r="J158" s="16">
        <v>11668756072.3447</v>
      </c>
      <c r="K158" s="16">
        <v>3855994</v>
      </c>
      <c r="L158" s="16">
        <v>164.29400000000001</v>
      </c>
      <c r="M158" s="16">
        <v>2.36063</v>
      </c>
      <c r="N158" s="16">
        <v>6.4361799999999997E-2</v>
      </c>
      <c r="O158" s="16">
        <v>0.42332999999999998</v>
      </c>
      <c r="P158" s="16">
        <v>0.14982200000000001</v>
      </c>
      <c r="Q158" s="16">
        <v>1.0318300000000001E-2</v>
      </c>
      <c r="R158" s="16">
        <v>-0.89403699999999997</v>
      </c>
      <c r="S158" s="16">
        <v>-4.2219899999999999</v>
      </c>
      <c r="T158" s="16">
        <v>-8.6853999999999996</v>
      </c>
      <c r="U158" s="16">
        <v>-0.62018799999999996</v>
      </c>
      <c r="V158" s="16">
        <v>-23.3916</v>
      </c>
      <c r="W158" s="16">
        <v>-0.76935500000000001</v>
      </c>
      <c r="X158" s="16">
        <v>165.18803700000001</v>
      </c>
      <c r="Y158" s="16">
        <v>6.5826200000000004</v>
      </c>
      <c r="Z158" s="16">
        <v>8.7497617999999999</v>
      </c>
      <c r="AA158" s="16">
        <v>1.0435179999999999</v>
      </c>
      <c r="AB158" s="16">
        <v>23.541422000000001</v>
      </c>
      <c r="AC158" s="16">
        <v>0.77967330000000001</v>
      </c>
      <c r="AD158" s="16">
        <v>25.187210009562328</v>
      </c>
      <c r="AE158" s="16">
        <v>0.67096159346670092</v>
      </c>
      <c r="AF158" s="16">
        <v>1.4886711469760319</v>
      </c>
      <c r="AG158" s="16">
        <v>9.3523334104926428E-2</v>
      </c>
      <c r="AH158" s="16">
        <v>3.5892284910162968</v>
      </c>
      <c r="AI158" s="16">
        <v>0.11844286434109652</v>
      </c>
      <c r="AJ158" s="16">
        <v>4.7456439827567296</v>
      </c>
      <c r="AK158" s="16">
        <v>-0.12749766254610506</v>
      </c>
      <c r="AL158" s="16">
        <v>-0.37030408300100459</v>
      </c>
      <c r="AM158" s="16">
        <v>-9.697718531218473E-3</v>
      </c>
      <c r="AN158" s="16">
        <v>-0.67625187112666552</v>
      </c>
      <c r="AO158" s="16">
        <v>-2.2800573196397451E-2</v>
      </c>
      <c r="AP158" s="16">
        <v>4.7865313231925839</v>
      </c>
      <c r="AQ158" s="16">
        <v>0.16816474486478503</v>
      </c>
      <c r="AR158" s="16">
        <v>0.37266444162669088</v>
      </c>
      <c r="AS158" s="16">
        <v>2.2933177805639995E-2</v>
      </c>
      <c r="AT158" s="16">
        <v>0.68251399412339808</v>
      </c>
      <c r="AU158" s="16">
        <v>2.2974107435459051E-2</v>
      </c>
      <c r="AV158" s="16">
        <v>611.87526108105681</v>
      </c>
      <c r="AW158" s="16">
        <v>0.43393440863629401</v>
      </c>
      <c r="AX158" s="16">
        <v>2.0790195574832047</v>
      </c>
      <c r="AY158" s="16">
        <v>8.6525802948582402E-3</v>
      </c>
      <c r="AZ158" s="16">
        <v>12.425261824730747</v>
      </c>
      <c r="BA158" s="16">
        <v>1.3508864737546209E-2</v>
      </c>
      <c r="BB158" s="16">
        <v>24.736112489254587</v>
      </c>
      <c r="BC158" s="16">
        <v>0.65873697986092594</v>
      </c>
      <c r="BD158" s="16">
        <v>1.4418805628356339</v>
      </c>
      <c r="BE158" s="16">
        <v>9.3019246905456293E-2</v>
      </c>
      <c r="BF158" s="16">
        <v>3.524948485400992</v>
      </c>
      <c r="BG158" s="16">
        <v>0.11622764188241198</v>
      </c>
      <c r="BH158" s="16">
        <v>32.053023002004942</v>
      </c>
      <c r="BI158" s="16">
        <v>21.500297150399629</v>
      </c>
      <c r="BJ158" s="16">
        <v>20.268693836854336</v>
      </c>
      <c r="BK158" s="16">
        <v>25.590378753468688</v>
      </c>
      <c r="BL158" s="16">
        <v>32.024579474422893</v>
      </c>
      <c r="BM158" s="16">
        <v>31.915712562331912</v>
      </c>
      <c r="BN158" s="16">
        <v>5.2621007382779705</v>
      </c>
      <c r="BO158" s="16">
        <v>3.9899064099683677</v>
      </c>
      <c r="BP158" s="16">
        <v>3.9946691465328432</v>
      </c>
      <c r="BQ158" s="16">
        <v>4.0780800156673482</v>
      </c>
      <c r="BR158" s="16">
        <v>5.2588350157218411</v>
      </c>
      <c r="BS158" s="16">
        <v>5.1554936214099705</v>
      </c>
      <c r="BT158" s="16">
        <v>6.5584094839121265</v>
      </c>
      <c r="BU158" s="16">
        <v>9.8107254783230573</v>
      </c>
      <c r="BV158" s="16">
        <v>5.8775652485598116</v>
      </c>
      <c r="BW158" s="16">
        <v>11.157835742139476</v>
      </c>
      <c r="BX158" s="16">
        <v>6.5589087066825895</v>
      </c>
      <c r="BY158" s="16">
        <v>6.5826954146825214</v>
      </c>
      <c r="BZ158" s="16">
        <v>459909816.15253639</v>
      </c>
      <c r="CA158" s="16">
        <v>5900.3542784887959</v>
      </c>
      <c r="CB158" s="16">
        <v>61622.078806543519</v>
      </c>
      <c r="CC158" s="16">
        <v>18.469455042736911</v>
      </c>
      <c r="CD158" s="16">
        <v>1329763.8500020239</v>
      </c>
      <c r="CE158" s="16">
        <v>47.613750259559282</v>
      </c>
      <c r="CF158" s="16">
        <v>34.511011387223242</v>
      </c>
      <c r="CG158" s="16">
        <v>39.143876472401146</v>
      </c>
      <c r="CH158" s="16">
        <v>23.47892855515552</v>
      </c>
      <c r="CI158" s="16">
        <v>45.502546958117854</v>
      </c>
      <c r="CJ158" s="16">
        <v>34.492218771625254</v>
      </c>
      <c r="CK158" s="16">
        <v>33.937044222080402</v>
      </c>
      <c r="CL158" s="16">
        <v>0.23090427999147009</v>
      </c>
      <c r="CM158" s="16">
        <v>1.3950867147877181E-2</v>
      </c>
      <c r="CN158" s="16">
        <v>3.1805948914148174E-2</v>
      </c>
      <c r="CO158" s="16">
        <v>1.9744333733293022E-3</v>
      </c>
      <c r="CP158" s="16">
        <v>3.3119545726217003E-2</v>
      </c>
      <c r="CQ158" s="16">
        <v>1.3034540447259108E-3</v>
      </c>
      <c r="CR158" s="16">
        <v>715.39616765051858</v>
      </c>
      <c r="CS158" s="16">
        <v>471.84307113136242</v>
      </c>
      <c r="CT158" s="16">
        <v>275.09827874080065</v>
      </c>
      <c r="CU158" s="16">
        <v>528.51517508560607</v>
      </c>
      <c r="CV158" s="16">
        <v>710.80147640325015</v>
      </c>
      <c r="CW158" s="16">
        <v>598.15940819298237</v>
      </c>
      <c r="CX158" s="16">
        <v>5.4580840537447015</v>
      </c>
      <c r="CY158" s="16">
        <v>-3.9412585021319351</v>
      </c>
      <c r="CZ158" s="16">
        <v>-4.2281081183025666</v>
      </c>
      <c r="DA158" s="16">
        <v>-3.6804072330668931</v>
      </c>
      <c r="DB158" s="16">
        <v>-5.4556241503869929</v>
      </c>
      <c r="DC158" s="16">
        <v>-5.4439055000366814</v>
      </c>
      <c r="DD158" s="16">
        <v>73.358400000000003</v>
      </c>
      <c r="DE158" s="16">
        <v>174.76599999999999</v>
      </c>
      <c r="DF158" s="16">
        <v>195.648</v>
      </c>
      <c r="DG158" s="16">
        <v>116.568</v>
      </c>
      <c r="DH158" s="16">
        <v>113.09</v>
      </c>
      <c r="DI158" s="16">
        <v>33.209200000000003</v>
      </c>
      <c r="DJ158" s="16">
        <v>28.546500000000002</v>
      </c>
      <c r="DK158" s="16">
        <v>119.047</v>
      </c>
      <c r="DL158" s="16">
        <v>123.39100000000001</v>
      </c>
      <c r="DM158" s="16">
        <v>122.96899999999999</v>
      </c>
      <c r="DN158" s="16">
        <v>112.211</v>
      </c>
      <c r="DO158" s="3">
        <v>6.5400000000000004E-5</v>
      </c>
      <c r="DP158" s="3">
        <v>-2.5777313830551209E-7</v>
      </c>
      <c r="DQ158" s="3">
        <v>1.282E-4</v>
      </c>
      <c r="DR158" s="3">
        <v>1.1412287987149266E-5</v>
      </c>
      <c r="DS158" s="3">
        <v>-2.5777313830551209E-7</v>
      </c>
      <c r="DT158" s="3">
        <v>6.2904988672141744E-6</v>
      </c>
      <c r="DU158" s="3">
        <v>1.3017489951130321E-10</v>
      </c>
      <c r="DV158" s="3">
        <v>1.1409421523955683E-5</v>
      </c>
      <c r="DW158" s="3">
        <v>8.1314942148571419</v>
      </c>
      <c r="DX158" s="3">
        <v>1.814210323863128</v>
      </c>
      <c r="DY158" s="3">
        <v>11.233505511283871</v>
      </c>
      <c r="DZ158" s="3">
        <v>4.2719205357601824E-12</v>
      </c>
      <c r="EA158" s="3">
        <v>20.379941671744543</v>
      </c>
      <c r="EB158" s="3">
        <v>3.8276894726326156E-6</v>
      </c>
      <c r="EC158" s="3">
        <v>33.492790080441495</v>
      </c>
      <c r="ED158" s="3">
        <v>0.48720699955313829</v>
      </c>
      <c r="EE158" s="3">
        <v>6.5400000000000004E-5</v>
      </c>
      <c r="EF158" s="3">
        <v>6.2904988672141744E-6</v>
      </c>
      <c r="EG158" s="3">
        <v>6.5399984600000003E-5</v>
      </c>
      <c r="EH158" s="3">
        <v>1.1412287987149266E-5</v>
      </c>
      <c r="EI158" s="3">
        <v>6.2904988672141744E-6</v>
      </c>
      <c r="EJ158" s="3">
        <v>6.2904988672141744E-6</v>
      </c>
      <c r="EK158" s="3">
        <v>9.0670658111033553E-11</v>
      </c>
      <c r="EL158" s="3">
        <v>9.5221141618357817E-6</v>
      </c>
      <c r="EM158" s="3">
        <v>7.9536194496488424</v>
      </c>
      <c r="EN158" s="3">
        <v>1.814210323863128</v>
      </c>
      <c r="EO158" s="3">
        <v>5.7306637085957908</v>
      </c>
      <c r="EP158" s="3">
        <v>4.2719205357601824E-12</v>
      </c>
      <c r="EQ158" s="3">
        <v>10.396629262722243</v>
      </c>
      <c r="ER158" s="3">
        <v>3.8276894726326156E-6</v>
      </c>
      <c r="ES158" s="3">
        <v>17.086021493540613</v>
      </c>
      <c r="ET158" s="3">
        <v>2.2378925034209445</v>
      </c>
    </row>
    <row r="159" spans="1:150" s="16" customFormat="1" x14ac:dyDescent="0.3">
      <c r="A159" s="16">
        <v>158</v>
      </c>
      <c r="B159" s="16">
        <v>1.1299265367643001</v>
      </c>
      <c r="C159" s="16">
        <v>1.75075098637709E-2</v>
      </c>
      <c r="D159" s="16">
        <v>4818051.0542274602</v>
      </c>
      <c r="E159" s="16">
        <v>1.66971451391145</v>
      </c>
      <c r="F159" s="16">
        <v>1.42038991472897</v>
      </c>
      <c r="G159" s="16">
        <v>1238.39948429367</v>
      </c>
      <c r="H159" s="16">
        <v>1114.51494587297</v>
      </c>
      <c r="I159" s="16">
        <v>30.752879264176698</v>
      </c>
      <c r="J159" s="16">
        <v>11148023933.942699</v>
      </c>
      <c r="K159" s="16">
        <v>3839800</v>
      </c>
      <c r="L159" s="16">
        <v>165.828</v>
      </c>
      <c r="M159" s="16">
        <v>2.2004199999999998</v>
      </c>
      <c r="N159" s="16">
        <v>0.110083</v>
      </c>
      <c r="O159" s="16">
        <v>0.39453500000000002</v>
      </c>
      <c r="P159" s="16">
        <v>0.157554</v>
      </c>
      <c r="Q159" s="16">
        <v>6.6503899999999999E-3</v>
      </c>
      <c r="R159" s="16">
        <v>-0.93736900000000001</v>
      </c>
      <c r="S159" s="16">
        <v>-4.7594700000000003</v>
      </c>
      <c r="T159" s="16">
        <v>-9.7820199999999993</v>
      </c>
      <c r="U159" s="16">
        <v>-0.713565</v>
      </c>
      <c r="V159" s="16">
        <v>-23.610199999999999</v>
      </c>
      <c r="W159" s="16">
        <v>-0.77880499999999997</v>
      </c>
      <c r="X159" s="16">
        <v>166.76536899999999</v>
      </c>
      <c r="Y159" s="16">
        <v>6.9598899999999997</v>
      </c>
      <c r="Z159" s="16">
        <v>9.8921029999999988</v>
      </c>
      <c r="AA159" s="16">
        <v>1.1081000000000001</v>
      </c>
      <c r="AB159" s="16">
        <v>23.767754</v>
      </c>
      <c r="AC159" s="16">
        <v>0.78545538999999998</v>
      </c>
      <c r="AD159" s="16">
        <v>25.540267208617326</v>
      </c>
      <c r="AE159" s="16">
        <v>0.76842890177830114</v>
      </c>
      <c r="AF159" s="16">
        <v>1.7404200269903973</v>
      </c>
      <c r="AG159" s="16">
        <v>0.10653434827809456</v>
      </c>
      <c r="AH159" s="16">
        <v>3.6396882248607483</v>
      </c>
      <c r="AI159" s="16">
        <v>0.12042388104901841</v>
      </c>
      <c r="AJ159" s="16">
        <v>4.8164720092406501</v>
      </c>
      <c r="AK159" s="16">
        <v>-0.15895371385896132</v>
      </c>
      <c r="AL159" s="16">
        <v>-0.44056934265058401</v>
      </c>
      <c r="AM159" s="16">
        <v>-1.4998816159752473E-2</v>
      </c>
      <c r="AN159" s="16">
        <v>-0.68600044668334748</v>
      </c>
      <c r="AO159" s="16">
        <v>-2.3207408483523595E-2</v>
      </c>
      <c r="AP159" s="16">
        <v>4.8561929461761508</v>
      </c>
      <c r="AQ159" s="16">
        <v>0.1934997526001552</v>
      </c>
      <c r="AR159" s="16">
        <v>0.44228370569739989</v>
      </c>
      <c r="AS159" s="16">
        <v>2.5657631870875549E-2</v>
      </c>
      <c r="AT159" s="16">
        <v>0.69272032890633728</v>
      </c>
      <c r="AU159" s="16">
        <v>2.3314446395909995E-2</v>
      </c>
      <c r="AV159" s="16">
        <v>629.10772023244647</v>
      </c>
      <c r="AW159" s="16">
        <v>0.56521747896111518</v>
      </c>
      <c r="AX159" s="16">
        <v>2.8349644621131698</v>
      </c>
      <c r="AY159" s="16">
        <v>1.1124618327665026E-2</v>
      </c>
      <c r="AZ159" s="16">
        <v>12.776751506827297</v>
      </c>
      <c r="BA159" s="16">
        <v>1.3963346711896505E-2</v>
      </c>
      <c r="BB159" s="16">
        <v>25.082019859501877</v>
      </c>
      <c r="BC159" s="16">
        <v>0.7518094698533101</v>
      </c>
      <c r="BD159" s="16">
        <v>1.6837352707932354</v>
      </c>
      <c r="BE159" s="16">
        <v>0.10547330623273847</v>
      </c>
      <c r="BF159" s="16">
        <v>3.574458211649326</v>
      </c>
      <c r="BG159" s="16">
        <v>0.11816660573908563</v>
      </c>
      <c r="BH159" s="16">
        <v>31.950494019289067</v>
      </c>
      <c r="BI159" s="16">
        <v>20.519212046903522</v>
      </c>
      <c r="BJ159" s="16">
        <v>18.851384798963824</v>
      </c>
      <c r="BK159" s="16">
        <v>25.391827496537218</v>
      </c>
      <c r="BL159" s="16">
        <v>31.922294290777742</v>
      </c>
      <c r="BM159" s="16">
        <v>31.842857845427286</v>
      </c>
      <c r="BN159" s="16">
        <v>5.259318872148226</v>
      </c>
      <c r="BO159" s="16">
        <v>3.9712138721240144</v>
      </c>
      <c r="BP159" s="16">
        <v>3.9350760712427237</v>
      </c>
      <c r="BQ159" s="16">
        <v>4.1521504718065456</v>
      </c>
      <c r="BR159" s="16">
        <v>5.2541957742269041</v>
      </c>
      <c r="BS159" s="16">
        <v>5.1652043974822464</v>
      </c>
      <c r="BT159" s="16">
        <v>6.5295076060806876</v>
      </c>
      <c r="BU159" s="16">
        <v>9.0572985788189317</v>
      </c>
      <c r="BV159" s="16">
        <v>5.6837446401405822</v>
      </c>
      <c r="BW159" s="16">
        <v>10.401340205390321</v>
      </c>
      <c r="BX159" s="16">
        <v>6.5301620720300395</v>
      </c>
      <c r="BY159" s="16">
        <v>6.5224221571158401</v>
      </c>
      <c r="BZ159" s="16">
        <v>478088209.83634055</v>
      </c>
      <c r="CA159" s="16">
        <v>8535.9212707375154</v>
      </c>
      <c r="CB159" s="16">
        <v>92209.346722205984</v>
      </c>
      <c r="CC159" s="16">
        <v>27.456120047449765</v>
      </c>
      <c r="CD159" s="16">
        <v>1382510.5097818901</v>
      </c>
      <c r="CE159" s="16">
        <v>49.936150055592201</v>
      </c>
      <c r="CF159" s="16">
        <v>34.340762578495543</v>
      </c>
      <c r="CG159" s="16">
        <v>35.968469760174862</v>
      </c>
      <c r="CH159" s="16">
        <v>22.365967528471291</v>
      </c>
      <c r="CI159" s="16">
        <v>43.187929641231811</v>
      </c>
      <c r="CJ159" s="16">
        <v>34.310749963877036</v>
      </c>
      <c r="CK159" s="16">
        <v>33.689643608170371</v>
      </c>
      <c r="CL159" s="16">
        <v>0.23631146984660878</v>
      </c>
      <c r="CM159" s="16">
        <v>1.6472143689704372E-2</v>
      </c>
      <c r="CN159" s="16">
        <v>3.7490345786871319E-2</v>
      </c>
      <c r="CO159" s="16">
        <v>2.1510798430008256E-3</v>
      </c>
      <c r="CP159" s="16">
        <v>3.3992151570759827E-2</v>
      </c>
      <c r="CQ159" s="16">
        <v>1.3238984512492157E-3</v>
      </c>
      <c r="CR159" s="16">
        <v>705.70154342592184</v>
      </c>
      <c r="CS159" s="16">
        <v>422.52484747022686</v>
      </c>
      <c r="CT159" s="16">
        <v>263.85734226714169</v>
      </c>
      <c r="CU159" s="16">
        <v>515.13662015174896</v>
      </c>
      <c r="CV159" s="16">
        <v>699.21299187325076</v>
      </c>
      <c r="CW159" s="16">
        <v>593.28975667193583</v>
      </c>
      <c r="CX159" s="16">
        <v>5.4502334975352822</v>
      </c>
      <c r="CY159" s="16">
        <v>-4.0289755160208252</v>
      </c>
      <c r="CZ159" s="16">
        <v>-4.0755288600998432</v>
      </c>
      <c r="DA159" s="16">
        <v>-4.1151754976047172</v>
      </c>
      <c r="DB159" s="16">
        <v>-5.4477741987863162</v>
      </c>
      <c r="DC159" s="16">
        <v>-5.4385817444536011</v>
      </c>
      <c r="DD159" s="16">
        <v>74.585899999999995</v>
      </c>
      <c r="DE159" s="16">
        <v>173.49199999999999</v>
      </c>
      <c r="DF159" s="16">
        <v>196.40600000000001</v>
      </c>
      <c r="DG159" s="16">
        <v>116.244</v>
      </c>
      <c r="DH159" s="16">
        <v>112.526</v>
      </c>
      <c r="DI159" s="16">
        <v>33.649099999999997</v>
      </c>
      <c r="DJ159" s="16">
        <v>28.691700000000001</v>
      </c>
      <c r="DK159" s="16">
        <v>116.825</v>
      </c>
      <c r="DL159" s="16">
        <v>123.18</v>
      </c>
      <c r="DM159" s="16">
        <v>122.90600000000001</v>
      </c>
      <c r="DN159" s="16">
        <v>111.375</v>
      </c>
      <c r="DO159" s="3">
        <v>6.8800000000000005E-5</v>
      </c>
      <c r="DP159" s="3">
        <v>-2.5019899701447825E-7</v>
      </c>
      <c r="DQ159" s="3">
        <v>1.3710000000000003E-4</v>
      </c>
      <c r="DR159" s="3">
        <v>1.1370025171137481E-5</v>
      </c>
      <c r="DS159" s="3">
        <v>-2.5019899701447825E-7</v>
      </c>
      <c r="DT159" s="3">
        <v>6.0630236002966871E-6</v>
      </c>
      <c r="DU159" s="3">
        <v>1.2921589234918049E-10</v>
      </c>
      <c r="DV159" s="3">
        <v>1.1367316849159282E-5</v>
      </c>
      <c r="DW159" s="3">
        <v>8.6650605772970408</v>
      </c>
      <c r="DX159" s="3">
        <v>1.8753061047925166</v>
      </c>
      <c r="DY159" s="3">
        <v>12.058020799111762</v>
      </c>
      <c r="DZ159" s="3">
        <v>4.5088629562551781E-12</v>
      </c>
      <c r="EA159" s="3">
        <v>22.612480016289428</v>
      </c>
      <c r="EB159" s="3">
        <v>3.5624832447464406E-6</v>
      </c>
      <c r="EC159" s="3">
        <v>38.484391527224744</v>
      </c>
      <c r="ED159" s="3">
        <v>0.49278817135566794</v>
      </c>
      <c r="EE159" s="3">
        <v>6.8800000000000005E-5</v>
      </c>
      <c r="EF159" s="3">
        <v>6.0630236002966871E-6</v>
      </c>
      <c r="EG159" s="3">
        <v>6.8799976900000011E-5</v>
      </c>
      <c r="EH159" s="3">
        <v>1.1370025171137481E-5</v>
      </c>
      <c r="EI159" s="3">
        <v>6.0630236002966871E-6</v>
      </c>
      <c r="EJ159" s="3">
        <v>6.0630236002966871E-6</v>
      </c>
      <c r="EK159" s="3">
        <v>9.2517947167976334E-11</v>
      </c>
      <c r="EL159" s="3">
        <v>9.6186250144174102E-6</v>
      </c>
      <c r="EM159" s="3">
        <v>8.4372610403265735</v>
      </c>
      <c r="EN159" s="3">
        <v>1.8753061047925166</v>
      </c>
      <c r="EO159" s="3">
        <v>6.0509960061167671</v>
      </c>
      <c r="EP159" s="3">
        <v>4.5088629562551781E-12</v>
      </c>
      <c r="EQ159" s="3">
        <v>11.34746975034591</v>
      </c>
      <c r="ER159" s="3">
        <v>3.5624832447464406E-6</v>
      </c>
      <c r="ES159" s="3">
        <v>19.312365048020553</v>
      </c>
      <c r="ET159" s="3">
        <v>2.3179467201868786</v>
      </c>
    </row>
    <row r="160" spans="1:150" s="16" customFormat="1" x14ac:dyDescent="0.3">
      <c r="A160" s="16">
        <v>159</v>
      </c>
      <c r="B160" s="16">
        <v>1.0797567918453299</v>
      </c>
      <c r="C160" s="16">
        <v>3.3402122983373098E-2</v>
      </c>
      <c r="D160" s="16">
        <v>4399698.0298180999</v>
      </c>
      <c r="E160" s="16">
        <v>1.6162728716935999</v>
      </c>
      <c r="F160" s="16">
        <v>1.4259740961824601</v>
      </c>
      <c r="G160" s="16">
        <v>1183.4134438624801</v>
      </c>
      <c r="H160" s="16">
        <v>1118.0281030849101</v>
      </c>
      <c r="I160" s="16">
        <v>22.0986990891167</v>
      </c>
      <c r="J160" s="16">
        <v>10984173596.3228</v>
      </c>
      <c r="K160" s="16">
        <v>3899782</v>
      </c>
      <c r="L160" s="16">
        <v>168.67599999999999</v>
      </c>
      <c r="M160" s="16">
        <v>2.3327100000000001</v>
      </c>
      <c r="N160" s="16">
        <v>4.6524599999999999E-2</v>
      </c>
      <c r="O160" s="16">
        <v>0.41659400000000002</v>
      </c>
      <c r="P160" s="16">
        <v>0.161388</v>
      </c>
      <c r="Q160" s="16">
        <v>6.5019800000000001E-3</v>
      </c>
      <c r="R160" s="16">
        <v>-0.98047499999999999</v>
      </c>
      <c r="S160" s="16">
        <v>-4.5367600000000001</v>
      </c>
      <c r="T160" s="16">
        <v>-11.199299999999999</v>
      </c>
      <c r="U160" s="16">
        <v>-0.67866400000000004</v>
      </c>
      <c r="V160" s="16">
        <v>-24.0183</v>
      </c>
      <c r="W160" s="16">
        <v>-0.79210700000000001</v>
      </c>
      <c r="X160" s="16">
        <v>169.656475</v>
      </c>
      <c r="Y160" s="16">
        <v>6.8694699999999997</v>
      </c>
      <c r="Z160" s="16">
        <v>11.245824599999999</v>
      </c>
      <c r="AA160" s="16">
        <v>1.0952580000000001</v>
      </c>
      <c r="AB160" s="16">
        <v>24.179687999999999</v>
      </c>
      <c r="AC160" s="16">
        <v>0.79860898000000002</v>
      </c>
      <c r="AD160" s="16">
        <v>25.827251794998329</v>
      </c>
      <c r="AE160" s="16">
        <v>0.6933222140918468</v>
      </c>
      <c r="AF160" s="16">
        <v>2.0271952235990942</v>
      </c>
      <c r="AG160" s="16">
        <v>0.10059866275700216</v>
      </c>
      <c r="AH160" s="16">
        <v>3.6791796390589382</v>
      </c>
      <c r="AI160" s="16">
        <v>0.12164216765314537</v>
      </c>
      <c r="AJ160" s="16">
        <v>4.8698349883314176</v>
      </c>
      <c r="AK160" s="16">
        <v>-0.12926836285330751</v>
      </c>
      <c r="AL160" s="16">
        <v>-0.52467506931772279</v>
      </c>
      <c r="AM160" s="16">
        <v>-1.0287417714921296E-2</v>
      </c>
      <c r="AN160" s="16">
        <v>-0.69331857856915069</v>
      </c>
      <c r="AO160" s="16">
        <v>-2.354255533957671E-2</v>
      </c>
      <c r="AP160" s="16">
        <v>4.9109995651471481</v>
      </c>
      <c r="AQ160" s="16">
        <v>0.17120893119860239</v>
      </c>
      <c r="AR160" s="16">
        <v>0.52601811400523546</v>
      </c>
      <c r="AS160" s="16">
        <v>2.4760860976893596E-2</v>
      </c>
      <c r="AT160" s="16">
        <v>0.70035641978239571</v>
      </c>
      <c r="AU160" s="16">
        <v>2.36101217515634E-2</v>
      </c>
      <c r="AV160" s="16">
        <v>643.33253598487443</v>
      </c>
      <c r="AW160" s="16">
        <v>0.46398602734737698</v>
      </c>
      <c r="AX160" s="16">
        <v>3.8342418715295712</v>
      </c>
      <c r="AY160" s="16">
        <v>1.0014273894006345E-2</v>
      </c>
      <c r="AZ160" s="16">
        <v>13.055690297954328</v>
      </c>
      <c r="BA160" s="16">
        <v>1.4242584820779886E-2</v>
      </c>
      <c r="BB160" s="16">
        <v>25.364000788220977</v>
      </c>
      <c r="BC160" s="16">
        <v>0.68116519827966626</v>
      </c>
      <c r="BD160" s="16">
        <v>1.9581220267209016</v>
      </c>
      <c r="BE160" s="16">
        <v>0.10007134402018565</v>
      </c>
      <c r="BF160" s="16">
        <v>3.6132658770085446</v>
      </c>
      <c r="BG160" s="16">
        <v>0.1193423010536494</v>
      </c>
      <c r="BH160" s="16">
        <v>32.026111439107623</v>
      </c>
      <c r="BI160" s="16">
        <v>23.380991156008239</v>
      </c>
      <c r="BJ160" s="16">
        <v>18.164268808242561</v>
      </c>
      <c r="BK160" s="16">
        <v>25.966984871816134</v>
      </c>
      <c r="BL160" s="16">
        <v>32.003441013717328</v>
      </c>
      <c r="BM160" s="16">
        <v>31.786166802850936</v>
      </c>
      <c r="BN160" s="16">
        <v>5.2590621221577054</v>
      </c>
      <c r="BO160" s="16">
        <v>4.049568029179464</v>
      </c>
      <c r="BP160" s="16">
        <v>3.8538505987246618</v>
      </c>
      <c r="BQ160" s="16">
        <v>4.0628095626755094</v>
      </c>
      <c r="BR160" s="16">
        <v>5.2532960863014262</v>
      </c>
      <c r="BS160" s="16">
        <v>5.1521194567787667</v>
      </c>
      <c r="BT160" s="16">
        <v>6.5688938314705032</v>
      </c>
      <c r="BU160" s="16">
        <v>9.9080483220893552</v>
      </c>
      <c r="BV160" s="16">
        <v>5.5474798229023525</v>
      </c>
      <c r="BW160" s="16">
        <v>10.88740118390654</v>
      </c>
      <c r="BX160" s="16">
        <v>6.5720324561767489</v>
      </c>
      <c r="BY160" s="16">
        <v>6.5652314111762706</v>
      </c>
      <c r="BZ160" s="16">
        <v>495465278.11541021</v>
      </c>
      <c r="CA160" s="16">
        <v>7046.85273112102</v>
      </c>
      <c r="CB160" s="16">
        <v>140794.03108030494</v>
      </c>
      <c r="CC160" s="16">
        <v>23.351246666528603</v>
      </c>
      <c r="CD160" s="16">
        <v>1431353.3083114843</v>
      </c>
      <c r="CE160" s="16">
        <v>51.375299824182385</v>
      </c>
      <c r="CF160" s="16">
        <v>34.546220733561924</v>
      </c>
      <c r="CG160" s="16">
        <v>40.123315716698293</v>
      </c>
      <c r="CH160" s="16">
        <v>21.379158436905215</v>
      </c>
      <c r="CI160" s="16">
        <v>44.233437642660157</v>
      </c>
      <c r="CJ160" s="16">
        <v>34.524832381079264</v>
      </c>
      <c r="CK160" s="16">
        <v>33.82485649177638</v>
      </c>
      <c r="CL160" s="16">
        <v>0.23822847098385402</v>
      </c>
      <c r="CM160" s="16">
        <v>1.396283397784979E-2</v>
      </c>
      <c r="CN160" s="16">
        <v>4.550006395106309E-2</v>
      </c>
      <c r="CO160" s="16">
        <v>2.1130515253386544E-3</v>
      </c>
      <c r="CP160" s="16">
        <v>3.4426376725422474E-2</v>
      </c>
      <c r="CQ160" s="16">
        <v>1.3364237522709454E-3</v>
      </c>
      <c r="CR160" s="16">
        <v>712.15868657234716</v>
      </c>
      <c r="CS160" s="16">
        <v>491.9825023270717</v>
      </c>
      <c r="CT160" s="16">
        <v>247.16063283109398</v>
      </c>
      <c r="CU160" s="16">
        <v>518.33000135880047</v>
      </c>
      <c r="CV160" s="16">
        <v>702.35936220799806</v>
      </c>
      <c r="CW160" s="16">
        <v>597.57167488451728</v>
      </c>
      <c r="CX160" s="16">
        <v>5.4549950116341011</v>
      </c>
      <c r="CY160" s="16">
        <v>-4.1462112305927707</v>
      </c>
      <c r="CZ160" s="16">
        <v>-3.993092820470252</v>
      </c>
      <c r="DA160" s="16">
        <v>-3.830576744379254</v>
      </c>
      <c r="DB160" s="16">
        <v>-5.4529862707233798</v>
      </c>
      <c r="DC160" s="16">
        <v>-5.4319920663836374</v>
      </c>
      <c r="DD160" s="16">
        <v>74.3125</v>
      </c>
      <c r="DE160" s="16">
        <v>173.25</v>
      </c>
      <c r="DF160" s="16">
        <v>190.96899999999999</v>
      </c>
      <c r="DG160" s="16">
        <v>117.218</v>
      </c>
      <c r="DH160" s="16">
        <v>113.648</v>
      </c>
      <c r="DI160" s="16">
        <v>32.15</v>
      </c>
      <c r="DJ160" s="16">
        <v>28.493500000000001</v>
      </c>
      <c r="DK160" s="16">
        <v>112.98399999999999</v>
      </c>
      <c r="DL160" s="16">
        <v>122.148</v>
      </c>
      <c r="DM160" s="16">
        <v>123.65600000000001</v>
      </c>
      <c r="DN160" s="16">
        <v>112.117</v>
      </c>
      <c r="DO160" s="3">
        <v>6.9599999999999998E-5</v>
      </c>
      <c r="DP160" s="3">
        <v>-2.488600319924122E-7</v>
      </c>
      <c r="DQ160" s="3">
        <v>1.3579999999999999E-4</v>
      </c>
      <c r="DR160" s="3">
        <v>1.1433091338532533E-5</v>
      </c>
      <c r="DS160" s="3">
        <v>-2.488600319924122E-7</v>
      </c>
      <c r="DT160" s="3">
        <v>6.0970408441524259E-6</v>
      </c>
      <c r="DU160" s="3">
        <v>1.3065467883813466E-10</v>
      </c>
      <c r="DV160" s="3">
        <v>1.143042776269264E-5</v>
      </c>
      <c r="DW160" s="3">
        <v>8.4609413436931309</v>
      </c>
      <c r="DX160" s="3">
        <v>1.875186935888387</v>
      </c>
      <c r="DY160" s="3">
        <v>11.877802422719933</v>
      </c>
      <c r="DZ160" s="3">
        <v>4.4703871920832344E-12</v>
      </c>
      <c r="EA160" s="3">
        <v>22.273099930147851</v>
      </c>
      <c r="EB160" s="3">
        <v>3.5458044677856855E-6</v>
      </c>
      <c r="EC160" s="3">
        <v>38.298784164149225</v>
      </c>
      <c r="ED160" s="3">
        <v>0.53463177458993039</v>
      </c>
      <c r="EE160" s="3">
        <v>6.9599999999999998E-5</v>
      </c>
      <c r="EF160" s="3">
        <v>6.0970408441524259E-6</v>
      </c>
      <c r="EG160" s="3">
        <v>6.9599980100000001E-5</v>
      </c>
      <c r="EH160" s="3">
        <v>1.1433091338532533E-5</v>
      </c>
      <c r="EI160" s="3">
        <v>6.0970408441524259E-6</v>
      </c>
      <c r="EJ160" s="3">
        <v>6.0970408441524259E-6</v>
      </c>
      <c r="EK160" s="3">
        <v>9.3542409790332853E-11</v>
      </c>
      <c r="EL160" s="3">
        <v>9.6717325123440447E-6</v>
      </c>
      <c r="EM160" s="3">
        <v>8.1510141139238872</v>
      </c>
      <c r="EN160" s="3">
        <v>1.875186935888387</v>
      </c>
      <c r="EO160" s="3">
        <v>6.0875906646026445</v>
      </c>
      <c r="EP160" s="3">
        <v>4.4703871920832344E-12</v>
      </c>
      <c r="EQ160" s="3">
        <v>11.415370485298983</v>
      </c>
      <c r="ER160" s="3">
        <v>3.5458044677856855E-6</v>
      </c>
      <c r="ES160" s="3">
        <v>19.62882633047851</v>
      </c>
      <c r="ET160" s="3">
        <v>2.271456983447802</v>
      </c>
    </row>
    <row r="161" spans="1:150" s="16" customFormat="1" x14ac:dyDescent="0.3">
      <c r="A161" s="16">
        <v>160</v>
      </c>
      <c r="B161" s="16">
        <v>1.12050943380351</v>
      </c>
      <c r="C161" s="16">
        <v>2.877831743631E-2</v>
      </c>
      <c r="D161" s="16">
        <v>4738075.9231340196</v>
      </c>
      <c r="E161" s="16">
        <v>1.6641315425305701</v>
      </c>
      <c r="F161" s="16">
        <v>1.4243518938227</v>
      </c>
      <c r="G161" s="16">
        <v>1228.07833944865</v>
      </c>
      <c r="H161" s="16">
        <v>1115.91361173219</v>
      </c>
      <c r="I161" s="16">
        <v>23.218033946267699</v>
      </c>
      <c r="J161" s="16">
        <v>10990467051.129499</v>
      </c>
      <c r="K161" s="16">
        <v>3882333</v>
      </c>
      <c r="L161" s="16">
        <v>167.239</v>
      </c>
      <c r="M161" s="16">
        <v>1.9681900000000001</v>
      </c>
      <c r="N161" s="16">
        <v>1.49634E-2</v>
      </c>
      <c r="O161" s="16">
        <v>0.356072</v>
      </c>
      <c r="P161" s="16">
        <v>0.15751799999999999</v>
      </c>
      <c r="Q161" s="16">
        <v>5.5851299999999998E-3</v>
      </c>
      <c r="R161" s="16">
        <v>-0.97480299999999998</v>
      </c>
      <c r="S161" s="16">
        <v>-5.3331499999999998</v>
      </c>
      <c r="T161" s="16">
        <v>-10.066700000000001</v>
      </c>
      <c r="U161" s="16">
        <v>-0.79828299999999996</v>
      </c>
      <c r="V161" s="16">
        <v>-23.821400000000001</v>
      </c>
      <c r="W161" s="16">
        <v>-0.78779500000000002</v>
      </c>
      <c r="X161" s="16">
        <v>168.21380300000001</v>
      </c>
      <c r="Y161" s="16">
        <v>7.3013399999999997</v>
      </c>
      <c r="Z161" s="16">
        <v>10.0816634</v>
      </c>
      <c r="AA161" s="16">
        <v>1.154355</v>
      </c>
      <c r="AB161" s="16">
        <v>23.978918</v>
      </c>
      <c r="AC161" s="16">
        <v>0.79338013000000007</v>
      </c>
      <c r="AD161" s="16">
        <v>25.54422484864304</v>
      </c>
      <c r="AE161" s="16">
        <v>0.81359244991648061</v>
      </c>
      <c r="AF161" s="16">
        <v>1.8246997196179267</v>
      </c>
      <c r="AG161" s="16">
        <v>0.11300042488625796</v>
      </c>
      <c r="AH161" s="16">
        <v>3.6407510649768571</v>
      </c>
      <c r="AI161" s="16">
        <v>0.12074612984081062</v>
      </c>
      <c r="AJ161" s="16">
        <v>4.8133463995106816</v>
      </c>
      <c r="AK161" s="16">
        <v>-0.17467988998941261</v>
      </c>
      <c r="AL161" s="16">
        <v>-0.46307891662511941</v>
      </c>
      <c r="AM161" s="16">
        <v>-1.769163565219093E-2</v>
      </c>
      <c r="AN161" s="16">
        <v>-0.68586048292301294</v>
      </c>
      <c r="AO161" s="16">
        <v>-2.3521434169146219E-2</v>
      </c>
      <c r="AP161" s="16">
        <v>4.8550426608185546</v>
      </c>
      <c r="AQ161" s="16">
        <v>0.20034148497666465</v>
      </c>
      <c r="AR161" s="16">
        <v>0.46344763341672573</v>
      </c>
      <c r="AS161" s="16">
        <v>2.5894839599436417E-2</v>
      </c>
      <c r="AT161" s="16">
        <v>0.69260008307456356</v>
      </c>
      <c r="AU161" s="16">
        <v>2.3618308687650063E-2</v>
      </c>
      <c r="AV161" s="16">
        <v>629.33999363800808</v>
      </c>
      <c r="AW161" s="16">
        <v>0.63142048756517455</v>
      </c>
      <c r="AX161" s="16">
        <v>3.1150913102657345</v>
      </c>
      <c r="AY161" s="16">
        <v>1.2456119352578352E-2</v>
      </c>
      <c r="AZ161" s="16">
        <v>12.784681471593986</v>
      </c>
      <c r="BA161" s="16">
        <v>1.4026389487225118E-2</v>
      </c>
      <c r="BB161" s="16">
        <v>25.086649709317665</v>
      </c>
      <c r="BC161" s="16">
        <v>0.79461971254504793</v>
      </c>
      <c r="BD161" s="16">
        <v>1.7649621271477001</v>
      </c>
      <c r="BE161" s="16">
        <v>0.1116069861280124</v>
      </c>
      <c r="BF161" s="16">
        <v>3.5755672936743879</v>
      </c>
      <c r="BG161" s="16">
        <v>0.11843305909764013</v>
      </c>
      <c r="BH161" s="16">
        <v>32.08303092568574</v>
      </c>
      <c r="BI161" s="16">
        <v>22.955569956497524</v>
      </c>
      <c r="BJ161" s="16">
        <v>18.639792183759731</v>
      </c>
      <c r="BK161" s="16">
        <v>29.254987183033041</v>
      </c>
      <c r="BL161" s="16">
        <v>32.054355704801424</v>
      </c>
      <c r="BM161" s="16">
        <v>31.806259951872548</v>
      </c>
      <c r="BN161" s="16">
        <v>5.2613801017221782</v>
      </c>
      <c r="BO161" s="16">
        <v>4.0610283487279037</v>
      </c>
      <c r="BP161" s="16">
        <v>3.9372295552908385</v>
      </c>
      <c r="BQ161" s="16">
        <v>4.3638202295996198</v>
      </c>
      <c r="BR161" s="16">
        <v>5.2566425473340628</v>
      </c>
      <c r="BS161" s="16">
        <v>5.1123952793431133</v>
      </c>
      <c r="BT161" s="16">
        <v>6.58519896362938</v>
      </c>
      <c r="BU161" s="16">
        <v>8.9741983234351785</v>
      </c>
      <c r="BV161" s="16">
        <v>5.5251082090980956</v>
      </c>
      <c r="BW161" s="16">
        <v>10.215492562633557</v>
      </c>
      <c r="BX161" s="16">
        <v>6.5862558499732051</v>
      </c>
      <c r="BY161" s="16">
        <v>6.5706464550538985</v>
      </c>
      <c r="BZ161" s="16">
        <v>480156001.22551799</v>
      </c>
      <c r="CA161" s="16">
        <v>11249.381656507558</v>
      </c>
      <c r="CB161" s="16">
        <v>105241.82498125045</v>
      </c>
      <c r="CC161" s="16">
        <v>37.753389362045738</v>
      </c>
      <c r="CD161" s="16">
        <v>1389039.3951464244</v>
      </c>
      <c r="CE161" s="16">
        <v>50.269808760982123</v>
      </c>
      <c r="CF161" s="16">
        <v>34.647234793121129</v>
      </c>
      <c r="CG161" s="16">
        <v>36.444473798576688</v>
      </c>
      <c r="CH161" s="16">
        <v>21.753619337041059</v>
      </c>
      <c r="CI161" s="16">
        <v>44.57857310014478</v>
      </c>
      <c r="CJ161" s="16">
        <v>34.621592728597015</v>
      </c>
      <c r="CK161" s="16">
        <v>33.591741919050115</v>
      </c>
      <c r="CL161" s="16">
        <v>0.23607222381280168</v>
      </c>
      <c r="CM161" s="16">
        <v>1.6333923607943841E-2</v>
      </c>
      <c r="CN161" s="16">
        <v>3.8546816652669402E-2</v>
      </c>
      <c r="CO161" s="16">
        <v>2.034361726066383E-3</v>
      </c>
      <c r="CP161" s="16">
        <v>3.383336745512891E-2</v>
      </c>
      <c r="CQ161" s="16">
        <v>1.396834521457291E-3</v>
      </c>
      <c r="CR161" s="16">
        <v>712.5522871059519</v>
      </c>
      <c r="CS161" s="16">
        <v>447.00466190799779</v>
      </c>
      <c r="CT161" s="16">
        <v>261.54334587060731</v>
      </c>
      <c r="CU161" s="16">
        <v>567.42858716283797</v>
      </c>
      <c r="CV161" s="16">
        <v>708.73577783239421</v>
      </c>
      <c r="CW161" s="16">
        <v>567.98433730881857</v>
      </c>
      <c r="CX161" s="16">
        <v>5.4597309304362724</v>
      </c>
      <c r="CY161" s="16">
        <v>-4.3286418447772714</v>
      </c>
      <c r="CZ161" s="16">
        <v>-4.0636825803877068</v>
      </c>
      <c r="DA161" s="16">
        <v>-4.728349451074255</v>
      </c>
      <c r="DB161" s="16">
        <v>-5.4572264098768812</v>
      </c>
      <c r="DC161" s="16">
        <v>-5.4322189908510925</v>
      </c>
      <c r="DD161" s="16">
        <v>75.054699999999997</v>
      </c>
      <c r="DE161" s="16">
        <v>172.24199999999999</v>
      </c>
      <c r="DF161" s="16">
        <v>197.08600000000001</v>
      </c>
      <c r="DG161" s="16">
        <v>115.895</v>
      </c>
      <c r="DH161" s="16">
        <v>111.541</v>
      </c>
      <c r="DI161" s="16">
        <v>33.257899999999999</v>
      </c>
      <c r="DJ161" s="16">
        <v>28.445</v>
      </c>
      <c r="DK161" s="16">
        <v>114.117</v>
      </c>
      <c r="DL161" s="16">
        <v>122.711</v>
      </c>
      <c r="DM161" s="16">
        <v>122.586</v>
      </c>
      <c r="DN161" s="16">
        <v>110.047</v>
      </c>
      <c r="DO161" s="3">
        <v>6.8800000000000005E-5</v>
      </c>
      <c r="DP161" s="3">
        <v>-1.9949610077522887E-7</v>
      </c>
      <c r="DQ161" s="3">
        <v>1.4140000000000002E-4</v>
      </c>
      <c r="DR161" s="3">
        <v>1.1457445198458542E-5</v>
      </c>
      <c r="DS161" s="3">
        <v>-1.9949610077522887E-7</v>
      </c>
      <c r="DT161" s="3">
        <v>6.0718987440384764E-6</v>
      </c>
      <c r="DU161" s="3">
        <v>1.3123428569216169E-10</v>
      </c>
      <c r="DV161" s="3">
        <v>1.145575338823954E-5</v>
      </c>
      <c r="DW161" s="3">
        <v>8.5754383866362858</v>
      </c>
      <c r="DX161" s="3">
        <v>1.8869624941798828</v>
      </c>
      <c r="DY161" s="3">
        <v>12.341320211509601</v>
      </c>
      <c r="DZ161" s="3">
        <v>4.5727492741900576E-12</v>
      </c>
      <c r="EA161" s="3">
        <v>23.287608367782756</v>
      </c>
      <c r="EB161" s="3">
        <v>3.5108569165009591E-6</v>
      </c>
      <c r="EC161" s="3">
        <v>40.275067700829041</v>
      </c>
      <c r="ED161" s="3">
        <v>0.552543677629316</v>
      </c>
      <c r="EE161" s="3">
        <v>7.2600000000000003E-5</v>
      </c>
      <c r="EF161" s="3">
        <v>6.0718987440384764E-6</v>
      </c>
      <c r="EG161" s="3">
        <v>7.2599977700000008E-5</v>
      </c>
      <c r="EH161" s="3">
        <v>1.1457445198458542E-5</v>
      </c>
      <c r="EI161" s="3">
        <v>6.0718987440384764E-6</v>
      </c>
      <c r="EJ161" s="3">
        <v>6.0718987440384764E-6</v>
      </c>
      <c r="EK161" s="3">
        <v>9.440583988084377E-11</v>
      </c>
      <c r="EL161" s="3">
        <v>9.7162667666570261E-6</v>
      </c>
      <c r="EM161" s="3">
        <v>8.2672308049872196</v>
      </c>
      <c r="EN161" s="3">
        <v>1.8869624941798828</v>
      </c>
      <c r="EO161" s="3">
        <v>6.3364891947960125</v>
      </c>
      <c r="EP161" s="3">
        <v>4.5727492741900576E-12</v>
      </c>
      <c r="EQ161" s="3">
        <v>11.956717455356163</v>
      </c>
      <c r="ER161" s="3">
        <v>3.5108569165009591E-6</v>
      </c>
      <c r="ES161" s="3">
        <v>20.678705918997018</v>
      </c>
      <c r="ET161" s="3">
        <v>2.2952382500646484</v>
      </c>
    </row>
    <row r="162" spans="1:150" s="16" customFormat="1" x14ac:dyDescent="0.3">
      <c r="A162" s="16">
        <v>161</v>
      </c>
      <c r="B162" s="16">
        <v>1.14261122327739</v>
      </c>
      <c r="C162" s="16">
        <v>4.9895877849889803E-2</v>
      </c>
      <c r="D162" s="16">
        <v>4926834.2536538104</v>
      </c>
      <c r="E162" s="16">
        <v>1.70249945697617</v>
      </c>
      <c r="F162" s="16">
        <v>1.43174574483387</v>
      </c>
      <c r="G162" s="16">
        <v>1252.3019007120199</v>
      </c>
      <c r="H162" s="16">
        <v>1129.2590241585301</v>
      </c>
      <c r="I162" s="16">
        <v>35.823871147811097</v>
      </c>
      <c r="J162" s="16">
        <v>12461282438.698999</v>
      </c>
      <c r="K162" s="16">
        <v>3962025</v>
      </c>
      <c r="L162" s="16">
        <v>165.04</v>
      </c>
      <c r="M162" s="16">
        <v>2.3003200000000001</v>
      </c>
      <c r="N162" s="16">
        <v>5.7603099999999997E-2</v>
      </c>
      <c r="O162" s="16">
        <v>0.411026</v>
      </c>
      <c r="P162" s="16">
        <v>0.156278</v>
      </c>
      <c r="Q162" s="16">
        <v>8.1525699999999996E-3</v>
      </c>
      <c r="R162" s="16">
        <v>-0.92876300000000001</v>
      </c>
      <c r="S162" s="16">
        <v>-4.6363899999999996</v>
      </c>
      <c r="T162" s="16">
        <v>-10.630800000000001</v>
      </c>
      <c r="U162" s="16">
        <v>-0.68927700000000003</v>
      </c>
      <c r="V162" s="16">
        <v>-23.499700000000001</v>
      </c>
      <c r="W162" s="16">
        <v>-0.77283400000000002</v>
      </c>
      <c r="X162" s="16">
        <v>165.968763</v>
      </c>
      <c r="Y162" s="16">
        <v>6.9367099999999997</v>
      </c>
      <c r="Z162" s="16">
        <v>10.6884031</v>
      </c>
      <c r="AA162" s="16">
        <v>1.100303</v>
      </c>
      <c r="AB162" s="16">
        <v>23.655978000000001</v>
      </c>
      <c r="AC162" s="16">
        <v>0.78098657000000005</v>
      </c>
      <c r="AD162" s="16">
        <v>25.34926301223404</v>
      </c>
      <c r="AE162" s="16">
        <v>0.69593675295035207</v>
      </c>
      <c r="AF162" s="16">
        <v>1.9339947666490271</v>
      </c>
      <c r="AG162" s="16">
        <v>9.9485053070797788E-2</v>
      </c>
      <c r="AH162" s="16">
        <v>3.6123988818770219</v>
      </c>
      <c r="AI162" s="16">
        <v>0.11921521681386005</v>
      </c>
      <c r="AJ162" s="16">
        <v>4.7777821247959515</v>
      </c>
      <c r="AK162" s="16">
        <v>-0.13541534223537116</v>
      </c>
      <c r="AL162" s="16">
        <v>-0.50345805721510073</v>
      </c>
      <c r="AM162" s="16">
        <v>-1.159865264665221E-2</v>
      </c>
      <c r="AN162" s="16">
        <v>-0.6804206395831649</v>
      </c>
      <c r="AO162" s="16">
        <v>-2.29777165137331E-2</v>
      </c>
      <c r="AP162" s="16">
        <v>4.8186572467761728</v>
      </c>
      <c r="AQ162" s="16">
        <v>0.17105650796009436</v>
      </c>
      <c r="AR162" s="16">
        <v>0.5043195039976347</v>
      </c>
      <c r="AS162" s="16">
        <v>2.4207909113791313E-2</v>
      </c>
      <c r="AT162" s="16">
        <v>0.6874821721354103</v>
      </c>
      <c r="AU162" s="16">
        <v>2.3097186752808592E-2</v>
      </c>
      <c r="AV162" s="16">
        <v>619.75879400579231</v>
      </c>
      <c r="AW162" s="16">
        <v>0.46599129640251186</v>
      </c>
      <c r="AX162" s="16">
        <v>3.4868705849146426</v>
      </c>
      <c r="AY162" s="16">
        <v>9.7627606006342234E-3</v>
      </c>
      <c r="AZ162" s="16">
        <v>12.586470916170599</v>
      </c>
      <c r="BA162" s="16">
        <v>1.3684311469781801E-2</v>
      </c>
      <c r="BB162" s="16">
        <v>24.894955191881593</v>
      </c>
      <c r="BC162" s="16">
        <v>0.68263555166905265</v>
      </c>
      <c r="BD162" s="16">
        <v>1.8673164126399797</v>
      </c>
      <c r="BE162" s="16">
        <v>9.8806682975567106E-2</v>
      </c>
      <c r="BF162" s="16">
        <v>3.5477416642380541</v>
      </c>
      <c r="BG162" s="16">
        <v>0.11697996183014338</v>
      </c>
      <c r="BH162" s="16">
        <v>32.037128731325822</v>
      </c>
      <c r="BI162" s="16">
        <v>23.45439531620983</v>
      </c>
      <c r="BJ162" s="16">
        <v>18.049241465897673</v>
      </c>
      <c r="BK162" s="16">
        <v>26.794391590920824</v>
      </c>
      <c r="BL162" s="16">
        <v>32.009060343261496</v>
      </c>
      <c r="BM162" s="16">
        <v>31.812592343329818</v>
      </c>
      <c r="BN162" s="16">
        <v>5.2606487064821765</v>
      </c>
      <c r="BO162" s="16">
        <v>4.0684611257977199</v>
      </c>
      <c r="BP162" s="16">
        <v>3.8348601458374247</v>
      </c>
      <c r="BQ162" s="16">
        <v>4.1096094918053403</v>
      </c>
      <c r="BR162" s="16">
        <v>5.2545346312856873</v>
      </c>
      <c r="BS162" s="16">
        <v>5.1614604882286637</v>
      </c>
      <c r="BT162" s="16">
        <v>6.5472815884193674</v>
      </c>
      <c r="BU162" s="16">
        <v>9.9674431197842814</v>
      </c>
      <c r="BV162" s="16">
        <v>5.5265936001054774</v>
      </c>
      <c r="BW162" s="16">
        <v>11.059983043050474</v>
      </c>
      <c r="BX162" s="16">
        <v>6.5485509140973459</v>
      </c>
      <c r="BY162" s="16">
        <v>6.5510644603315606</v>
      </c>
      <c r="BZ162" s="16">
        <v>468621957.49312055</v>
      </c>
      <c r="CA162" s="16">
        <v>7152.6131581434256</v>
      </c>
      <c r="CB162" s="16">
        <v>121515.92685601104</v>
      </c>
      <c r="CC162" s="16">
        <v>23.360198197724653</v>
      </c>
      <c r="CD162" s="16">
        <v>1355068.2786342076</v>
      </c>
      <c r="CE162" s="16">
        <v>48.403576622929812</v>
      </c>
      <c r="CF162" s="16">
        <v>34.442948419092914</v>
      </c>
      <c r="CG162" s="16">
        <v>40.552154856442293</v>
      </c>
      <c r="CH162" s="16">
        <v>21.193713539284673</v>
      </c>
      <c r="CI162" s="16">
        <v>45.452211292926343</v>
      </c>
      <c r="CJ162" s="16">
        <v>34.40958756286205</v>
      </c>
      <c r="CK162" s="16">
        <v>33.813060367840379</v>
      </c>
      <c r="CL162" s="16">
        <v>0.23301928780229988</v>
      </c>
      <c r="CM162" s="16">
        <v>1.3937510707727233E-2</v>
      </c>
      <c r="CN162" s="16">
        <v>4.3128721693219865E-2</v>
      </c>
      <c r="CO162" s="16">
        <v>2.0060066649845703E-3</v>
      </c>
      <c r="CP162" s="16">
        <v>3.3586463922355987E-2</v>
      </c>
      <c r="CQ162" s="16">
        <v>1.2880328476980033E-3</v>
      </c>
      <c r="CR162" s="16">
        <v>712.25332703279298</v>
      </c>
      <c r="CS162" s="16">
        <v>497.70078355198319</v>
      </c>
      <c r="CT162" s="16">
        <v>247.82564102010684</v>
      </c>
      <c r="CU162" s="16">
        <v>548.50415963521402</v>
      </c>
      <c r="CV162" s="16">
        <v>704.33071057099266</v>
      </c>
      <c r="CW162" s="16">
        <v>606.34056918330464</v>
      </c>
      <c r="CX162" s="16">
        <v>5.4565233390523424</v>
      </c>
      <c r="CY162" s="16">
        <v>-4.1884578737685674</v>
      </c>
      <c r="CZ162" s="16">
        <v>-3.9771385357444307</v>
      </c>
      <c r="DA162" s="16">
        <v>-3.9581950229242295</v>
      </c>
      <c r="DB162" s="16">
        <v>-5.4540929303303365</v>
      </c>
      <c r="DC162" s="16">
        <v>-5.4351854048925619</v>
      </c>
      <c r="DD162" s="16">
        <v>76.734399999999994</v>
      </c>
      <c r="DE162" s="16">
        <v>175.43</v>
      </c>
      <c r="DF162" s="16">
        <v>199.953</v>
      </c>
      <c r="DG162" s="16">
        <v>116.98399999999999</v>
      </c>
      <c r="DH162" s="16">
        <v>113.88200000000001</v>
      </c>
      <c r="DI162" s="16">
        <v>33.3369</v>
      </c>
      <c r="DJ162" s="16">
        <v>28.3201</v>
      </c>
      <c r="DK162" s="16">
        <v>117.76600000000001</v>
      </c>
      <c r="DL162" s="16">
        <v>124.438</v>
      </c>
      <c r="DM162" s="16">
        <v>123.336</v>
      </c>
      <c r="DN162" s="16">
        <v>111.89100000000001</v>
      </c>
      <c r="DO162" s="3">
        <v>7.6600000000000005E-5</v>
      </c>
      <c r="DP162" s="3">
        <v>-2.1430796711874809E-7</v>
      </c>
      <c r="DQ162" s="3">
        <v>1.5670000000000001E-4</v>
      </c>
      <c r="DR162" s="3">
        <v>1.1986559551118986E-5</v>
      </c>
      <c r="DS162" s="3">
        <v>-2.1430796711874809E-7</v>
      </c>
      <c r="DT162" s="3">
        <v>6.3061732955097471E-6</v>
      </c>
      <c r="DU162" s="3">
        <v>1.4363281407581571E-10</v>
      </c>
      <c r="DV162" s="3">
        <v>1.1984690821035631E-5</v>
      </c>
      <c r="DW162" s="3">
        <v>8.8473042172386052</v>
      </c>
      <c r="DX162" s="3">
        <v>1.90076596208574</v>
      </c>
      <c r="DY162" s="3">
        <v>13.072975554972446</v>
      </c>
      <c r="DZ162" s="3">
        <v>5.4018398214794202E-12</v>
      </c>
      <c r="EA162" s="3">
        <v>24.848666958070563</v>
      </c>
      <c r="EB162" s="3">
        <v>3.6085002418626681E-6</v>
      </c>
      <c r="EC162" s="3">
        <v>43.425243036456941</v>
      </c>
      <c r="ED162" s="3">
        <v>0.52653365328864754</v>
      </c>
      <c r="EE162" s="3">
        <v>8.0099999999999995E-5</v>
      </c>
      <c r="EF162" s="3">
        <v>6.3061732955097471E-6</v>
      </c>
      <c r="EG162" s="3">
        <v>8.0099993589999996E-5</v>
      </c>
      <c r="EH162" s="3">
        <v>1.1986559551118986E-5</v>
      </c>
      <c r="EI162" s="3">
        <v>6.3061732955097471E-6</v>
      </c>
      <c r="EJ162" s="3">
        <v>6.3061732955097471E-6</v>
      </c>
      <c r="EK162" s="3">
        <v>1.0391060725874896E-10</v>
      </c>
      <c r="EL162" s="3">
        <v>1.0193655245237057E-5</v>
      </c>
      <c r="EM162" s="3">
        <v>8.6144244806693031</v>
      </c>
      <c r="EN162" s="3">
        <v>1.90076596208574</v>
      </c>
      <c r="EO162" s="3">
        <v>6.6824840979931048</v>
      </c>
      <c r="EP162" s="3">
        <v>5.4018398214794202E-12</v>
      </c>
      <c r="EQ162" s="3">
        <v>12.701838315644522</v>
      </c>
      <c r="ER162" s="3">
        <v>3.6085002418626681E-6</v>
      </c>
      <c r="ES162" s="3">
        <v>22.197585761738306</v>
      </c>
      <c r="ET162" s="3">
        <v>2.3353157115295375</v>
      </c>
    </row>
    <row r="163" spans="1:150" s="16" customFormat="1" x14ac:dyDescent="0.3">
      <c r="A163" s="16">
        <v>162</v>
      </c>
      <c r="B163" s="16">
        <v>1.07090022744986</v>
      </c>
      <c r="C163" s="16">
        <v>1.9679895552052299E-2</v>
      </c>
      <c r="D163" s="16">
        <v>4327818.1368847396</v>
      </c>
      <c r="E163" s="16">
        <v>1.59819527411535</v>
      </c>
      <c r="F163" s="16">
        <v>1.42115442354167</v>
      </c>
      <c r="G163" s="16">
        <v>1173.7066492850399</v>
      </c>
      <c r="H163" s="16">
        <v>1110.8754640841</v>
      </c>
      <c r="I163" s="16">
        <v>18.771152050591699</v>
      </c>
      <c r="J163" s="16">
        <v>11903286571.108999</v>
      </c>
      <c r="K163" s="16">
        <v>3847998</v>
      </c>
      <c r="L163" s="16">
        <v>168.03899999999999</v>
      </c>
      <c r="M163" s="16">
        <v>1.4082600000000001</v>
      </c>
      <c r="N163" s="16">
        <v>0.32900200000000002</v>
      </c>
      <c r="O163" s="16">
        <v>0.26294200000000001</v>
      </c>
      <c r="P163" s="16">
        <v>0.17272799999999999</v>
      </c>
      <c r="Q163" s="16">
        <v>3.4949099999999997E-2</v>
      </c>
      <c r="R163" s="16">
        <v>-1.02851</v>
      </c>
      <c r="S163" s="16">
        <v>-5.5805899999999999</v>
      </c>
      <c r="T163" s="16">
        <v>-12.9251</v>
      </c>
      <c r="U163" s="16">
        <v>-0.83864300000000003</v>
      </c>
      <c r="V163" s="16">
        <v>-23.926300000000001</v>
      </c>
      <c r="W163" s="16">
        <v>-0.78981900000000005</v>
      </c>
      <c r="X163" s="16">
        <v>169.06751</v>
      </c>
      <c r="Y163" s="16">
        <v>6.9888500000000002</v>
      </c>
      <c r="Z163" s="16">
        <v>13.254102</v>
      </c>
      <c r="AA163" s="16">
        <v>1.101585</v>
      </c>
      <c r="AB163" s="16">
        <v>24.099028000000001</v>
      </c>
      <c r="AC163" s="16">
        <v>0.8247681</v>
      </c>
      <c r="AD163" s="16">
        <v>25.489119719517266</v>
      </c>
      <c r="AE163" s="16">
        <v>0.9122142065859381</v>
      </c>
      <c r="AF163" s="16">
        <v>2.4698033000046276</v>
      </c>
      <c r="AG163" s="16">
        <v>0.12704195908708127</v>
      </c>
      <c r="AH163" s="16">
        <v>3.6317428718368463</v>
      </c>
      <c r="AI163" s="16">
        <v>0.11977096320968612</v>
      </c>
      <c r="AJ163" s="16">
        <v>4.7999917032370254</v>
      </c>
      <c r="AK163" s="16">
        <v>-0.2044743090709325</v>
      </c>
      <c r="AL163" s="16">
        <v>-0.63902176249716702</v>
      </c>
      <c r="AM163" s="16">
        <v>-2.1635049565925275E-2</v>
      </c>
      <c r="AN163" s="16">
        <v>-0.68329032682037005</v>
      </c>
      <c r="AO163" s="16">
        <v>-2.2928748259895122E-2</v>
      </c>
      <c r="AP163" s="16">
        <v>4.8488766665974605</v>
      </c>
      <c r="AQ163" s="16">
        <v>0.22804583540480661</v>
      </c>
      <c r="AR163" s="16">
        <v>0.64337555947076197</v>
      </c>
      <c r="AS163" s="16">
        <v>2.97870294022584E-2</v>
      </c>
      <c r="AT163" s="16">
        <v>0.69157046424452873</v>
      </c>
      <c r="AU163" s="16">
        <v>2.3366021614083608E-2</v>
      </c>
      <c r="AV163" s="16">
        <v>626.6561740787198</v>
      </c>
      <c r="AW163" s="16">
        <v>0.79032611329997093</v>
      </c>
      <c r="AX163" s="16">
        <v>5.6915874327343525</v>
      </c>
      <c r="AY163" s="16">
        <v>1.5671605765060562E-2</v>
      </c>
      <c r="AZ163" s="16">
        <v>12.722688286796293</v>
      </c>
      <c r="BA163" s="16">
        <v>1.3819375324966455E-2</v>
      </c>
      <c r="BB163" s="16">
        <v>25.033101567299244</v>
      </c>
      <c r="BC163" s="16">
        <v>0.88900287586709803</v>
      </c>
      <c r="BD163" s="16">
        <v>2.3857048083814463</v>
      </c>
      <c r="BE163" s="16">
        <v>0.12518628425295067</v>
      </c>
      <c r="BF163" s="16">
        <v>3.5668877592091812</v>
      </c>
      <c r="BG163" s="16">
        <v>0.11755583917852169</v>
      </c>
      <c r="BH163" s="16">
        <v>32.13693745746356</v>
      </c>
      <c r="BI163" s="16">
        <v>21.427542504027056</v>
      </c>
      <c r="BJ163" s="16">
        <v>17.311211852384123</v>
      </c>
      <c r="BK163" s="16">
        <v>26.929061112142115</v>
      </c>
      <c r="BL163" s="16">
        <v>32.111892476766265</v>
      </c>
      <c r="BM163" s="16">
        <v>31.957433083115106</v>
      </c>
      <c r="BN163" s="16">
        <v>5.2567061346609618</v>
      </c>
      <c r="BO163" s="16">
        <v>4.0001353454521844</v>
      </c>
      <c r="BP163" s="16">
        <v>3.8388205203758088</v>
      </c>
      <c r="BQ163" s="16">
        <v>4.265009355966499</v>
      </c>
      <c r="BR163" s="16">
        <v>5.2514429976476231</v>
      </c>
      <c r="BS163" s="16">
        <v>5.1258603277802122</v>
      </c>
      <c r="BT163" s="16">
        <v>6.6329285538465799</v>
      </c>
      <c r="BU163" s="16">
        <v>7.6614132399412407</v>
      </c>
      <c r="BV163" s="16">
        <v>5.3664605598248114</v>
      </c>
      <c r="BW163" s="16">
        <v>8.6710328454941052</v>
      </c>
      <c r="BX163" s="16">
        <v>6.6356647071248478</v>
      </c>
      <c r="BY163" s="16">
        <v>6.8862107968194026</v>
      </c>
      <c r="BZ163" s="16">
        <v>477796560.36207414</v>
      </c>
      <c r="CA163" s="16">
        <v>14930.779330734933</v>
      </c>
      <c r="CB163" s="16">
        <v>244296.99357555909</v>
      </c>
      <c r="CC163" s="16">
        <v>49.838987743052279</v>
      </c>
      <c r="CD163" s="16">
        <v>1381060.4327159191</v>
      </c>
      <c r="CE163" s="16">
        <v>49.295314692495857</v>
      </c>
      <c r="CF163" s="16">
        <v>34.867356219773178</v>
      </c>
      <c r="CG163" s="16">
        <v>30.646689897204297</v>
      </c>
      <c r="CH163" s="16">
        <v>20.600878918842934</v>
      </c>
      <c r="CI163" s="16">
        <v>36.982036211925177</v>
      </c>
      <c r="CJ163" s="16">
        <v>34.846814960968246</v>
      </c>
      <c r="CK163" s="16">
        <v>35.297754732148341</v>
      </c>
      <c r="CL163" s="16">
        <v>0.2418880878829279</v>
      </c>
      <c r="CM163" s="16">
        <v>2.0035090740339396E-2</v>
      </c>
      <c r="CN163" s="16">
        <v>5.8133875619315101E-2</v>
      </c>
      <c r="CO163" s="16">
        <v>2.5400301280550899E-3</v>
      </c>
      <c r="CP163" s="16">
        <v>3.4623536924742376E-2</v>
      </c>
      <c r="CQ163" s="16">
        <v>1.4398097548029853E-3</v>
      </c>
      <c r="CR163" s="16">
        <v>698.94930122324774</v>
      </c>
      <c r="CS163" s="16">
        <v>348.83046403819822</v>
      </c>
      <c r="CT163" s="16">
        <v>227.99274706529795</v>
      </c>
      <c r="CU163" s="16">
        <v>433.68973770538997</v>
      </c>
      <c r="CV163" s="16">
        <v>696.0302193384108</v>
      </c>
      <c r="CW163" s="16">
        <v>572.83130444747974</v>
      </c>
      <c r="CX163" s="16">
        <v>5.4629252157687889</v>
      </c>
      <c r="CY163" s="16">
        <v>-4.2937944142642497</v>
      </c>
      <c r="CZ163" s="16">
        <v>-3.9236398206671104</v>
      </c>
      <c r="DA163" s="16">
        <v>-4.7351615042619954</v>
      </c>
      <c r="DB163" s="16">
        <v>-5.460787129102644</v>
      </c>
      <c r="DC163" s="16">
        <v>-5.444297081982179</v>
      </c>
      <c r="DD163" s="16">
        <v>76.226600000000005</v>
      </c>
      <c r="DE163" s="16">
        <v>175.35900000000001</v>
      </c>
      <c r="DF163" s="16">
        <v>191.25800000000001</v>
      </c>
      <c r="DG163" s="16">
        <v>115.851</v>
      </c>
      <c r="DH163" s="16">
        <v>111.864</v>
      </c>
      <c r="DI163" s="16">
        <v>33.980400000000003</v>
      </c>
      <c r="DJ163" s="16">
        <v>28.4956</v>
      </c>
      <c r="DK163" s="16">
        <v>119.133</v>
      </c>
      <c r="DL163" s="16">
        <v>115.30500000000001</v>
      </c>
      <c r="DM163" s="16">
        <v>121.852</v>
      </c>
      <c r="DN163" s="16">
        <v>110.69499999999999</v>
      </c>
      <c r="DO163" s="3">
        <v>6.6199999999999996E-5</v>
      </c>
      <c r="DP163" s="3">
        <v>-1.7383267419250679E-7</v>
      </c>
      <c r="DQ163" s="3">
        <v>1.26E-4</v>
      </c>
      <c r="DR163" s="3">
        <v>1.1468110710675437E-5</v>
      </c>
      <c r="DS163" s="3">
        <v>-1.7383267419250679E-7</v>
      </c>
      <c r="DT163" s="3">
        <v>6.1292060143013672E-6</v>
      </c>
      <c r="DU163" s="3">
        <v>1.3148838108437097E-10</v>
      </c>
      <c r="DV163" s="3">
        <v>1.1466838321192594E-5</v>
      </c>
      <c r="DW163" s="3">
        <v>8.3389244249291554</v>
      </c>
      <c r="DX163" s="3">
        <v>1.8710597561766931</v>
      </c>
      <c r="DY163" s="3">
        <v>10.986988456843994</v>
      </c>
      <c r="DZ163" s="3">
        <v>4.4604386520298572E-12</v>
      </c>
      <c r="EA163" s="3">
        <v>20.557311943178664</v>
      </c>
      <c r="EB163" s="3">
        <v>3.5698241938614648E-6</v>
      </c>
      <c r="EC163" s="3">
        <v>35.295855806194844</v>
      </c>
      <c r="ED163" s="3">
        <v>0.60853333503954321</v>
      </c>
      <c r="EE163" s="3">
        <v>6.6199999999999996E-5</v>
      </c>
      <c r="EF163" s="3">
        <v>6.1292060143013672E-6</v>
      </c>
      <c r="EG163" s="3">
        <v>6.6199982499999999E-5</v>
      </c>
      <c r="EH163" s="3">
        <v>1.1468110710675437E-5</v>
      </c>
      <c r="EI163" s="3">
        <v>6.1292060143013672E-6</v>
      </c>
      <c r="EJ163" s="3">
        <v>6.1292060143013672E-6</v>
      </c>
      <c r="EK163" s="3">
        <v>9.3951136871566458E-11</v>
      </c>
      <c r="EL163" s="3">
        <v>9.6928394638292887E-6</v>
      </c>
      <c r="EM163" s="3">
        <v>8.0042362989234626</v>
      </c>
      <c r="EN163" s="3">
        <v>1.8710597561766931</v>
      </c>
      <c r="EO163" s="3">
        <v>5.7725273299267812</v>
      </c>
      <c r="EP163" s="3">
        <v>4.4604386520298572E-12</v>
      </c>
      <c r="EQ163" s="3">
        <v>10.8007435784561</v>
      </c>
      <c r="ER163" s="3">
        <v>3.5698241938614648E-6</v>
      </c>
      <c r="ES163" s="3">
        <v>18.544325688036682</v>
      </c>
      <c r="ET163" s="3">
        <v>2.2537820935540189</v>
      </c>
    </row>
    <row r="164" spans="1:150" s="6" customFormat="1" x14ac:dyDescent="0.3">
      <c r="A164" s="6">
        <v>163</v>
      </c>
      <c r="B164" s="6">
        <v>1.10621084910779</v>
      </c>
      <c r="C164" s="6">
        <v>2.47910171860573E-2</v>
      </c>
      <c r="D164" s="6">
        <v>4617924.2844568798</v>
      </c>
      <c r="E164" s="6">
        <v>1.64444515825098</v>
      </c>
      <c r="F164" s="6">
        <v>1.42295151610519</v>
      </c>
      <c r="G164" s="6">
        <v>1212.40709062214</v>
      </c>
      <c r="H164" s="6">
        <v>1115.6398663309601</v>
      </c>
      <c r="I164" s="6">
        <v>23.823095894891601</v>
      </c>
      <c r="J164" s="6">
        <v>11774798345.8326</v>
      </c>
      <c r="K164" s="6">
        <v>3867286</v>
      </c>
      <c r="L164" s="6">
        <v>168.36799999999999</v>
      </c>
      <c r="M164" s="6">
        <v>1.10964</v>
      </c>
      <c r="N164" s="6">
        <v>0.15561800000000001</v>
      </c>
      <c r="O164" s="6">
        <v>0.21887999999999999</v>
      </c>
      <c r="P164" s="6">
        <v>0.15647</v>
      </c>
      <c r="Q164" s="6">
        <v>2.5511499999999999E-3</v>
      </c>
      <c r="R164" s="6">
        <v>-1.0457700000000001</v>
      </c>
      <c r="S164" s="6">
        <v>-11.3468</v>
      </c>
      <c r="T164" s="6">
        <v>-8.2257899999999999</v>
      </c>
      <c r="U164" s="6">
        <v>-1.6947000000000001</v>
      </c>
      <c r="V164" s="6">
        <v>-23.972100000000001</v>
      </c>
      <c r="W164" s="6">
        <v>-0.79462699999999997</v>
      </c>
      <c r="X164" s="6">
        <v>169.41377</v>
      </c>
      <c r="Y164" s="6">
        <v>12.456440000000001</v>
      </c>
      <c r="Z164" s="6">
        <v>8.3814080000000004</v>
      </c>
      <c r="AA164" s="6">
        <v>1.9135800000000001</v>
      </c>
      <c r="AB164" s="6">
        <v>24.12857</v>
      </c>
      <c r="AC164" s="6">
        <v>0.79717814999999992</v>
      </c>
      <c r="AD164" s="6">
        <v>25.413605964849765</v>
      </c>
      <c r="AE164" s="6">
        <v>1.6611395909368389</v>
      </c>
      <c r="AF164" s="6">
        <v>1.4863447202238087</v>
      </c>
      <c r="AG164" s="6">
        <v>0.23779404088663619</v>
      </c>
      <c r="AH164" s="6">
        <v>3.6217709319815956</v>
      </c>
      <c r="AI164" s="6">
        <v>0.12085613361296441</v>
      </c>
      <c r="AJ164" s="6">
        <v>4.7759195172699878</v>
      </c>
      <c r="AK164" s="6">
        <v>-0.36676753982520682</v>
      </c>
      <c r="AL164" s="6">
        <v>-0.37144369001930094</v>
      </c>
      <c r="AM164" s="6">
        <v>-4.5150421010306925E-2</v>
      </c>
      <c r="AN164" s="6">
        <v>-0.68131411295593902</v>
      </c>
      <c r="AO164" s="6">
        <v>-2.4466962359672866E-2</v>
      </c>
      <c r="AP164" s="6">
        <v>4.8265687072391694</v>
      </c>
      <c r="AQ164" s="6">
        <v>0.37676790768266222</v>
      </c>
      <c r="AR164" s="6">
        <v>0.37237742731327694</v>
      </c>
      <c r="AS164" s="6">
        <v>4.9950017259547702E-2</v>
      </c>
      <c r="AT164" s="6">
        <v>0.68784060090373633</v>
      </c>
      <c r="AU164" s="6">
        <v>2.4488967318979052E-2</v>
      </c>
      <c r="AV164" s="6">
        <v>623.04282623725715</v>
      </c>
      <c r="AW164" s="6">
        <v>2.6248699579542234</v>
      </c>
      <c r="AX164" s="6">
        <v>2.0712530892236014</v>
      </c>
      <c r="AY164" s="6">
        <v>5.4507521068530233E-2</v>
      </c>
      <c r="AZ164" s="6">
        <v>12.653053336884614</v>
      </c>
      <c r="BA164" s="6">
        <v>1.4007592239702738E-2</v>
      </c>
      <c r="BB164" s="6">
        <v>24.96082583243706</v>
      </c>
      <c r="BC164" s="6">
        <v>1.620145042258323</v>
      </c>
      <c r="BD164" s="6">
        <v>1.4391848697174388</v>
      </c>
      <c r="BE164" s="6">
        <v>0.23346845840183686</v>
      </c>
      <c r="BF164" s="6">
        <v>3.557113062145286</v>
      </c>
      <c r="BG164" s="6">
        <v>0.11835367438192504</v>
      </c>
      <c r="BH164" s="6">
        <v>32.267828059623099</v>
      </c>
      <c r="BI164" s="6">
        <v>27.839344796840017</v>
      </c>
      <c r="BJ164" s="6">
        <v>18.23884795333224</v>
      </c>
      <c r="BK164" s="6">
        <v>31.639964591997302</v>
      </c>
      <c r="BL164" s="6">
        <v>32.235880668970559</v>
      </c>
      <c r="BM164" s="6">
        <v>31.697082743758429</v>
      </c>
      <c r="BN164" s="6">
        <v>5.2653567174404783</v>
      </c>
      <c r="BO164" s="6">
        <v>4.408920072714781</v>
      </c>
      <c r="BP164" s="6">
        <v>3.9915005883892194</v>
      </c>
      <c r="BQ164" s="6">
        <v>4.760639814217142</v>
      </c>
      <c r="BR164" s="6">
        <v>5.2654218538758002</v>
      </c>
      <c r="BS164" s="6">
        <v>4.9351257665855268</v>
      </c>
      <c r="BT164" s="6">
        <v>6.6662625616498774</v>
      </c>
      <c r="BU164" s="6">
        <v>7.4987316345731649</v>
      </c>
      <c r="BV164" s="6">
        <v>5.6389395312938957</v>
      </c>
      <c r="BW164" s="6">
        <v>8.0472159557281042</v>
      </c>
      <c r="BX164" s="6">
        <v>6.6620916819823357</v>
      </c>
      <c r="BY164" s="6">
        <v>6.5960917842442504</v>
      </c>
      <c r="BZ164" s="6">
        <v>475384864.14145446</v>
      </c>
      <c r="CA164" s="6">
        <v>114833.73272520577</v>
      </c>
      <c r="CB164" s="6">
        <v>55885.394548941607</v>
      </c>
      <c r="CC164" s="6">
        <v>381.48901908497032</v>
      </c>
      <c r="CD164" s="6">
        <v>1374672.3884483671</v>
      </c>
      <c r="CE164" s="6">
        <v>50.184261090354077</v>
      </c>
      <c r="CF164" s="6">
        <v>35.100250359205148</v>
      </c>
      <c r="CG164" s="6">
        <v>33.061308423570942</v>
      </c>
      <c r="CH164" s="6">
        <v>22.507830457050815</v>
      </c>
      <c r="CI164" s="6">
        <v>38.309896672442662</v>
      </c>
      <c r="CJ164" s="6">
        <v>35.078723134833979</v>
      </c>
      <c r="CK164" s="6">
        <v>32.552542523186901</v>
      </c>
      <c r="CL164" s="6">
        <v>0.23550742221901233</v>
      </c>
      <c r="CM164" s="6">
        <v>2.7724897591244406E-2</v>
      </c>
      <c r="CN164" s="6">
        <v>3.0062914407924076E-2</v>
      </c>
      <c r="CO164" s="6">
        <v>3.3616825216546144E-3</v>
      </c>
      <c r="CP164" s="6">
        <v>3.3457430591434953E-2</v>
      </c>
      <c r="CQ164" s="6">
        <v>1.5835357983667979E-3</v>
      </c>
      <c r="CR164" s="6">
        <v>719.35639396728686</v>
      </c>
      <c r="CS164" s="6">
        <v>449.28714196346669</v>
      </c>
      <c r="CT164" s="6">
        <v>278.79559134795005</v>
      </c>
      <c r="CU164" s="6">
        <v>569.23281353116568</v>
      </c>
      <c r="CV164" s="6">
        <v>721.17223509018868</v>
      </c>
      <c r="CW164" s="6">
        <v>503.41656363069336</v>
      </c>
      <c r="CX164" s="6">
        <v>5.4740966193799645</v>
      </c>
      <c r="CY164" s="6">
        <v>-4.9461835080647463</v>
      </c>
      <c r="CZ164" s="6">
        <v>-4.044559263655632</v>
      </c>
      <c r="DA164" s="6">
        <v>-5.323253180381907</v>
      </c>
      <c r="DB164" s="6">
        <v>-5.471338906306892</v>
      </c>
      <c r="DC164" s="6">
        <v>-5.4097648403028327</v>
      </c>
      <c r="DD164" s="6">
        <v>73.132800000000003</v>
      </c>
      <c r="DE164" s="6">
        <v>174.00800000000001</v>
      </c>
      <c r="DF164" s="6">
        <v>200.03899999999999</v>
      </c>
      <c r="DG164" s="6">
        <v>113.111</v>
      </c>
      <c r="DH164" s="6">
        <v>111.077</v>
      </c>
      <c r="DI164" s="6">
        <v>34.772500000000001</v>
      </c>
      <c r="DJ164" s="6">
        <v>30.343499999999999</v>
      </c>
      <c r="DK164" s="6">
        <v>121.01600000000001</v>
      </c>
      <c r="DL164" s="6">
        <v>127.01600000000001</v>
      </c>
      <c r="DM164" s="6">
        <v>119.55500000000001</v>
      </c>
      <c r="DN164" s="6">
        <v>109.438</v>
      </c>
      <c r="DO164" s="3">
        <v>6.5099999999999997E-5</v>
      </c>
      <c r="DP164" s="3">
        <v>-2.1595813550868005E-7</v>
      </c>
      <c r="DQ164" s="3">
        <v>1.3089999999999998E-4</v>
      </c>
      <c r="DR164" s="3">
        <v>1.1616759010958553E-5</v>
      </c>
      <c r="DS164" s="3">
        <v>-2.1595813550868005E-7</v>
      </c>
      <c r="DT164" s="3">
        <v>6.2387642335471922E-6</v>
      </c>
      <c r="DU164" s="3">
        <v>1.3490351600255067E-10</v>
      </c>
      <c r="DV164" s="3">
        <v>1.1614797286330514E-5</v>
      </c>
      <c r="DW164" s="3">
        <v>8.3002070853159591</v>
      </c>
      <c r="DX164" s="3">
        <v>1.8620288531649767</v>
      </c>
      <c r="DY164" s="3">
        <v>11.26820310867401</v>
      </c>
      <c r="DZ164" s="3">
        <v>4.6067187654242326E-12</v>
      </c>
      <c r="EA164" s="3">
        <v>20.98171931167429</v>
      </c>
      <c r="EB164" s="3">
        <v>3.6565666634478468E-6</v>
      </c>
      <c r="EC164" s="3">
        <v>35.798608926924871</v>
      </c>
      <c r="ED164" s="3">
        <v>0.5899391107892028</v>
      </c>
      <c r="EE164" s="3">
        <v>6.58E-5</v>
      </c>
      <c r="EF164" s="3">
        <v>6.2387642335471922E-6</v>
      </c>
      <c r="EG164" s="3">
        <v>6.5799998150000002E-5</v>
      </c>
      <c r="EH164" s="3">
        <v>1.1616759010958553E-5</v>
      </c>
      <c r="EI164" s="3">
        <v>6.2387642335471922E-6</v>
      </c>
      <c r="EJ164" s="3">
        <v>6.2387642335471922E-6</v>
      </c>
      <c r="EK164" s="3">
        <v>9.6027668138599567E-11</v>
      </c>
      <c r="EL164" s="3">
        <v>9.7993708031995387E-6</v>
      </c>
      <c r="EM164" s="3">
        <v>7.9748278756928475</v>
      </c>
      <c r="EN164" s="3">
        <v>1.8620288531649767</v>
      </c>
      <c r="EO164" s="3">
        <v>5.6642302804016369</v>
      </c>
      <c r="EP164" s="3">
        <v>4.6067187654242326E-12</v>
      </c>
      <c r="EQ164" s="3">
        <v>10.546960213078593</v>
      </c>
      <c r="ER164" s="3">
        <v>3.6565666634478468E-6</v>
      </c>
      <c r="ES164" s="3">
        <v>17.995022163210315</v>
      </c>
      <c r="ET164" s="3">
        <v>2.2490766812605654</v>
      </c>
    </row>
    <row r="165" spans="1:150" s="6" customFormat="1" x14ac:dyDescent="0.3">
      <c r="A165" s="6">
        <v>164</v>
      </c>
      <c r="B165" s="6">
        <v>1.11274049369586</v>
      </c>
      <c r="C165" s="6">
        <v>2.6856877008677799E-2</v>
      </c>
      <c r="D165" s="6">
        <v>4672601.7408830803</v>
      </c>
      <c r="E165" s="6">
        <v>1.6535666063618799</v>
      </c>
      <c r="F165" s="6">
        <v>1.4236772376520901</v>
      </c>
      <c r="G165" s="6">
        <v>1219.5635810906599</v>
      </c>
      <c r="H165" s="6">
        <v>1114.3895258442101</v>
      </c>
      <c r="I165" s="6">
        <v>25.507605284470099</v>
      </c>
      <c r="J165" s="6">
        <v>10671957706.0287</v>
      </c>
      <c r="K165" s="6">
        <v>3875082</v>
      </c>
      <c r="L165" s="6">
        <v>167.494</v>
      </c>
      <c r="M165" s="6">
        <v>0.97969600000000001</v>
      </c>
      <c r="N165" s="6">
        <v>7.5397400000000003E-2</v>
      </c>
      <c r="O165" s="6">
        <v>0.18337100000000001</v>
      </c>
      <c r="P165" s="6">
        <v>0.15853300000000001</v>
      </c>
      <c r="Q165" s="6">
        <v>2.9475899999999999E-3</v>
      </c>
      <c r="R165" s="6">
        <v>-1.0079800000000001</v>
      </c>
      <c r="S165" s="6">
        <v>-6.51234</v>
      </c>
      <c r="T165" s="6">
        <v>-11.856</v>
      </c>
      <c r="U165" s="6">
        <v>-0.97615799999999997</v>
      </c>
      <c r="V165" s="6">
        <v>-23.822800000000001</v>
      </c>
      <c r="W165" s="6">
        <v>-0.78683499999999995</v>
      </c>
      <c r="X165" s="6">
        <v>168.50198</v>
      </c>
      <c r="Y165" s="6">
        <v>7.4920359999999997</v>
      </c>
      <c r="Z165" s="6">
        <v>11.9313974</v>
      </c>
      <c r="AA165" s="6">
        <v>1.159529</v>
      </c>
      <c r="AB165" s="6">
        <v>23.981332999999999</v>
      </c>
      <c r="AC165" s="6">
        <v>0.78978258999999995</v>
      </c>
      <c r="AD165" s="6">
        <v>25.355892353307688</v>
      </c>
      <c r="AE165" s="6">
        <v>1.0545898149875699</v>
      </c>
      <c r="AF165" s="6">
        <v>2.2397728358723104</v>
      </c>
      <c r="AG165" s="6">
        <v>0.14723146620375061</v>
      </c>
      <c r="AH165" s="6">
        <v>3.6087925765685691</v>
      </c>
      <c r="AI165" s="6">
        <v>0.11958878048808565</v>
      </c>
      <c r="AJ165" s="6">
        <v>4.7655460125619289</v>
      </c>
      <c r="AK165" s="6">
        <v>-0.24126482737602398</v>
      </c>
      <c r="AL165" s="6">
        <v>-0.57934580022885329</v>
      </c>
      <c r="AM165" s="6">
        <v>-2.6821935301397364E-2</v>
      </c>
      <c r="AN165" s="6">
        <v>-0.67818122325336194</v>
      </c>
      <c r="AO165" s="6">
        <v>-2.3392064534101906E-2</v>
      </c>
      <c r="AP165" s="6">
        <v>4.8148341858095778</v>
      </c>
      <c r="AQ165" s="6">
        <v>0.25644716355578712</v>
      </c>
      <c r="AR165" s="6">
        <v>0.58273135451193947</v>
      </c>
      <c r="AS165" s="6">
        <v>3.3752407831202702E-2</v>
      </c>
      <c r="AT165" s="6">
        <v>0.68572862882637198</v>
      </c>
      <c r="AU165" s="6">
        <v>2.3416258360109823E-2</v>
      </c>
      <c r="AV165" s="6">
        <v>620.21170963857435</v>
      </c>
      <c r="AW165" s="6">
        <v>1.0539524247676919</v>
      </c>
      <c r="AX165" s="6">
        <v>4.6809473013759781</v>
      </c>
      <c r="AY165" s="6">
        <v>2.0957717535095594E-2</v>
      </c>
      <c r="AZ165" s="6">
        <v>12.563471538365809</v>
      </c>
      <c r="BA165" s="6">
        <v>1.375430683863728E-2</v>
      </c>
      <c r="BB165" s="6">
        <v>24.904050064970846</v>
      </c>
      <c r="BC165" s="6">
        <v>1.0266218509108853</v>
      </c>
      <c r="BD165" s="6">
        <v>2.1635496993080556</v>
      </c>
      <c r="BE165" s="6">
        <v>0.14476780558914193</v>
      </c>
      <c r="BF165" s="6">
        <v>3.5444987711051343</v>
      </c>
      <c r="BG165" s="6">
        <v>0.11727875697941754</v>
      </c>
      <c r="BH165" s="6">
        <v>32.198522398406489</v>
      </c>
      <c r="BI165" s="6">
        <v>21.857469381793347</v>
      </c>
      <c r="BJ165" s="6">
        <v>17.317635300563577</v>
      </c>
      <c r="BK165" s="6">
        <v>27.186860002067181</v>
      </c>
      <c r="BL165" s="6">
        <v>32.175994515858335</v>
      </c>
      <c r="BM165" s="6">
        <v>31.945002029189023</v>
      </c>
      <c r="BN165" s="6">
        <v>5.2662026094350924</v>
      </c>
      <c r="BO165" s="6">
        <v>4.1123083615551712</v>
      </c>
      <c r="BP165" s="6">
        <v>3.8435770077074514</v>
      </c>
      <c r="BQ165" s="6">
        <v>4.3621026073180245</v>
      </c>
      <c r="BR165" s="6">
        <v>5.2627124271375925</v>
      </c>
      <c r="BS165" s="6">
        <v>5.1070832346045556</v>
      </c>
      <c r="BT165" s="6">
        <v>6.6454762329837243</v>
      </c>
      <c r="BU165" s="6">
        <v>7.1042180509663906</v>
      </c>
      <c r="BV165" s="6">
        <v>5.3270569268928352</v>
      </c>
      <c r="BW165" s="6">
        <v>7.875551537300808</v>
      </c>
      <c r="BX165" s="6">
        <v>6.6452511445816373</v>
      </c>
      <c r="BY165" s="6">
        <v>6.6041528877258191</v>
      </c>
      <c r="BZ165" s="6">
        <v>471217896.02677113</v>
      </c>
      <c r="CA165" s="6">
        <v>23505.928415831029</v>
      </c>
      <c r="CB165" s="6">
        <v>182202.91966464554</v>
      </c>
      <c r="CC165" s="6">
        <v>78.488888799545549</v>
      </c>
      <c r="CD165" s="6">
        <v>1357645.5421725891</v>
      </c>
      <c r="CE165" s="6">
        <v>49.032511287914851</v>
      </c>
      <c r="CF165" s="6">
        <v>34.996424279077779</v>
      </c>
      <c r="CG165" s="6">
        <v>29.214735293300265</v>
      </c>
      <c r="CH165" s="6">
        <v>20.474953522954014</v>
      </c>
      <c r="CI165" s="6">
        <v>34.353963894927325</v>
      </c>
      <c r="CJ165" s="6">
        <v>34.972045780040091</v>
      </c>
      <c r="CK165" s="6">
        <v>33.727958491669796</v>
      </c>
      <c r="CL165" s="6">
        <v>0.23706126823013529</v>
      </c>
      <c r="CM165" s="6">
        <v>2.0764922361138451E-2</v>
      </c>
      <c r="CN165" s="6">
        <v>5.2323430126976433E-2</v>
      </c>
      <c r="CO165" s="6">
        <v>2.7824920863767071E-3</v>
      </c>
      <c r="CP165" s="6">
        <v>3.4099057221010566E-2</v>
      </c>
      <c r="CQ165" s="6">
        <v>1.3997578282645162E-3</v>
      </c>
      <c r="CR165" s="6">
        <v>710.79506685343881</v>
      </c>
      <c r="CS165" s="6">
        <v>360.80250480595794</v>
      </c>
      <c r="CT165" s="6">
        <v>228.0316365162864</v>
      </c>
      <c r="CU165" s="6">
        <v>416.72319776833945</v>
      </c>
      <c r="CV165" s="6">
        <v>703.28434139884655</v>
      </c>
      <c r="CW165" s="6">
        <v>564.22802148512255</v>
      </c>
      <c r="CX165" s="6">
        <v>5.4697638771424701</v>
      </c>
      <c r="CY165" s="6">
        <v>-4.370028200645228</v>
      </c>
      <c r="CZ165" s="6">
        <v>-3.918009689113453</v>
      </c>
      <c r="DA165" s="6">
        <v>-4.8747579658409617</v>
      </c>
      <c r="DB165" s="6">
        <v>-5.4677992162152753</v>
      </c>
      <c r="DC165" s="6">
        <v>-5.4437951025244207</v>
      </c>
      <c r="DD165" s="6">
        <v>74.359399999999994</v>
      </c>
      <c r="DE165" s="6">
        <v>172.09399999999999</v>
      </c>
      <c r="DF165" s="6">
        <v>198.55500000000001</v>
      </c>
      <c r="DG165" s="6">
        <v>113.863</v>
      </c>
      <c r="DH165" s="6">
        <v>112.756</v>
      </c>
      <c r="DI165" s="6">
        <v>34.081099999999999</v>
      </c>
      <c r="DJ165" s="6">
        <v>29.395499999999998</v>
      </c>
      <c r="DK165" s="6">
        <v>117.492</v>
      </c>
      <c r="DL165" s="6">
        <v>124.211</v>
      </c>
      <c r="DM165" s="6">
        <v>120.438</v>
      </c>
      <c r="DN165" s="6">
        <v>111.5</v>
      </c>
      <c r="DO165" s="3">
        <v>6.6000000000000005E-5</v>
      </c>
      <c r="DP165" s="3">
        <v>-2.4374529554957475E-7</v>
      </c>
      <c r="DQ165" s="3">
        <v>1.3020000000000002E-4</v>
      </c>
      <c r="DR165" s="3">
        <v>1.1659937879914476E-5</v>
      </c>
      <c r="DS165" s="3">
        <v>-2.4374529554957475E-7</v>
      </c>
      <c r="DT165" s="3">
        <v>6.6295927244679055E-6</v>
      </c>
      <c r="DU165" s="3">
        <v>1.3589580889075461E-10</v>
      </c>
      <c r="DV165" s="3">
        <v>1.1657435776823074E-5</v>
      </c>
      <c r="DW165" s="3">
        <v>7.9672966501821838</v>
      </c>
      <c r="DX165" s="3">
        <v>1.7587713702051446</v>
      </c>
      <c r="DY165" s="3">
        <v>11.166440279607649</v>
      </c>
      <c r="DZ165" s="3">
        <v>4.4780515739829241E-12</v>
      </c>
      <c r="EA165" s="3">
        <v>19.639215470879464</v>
      </c>
      <c r="EB165" s="3">
        <v>4.1655781285407516E-6</v>
      </c>
      <c r="EC165" s="3">
        <v>31.256165646714333</v>
      </c>
      <c r="ED165" s="3">
        <v>0.46576157616969988</v>
      </c>
      <c r="EE165" s="3">
        <v>6.6000000000000005E-5</v>
      </c>
      <c r="EF165" s="3">
        <v>6.6295927244679055E-6</v>
      </c>
      <c r="EG165" s="3">
        <v>6.5999954100000004E-5</v>
      </c>
      <c r="EH165" s="3">
        <v>1.1659937879914476E-5</v>
      </c>
      <c r="EI165" s="3">
        <v>6.6295927244679055E-6</v>
      </c>
      <c r="EJ165" s="3">
        <v>6.6295927244679055E-6</v>
      </c>
      <c r="EK165" s="3">
        <v>9.2003375599857818E-11</v>
      </c>
      <c r="EL165" s="3">
        <v>9.5918390103179813E-6</v>
      </c>
      <c r="EM165" s="3">
        <v>8.0586583823420703</v>
      </c>
      <c r="EN165" s="3">
        <v>1.7587713702051446</v>
      </c>
      <c r="EO165" s="3">
        <v>5.6604035784523496</v>
      </c>
      <c r="EP165" s="3">
        <v>4.4780515739829241E-12</v>
      </c>
      <c r="EQ165" s="3">
        <v>9.9553557575887428</v>
      </c>
      <c r="ER165" s="3">
        <v>4.1655781285407516E-6</v>
      </c>
      <c r="ES165" s="3">
        <v>15.844128249041034</v>
      </c>
      <c r="ET165" s="3">
        <v>2.2245427380262037</v>
      </c>
    </row>
    <row r="166" spans="1:150" s="6" customFormat="1" x14ac:dyDescent="0.3">
      <c r="A166" s="6">
        <v>165</v>
      </c>
      <c r="B166" s="6">
        <v>1.0952083076085199</v>
      </c>
      <c r="C166" s="6">
        <v>2.5790293403489602E-2</v>
      </c>
      <c r="D166" s="6">
        <v>4526519.9611739097</v>
      </c>
      <c r="E166" s="6">
        <v>1.6314099096735699</v>
      </c>
      <c r="F166" s="6">
        <v>1.4233026007857501</v>
      </c>
      <c r="G166" s="6">
        <v>1200.3483051389401</v>
      </c>
      <c r="H166" s="6">
        <v>1115.0412593825299</v>
      </c>
      <c r="I166" s="6">
        <v>22.4797286317031</v>
      </c>
      <c r="J166" s="6">
        <v>11241665878.8207</v>
      </c>
      <c r="K166" s="6">
        <v>3871057</v>
      </c>
      <c r="L166" s="6">
        <v>166.124</v>
      </c>
      <c r="M166" s="6">
        <v>1.48621</v>
      </c>
      <c r="N166" s="6">
        <v>4.8848599999999999E-2</v>
      </c>
      <c r="O166" s="6">
        <v>0.27296700000000002</v>
      </c>
      <c r="P166" s="6">
        <v>0.16488</v>
      </c>
      <c r="Q166" s="6">
        <v>5.6739099999999999E-3</v>
      </c>
      <c r="R166" s="6">
        <v>-1.0413300000000001</v>
      </c>
      <c r="S166" s="6">
        <v>-7.1694199999999997</v>
      </c>
      <c r="T166" s="6">
        <v>-11.245900000000001</v>
      </c>
      <c r="U166" s="6">
        <v>-1.07243</v>
      </c>
      <c r="V166" s="6">
        <v>-23.6541</v>
      </c>
      <c r="W166" s="6">
        <v>-0.785408</v>
      </c>
      <c r="X166" s="6">
        <v>167.16532999999998</v>
      </c>
      <c r="Y166" s="6">
        <v>8.6556300000000004</v>
      </c>
      <c r="Z166" s="6">
        <v>11.2947486</v>
      </c>
      <c r="AA166" s="6">
        <v>1.345397</v>
      </c>
      <c r="AB166" s="6">
        <v>23.81898</v>
      </c>
      <c r="AC166" s="6">
        <v>0.79108190999999994</v>
      </c>
      <c r="AD166" s="6">
        <v>25.160810880692235</v>
      </c>
      <c r="AE166" s="6">
        <v>1.1021308935002758</v>
      </c>
      <c r="AF166" s="6">
        <v>2.0847680159393125</v>
      </c>
      <c r="AG166" s="6">
        <v>0.15128890509794382</v>
      </c>
      <c r="AH166" s="6">
        <v>3.5857134263033092</v>
      </c>
      <c r="AI166" s="6">
        <v>0.11978566511962128</v>
      </c>
      <c r="AJ166" s="6">
        <v>4.7237825367777804</v>
      </c>
      <c r="AK166" s="6">
        <v>-0.25600540004827876</v>
      </c>
      <c r="AL166" s="6">
        <v>-0.53787740897298431</v>
      </c>
      <c r="AM166" s="6">
        <v>-2.950159908056791E-2</v>
      </c>
      <c r="AN166" s="6">
        <v>-0.67317602460487513</v>
      </c>
      <c r="AO166" s="6">
        <v>-2.3501686847153942E-2</v>
      </c>
      <c r="AP166" s="6">
        <v>4.7764739601831296</v>
      </c>
      <c r="AQ166" s="6">
        <v>0.27076407912772199</v>
      </c>
      <c r="AR166" s="6">
        <v>0.5387666138290883</v>
      </c>
      <c r="AS166" s="6">
        <v>3.4082945741244174E-2</v>
      </c>
      <c r="AT166" s="6">
        <v>0.68124205952946504</v>
      </c>
      <c r="AU166" s="6">
        <v>2.3592478633108895E-2</v>
      </c>
      <c r="AV166" s="6">
        <v>610.75313098400545</v>
      </c>
      <c r="AW166" s="6">
        <v>1.1491553375975312</v>
      </c>
      <c r="AX166" s="6">
        <v>4.0569512078415055</v>
      </c>
      <c r="AY166" s="6">
        <v>2.2018019038023751E-2</v>
      </c>
      <c r="AZ166" s="6">
        <v>12.404192043448553</v>
      </c>
      <c r="BA166" s="6">
        <v>1.3796295444922434E-2</v>
      </c>
      <c r="BB166" s="6">
        <v>24.713420058421811</v>
      </c>
      <c r="BC166" s="6">
        <v>1.0719866312587725</v>
      </c>
      <c r="BD166" s="6">
        <v>2.0141874808074607</v>
      </c>
      <c r="BE166" s="6">
        <v>0.14838469947411609</v>
      </c>
      <c r="BF166" s="6">
        <v>3.5219585522048034</v>
      </c>
      <c r="BG166" s="6">
        <v>0.11745763255285896</v>
      </c>
      <c r="BH166" s="6">
        <v>32.2669454426768</v>
      </c>
      <c r="BI166" s="6">
        <v>22.643223943570245</v>
      </c>
      <c r="BJ166" s="6">
        <v>17.444122121095603</v>
      </c>
      <c r="BK166" s="6">
        <v>29.705088682721186</v>
      </c>
      <c r="BL166" s="6">
        <v>32.237343716985016</v>
      </c>
      <c r="BM166" s="6">
        <v>31.832271515178341</v>
      </c>
      <c r="BN166" s="6">
        <v>5.2676537316928176</v>
      </c>
      <c r="BO166" s="6">
        <v>4.0704472212519383</v>
      </c>
      <c r="BP166" s="6">
        <v>3.8695196814861634</v>
      </c>
      <c r="BQ166" s="6">
        <v>4.438844759678954</v>
      </c>
      <c r="BR166" s="6">
        <v>5.2634939022701666</v>
      </c>
      <c r="BS166" s="6">
        <v>5.0772819160899054</v>
      </c>
      <c r="BT166" s="6">
        <v>6.6438768922299873</v>
      </c>
      <c r="BU166" s="6">
        <v>7.8535408553066155</v>
      </c>
      <c r="BV166" s="6">
        <v>5.4177484082856298</v>
      </c>
      <c r="BW166" s="6">
        <v>8.8928993116117496</v>
      </c>
      <c r="BX166" s="6">
        <v>6.6427450184038195</v>
      </c>
      <c r="BY166" s="6">
        <v>6.6041450720334831</v>
      </c>
      <c r="BZ166" s="6">
        <v>461346158.23249787</v>
      </c>
      <c r="CA166" s="6">
        <v>27631.889296224021</v>
      </c>
      <c r="CB166" s="6">
        <v>147887.68423061186</v>
      </c>
      <c r="CC166" s="6">
        <v>92.333035844546728</v>
      </c>
      <c r="CD166" s="6">
        <v>1334154.1676925628</v>
      </c>
      <c r="CE166" s="6">
        <v>49.107599484919596</v>
      </c>
      <c r="CF166" s="6">
        <v>34.997642904262975</v>
      </c>
      <c r="CG166" s="6">
        <v>31.967423551471381</v>
      </c>
      <c r="CH166" s="6">
        <v>20.964084095201578</v>
      </c>
      <c r="CI166" s="6">
        <v>39.474199507700391</v>
      </c>
      <c r="CJ166" s="6">
        <v>34.964047898704031</v>
      </c>
      <c r="CK166" s="6">
        <v>33.531106345469865</v>
      </c>
      <c r="CL166" s="6">
        <v>0.2336074885769136</v>
      </c>
      <c r="CM166" s="6">
        <v>2.107374347762337E-2</v>
      </c>
      <c r="CN166" s="6">
        <v>4.5113247207339946E-2</v>
      </c>
      <c r="CO166" s="6">
        <v>2.5636397074973575E-3</v>
      </c>
      <c r="CP166" s="6">
        <v>3.3391140035217058E-2</v>
      </c>
      <c r="CQ166" s="6">
        <v>1.4065334427665914E-3</v>
      </c>
      <c r="CR166" s="6">
        <v>715.5820689582132</v>
      </c>
      <c r="CS166" s="6">
        <v>410.73053817850473</v>
      </c>
      <c r="CT166" s="6">
        <v>250.36434526846338</v>
      </c>
      <c r="CU166" s="6">
        <v>524.79956370834407</v>
      </c>
      <c r="CV166" s="6">
        <v>713.33233830526706</v>
      </c>
      <c r="CW166" s="6">
        <v>562.43377224218398</v>
      </c>
      <c r="CX166" s="6">
        <v>5.4752497258465285</v>
      </c>
      <c r="CY166" s="6">
        <v>-4.3857802493502076</v>
      </c>
      <c r="CZ166" s="6">
        <v>-3.9311246754619464</v>
      </c>
      <c r="DA166" s="6">
        <v>-5.0475648104726938</v>
      </c>
      <c r="DB166" s="6">
        <v>-5.4726872816616758</v>
      </c>
      <c r="DC166" s="6">
        <v>-5.432485918511321</v>
      </c>
      <c r="DD166" s="6">
        <v>75.429699999999997</v>
      </c>
      <c r="DE166" s="6">
        <v>174.578</v>
      </c>
      <c r="DF166" s="6">
        <v>202.35900000000001</v>
      </c>
      <c r="DG166" s="6">
        <v>114.417</v>
      </c>
      <c r="DH166" s="6">
        <v>112.334</v>
      </c>
      <c r="DI166" s="6">
        <v>35.399000000000001</v>
      </c>
      <c r="DJ166" s="6">
        <v>29.626300000000001</v>
      </c>
      <c r="DK166" s="6">
        <v>119.25</v>
      </c>
      <c r="DL166" s="6">
        <v>127.953</v>
      </c>
      <c r="DM166" s="6">
        <v>120.773</v>
      </c>
      <c r="DN166" s="6">
        <v>110.922</v>
      </c>
      <c r="DO166" s="3">
        <v>6.6799999999999997E-5</v>
      </c>
      <c r="DP166" s="3">
        <v>-2.4226423767990092E-7</v>
      </c>
      <c r="DQ166" s="3">
        <v>1.281E-4</v>
      </c>
      <c r="DR166" s="3">
        <v>1.115551518322365E-5</v>
      </c>
      <c r="DS166" s="3">
        <v>-2.4226423767990092E-7</v>
      </c>
      <c r="DT166" s="3">
        <v>5.8541998974587519E-6</v>
      </c>
      <c r="DU166" s="3">
        <v>1.243878090487116E-10</v>
      </c>
      <c r="DV166" s="3">
        <v>1.1152928272373655E-5</v>
      </c>
      <c r="DW166" s="3">
        <v>8.7747874956906422</v>
      </c>
      <c r="DX166" s="3">
        <v>1.9055576131020302</v>
      </c>
      <c r="DY166" s="3">
        <v>11.483109286843575</v>
      </c>
      <c r="DZ166" s="3">
        <v>4.3146285009413555E-12</v>
      </c>
      <c r="EA166" s="3">
        <v>21.881726323627401</v>
      </c>
      <c r="EB166" s="3">
        <v>3.3622657343616246E-6</v>
      </c>
      <c r="EC166" s="3">
        <v>38.099308656911276</v>
      </c>
      <c r="ED166" s="3">
        <v>0.42343891863341471</v>
      </c>
      <c r="EE166" s="3">
        <v>6.6799999999999997E-5</v>
      </c>
      <c r="EF166" s="3">
        <v>5.8541998974587519E-6</v>
      </c>
      <c r="EG166" s="3">
        <v>6.6799983799999997E-5</v>
      </c>
      <c r="EH166" s="3">
        <v>1.115551518322365E-5</v>
      </c>
      <c r="EI166" s="3">
        <v>5.8541998974587519E-6</v>
      </c>
      <c r="EJ166" s="3">
        <v>5.8541998974587519E-6</v>
      </c>
      <c r="EK166" s="3">
        <v>9.017457446639174E-11</v>
      </c>
      <c r="EL166" s="3">
        <v>9.4960294053036571E-6</v>
      </c>
      <c r="EM166" s="3">
        <v>8.4544140213763033</v>
      </c>
      <c r="EN166" s="3">
        <v>1.9055576131020302</v>
      </c>
      <c r="EO166" s="3">
        <v>5.988068027593914</v>
      </c>
      <c r="EP166" s="3">
        <v>4.3146285009413555E-12</v>
      </c>
      <c r="EQ166" s="3">
        <v>11.410608617754441</v>
      </c>
      <c r="ER166" s="3">
        <v>3.3622657343616246E-6</v>
      </c>
      <c r="ES166" s="3">
        <v>19.867550359663333</v>
      </c>
      <c r="ET166" s="3">
        <v>2.3327945954393763</v>
      </c>
    </row>
    <row r="167" spans="1:150" s="6" customFormat="1" x14ac:dyDescent="0.3">
      <c r="A167" s="6">
        <v>166</v>
      </c>
      <c r="B167" s="6">
        <v>1.14792571803389</v>
      </c>
      <c r="C167" s="6">
        <v>2.2910915154054801E-2</v>
      </c>
      <c r="D167" s="6">
        <v>4972772.0612315899</v>
      </c>
      <c r="E167" s="6">
        <v>1.69460465432306</v>
      </c>
      <c r="F167" s="6">
        <v>1.4222907280700601</v>
      </c>
      <c r="G167" s="6">
        <v>1258.1265869651399</v>
      </c>
      <c r="H167" s="6">
        <v>1121.96116791397</v>
      </c>
      <c r="I167" s="6">
        <v>40.1972537610987</v>
      </c>
      <c r="J167" s="6">
        <v>11815106860.7194</v>
      </c>
      <c r="K167" s="6">
        <v>3860191</v>
      </c>
      <c r="L167" s="6">
        <v>165.80099999999999</v>
      </c>
      <c r="M167" s="6">
        <v>1.34216</v>
      </c>
      <c r="N167" s="6">
        <v>1.9699399999999999E-2</v>
      </c>
      <c r="O167" s="6">
        <v>0.25458399999999998</v>
      </c>
      <c r="P167" s="6">
        <v>0.158473</v>
      </c>
      <c r="Q167" s="6">
        <v>3.8804899999999999E-3</v>
      </c>
      <c r="R167" s="6">
        <v>-0.99587499999999995</v>
      </c>
      <c r="S167" s="6">
        <v>-8.0819100000000006</v>
      </c>
      <c r="T167" s="6">
        <v>-8.8407199999999992</v>
      </c>
      <c r="U167" s="6">
        <v>-1.2060500000000001</v>
      </c>
      <c r="V167" s="6">
        <v>-23.604299999999999</v>
      </c>
      <c r="W167" s="6">
        <v>-0.78335900000000003</v>
      </c>
      <c r="X167" s="6">
        <v>166.796875</v>
      </c>
      <c r="Y167" s="6">
        <v>9.4240700000000004</v>
      </c>
      <c r="Z167" s="6">
        <v>8.8604193999999996</v>
      </c>
      <c r="AA167" s="6">
        <v>1.460634</v>
      </c>
      <c r="AB167" s="6">
        <v>23.762772999999999</v>
      </c>
      <c r="AC167" s="6">
        <v>0.78723949000000004</v>
      </c>
      <c r="AD167" s="6">
        <v>25.184747604031568</v>
      </c>
      <c r="AE167" s="6">
        <v>1.1683678995858229</v>
      </c>
      <c r="AF167" s="6">
        <v>1.638829066048779</v>
      </c>
      <c r="AG167" s="6">
        <v>0.16652053218751986</v>
      </c>
      <c r="AH167" s="6">
        <v>3.5889618045847365</v>
      </c>
      <c r="AI167" s="6">
        <v>0.11971815488475104</v>
      </c>
      <c r="AJ167" s="6">
        <v>4.7360294496051436</v>
      </c>
      <c r="AK167" s="6">
        <v>-0.24838703898643671</v>
      </c>
      <c r="AL167" s="6">
        <v>-0.42292241866080621</v>
      </c>
      <c r="AM167" s="6">
        <v>-2.8180366753632904E-2</v>
      </c>
      <c r="AN167" s="6">
        <v>-0.67503976570408208</v>
      </c>
      <c r="AO167" s="6">
        <v>-2.3498501435500113E-2</v>
      </c>
      <c r="AP167" s="6">
        <v>4.7847951707359142</v>
      </c>
      <c r="AQ167" s="6">
        <v>0.26837514409772423</v>
      </c>
      <c r="AR167" s="6">
        <v>0.42334222225670382</v>
      </c>
      <c r="AS167" s="6">
        <v>3.6930393837924395E-2</v>
      </c>
      <c r="AT167" s="6">
        <v>0.68226223802750441</v>
      </c>
      <c r="AU167" s="6">
        <v>2.354664563162976E-2</v>
      </c>
      <c r="AV167" s="6">
        <v>611.84238671341245</v>
      </c>
      <c r="AW167" s="6">
        <v>1.3033892379049044</v>
      </c>
      <c r="AX167" s="6">
        <v>2.5069008173209335</v>
      </c>
      <c r="AY167" s="6">
        <v>2.6934991979237363E-2</v>
      </c>
      <c r="AZ167" s="6">
        <v>12.424985406330455</v>
      </c>
      <c r="BA167" s="6">
        <v>1.3780276178577792E-2</v>
      </c>
      <c r="BB167" s="6">
        <v>24.735447978830148</v>
      </c>
      <c r="BC167" s="6">
        <v>1.1416607367799352</v>
      </c>
      <c r="BD167" s="6">
        <v>1.5833195562870224</v>
      </c>
      <c r="BE167" s="6">
        <v>0.16411883493139159</v>
      </c>
      <c r="BF167" s="6">
        <v>3.5249092763261944</v>
      </c>
      <c r="BG167" s="6">
        <v>0.11738942106756381</v>
      </c>
      <c r="BH167" s="6">
        <v>32.126725116664474</v>
      </c>
      <c r="BI167" s="6">
        <v>27.382940773805874</v>
      </c>
      <c r="BJ167" s="6">
        <v>17.714992626601791</v>
      </c>
      <c r="BK167" s="6">
        <v>31.425769147180723</v>
      </c>
      <c r="BL167" s="6">
        <v>32.100068246669494</v>
      </c>
      <c r="BM167" s="6">
        <v>31.965234389163054</v>
      </c>
      <c r="BN167" s="6">
        <v>5.2634954486793815</v>
      </c>
      <c r="BO167" s="6">
        <v>4.3534877401328256</v>
      </c>
      <c r="BP167" s="6">
        <v>3.8711684776271507</v>
      </c>
      <c r="BQ167" s="6">
        <v>4.509037540144436</v>
      </c>
      <c r="BR167" s="6">
        <v>5.2603846505719298</v>
      </c>
      <c r="BS167" s="6">
        <v>5.0842976429702551</v>
      </c>
      <c r="BT167" s="6">
        <v>6.6229321660265201</v>
      </c>
      <c r="BU167" s="6">
        <v>8.0660124292534547</v>
      </c>
      <c r="BV167" s="6">
        <v>5.4065549504577026</v>
      </c>
      <c r="BW167" s="6">
        <v>8.7714949070374733</v>
      </c>
      <c r="BX167" s="6">
        <v>6.6210715783166405</v>
      </c>
      <c r="BY167" s="6">
        <v>6.5757736640516313</v>
      </c>
      <c r="BZ167" s="6">
        <v>460774466.41666275</v>
      </c>
      <c r="CA167" s="6">
        <v>39370.086037330817</v>
      </c>
      <c r="CB167" s="6">
        <v>72852.540472571389</v>
      </c>
      <c r="CC167" s="6">
        <v>130.04541614112105</v>
      </c>
      <c r="CD167" s="6">
        <v>1332422.291269572</v>
      </c>
      <c r="CE167" s="6">
        <v>49.214801312219819</v>
      </c>
      <c r="CF167" s="6">
        <v>34.859773312792868</v>
      </c>
      <c r="CG167" s="6">
        <v>35.115286222513909</v>
      </c>
      <c r="CH167" s="6">
        <v>20.929685096770882</v>
      </c>
      <c r="CI167" s="6">
        <v>39.550999819017697</v>
      </c>
      <c r="CJ167" s="6">
        <v>34.829383300914913</v>
      </c>
      <c r="CK167" s="6">
        <v>33.433190540843583</v>
      </c>
      <c r="CL167" s="6">
        <v>0.23283614002144307</v>
      </c>
      <c r="CM167" s="6">
        <v>1.9854493800951129E-2</v>
      </c>
      <c r="CN167" s="6">
        <v>3.5993376343382892E-2</v>
      </c>
      <c r="CO167" s="6">
        <v>2.7669454796776737E-3</v>
      </c>
      <c r="CP167" s="6">
        <v>3.3245332794008917E-2</v>
      </c>
      <c r="CQ167" s="6">
        <v>1.3763881601776048E-3</v>
      </c>
      <c r="CR167" s="6">
        <v>716.37021204972234</v>
      </c>
      <c r="CS167" s="6">
        <v>474.65677516031866</v>
      </c>
      <c r="CT167" s="6">
        <v>246.16805368493641</v>
      </c>
      <c r="CU167" s="6">
        <v>527.88680179204391</v>
      </c>
      <c r="CV167" s="6">
        <v>714.7701948792718</v>
      </c>
      <c r="CW167" s="6">
        <v>571.96037627816929</v>
      </c>
      <c r="CX167" s="6">
        <v>5.4639228995645217</v>
      </c>
      <c r="CY167" s="6">
        <v>-4.8734700668017474</v>
      </c>
      <c r="CZ167" s="6">
        <v>-3.9693482264893576</v>
      </c>
      <c r="DA167" s="6">
        <v>-5.2034305294363143</v>
      </c>
      <c r="DB167" s="6">
        <v>-5.4615157001546857</v>
      </c>
      <c r="DC167" s="6">
        <v>-5.4433343311582254</v>
      </c>
      <c r="DD167" s="6">
        <v>75.203100000000006</v>
      </c>
      <c r="DE167" s="6">
        <v>171.82</v>
      </c>
      <c r="DF167" s="6">
        <v>199.25800000000001</v>
      </c>
      <c r="DG167" s="6">
        <v>114.727</v>
      </c>
      <c r="DH167" s="6">
        <v>113.271</v>
      </c>
      <c r="DI167" s="6">
        <v>33.505600000000001</v>
      </c>
      <c r="DJ167" s="6">
        <v>29.057200000000002</v>
      </c>
      <c r="DK167" s="6">
        <v>116.164</v>
      </c>
      <c r="DL167" s="6">
        <v>124.453</v>
      </c>
      <c r="DM167" s="6">
        <v>121.25</v>
      </c>
      <c r="DN167" s="6">
        <v>111.78100000000001</v>
      </c>
      <c r="DO167" s="3">
        <v>6.3999999999999997E-5</v>
      </c>
      <c r="DP167" s="3">
        <v>-1.9161296761952995E-7</v>
      </c>
      <c r="DQ167" s="3">
        <v>1.2980000000000001E-4</v>
      </c>
      <c r="DR167" s="3">
        <v>1.1727657451104842E-5</v>
      </c>
      <c r="DS167" s="3">
        <v>-1.9161296761952995E-7</v>
      </c>
      <c r="DT167" s="3">
        <v>6.2573244015560925E-6</v>
      </c>
      <c r="DU167" s="3">
        <v>1.3750231986878668E-10</v>
      </c>
      <c r="DV167" s="3">
        <v>1.1726138318678774E-5</v>
      </c>
      <c r="DW167" s="3">
        <v>8.1833428022777408</v>
      </c>
      <c r="DX167" s="3">
        <v>1.8742287755112024</v>
      </c>
      <c r="DY167" s="3">
        <v>11.067853963262866</v>
      </c>
      <c r="DZ167" s="3">
        <v>4.6788723763694165E-12</v>
      </c>
      <c r="EA167" s="3">
        <v>20.743690381102969</v>
      </c>
      <c r="EB167" s="3">
        <v>3.6369023041577719E-6</v>
      </c>
      <c r="EC167" s="3">
        <v>35.689713152759239</v>
      </c>
      <c r="ED167" s="3">
        <v>0.43033699068064357</v>
      </c>
      <c r="EE167" s="3">
        <v>6.58E-5</v>
      </c>
      <c r="EF167" s="3">
        <v>6.2573244015560925E-6</v>
      </c>
      <c r="EG167" s="3">
        <v>6.5799983199999997E-5</v>
      </c>
      <c r="EH167" s="3">
        <v>1.1727657451104842E-5</v>
      </c>
      <c r="EI167" s="3">
        <v>6.2573244015560925E-6</v>
      </c>
      <c r="EJ167" s="3">
        <v>6.2573244015560925E-6</v>
      </c>
      <c r="EK167" s="3">
        <v>9.8384617747690414E-11</v>
      </c>
      <c r="EL167" s="3">
        <v>9.9189020434567455E-6</v>
      </c>
      <c r="EM167" s="3">
        <v>7.76288272986314</v>
      </c>
      <c r="EN167" s="3">
        <v>1.8742287755112024</v>
      </c>
      <c r="EO167" s="3">
        <v>5.6106672175866716</v>
      </c>
      <c r="EP167" s="3">
        <v>4.6788723763694165E-12</v>
      </c>
      <c r="EQ167" s="3">
        <v>10.515673949018311</v>
      </c>
      <c r="ER167" s="3">
        <v>3.6369023041577719E-6</v>
      </c>
      <c r="ES167" s="3">
        <v>18.092315299417386</v>
      </c>
      <c r="ET167" s="3">
        <v>2.2285319240478829</v>
      </c>
    </row>
    <row r="168" spans="1:150" s="6" customFormat="1" x14ac:dyDescent="0.3">
      <c r="A168" s="6">
        <v>167</v>
      </c>
      <c r="B168" s="6">
        <v>1.11848350906222</v>
      </c>
      <c r="C168" s="6">
        <v>3.64304254529609E-2</v>
      </c>
      <c r="D168" s="6">
        <v>4720958.1599457404</v>
      </c>
      <c r="E168" s="6">
        <v>1.6656816978612501</v>
      </c>
      <c r="F168" s="6">
        <v>1.4270355375578301</v>
      </c>
      <c r="G168" s="6">
        <v>1225.85792593219</v>
      </c>
      <c r="H168" s="6">
        <v>1123.25832204178</v>
      </c>
      <c r="I168" s="6">
        <v>31.027555653379</v>
      </c>
      <c r="J168" s="6">
        <v>12736571170.9007</v>
      </c>
      <c r="K168" s="6">
        <v>3911210</v>
      </c>
      <c r="L168" s="6">
        <v>166.86600000000001</v>
      </c>
      <c r="M168" s="6">
        <v>1.27881</v>
      </c>
      <c r="N168" s="6">
        <v>0.51880599999999999</v>
      </c>
      <c r="O168" s="6">
        <v>0.24107600000000001</v>
      </c>
      <c r="P168" s="6">
        <v>0.164329</v>
      </c>
      <c r="Q168" s="6">
        <v>6.0787300000000001E-3</v>
      </c>
      <c r="R168" s="6">
        <v>-1.0628500000000001</v>
      </c>
      <c r="S168" s="6">
        <v>-8.2028700000000008</v>
      </c>
      <c r="T168" s="6">
        <v>-9.5611899999999999</v>
      </c>
      <c r="U168" s="6">
        <v>-1.2251300000000001</v>
      </c>
      <c r="V168" s="6">
        <v>-23.765999999999998</v>
      </c>
      <c r="W168" s="6">
        <v>-0.78742500000000004</v>
      </c>
      <c r="X168" s="6">
        <v>167.92885000000001</v>
      </c>
      <c r="Y168" s="6">
        <v>9.4816800000000008</v>
      </c>
      <c r="Z168" s="6">
        <v>10.079996</v>
      </c>
      <c r="AA168" s="6">
        <v>1.4662060000000001</v>
      </c>
      <c r="AB168" s="6">
        <v>23.930328999999997</v>
      </c>
      <c r="AC168" s="6">
        <v>0.79350373000000007</v>
      </c>
      <c r="AD168" s="6">
        <v>25.258371912374951</v>
      </c>
      <c r="AE168" s="6">
        <v>1.2615983931178376</v>
      </c>
      <c r="AF168" s="6">
        <v>1.7280803491174939</v>
      </c>
      <c r="AG168" s="6">
        <v>0.17364885202460614</v>
      </c>
      <c r="AH168" s="6">
        <v>3.6002224924905599</v>
      </c>
      <c r="AI168" s="6">
        <v>0.11991140593744584</v>
      </c>
      <c r="AJ168" s="6">
        <v>4.738735810766399</v>
      </c>
      <c r="AK168" s="6">
        <v>-0.30011651684502377</v>
      </c>
      <c r="AL168" s="6">
        <v>-0.42180423220404784</v>
      </c>
      <c r="AM168" s="6">
        <v>-3.5779232575716954E-2</v>
      </c>
      <c r="AN168" s="6">
        <v>-0.67570937994243641</v>
      </c>
      <c r="AO168" s="6">
        <v>-2.3556695451001804E-2</v>
      </c>
      <c r="AP168" s="6">
        <v>4.7933051827828859</v>
      </c>
      <c r="AQ168" s="6">
        <v>0.31192401834089373</v>
      </c>
      <c r="AR168" s="6">
        <v>0.42989167370155484</v>
      </c>
      <c r="AS168" s="6">
        <v>3.8664859895770336E-2</v>
      </c>
      <c r="AT168" s="6">
        <v>0.68349788462282246</v>
      </c>
      <c r="AU168" s="6">
        <v>2.3650508865215629E-2</v>
      </c>
      <c r="AV168" s="6">
        <v>615.53058948197088</v>
      </c>
      <c r="AW168" s="6">
        <v>1.5015626673345248</v>
      </c>
      <c r="AX168" s="6">
        <v>2.8083467831717512</v>
      </c>
      <c r="AY168" s="6">
        <v>2.887381042823299E-2</v>
      </c>
      <c r="AZ168" s="6">
        <v>12.505036197376207</v>
      </c>
      <c r="BA168" s="6">
        <v>1.3823846573084797E-2</v>
      </c>
      <c r="BB168" s="6">
        <v>24.809888945377626</v>
      </c>
      <c r="BC168" s="6">
        <v>1.2253826615937262</v>
      </c>
      <c r="BD168" s="6">
        <v>1.6758122756358336</v>
      </c>
      <c r="BE168" s="6">
        <v>0.1699229543888435</v>
      </c>
      <c r="BF168" s="6">
        <v>3.536246060072207</v>
      </c>
      <c r="BG168" s="6">
        <v>0.11757485519057549</v>
      </c>
      <c r="BH168" s="6">
        <v>32.415436136701743</v>
      </c>
      <c r="BI168" s="6">
        <v>23.268024644790557</v>
      </c>
      <c r="BJ168" s="6">
        <v>18.351740272783058</v>
      </c>
      <c r="BK168" s="6">
        <v>30.330087214389756</v>
      </c>
      <c r="BL168" s="6">
        <v>32.385833604519895</v>
      </c>
      <c r="BM168" s="6">
        <v>32.143213175991526</v>
      </c>
      <c r="BN168" s="6">
        <v>5.269510483726493</v>
      </c>
      <c r="BO168" s="6">
        <v>4.0445695712315084</v>
      </c>
      <c r="BP168" s="6">
        <v>4.0198041851752286</v>
      </c>
      <c r="BQ168" s="6">
        <v>4.4911284430543637</v>
      </c>
      <c r="BR168" s="6">
        <v>5.2673498682110571</v>
      </c>
      <c r="BS168" s="6">
        <v>5.0701406308346915</v>
      </c>
      <c r="BT168" s="6">
        <v>6.6484431610465702</v>
      </c>
      <c r="BU168" s="6">
        <v>7.5156088115866675</v>
      </c>
      <c r="BV168" s="6">
        <v>5.8330597909684645</v>
      </c>
      <c r="BW168" s="6">
        <v>8.4435110448771518</v>
      </c>
      <c r="BX168" s="6">
        <v>6.6469028094553924</v>
      </c>
      <c r="BY168" s="6">
        <v>6.6174166151796019</v>
      </c>
      <c r="BZ168" s="6">
        <v>468734322.38542533</v>
      </c>
      <c r="CA168" s="6">
        <v>42443.203259735681</v>
      </c>
      <c r="CB168" s="6">
        <v>88369.831201286433</v>
      </c>
      <c r="CC168" s="6">
        <v>142.31866405095494</v>
      </c>
      <c r="CD168" s="6">
        <v>1356200.1510924897</v>
      </c>
      <c r="CE168" s="6">
        <v>49.706881256622268</v>
      </c>
      <c r="CF168" s="6">
        <v>35.034040937594604</v>
      </c>
      <c r="CG168" s="6">
        <v>30.397402708622831</v>
      </c>
      <c r="CH168" s="6">
        <v>23.447758160112375</v>
      </c>
      <c r="CI168" s="6">
        <v>37.92089261289145</v>
      </c>
      <c r="CJ168" s="6">
        <v>35.011562637396558</v>
      </c>
      <c r="CK168" s="6">
        <v>33.551232851782679</v>
      </c>
      <c r="CL168" s="6">
        <v>0.23512888476878274</v>
      </c>
      <c r="CM168" s="6">
        <v>2.4835323995877786E-2</v>
      </c>
      <c r="CN168" s="6">
        <v>3.3924289774188321E-2</v>
      </c>
      <c r="CO168" s="6">
        <v>2.8650476197185637E-3</v>
      </c>
      <c r="CP168" s="6">
        <v>3.3446056101452258E-2</v>
      </c>
      <c r="CQ168" s="6">
        <v>1.4230460502958121E-3</v>
      </c>
      <c r="CR168" s="6">
        <v>714.19915152123986</v>
      </c>
      <c r="CS168" s="6">
        <v>381.78201345687245</v>
      </c>
      <c r="CT168" s="6">
        <v>297.13211587024819</v>
      </c>
      <c r="CU168" s="6">
        <v>511.75624094653858</v>
      </c>
      <c r="CV168" s="6">
        <v>715.49030855571993</v>
      </c>
      <c r="CW168" s="6">
        <v>557.60931266774708</v>
      </c>
      <c r="CX168" s="6">
        <v>5.4861186901370251</v>
      </c>
      <c r="CY168" s="6">
        <v>-4.4472294577575644</v>
      </c>
      <c r="CZ168" s="6">
        <v>-4.0557582928229854</v>
      </c>
      <c r="DA168" s="6">
        <v>-5.1491905425367737</v>
      </c>
      <c r="DB168" s="6">
        <v>-5.4835670657279127</v>
      </c>
      <c r="DC168" s="6">
        <v>-5.4559284604529354</v>
      </c>
      <c r="DD168" s="6">
        <v>76.679699999999997</v>
      </c>
      <c r="DE168" s="6">
        <v>171.96100000000001</v>
      </c>
      <c r="DF168" s="6">
        <v>196.14099999999999</v>
      </c>
      <c r="DG168" s="6">
        <v>115.15300000000001</v>
      </c>
      <c r="DH168" s="6">
        <v>113.818</v>
      </c>
      <c r="DI168" s="6">
        <v>32.9129</v>
      </c>
      <c r="DJ168" s="6">
        <v>28.543299999999999</v>
      </c>
      <c r="DK168" s="6">
        <v>114.008</v>
      </c>
      <c r="DL168" s="6">
        <v>120.547</v>
      </c>
      <c r="DM168" s="6">
        <v>121.40600000000001</v>
      </c>
      <c r="DN168" s="6">
        <v>112.05500000000001</v>
      </c>
      <c r="DO168" s="3">
        <v>6.9800000000000003E-5</v>
      </c>
      <c r="DP168" s="3">
        <v>-2.586664009683028E-7</v>
      </c>
      <c r="DQ168" s="3">
        <v>1.3750000000000001E-4</v>
      </c>
      <c r="DR168" s="3">
        <v>1.1900113933872729E-5</v>
      </c>
      <c r="DS168" s="3">
        <v>-2.586664009683028E-7</v>
      </c>
      <c r="DT168" s="3">
        <v>6.4140689473666656E-6</v>
      </c>
      <c r="DU168" s="3">
        <v>1.4154692696125166E-10</v>
      </c>
      <c r="DV168" s="3">
        <v>1.1897349577164304E-5</v>
      </c>
      <c r="DW168" s="3">
        <v>8.5286178790667879</v>
      </c>
      <c r="DX168" s="3">
        <v>1.85531431475466</v>
      </c>
      <c r="DY168" s="3">
        <v>11.554511222671337</v>
      </c>
      <c r="DZ168" s="3">
        <v>5.0753859047096125E-12</v>
      </c>
      <c r="EA168" s="3">
        <v>21.437250071415502</v>
      </c>
      <c r="EB168" s="3">
        <v>3.8063579599942911E-6</v>
      </c>
      <c r="EC168" s="3">
        <v>36.123770135430519</v>
      </c>
      <c r="ED168" s="3">
        <v>0.4362523452932428</v>
      </c>
      <c r="EE168" s="3">
        <v>6.9800000000000003E-5</v>
      </c>
      <c r="EF168" s="3">
        <v>6.4140689473666656E-6</v>
      </c>
      <c r="EG168" s="3">
        <v>6.9799991780000005E-5</v>
      </c>
      <c r="EH168" s="3">
        <v>1.1900113933872729E-5</v>
      </c>
      <c r="EI168" s="3">
        <v>6.4140689473666656E-6</v>
      </c>
      <c r="EJ168" s="3">
        <v>6.4140689473666656E-6</v>
      </c>
      <c r="EK168" s="3">
        <v>1.004732287550646E-10</v>
      </c>
      <c r="EL168" s="3">
        <v>1.0023633510612037E-5</v>
      </c>
      <c r="EM168" s="3">
        <v>8.3477434244730322</v>
      </c>
      <c r="EN168" s="3">
        <v>1.85531431475466</v>
      </c>
      <c r="EO168" s="3">
        <v>5.8654893699227424</v>
      </c>
      <c r="EP168" s="3">
        <v>5.0753859047096125E-12</v>
      </c>
      <c r="EQ168" s="3">
        <v>10.882326391058957</v>
      </c>
      <c r="ER168" s="3">
        <v>3.8063579599942911E-6</v>
      </c>
      <c r="ES168" s="3">
        <v>18.337737152841161</v>
      </c>
      <c r="ET168" s="3">
        <v>2.2992239033100423</v>
      </c>
    </row>
    <row r="169" spans="1:150" s="6" customFormat="1" x14ac:dyDescent="0.3">
      <c r="A169" s="6">
        <v>168</v>
      </c>
      <c r="B169" s="6">
        <v>1.10279879138072</v>
      </c>
      <c r="C169" s="6">
        <v>1.89199050477841E-2</v>
      </c>
      <c r="D169" s="6">
        <v>4589480.6582706701</v>
      </c>
      <c r="E169" s="6">
        <v>1.6371645349821999</v>
      </c>
      <c r="F169" s="6">
        <v>1.42088701347003</v>
      </c>
      <c r="G169" s="6">
        <v>1208.66747535327</v>
      </c>
      <c r="H169" s="6">
        <v>1113.94741968364</v>
      </c>
      <c r="I169" s="6">
        <v>26.866088670636</v>
      </c>
      <c r="J169" s="6">
        <v>11055211381.584</v>
      </c>
      <c r="K169" s="6">
        <v>3845130</v>
      </c>
      <c r="L169" s="6">
        <v>165.768</v>
      </c>
      <c r="M169" s="6">
        <v>1.66303</v>
      </c>
      <c r="N169" s="6">
        <v>2.8643100000000001E-2</v>
      </c>
      <c r="O169" s="6">
        <v>0.31174299999999999</v>
      </c>
      <c r="P169" s="6">
        <v>0.15221100000000001</v>
      </c>
      <c r="Q169" s="6">
        <v>3.1614299999999998E-3</v>
      </c>
      <c r="R169" s="6">
        <v>-1.01505</v>
      </c>
      <c r="S169" s="6">
        <v>-6.4651300000000003</v>
      </c>
      <c r="T169" s="6">
        <v>-8.0626300000000004</v>
      </c>
      <c r="U169" s="6">
        <v>-0.95391800000000004</v>
      </c>
      <c r="V169" s="6">
        <v>-23.602699999999999</v>
      </c>
      <c r="W169" s="6">
        <v>-0.78193800000000002</v>
      </c>
      <c r="X169" s="6">
        <v>166.78305</v>
      </c>
      <c r="Y169" s="6">
        <v>8.1281600000000012</v>
      </c>
      <c r="Z169" s="6">
        <v>8.0912731000000004</v>
      </c>
      <c r="AA169" s="6">
        <v>1.2656610000000001</v>
      </c>
      <c r="AB169" s="6">
        <v>23.754911</v>
      </c>
      <c r="AC169" s="6">
        <v>0.78509943000000004</v>
      </c>
      <c r="AD169" s="6">
        <v>25.105056633709108</v>
      </c>
      <c r="AE169" s="6">
        <v>1.0046418190287412</v>
      </c>
      <c r="AF169" s="6">
        <v>1.3975737331754479</v>
      </c>
      <c r="AG169" s="6">
        <v>0.13602107484508189</v>
      </c>
      <c r="AH169" s="6">
        <v>3.5782700098909492</v>
      </c>
      <c r="AI169" s="6">
        <v>0.11918708119025921</v>
      </c>
      <c r="AJ169" s="6">
        <v>4.7198828272047217</v>
      </c>
      <c r="AK169" s="6">
        <v>-0.22459589361918333</v>
      </c>
      <c r="AL169" s="6">
        <v>-0.34255010748865206</v>
      </c>
      <c r="AM169" s="6">
        <v>-2.4141872942289127E-2</v>
      </c>
      <c r="AN169" s="6">
        <v>-0.6732205103428216</v>
      </c>
      <c r="AO169" s="6">
        <v>-2.328747625322521E-2</v>
      </c>
      <c r="AP169" s="6">
        <v>4.7681871110445284</v>
      </c>
      <c r="AQ169" s="6">
        <v>0.24541963281571649</v>
      </c>
      <c r="AR169" s="6">
        <v>0.34316919937135271</v>
      </c>
      <c r="AS169" s="6">
        <v>3.0800772150115716E-2</v>
      </c>
      <c r="AT169" s="6">
        <v>0.67970895871642478</v>
      </c>
      <c r="AU169" s="6">
        <v>2.3334476360787677E-2</v>
      </c>
      <c r="AV169" s="6">
        <v>607.98741910637796</v>
      </c>
      <c r="AW169" s="6">
        <v>0.95886320086212218</v>
      </c>
      <c r="AX169" s="6">
        <v>1.8358743133428335</v>
      </c>
      <c r="AY169" s="6">
        <v>1.7918927660208018E-2</v>
      </c>
      <c r="AZ169" s="6">
        <v>12.350807561953212</v>
      </c>
      <c r="BA169" s="6">
        <v>1.3663272749163864E-2</v>
      </c>
      <c r="BB169" s="6">
        <v>24.657400899250877</v>
      </c>
      <c r="BC169" s="6">
        <v>0.97921560489103843</v>
      </c>
      <c r="BD169" s="6">
        <v>1.3549443949265347</v>
      </c>
      <c r="BE169" s="6">
        <v>0.13386159890053614</v>
      </c>
      <c r="BF169" s="6">
        <v>3.5143715742580794</v>
      </c>
      <c r="BG169" s="6">
        <v>0.11689000277681519</v>
      </c>
      <c r="BH169" s="6">
        <v>32.22387208514062</v>
      </c>
      <c r="BI169" s="6">
        <v>22.40418994486485</v>
      </c>
      <c r="BJ169" s="6">
        <v>19.624319862195176</v>
      </c>
      <c r="BK169" s="6">
        <v>29.271800038634805</v>
      </c>
      <c r="BL169" s="6">
        <v>32.189984461430633</v>
      </c>
      <c r="BM169" s="6">
        <v>31.958180520649147</v>
      </c>
      <c r="BN169" s="6">
        <v>5.2651156611615324</v>
      </c>
      <c r="BO169" s="6">
        <v>4.0935674440647469</v>
      </c>
      <c r="BP169" s="6">
        <v>4.072550029943379</v>
      </c>
      <c r="BQ169" s="6">
        <v>4.4161579515652134</v>
      </c>
      <c r="BR169" s="6">
        <v>5.2644149587909244</v>
      </c>
      <c r="BS169" s="6">
        <v>5.1077675516450256</v>
      </c>
      <c r="BT169" s="6">
        <v>6.6434046508406102</v>
      </c>
      <c r="BU169" s="6">
        <v>8.090604876331021</v>
      </c>
      <c r="BV169" s="6">
        <v>5.7895142903234875</v>
      </c>
      <c r="BW169" s="6">
        <v>9.3048889772522081</v>
      </c>
      <c r="BX169" s="6">
        <v>6.6386580482572217</v>
      </c>
      <c r="BY169" s="6">
        <v>6.5871185212325161</v>
      </c>
      <c r="BZ169" s="6">
        <v>457699823.75293595</v>
      </c>
      <c r="CA169" s="6">
        <v>20756.283943295737</v>
      </c>
      <c r="CB169" s="6">
        <v>49603.837255501312</v>
      </c>
      <c r="CC169" s="6">
        <v>66.177081608712228</v>
      </c>
      <c r="CD169" s="6">
        <v>1323985.8930983522</v>
      </c>
      <c r="CE169" s="6">
        <v>48.559397945420358</v>
      </c>
      <c r="CF169" s="6">
        <v>34.978293870574255</v>
      </c>
      <c r="CG169" s="6">
        <v>33.119436724540158</v>
      </c>
      <c r="CH169" s="6">
        <v>23.57808659641454</v>
      </c>
      <c r="CI169" s="6">
        <v>41.091859445323848</v>
      </c>
      <c r="CJ169" s="6">
        <v>34.948650735543083</v>
      </c>
      <c r="CK169" s="6">
        <v>33.645470241591411</v>
      </c>
      <c r="CL169" s="6">
        <v>0.23295991697303645</v>
      </c>
      <c r="CM169" s="6">
        <v>1.9067517519955082E-2</v>
      </c>
      <c r="CN169" s="6">
        <v>2.700454677510971E-2</v>
      </c>
      <c r="CO169" s="6">
        <v>2.350192310055327E-3</v>
      </c>
      <c r="CP169" s="6">
        <v>3.3009539413233334E-2</v>
      </c>
      <c r="CQ169" s="6">
        <v>1.3635638157782572E-3</v>
      </c>
      <c r="CR169" s="6">
        <v>715.93024313836804</v>
      </c>
      <c r="CS169" s="6">
        <v>426.28307494635771</v>
      </c>
      <c r="CT169" s="6">
        <v>299.62632468461891</v>
      </c>
      <c r="CU169" s="6">
        <v>538.53507842096747</v>
      </c>
      <c r="CV169" s="6">
        <v>719.63775994029152</v>
      </c>
      <c r="CW169" s="6">
        <v>575.77021399024352</v>
      </c>
      <c r="CX169" s="6">
        <v>5.471252286174038</v>
      </c>
      <c r="CY169" s="6">
        <v>-4.3668363095857341</v>
      </c>
      <c r="CZ169" s="6">
        <v>-4.1813625996020285</v>
      </c>
      <c r="DA169" s="6">
        <v>-4.949828886634263</v>
      </c>
      <c r="DB169" s="6">
        <v>-5.4683540926470373</v>
      </c>
      <c r="DC169" s="6">
        <v>-5.4444019721972188</v>
      </c>
      <c r="DD169" s="6">
        <v>76.398399999999995</v>
      </c>
      <c r="DE169" s="6">
        <v>173.68</v>
      </c>
      <c r="DF169" s="6">
        <v>194.977</v>
      </c>
      <c r="DG169" s="6">
        <v>115.143</v>
      </c>
      <c r="DH169" s="6">
        <v>113.782</v>
      </c>
      <c r="DI169" s="6">
        <v>34.344900000000003</v>
      </c>
      <c r="DJ169" s="6">
        <v>28.511800000000001</v>
      </c>
      <c r="DK169" s="6">
        <v>116.602</v>
      </c>
      <c r="DL169" s="6">
        <v>118.82</v>
      </c>
      <c r="DM169" s="6">
        <v>121.883</v>
      </c>
      <c r="DN169" s="6">
        <v>111.664</v>
      </c>
      <c r="DO169" s="3">
        <v>6.7100000000000005E-5</v>
      </c>
      <c r="DP169" s="3">
        <v>-2.3896754969666753E-7</v>
      </c>
      <c r="DQ169" s="3">
        <v>1.2899999999999999E-4</v>
      </c>
      <c r="DR169" s="3">
        <v>1.1360155270485678E-5</v>
      </c>
      <c r="DS169" s="3">
        <v>-2.3896754969666753E-7</v>
      </c>
      <c r="DT169" s="3">
        <v>6.0022987867000928E-6</v>
      </c>
      <c r="DU169" s="3">
        <v>1.2899704392521333E-10</v>
      </c>
      <c r="DV169" s="3">
        <v>1.1357686556918769E-5</v>
      </c>
      <c r="DW169" s="3">
        <v>8.6315631914273538</v>
      </c>
      <c r="DX169" s="3">
        <v>1.8926340847372569</v>
      </c>
      <c r="DY169" s="3">
        <v>11.355478594130597</v>
      </c>
      <c r="DZ169" s="3">
        <v>4.4727669235696128E-12</v>
      </c>
      <c r="EA169" s="3">
        <v>21.491765835755874</v>
      </c>
      <c r="EB169" s="3">
        <v>3.4676793206643722E-6</v>
      </c>
      <c r="EC169" s="3">
        <v>37.2006717089644</v>
      </c>
      <c r="ED169" s="3">
        <v>0.48428892471027557</v>
      </c>
      <c r="EE169" s="3">
        <v>6.7100000000000005E-5</v>
      </c>
      <c r="EF169" s="3">
        <v>6.0022987867000928E-6</v>
      </c>
      <c r="EG169" s="3">
        <v>6.7099934100000002E-5</v>
      </c>
      <c r="EH169" s="3">
        <v>1.1360155270485678E-5</v>
      </c>
      <c r="EI169" s="3">
        <v>6.0022987867000928E-6</v>
      </c>
      <c r="EJ169" s="3">
        <v>6.0022987867000928E-6</v>
      </c>
      <c r="EK169" s="3">
        <v>9.3026273804796641E-11</v>
      </c>
      <c r="EL169" s="3">
        <v>9.6450128981145815E-6</v>
      </c>
      <c r="EM169" s="3">
        <v>8.3208843475198222</v>
      </c>
      <c r="EN169" s="3">
        <v>1.8926340847372569</v>
      </c>
      <c r="EO169" s="3">
        <v>5.9066036072877814</v>
      </c>
      <c r="EP169" s="3">
        <v>4.4727669235696128E-12</v>
      </c>
      <c r="EQ169" s="3">
        <v>11.179039312184889</v>
      </c>
      <c r="ER169" s="3">
        <v>3.4676793206643722E-6</v>
      </c>
      <c r="ES169" s="3">
        <v>19.350097830598802</v>
      </c>
      <c r="ET169" s="3">
        <v>2.3016338824391385</v>
      </c>
    </row>
    <row r="170" spans="1:150" s="6" customFormat="1" x14ac:dyDescent="0.3">
      <c r="A170" s="6">
        <v>169</v>
      </c>
      <c r="B170" s="6">
        <v>1.07332832482005</v>
      </c>
      <c r="C170" s="6">
        <v>2.28080991444118E-2</v>
      </c>
      <c r="D170" s="6">
        <v>4347465.6756488699</v>
      </c>
      <c r="E170" s="6">
        <v>1.6028194288217901</v>
      </c>
      <c r="F170" s="6">
        <v>1.4222545830983999</v>
      </c>
      <c r="G170" s="6">
        <v>1176.36784400277</v>
      </c>
      <c r="H170" s="6">
        <v>1113.44733358893</v>
      </c>
      <c r="I170" s="6">
        <v>20.1705826975139</v>
      </c>
      <c r="J170" s="6">
        <v>12484809275.7185</v>
      </c>
      <c r="K170" s="6">
        <v>3859803</v>
      </c>
      <c r="L170" s="6">
        <v>167.39699999999999</v>
      </c>
      <c r="M170" s="6">
        <v>0.97358800000000001</v>
      </c>
      <c r="N170" s="6">
        <v>4.30351E-2</v>
      </c>
      <c r="O170" s="6">
        <v>0.185945</v>
      </c>
      <c r="P170" s="6">
        <v>0.16744400000000001</v>
      </c>
      <c r="Q170" s="6">
        <v>4.1108400000000002E-3</v>
      </c>
      <c r="R170" s="6">
        <v>-1.0168600000000001</v>
      </c>
      <c r="S170" s="6">
        <v>-9.3634799999999991</v>
      </c>
      <c r="T170" s="6">
        <v>-12.5799</v>
      </c>
      <c r="U170" s="6">
        <v>-1.4142699999999999</v>
      </c>
      <c r="V170" s="6">
        <v>-23.831700000000001</v>
      </c>
      <c r="W170" s="6">
        <v>-0.79460299999999995</v>
      </c>
      <c r="X170" s="6">
        <v>168.41386</v>
      </c>
      <c r="Y170" s="6">
        <v>10.337067999999999</v>
      </c>
      <c r="Z170" s="6">
        <v>12.622935100000001</v>
      </c>
      <c r="AA170" s="6">
        <v>1.6002149999999999</v>
      </c>
      <c r="AB170" s="6">
        <v>23.999144000000001</v>
      </c>
      <c r="AC170" s="6">
        <v>0.7987138399999999</v>
      </c>
      <c r="AD170" s="6">
        <v>25.398926292032584</v>
      </c>
      <c r="AE170" s="6">
        <v>1.4819321787952038</v>
      </c>
      <c r="AF170" s="6">
        <v>2.4585823716945812</v>
      </c>
      <c r="AG170" s="6">
        <v>0.20879985167296031</v>
      </c>
      <c r="AH170" s="6">
        <v>3.6182516434098821</v>
      </c>
      <c r="AI170" s="6">
        <v>0.12089768844132991</v>
      </c>
      <c r="AJ170" s="6">
        <v>4.771877070140718</v>
      </c>
      <c r="AK170" s="6">
        <v>-0.37251202716937143</v>
      </c>
      <c r="AL170" s="6">
        <v>-0.64767560890109421</v>
      </c>
      <c r="AM170" s="6">
        <v>-4.7963991565789968E-2</v>
      </c>
      <c r="AN170" s="6">
        <v>-0.67920866238815114</v>
      </c>
      <c r="AO170" s="6">
        <v>-2.3980761820218282E-2</v>
      </c>
      <c r="AP170" s="6">
        <v>4.8216395025424692</v>
      </c>
      <c r="AQ170" s="6">
        <v>0.37999041236135134</v>
      </c>
      <c r="AR170" s="6">
        <v>0.64863823756124572</v>
      </c>
      <c r="AS170" s="6">
        <v>4.9915617520341737E-2</v>
      </c>
      <c r="AT170" s="6">
        <v>0.68769878455513844</v>
      </c>
      <c r="AU170" s="6">
        <v>2.4039359883509494E-2</v>
      </c>
      <c r="AV170" s="6">
        <v>622.33551036927463</v>
      </c>
      <c r="AW170" s="6">
        <v>2.0573606296017055</v>
      </c>
      <c r="AX170" s="6">
        <v>5.6251513967406677</v>
      </c>
      <c r="AY170" s="6">
        <v>4.1296890928419795E-2</v>
      </c>
      <c r="AZ170" s="6">
        <v>12.630438090226709</v>
      </c>
      <c r="BA170" s="6">
        <v>1.4041193634610037E-2</v>
      </c>
      <c r="BB170" s="6">
        <v>24.946653289956043</v>
      </c>
      <c r="BC170" s="6">
        <v>1.4343502464885296</v>
      </c>
      <c r="BD170" s="6">
        <v>2.3717401621469136</v>
      </c>
      <c r="BE170" s="6">
        <v>0.20321636481449962</v>
      </c>
      <c r="BF170" s="6">
        <v>3.5539327638866087</v>
      </c>
      <c r="BG170" s="6">
        <v>0.11849554267823764</v>
      </c>
      <c r="BH170" s="6">
        <v>32.314467205520785</v>
      </c>
      <c r="BI170" s="6">
        <v>21.615309021301055</v>
      </c>
      <c r="BJ170" s="6">
        <v>16.259375594907862</v>
      </c>
      <c r="BK170" s="6">
        <v>27.231847879629921</v>
      </c>
      <c r="BL170" s="6">
        <v>32.289104395806952</v>
      </c>
      <c r="BM170" s="6">
        <v>31.814352912822812</v>
      </c>
      <c r="BN170" s="6">
        <v>5.2676949984833232</v>
      </c>
      <c r="BO170" s="6">
        <v>3.8999199205741077</v>
      </c>
      <c r="BP170" s="6">
        <v>3.7903753268360729</v>
      </c>
      <c r="BQ170" s="6">
        <v>4.1830565671729829</v>
      </c>
      <c r="BR170" s="6">
        <v>5.261390196800293</v>
      </c>
      <c r="BS170" s="6">
        <v>5.0291558937999525</v>
      </c>
      <c r="BT170" s="6">
        <v>6.6307472238631568</v>
      </c>
      <c r="BU170" s="6">
        <v>6.975398839374642</v>
      </c>
      <c r="BV170" s="6">
        <v>5.1342331439965649</v>
      </c>
      <c r="BW170" s="6">
        <v>7.6638703867778117</v>
      </c>
      <c r="BX170" s="6">
        <v>6.632801243581536</v>
      </c>
      <c r="BY170" s="6">
        <v>6.6065269758040532</v>
      </c>
      <c r="BZ170" s="6">
        <v>475208267.37995857</v>
      </c>
      <c r="CA170" s="6">
        <v>64153.258763394442</v>
      </c>
      <c r="CB170" s="6">
        <v>227778.33590821581</v>
      </c>
      <c r="CC170" s="6">
        <v>222.86474683566189</v>
      </c>
      <c r="CD170" s="6">
        <v>1372841.1381151555</v>
      </c>
      <c r="CE170" s="6">
        <v>50.444079526871619</v>
      </c>
      <c r="CF170" s="6">
        <v>34.928753987351129</v>
      </c>
      <c r="CG170" s="6">
        <v>27.203496887626677</v>
      </c>
      <c r="CH170" s="6">
        <v>19.460670631228581</v>
      </c>
      <c r="CI170" s="6">
        <v>32.058403351373471</v>
      </c>
      <c r="CJ170" s="6">
        <v>34.897755440304685</v>
      </c>
      <c r="CK170" s="6">
        <v>33.225254077913327</v>
      </c>
      <c r="CL170" s="6">
        <v>0.23510667042509456</v>
      </c>
      <c r="CM170" s="6">
        <v>3.1803289685408763E-2</v>
      </c>
      <c r="CN170" s="6">
        <v>5.5258309461790868E-2</v>
      </c>
      <c r="CO170" s="6">
        <v>4.1024578144387529E-3</v>
      </c>
      <c r="CP170" s="6">
        <v>3.3900336403032187E-2</v>
      </c>
      <c r="CQ170" s="6">
        <v>1.4738884162449272E-3</v>
      </c>
      <c r="CR170" s="6">
        <v>716.32956944816669</v>
      </c>
      <c r="CS170" s="6">
        <v>325.03140719881594</v>
      </c>
      <c r="CT170" s="6">
        <v>228.43505751344614</v>
      </c>
      <c r="CU170" s="6">
        <v>390.06251188445708</v>
      </c>
      <c r="CV170" s="6">
        <v>707.93232594156257</v>
      </c>
      <c r="CW170" s="6">
        <v>541.90930005061625</v>
      </c>
      <c r="CX170" s="6">
        <v>5.4782667858307903</v>
      </c>
      <c r="CY170" s="6">
        <v>-4.279684338519667</v>
      </c>
      <c r="CZ170" s="6">
        <v>-3.7948336782761323</v>
      </c>
      <c r="DA170" s="6">
        <v>-4.8591433201253578</v>
      </c>
      <c r="DB170" s="6">
        <v>-5.4761017956268878</v>
      </c>
      <c r="DC170" s="6">
        <v>-5.4267979056204085</v>
      </c>
      <c r="DD170" s="6">
        <v>76.0625</v>
      </c>
      <c r="DE170" s="6">
        <v>173.78100000000001</v>
      </c>
      <c r="DF170" s="6">
        <v>198.63300000000001</v>
      </c>
      <c r="DG170" s="6">
        <v>115.005</v>
      </c>
      <c r="DH170" s="6">
        <v>113.66</v>
      </c>
      <c r="DI170" s="6">
        <v>34.1633</v>
      </c>
      <c r="DJ170" s="6">
        <v>29.2377</v>
      </c>
      <c r="DK170" s="6">
        <v>117.28100000000001</v>
      </c>
      <c r="DL170" s="6">
        <v>120.836</v>
      </c>
      <c r="DM170" s="6">
        <v>121.28100000000001</v>
      </c>
      <c r="DN170" s="6">
        <v>112.422</v>
      </c>
      <c r="DO170" s="3">
        <v>6.8200000000000004E-5</v>
      </c>
      <c r="DP170" s="3">
        <v>-2.1716747518118369E-7</v>
      </c>
      <c r="DQ170" s="3">
        <v>1.338E-4</v>
      </c>
      <c r="DR170" s="3">
        <v>1.193731638634968E-5</v>
      </c>
      <c r="DS170" s="3">
        <v>-2.1716747518118369E-7</v>
      </c>
      <c r="DT170" s="3">
        <v>6.3484560190660043E-6</v>
      </c>
      <c r="DU170" s="3">
        <v>1.4245348665195635E-10</v>
      </c>
      <c r="DV170" s="3">
        <v>1.1935387997545632E-5</v>
      </c>
      <c r="DW170" s="3">
        <v>8.4810101453896838</v>
      </c>
      <c r="DX170" s="3">
        <v>1.8803495449127989</v>
      </c>
      <c r="DY170" s="3">
        <v>11.208549364830464</v>
      </c>
      <c r="DZ170" s="3">
        <v>5.1076897914294725E-12</v>
      </c>
      <c r="EA170" s="3">
        <v>21.075990697291605</v>
      </c>
      <c r="EB170" s="3">
        <v>3.6948926313699531E-6</v>
      </c>
      <c r="EC170" s="3">
        <v>36.212148321720257</v>
      </c>
      <c r="ED170" s="3">
        <v>0.49608760372279281</v>
      </c>
      <c r="EE170" s="3">
        <v>6.8200000000000004E-5</v>
      </c>
      <c r="EF170" s="3">
        <v>6.3484560190660043E-6</v>
      </c>
      <c r="EG170" s="3">
        <v>6.8199969500000004E-5</v>
      </c>
      <c r="EH170" s="3">
        <v>1.193731638634968E-5</v>
      </c>
      <c r="EI170" s="3">
        <v>6.3484560190660043E-6</v>
      </c>
      <c r="EJ170" s="3">
        <v>6.3484560190660043E-6</v>
      </c>
      <c r="EK170" s="3">
        <v>1.0219743638150653E-10</v>
      </c>
      <c r="EL170" s="3">
        <v>1.0109274770304075E-5</v>
      </c>
      <c r="EM170" s="3">
        <v>8.1587564401367239</v>
      </c>
      <c r="EN170" s="3">
        <v>1.8803495449127989</v>
      </c>
      <c r="EO170" s="3">
        <v>5.7131743260140668</v>
      </c>
      <c r="EP170" s="3">
        <v>5.1076897914294725E-12</v>
      </c>
      <c r="EQ170" s="3">
        <v>10.742764743928037</v>
      </c>
      <c r="ER170" s="3">
        <v>3.6948926313699531E-6</v>
      </c>
      <c r="ES170" s="3">
        <v>18.457902922801182</v>
      </c>
      <c r="ET170" s="3">
        <v>2.2817313900083116</v>
      </c>
    </row>
    <row r="171" spans="1:150" s="6" customFormat="1" x14ac:dyDescent="0.3">
      <c r="A171" s="6">
        <v>170</v>
      </c>
      <c r="B171" s="6">
        <v>1.0966996101769499</v>
      </c>
      <c r="C171" s="6">
        <v>1.9891887324512102E-2</v>
      </c>
      <c r="D171" s="6">
        <v>4538855.5263502896</v>
      </c>
      <c r="E171" s="6">
        <v>1.6301642179931399</v>
      </c>
      <c r="F171" s="6">
        <v>1.4212290059397601</v>
      </c>
      <c r="G171" s="6">
        <v>1201.98277275393</v>
      </c>
      <c r="H171" s="6">
        <v>1113.9221061952001</v>
      </c>
      <c r="I171" s="6">
        <v>26.205276817139399</v>
      </c>
      <c r="J171" s="6">
        <v>11409468633.4028</v>
      </c>
      <c r="K171" s="6">
        <v>3848798</v>
      </c>
      <c r="L171" s="6">
        <v>166.26499999999999</v>
      </c>
      <c r="M171" s="6">
        <v>1.81528</v>
      </c>
      <c r="N171" s="6">
        <v>8.45857E-2</v>
      </c>
      <c r="O171" s="6">
        <v>0.33883999999999997</v>
      </c>
      <c r="P171" s="6">
        <v>0.153308</v>
      </c>
      <c r="Q171" s="6">
        <v>4.3883000000000004E-3</v>
      </c>
      <c r="R171" s="6">
        <v>-0.99813399999999997</v>
      </c>
      <c r="S171" s="6">
        <v>-5.6236800000000002</v>
      </c>
      <c r="T171" s="6">
        <v>-9.0191199999999991</v>
      </c>
      <c r="U171" s="6">
        <v>-0.83142199999999999</v>
      </c>
      <c r="V171" s="6">
        <v>-23.677</v>
      </c>
      <c r="W171" s="6">
        <v>-0.78690099999999996</v>
      </c>
      <c r="X171" s="6">
        <v>167.26313399999998</v>
      </c>
      <c r="Y171" s="6">
        <v>7.4389599999999998</v>
      </c>
      <c r="Z171" s="6">
        <v>9.103705699999999</v>
      </c>
      <c r="AA171" s="6">
        <v>1.1702619999999999</v>
      </c>
      <c r="AB171" s="6">
        <v>23.830307999999999</v>
      </c>
      <c r="AC171" s="6">
        <v>0.79128929999999997</v>
      </c>
      <c r="AD171" s="6">
        <v>25.374375775449831</v>
      </c>
      <c r="AE171" s="6">
        <v>0.89652447833967619</v>
      </c>
      <c r="AF171" s="6">
        <v>1.6028337381433502</v>
      </c>
      <c r="AG171" s="6">
        <v>0.12125672372802181</v>
      </c>
      <c r="AH171" s="6">
        <v>3.616293285461555</v>
      </c>
      <c r="AI171" s="6">
        <v>0.12033290668139687</v>
      </c>
      <c r="AJ171" s="6">
        <v>4.7728567531964288</v>
      </c>
      <c r="AK171" s="6">
        <v>-0.2001423822074582</v>
      </c>
      <c r="AL171" s="6">
        <v>-0.41226235835401404</v>
      </c>
      <c r="AM171" s="6">
        <v>-2.0413204920685907E-2</v>
      </c>
      <c r="AN171" s="6">
        <v>-0.68046215422221212</v>
      </c>
      <c r="AO171" s="6">
        <v>-2.3288074682324907E-2</v>
      </c>
      <c r="AP171" s="6">
        <v>4.8200704989027541</v>
      </c>
      <c r="AQ171" s="6">
        <v>0.22084228676715575</v>
      </c>
      <c r="AR171" s="6">
        <v>0.41267360583708035</v>
      </c>
      <c r="AS171" s="6">
        <v>2.7749278621575564E-2</v>
      </c>
      <c r="AT171" s="6">
        <v>0.68725774344838697</v>
      </c>
      <c r="AU171" s="6">
        <v>2.335859207967101E-2</v>
      </c>
      <c r="AV171" s="6">
        <v>621.07964701524406</v>
      </c>
      <c r="AW171" s="6">
        <v>0.76370022779753766</v>
      </c>
      <c r="AX171" s="6">
        <v>2.3991190721142219</v>
      </c>
      <c r="AY171" s="6">
        <v>1.4286513956451086E-2</v>
      </c>
      <c r="AZ171" s="6">
        <v>12.614565903380329</v>
      </c>
      <c r="BA171" s="6">
        <v>1.3937693365884317E-2</v>
      </c>
      <c r="BB171" s="6">
        <v>24.921469599829862</v>
      </c>
      <c r="BC171" s="6">
        <v>0.87389943803479908</v>
      </c>
      <c r="BD171" s="6">
        <v>1.5489089941356213</v>
      </c>
      <c r="BE171" s="6">
        <v>0.11952620614932562</v>
      </c>
      <c r="BF171" s="6">
        <v>3.5516990164399247</v>
      </c>
      <c r="BG171" s="6">
        <v>0.11805800847839301</v>
      </c>
      <c r="BH171" s="6">
        <v>32.197705187445351</v>
      </c>
      <c r="BI171" s="6">
        <v>21.586819517403825</v>
      </c>
      <c r="BJ171" s="6">
        <v>18.534924871309386</v>
      </c>
      <c r="BK171" s="6">
        <v>27.819192615057784</v>
      </c>
      <c r="BL171" s="6">
        <v>32.168036042108781</v>
      </c>
      <c r="BM171" s="6">
        <v>32.049700977737459</v>
      </c>
      <c r="BN171" s="6">
        <v>5.2643163167895741</v>
      </c>
      <c r="BO171" s="6">
        <v>4.0595688962636194</v>
      </c>
      <c r="BP171" s="6">
        <v>3.8840229068978398</v>
      </c>
      <c r="BQ171" s="6">
        <v>4.3697252595871996</v>
      </c>
      <c r="BR171" s="6">
        <v>5.2619171190657363</v>
      </c>
      <c r="BS171" s="6">
        <v>5.151547930242022</v>
      </c>
      <c r="BT171" s="6">
        <v>6.5918127594622486</v>
      </c>
      <c r="BU171" s="6">
        <v>8.2975536973364363</v>
      </c>
      <c r="BV171" s="6">
        <v>5.679756722955756</v>
      </c>
      <c r="BW171" s="6">
        <v>9.6511101736914107</v>
      </c>
      <c r="BX171" s="6">
        <v>6.5897055683520112</v>
      </c>
      <c r="BY171" s="6">
        <v>6.575834672514655</v>
      </c>
      <c r="BZ171" s="6">
        <v>472227484.89928102</v>
      </c>
      <c r="CA171" s="6">
        <v>14252.124848156616</v>
      </c>
      <c r="CB171" s="6">
        <v>70897.243328915501</v>
      </c>
      <c r="CC171" s="6">
        <v>44.599776425916154</v>
      </c>
      <c r="CD171" s="6">
        <v>1365771.7164505576</v>
      </c>
      <c r="CE171" s="6">
        <v>50.117943614117003</v>
      </c>
      <c r="CF171" s="6">
        <v>34.701387466858819</v>
      </c>
      <c r="CG171" s="6">
        <v>33.684490904784191</v>
      </c>
      <c r="CH171" s="6">
        <v>22.060305217567166</v>
      </c>
      <c r="CI171" s="6">
        <v>42.172699909038357</v>
      </c>
      <c r="CJ171" s="6">
        <v>34.67448453971425</v>
      </c>
      <c r="CK171" s="6">
        <v>33.875727496806597</v>
      </c>
      <c r="CL171" s="6">
        <v>0.23449517722380242</v>
      </c>
      <c r="CM171" s="6">
        <v>1.7322248837470605E-2</v>
      </c>
      <c r="CN171" s="6">
        <v>3.5513805651567497E-2</v>
      </c>
      <c r="CO171" s="6">
        <v>2.147713687708659E-3</v>
      </c>
      <c r="CP171" s="6">
        <v>3.3448909911626884E-2</v>
      </c>
      <c r="CQ171" s="6">
        <v>1.3111511689457803E-3</v>
      </c>
      <c r="CR171" s="6">
        <v>713.29029441131695</v>
      </c>
      <c r="CS171" s="6">
        <v>429.44539532929588</v>
      </c>
      <c r="CT171" s="6">
        <v>256.34272455388577</v>
      </c>
      <c r="CU171" s="6">
        <v>544.88734075561194</v>
      </c>
      <c r="CV171" s="6">
        <v>712.43900213670497</v>
      </c>
      <c r="CW171" s="6">
        <v>603.50729857963609</v>
      </c>
      <c r="CX171" s="6">
        <v>5.4692299204667618</v>
      </c>
      <c r="CY171" s="6">
        <v>-4.2727232690927286</v>
      </c>
      <c r="CZ171" s="6">
        <v>-4.0411794384252655</v>
      </c>
      <c r="DA171" s="6">
        <v>-4.7300260815283268</v>
      </c>
      <c r="DB171" s="6">
        <v>-5.4666525037937728</v>
      </c>
      <c r="DC171" s="6">
        <v>-5.4529982397068499</v>
      </c>
      <c r="DD171" s="6">
        <v>77.593800000000002</v>
      </c>
      <c r="DE171" s="6">
        <v>173.24199999999999</v>
      </c>
      <c r="DF171" s="6">
        <v>194.28899999999999</v>
      </c>
      <c r="DG171" s="6">
        <v>115.92700000000001</v>
      </c>
      <c r="DH171" s="6">
        <v>114.325</v>
      </c>
      <c r="DI171" s="6">
        <v>33.535800000000002</v>
      </c>
      <c r="DJ171" s="6">
        <v>28.394200000000001</v>
      </c>
      <c r="DK171" s="6">
        <v>115.352</v>
      </c>
      <c r="DL171" s="6">
        <v>117.125</v>
      </c>
      <c r="DM171" s="6">
        <v>122.57</v>
      </c>
      <c r="DN171" s="6">
        <v>113.10899999999999</v>
      </c>
      <c r="DO171" s="3">
        <v>6.8899999999999994E-5</v>
      </c>
      <c r="DP171" s="3">
        <v>-2.2697656913911529E-7</v>
      </c>
      <c r="DQ171" s="3">
        <v>1.4100000000000001E-4</v>
      </c>
      <c r="DR171" s="3">
        <v>1.2120767809773132E-5</v>
      </c>
      <c r="DS171" s="3">
        <v>-2.2697656913911529E-7</v>
      </c>
      <c r="DT171" s="3">
        <v>6.4577111341766267E-6</v>
      </c>
      <c r="DU171" s="3">
        <v>1.4686265556626971E-10</v>
      </c>
      <c r="DV171" s="3">
        <v>1.2118690340390323E-5</v>
      </c>
      <c r="DW171" s="3">
        <v>8.4190398615117079</v>
      </c>
      <c r="DX171" s="3">
        <v>1.8769448737998651</v>
      </c>
      <c r="DY171" s="3">
        <v>11.632926412987622</v>
      </c>
      <c r="DZ171" s="3">
        <v>5.3054116745942557E-12</v>
      </c>
      <c r="EA171" s="3">
        <v>21.83436159814817</v>
      </c>
      <c r="EB171" s="3">
        <v>3.751253188751477E-6</v>
      </c>
      <c r="EC171" s="3">
        <v>37.587438891835717</v>
      </c>
      <c r="ED171" s="3">
        <v>0.48023095087519274</v>
      </c>
      <c r="EE171" s="3">
        <v>7.2100000000000004E-5</v>
      </c>
      <c r="EF171" s="3">
        <v>6.4577111341766267E-6</v>
      </c>
      <c r="EG171" s="3">
        <v>7.2099990520000008E-5</v>
      </c>
      <c r="EH171" s="3">
        <v>1.2120767809773132E-5</v>
      </c>
      <c r="EI171" s="3">
        <v>6.4577111341766267E-6</v>
      </c>
      <c r="EJ171" s="3">
        <v>6.4577111341766267E-6</v>
      </c>
      <c r="EK171" s="3">
        <v>1.0521181139354491E-10</v>
      </c>
      <c r="EL171" s="3">
        <v>1.0257280896687236E-5</v>
      </c>
      <c r="EM171" s="3">
        <v>8.0947281559245265</v>
      </c>
      <c r="EN171" s="3">
        <v>1.8769448737998651</v>
      </c>
      <c r="EO171" s="3">
        <v>5.9484672630940798</v>
      </c>
      <c r="EP171" s="3">
        <v>5.3054116745942557E-12</v>
      </c>
      <c r="EQ171" s="3">
        <v>11.164945136430747</v>
      </c>
      <c r="ER171" s="3">
        <v>3.751253188751477E-6</v>
      </c>
      <c r="ES171" s="3">
        <v>19.220241048031451</v>
      </c>
      <c r="ET171" s="3">
        <v>2.2666919743529284</v>
      </c>
    </row>
    <row r="172" spans="1:150" s="6" customFormat="1" x14ac:dyDescent="0.3">
      <c r="A172" s="6">
        <v>171</v>
      </c>
      <c r="B172" s="6">
        <v>1.09351860776427</v>
      </c>
      <c r="C172" s="6">
        <v>2.7457873683601201E-2</v>
      </c>
      <c r="D172" s="6">
        <v>4512563.6024525799</v>
      </c>
      <c r="E172" s="6">
        <v>1.6301960938874001</v>
      </c>
      <c r="F172" s="6">
        <v>1.4238882939625599</v>
      </c>
      <c r="G172" s="6">
        <v>1198.49639410963</v>
      </c>
      <c r="H172" s="6">
        <v>1118.4582230015601</v>
      </c>
      <c r="I172" s="6">
        <v>25.9285678167928</v>
      </c>
      <c r="J172" s="6">
        <v>12717721195.041599</v>
      </c>
      <c r="K172" s="6">
        <v>3877350</v>
      </c>
      <c r="L172" s="6">
        <v>167.25800000000001</v>
      </c>
      <c r="M172" s="6">
        <v>1.49112</v>
      </c>
      <c r="N172" s="6">
        <v>3.7024300000000003E-2</v>
      </c>
      <c r="O172" s="6">
        <v>0.27352900000000002</v>
      </c>
      <c r="P172" s="6">
        <v>0.160167</v>
      </c>
      <c r="Q172" s="6">
        <v>5.7730300000000002E-3</v>
      </c>
      <c r="R172" s="6">
        <v>-1.01549</v>
      </c>
      <c r="S172" s="6">
        <v>-7.21835</v>
      </c>
      <c r="T172" s="6">
        <v>-10.4138</v>
      </c>
      <c r="U172" s="6">
        <v>-1.07853</v>
      </c>
      <c r="V172" s="6">
        <v>-23.819299999999998</v>
      </c>
      <c r="W172" s="6">
        <v>-0.79001500000000002</v>
      </c>
      <c r="X172" s="6">
        <v>168.27349000000001</v>
      </c>
      <c r="Y172" s="6">
        <v>8.7094699999999996</v>
      </c>
      <c r="Z172" s="6">
        <v>10.450824300000001</v>
      </c>
      <c r="AA172" s="6">
        <v>1.3520590000000001</v>
      </c>
      <c r="AB172" s="6">
        <v>23.979467</v>
      </c>
      <c r="AC172" s="6">
        <v>0.79578802999999998</v>
      </c>
      <c r="AD172" s="6">
        <v>25.377559159719304</v>
      </c>
      <c r="AE172" s="6">
        <v>1.1469006644337922</v>
      </c>
      <c r="AF172" s="6">
        <v>1.9360012141731486</v>
      </c>
      <c r="AG172" s="6">
        <v>0.15760391411527855</v>
      </c>
      <c r="AH172" s="6">
        <v>3.6168928785155217</v>
      </c>
      <c r="AI172" s="6">
        <v>0.12035197268056055</v>
      </c>
      <c r="AJ172" s="6">
        <v>4.7777141155353355</v>
      </c>
      <c r="AK172" s="6">
        <v>-0.27031520257315994</v>
      </c>
      <c r="AL172" s="6">
        <v>-0.50109034191805879</v>
      </c>
      <c r="AM172" s="6">
        <v>-3.2275547659634092E-2</v>
      </c>
      <c r="AN172" s="6">
        <v>-0.68089145045787014</v>
      </c>
      <c r="AO172" s="6">
        <v>-2.3482572228482972E-2</v>
      </c>
      <c r="AP172" s="6">
        <v>4.8254456098646274</v>
      </c>
      <c r="AQ172" s="6">
        <v>0.28787922257869403</v>
      </c>
      <c r="AR172" s="6">
        <v>0.50219887486134285</v>
      </c>
      <c r="AS172" s="6">
        <v>3.5820855305002883E-2</v>
      </c>
      <c r="AT172" s="6">
        <v>0.6881079642025576</v>
      </c>
      <c r="AU172" s="6">
        <v>2.3607551822080505E-2</v>
      </c>
      <c r="AV172" s="6">
        <v>621.19481950384863</v>
      </c>
      <c r="AW172" s="6">
        <v>1.2423125507699448</v>
      </c>
      <c r="AX172" s="6">
        <v>3.4970140274636679</v>
      </c>
      <c r="AY172" s="6">
        <v>2.379731581952195E-2</v>
      </c>
      <c r="AZ172" s="6">
        <v>12.618318452771028</v>
      </c>
      <c r="BA172" s="6">
        <v>1.3933185481227472E-2</v>
      </c>
      <c r="BB172" s="6">
        <v>24.923780200921541</v>
      </c>
      <c r="BC172" s="6">
        <v>1.1145907548378216</v>
      </c>
      <c r="BD172" s="6">
        <v>1.8700304883781087</v>
      </c>
      <c r="BE172" s="6">
        <v>0.15426378648121519</v>
      </c>
      <c r="BF172" s="6">
        <v>3.5522272524109475</v>
      </c>
      <c r="BG172" s="6">
        <v>0.11803891511373472</v>
      </c>
      <c r="BH172" s="6">
        <v>32.205540117509976</v>
      </c>
      <c r="BI172" s="6">
        <v>21.990376455276504</v>
      </c>
      <c r="BJ172" s="6">
        <v>17.614259299721425</v>
      </c>
      <c r="BK172" s="6">
        <v>28.767353484004335</v>
      </c>
      <c r="BL172" s="6">
        <v>32.174047585850325</v>
      </c>
      <c r="BM172" s="6">
        <v>31.982485045592931</v>
      </c>
      <c r="BN172" s="6">
        <v>5.2591120512974232</v>
      </c>
      <c r="BO172" s="6">
        <v>3.9839647132584499</v>
      </c>
      <c r="BP172" s="6">
        <v>3.8550488881674192</v>
      </c>
      <c r="BQ172" s="6">
        <v>4.3997808755076528</v>
      </c>
      <c r="BR172" s="6">
        <v>5.2562869007149304</v>
      </c>
      <c r="BS172" s="6">
        <v>5.0980285286504596</v>
      </c>
      <c r="BT172" s="6">
        <v>6.630798846371845</v>
      </c>
      <c r="BU172" s="6">
        <v>7.5939183488918243</v>
      </c>
      <c r="BV172" s="6">
        <v>5.3981496620411304</v>
      </c>
      <c r="BW172" s="6">
        <v>8.5788415065062651</v>
      </c>
      <c r="BX172" s="6">
        <v>6.6298526955108139</v>
      </c>
      <c r="BY172" s="6">
        <v>6.6121727153753334</v>
      </c>
      <c r="BZ172" s="6">
        <v>472485796.07397753</v>
      </c>
      <c r="CA172" s="6">
        <v>30308.954960489686</v>
      </c>
      <c r="CB172" s="6">
        <v>119404.46215862261</v>
      </c>
      <c r="CC172" s="6">
        <v>101.24846215813612</v>
      </c>
      <c r="CD172" s="6">
        <v>1366621.6785227032</v>
      </c>
      <c r="CE172" s="6">
        <v>50.032128053682158</v>
      </c>
      <c r="CF172" s="6">
        <v>34.872114122683222</v>
      </c>
      <c r="CG172" s="6">
        <v>30.253902737350899</v>
      </c>
      <c r="CH172" s="6">
        <v>20.810130852812989</v>
      </c>
      <c r="CI172" s="6">
        <v>37.74502279433753</v>
      </c>
      <c r="CJ172" s="6">
        <v>34.848407877083062</v>
      </c>
      <c r="CK172" s="6">
        <v>33.709045139347623</v>
      </c>
      <c r="CL172" s="6">
        <v>0.23724493780802539</v>
      </c>
      <c r="CM172" s="6">
        <v>2.409500546304991E-2</v>
      </c>
      <c r="CN172" s="6">
        <v>4.269440953071512E-2</v>
      </c>
      <c r="CO172" s="6">
        <v>2.7961073543298545E-3</v>
      </c>
      <c r="CP172" s="6">
        <v>3.3705391370517257E-2</v>
      </c>
      <c r="CQ172" s="6">
        <v>1.4151900784752979E-3</v>
      </c>
      <c r="CR172" s="6">
        <v>709.28168817732194</v>
      </c>
      <c r="CS172" s="6">
        <v>361.46370721335239</v>
      </c>
      <c r="CT172" s="6">
        <v>244.78203153228975</v>
      </c>
      <c r="CU172" s="6">
        <v>483.55046093144352</v>
      </c>
      <c r="CV172" s="6">
        <v>711.44306667138403</v>
      </c>
      <c r="CW172" s="6">
        <v>562.31883059650102</v>
      </c>
      <c r="CX172" s="6">
        <v>5.4678155330996354</v>
      </c>
      <c r="CY172" s="6">
        <v>-4.326841827736752</v>
      </c>
      <c r="CZ172" s="6">
        <v>-3.9439454158716867</v>
      </c>
      <c r="DA172" s="6">
        <v>-4.9892021163778129</v>
      </c>
      <c r="DB172" s="6">
        <v>-5.4651088384986561</v>
      </c>
      <c r="DC172" s="6">
        <v>-5.4445982569990443</v>
      </c>
      <c r="DD172" s="6">
        <v>80.468800000000002</v>
      </c>
      <c r="DE172" s="6">
        <v>176.047</v>
      </c>
      <c r="DF172" s="6">
        <v>198.26599999999999</v>
      </c>
      <c r="DG172" s="6">
        <v>118.468</v>
      </c>
      <c r="DH172" s="6">
        <v>116.71</v>
      </c>
      <c r="DI172" s="6">
        <v>32.96</v>
      </c>
      <c r="DJ172" s="6">
        <v>28.5748</v>
      </c>
      <c r="DK172" s="6">
        <v>116.586</v>
      </c>
      <c r="DL172" s="6">
        <v>118.914</v>
      </c>
      <c r="DM172" s="6">
        <v>125.53100000000001</v>
      </c>
      <c r="DN172" s="6">
        <v>114.82</v>
      </c>
      <c r="DO172" s="3">
        <v>7.2999999999999999E-5</v>
      </c>
      <c r="DP172" s="3">
        <v>-2.3968022124235894E-7</v>
      </c>
      <c r="DQ172" s="3">
        <v>1.45E-4</v>
      </c>
      <c r="DR172" s="3">
        <v>1.2214750724675096E-5</v>
      </c>
      <c r="DS172" s="3">
        <v>-2.3968022124235894E-7</v>
      </c>
      <c r="DT172" s="3">
        <v>6.4797633443003767E-6</v>
      </c>
      <c r="DU172" s="3">
        <v>1.4914387110963701E-10</v>
      </c>
      <c r="DV172" s="3">
        <v>1.2212447384109255E-5</v>
      </c>
      <c r="DW172" s="3">
        <v>8.3854773777594467</v>
      </c>
      <c r="DX172" s="3">
        <v>1.8850612399940865</v>
      </c>
      <c r="DY172" s="3">
        <v>11.870893092159839</v>
      </c>
      <c r="DZ172" s="3">
        <v>5.4014333786662986E-12</v>
      </c>
      <c r="EA172" s="3">
        <v>22.377360452144064</v>
      </c>
      <c r="EB172" s="3">
        <v>3.7325781991661843E-6</v>
      </c>
      <c r="EC172" s="3">
        <v>38.84714325138355</v>
      </c>
      <c r="ED172" s="3">
        <v>0.45875140590265406</v>
      </c>
      <c r="EE172" s="3">
        <v>7.2999999999999999E-5</v>
      </c>
      <c r="EF172" s="3">
        <v>6.4797633443003767E-6</v>
      </c>
      <c r="EG172" s="3">
        <v>7.2999994490000004E-5</v>
      </c>
      <c r="EH172" s="3">
        <v>1.2214750724675096E-5</v>
      </c>
      <c r="EI172" s="3">
        <v>6.4797633443003767E-6</v>
      </c>
      <c r="EJ172" s="3">
        <v>6.4797633443003767E-6</v>
      </c>
      <c r="EK172" s="3">
        <v>1.0721365228606745E-10</v>
      </c>
      <c r="EL172" s="3">
        <v>1.0354402555728045E-5</v>
      </c>
      <c r="EM172" s="3">
        <v>8.0183651994540366</v>
      </c>
      <c r="EN172" s="3">
        <v>1.8850612399940865</v>
      </c>
      <c r="EO172" s="3">
        <v>5.9763802090968792</v>
      </c>
      <c r="EP172" s="3">
        <v>5.4014333786662986E-12</v>
      </c>
      <c r="EQ172" s="3">
        <v>11.26584268763628</v>
      </c>
      <c r="ER172" s="3">
        <v>3.7325781991661843E-6</v>
      </c>
      <c r="ES172" s="3">
        <v>19.557525815884414</v>
      </c>
      <c r="ET172" s="3">
        <v>2.2532327255098847</v>
      </c>
    </row>
    <row r="173" spans="1:150" s="6" customFormat="1" x14ac:dyDescent="0.3">
      <c r="A173" s="6">
        <v>172</v>
      </c>
      <c r="B173" s="6">
        <v>1.0879192787763601</v>
      </c>
      <c r="C173" s="6">
        <v>1.2560151873991E-2</v>
      </c>
      <c r="D173" s="6">
        <v>4466469.0271709599</v>
      </c>
      <c r="E173" s="6">
        <v>1.6155180807712499</v>
      </c>
      <c r="F173" s="6">
        <v>1.4186472965025501</v>
      </c>
      <c r="G173" s="6">
        <v>1192.35952953889</v>
      </c>
      <c r="H173" s="6">
        <v>1108.00152785552</v>
      </c>
      <c r="I173" s="6">
        <v>18.151907834839399</v>
      </c>
      <c r="J173" s="6">
        <v>11340550834.1119</v>
      </c>
      <c r="K173" s="6">
        <v>3821130</v>
      </c>
      <c r="L173" s="6">
        <v>165.68299999999999</v>
      </c>
      <c r="M173" s="6">
        <v>0.577098</v>
      </c>
      <c r="N173" s="6">
        <v>5.25522E-2</v>
      </c>
      <c r="O173" s="6">
        <v>0.11910999999999999</v>
      </c>
      <c r="P173" s="6">
        <v>0.16693</v>
      </c>
      <c r="Q173" s="6">
        <v>2.3047800000000002E-3</v>
      </c>
      <c r="R173" s="6">
        <v>-1.06575</v>
      </c>
      <c r="S173" s="6">
        <v>-11.7926</v>
      </c>
      <c r="T173" s="6">
        <v>-9.9924800000000005</v>
      </c>
      <c r="U173" s="6">
        <v>-1.76861</v>
      </c>
      <c r="V173" s="6">
        <v>-23.593499999999999</v>
      </c>
      <c r="W173" s="6">
        <v>-0.78416200000000003</v>
      </c>
      <c r="X173" s="6">
        <v>166.74875</v>
      </c>
      <c r="Y173" s="6">
        <v>12.369698</v>
      </c>
      <c r="Z173" s="6">
        <v>10.0450322</v>
      </c>
      <c r="AA173" s="6">
        <v>1.8877200000000001</v>
      </c>
      <c r="AB173" s="6">
        <v>23.760429999999999</v>
      </c>
      <c r="AC173" s="6">
        <v>0.78646678000000003</v>
      </c>
      <c r="AD173" s="6">
        <v>25.223392471998121</v>
      </c>
      <c r="AE173" s="6">
        <v>1.8306790495583403</v>
      </c>
      <c r="AF173" s="6">
        <v>1.8738310506285207</v>
      </c>
      <c r="AG173" s="6">
        <v>0.26118419159899076</v>
      </c>
      <c r="AH173" s="6">
        <v>3.5953394788585125</v>
      </c>
      <c r="AI173" s="6">
        <v>0.12056882506093615</v>
      </c>
      <c r="AJ173" s="6">
        <v>4.7494073353409734</v>
      </c>
      <c r="AK173" s="6">
        <v>-0.43452017511549346</v>
      </c>
      <c r="AL173" s="6">
        <v>-0.4694277853514443</v>
      </c>
      <c r="AM173" s="6">
        <v>-5.6882817359580368E-2</v>
      </c>
      <c r="AN173" s="6">
        <v>-0.67708015900918128</v>
      </c>
      <c r="AO173" s="6">
        <v>-2.4459515374086166E-2</v>
      </c>
      <c r="AP173" s="6">
        <v>4.8024202093474972</v>
      </c>
      <c r="AQ173" s="6">
        <v>0.43819579351086996</v>
      </c>
      <c r="AR173" s="6">
        <v>0.47085525793147648</v>
      </c>
      <c r="AS173" s="6">
        <v>5.7905258340207238E-2</v>
      </c>
      <c r="AT173" s="6">
        <v>0.68485459425169959</v>
      </c>
      <c r="AU173" s="6">
        <v>2.4500224584247273E-2</v>
      </c>
      <c r="AV173" s="6">
        <v>613.66351006903744</v>
      </c>
      <c r="AW173" s="6">
        <v>3.1625823923878622</v>
      </c>
      <c r="AX173" s="6">
        <v>3.2908849313164623</v>
      </c>
      <c r="AY173" s="6">
        <v>6.498161728271383E-2</v>
      </c>
      <c r="AZ173" s="6">
        <v>12.46804574320554</v>
      </c>
      <c r="BA173" s="6">
        <v>1.3938593043358588E-2</v>
      </c>
      <c r="BB173" s="6">
        <v>24.772232641993281</v>
      </c>
      <c r="BC173" s="6">
        <v>1.7783650897349121</v>
      </c>
      <c r="BD173" s="6">
        <v>1.8140796375342683</v>
      </c>
      <c r="BE173" s="6">
        <v>0.25491492165566498</v>
      </c>
      <c r="BF173" s="6">
        <v>3.5310119998671117</v>
      </c>
      <c r="BG173" s="6">
        <v>0.1180618187364509</v>
      </c>
      <c r="BH173" s="6">
        <v>32.057347407445427</v>
      </c>
      <c r="BI173" s="6">
        <v>24.231732473955685</v>
      </c>
      <c r="BJ173" s="6">
        <v>17.786803952099209</v>
      </c>
      <c r="BK173" s="6">
        <v>28.5161657003508</v>
      </c>
      <c r="BL173" s="6">
        <v>32.026019854966364</v>
      </c>
      <c r="BM173" s="6">
        <v>31.455694076572907</v>
      </c>
      <c r="BN173" s="6">
        <v>5.2522252057208485</v>
      </c>
      <c r="BO173" s="6">
        <v>4.1777650006421805</v>
      </c>
      <c r="BP173" s="6">
        <v>3.9796328469612612</v>
      </c>
      <c r="BQ173" s="6">
        <v>4.5105435859463947</v>
      </c>
      <c r="BR173" s="6">
        <v>5.2497851500681376</v>
      </c>
      <c r="BS173" s="6">
        <v>4.9211314225444855</v>
      </c>
      <c r="BT173" s="6">
        <v>6.6108771920794149</v>
      </c>
      <c r="BU173" s="6">
        <v>6.7568905663634737</v>
      </c>
      <c r="BV173" s="6">
        <v>5.3606925750486916</v>
      </c>
      <c r="BW173" s="6">
        <v>7.2275430930303459</v>
      </c>
      <c r="BX173" s="6">
        <v>6.6086749637182303</v>
      </c>
      <c r="BY173" s="6">
        <v>6.5229695951877726</v>
      </c>
      <c r="BZ173" s="6">
        <v>461936999.46419758</v>
      </c>
      <c r="CA173" s="6">
        <v>134795.48581952552</v>
      </c>
      <c r="CB173" s="6">
        <v>109570.22312834817</v>
      </c>
      <c r="CC173" s="6">
        <v>456.97253988666409</v>
      </c>
      <c r="CD173" s="6">
        <v>1336574.8204816696</v>
      </c>
      <c r="CE173" s="6">
        <v>49.470261076680217</v>
      </c>
      <c r="CF173" s="6">
        <v>34.721815820164572</v>
      </c>
      <c r="CG173" s="6">
        <v>28.228700921322638</v>
      </c>
      <c r="CH173" s="6">
        <v>21.333588254125118</v>
      </c>
      <c r="CI173" s="6">
        <v>32.600148140419194</v>
      </c>
      <c r="CJ173" s="6">
        <v>34.694123686155052</v>
      </c>
      <c r="CK173" s="6">
        <v>32.10039064318083</v>
      </c>
      <c r="CL173" s="6">
        <v>0.23674834420314428</v>
      </c>
      <c r="CM173" s="6">
        <v>3.36110436628193E-2</v>
      </c>
      <c r="CN173" s="6">
        <v>3.8735418919174841E-2</v>
      </c>
      <c r="CO173" s="6">
        <v>4.2029301918560429E-3</v>
      </c>
      <c r="CP173" s="6">
        <v>3.3689253644839739E-2</v>
      </c>
      <c r="CQ173" s="6">
        <v>1.5858803859023353E-3</v>
      </c>
      <c r="CR173" s="6">
        <v>704.32910760685013</v>
      </c>
      <c r="CS173" s="6">
        <v>368.02481125224386</v>
      </c>
      <c r="CT173" s="6">
        <v>259.3242174806453</v>
      </c>
      <c r="CU173" s="6">
        <v>449.14379107647511</v>
      </c>
      <c r="CV173" s="6">
        <v>705.28217248408646</v>
      </c>
      <c r="CW173" s="6">
        <v>495.91809507910375</v>
      </c>
      <c r="CX173" s="6">
        <v>5.4563292060420086</v>
      </c>
      <c r="CY173" s="6">
        <v>-4.5866541566984482</v>
      </c>
      <c r="CZ173" s="6">
        <v>-4.0088481349737286</v>
      </c>
      <c r="DA173" s="6">
        <v>-5.0346530077274023</v>
      </c>
      <c r="DB173" s="6">
        <v>-5.4536573792016494</v>
      </c>
      <c r="DC173" s="6">
        <v>-5.388608637940048</v>
      </c>
      <c r="DD173" s="6">
        <v>50.953099999999999</v>
      </c>
      <c r="DE173" s="6">
        <v>176.34399999999999</v>
      </c>
      <c r="DF173" s="6">
        <v>199.422</v>
      </c>
      <c r="DG173" s="6">
        <v>116.374</v>
      </c>
      <c r="DH173" s="6">
        <v>115.245</v>
      </c>
      <c r="DI173" s="6">
        <v>34.793399999999998</v>
      </c>
      <c r="DJ173" s="6">
        <v>29.0151</v>
      </c>
      <c r="DK173" s="6">
        <v>125.602</v>
      </c>
      <c r="DL173" s="6">
        <v>151.90600000000001</v>
      </c>
      <c r="DM173" s="6">
        <v>123.133</v>
      </c>
      <c r="DN173" s="6">
        <v>114.133</v>
      </c>
      <c r="DO173" s="3">
        <v>7.1199999999999996E-5</v>
      </c>
      <c r="DP173" s="3">
        <v>-2.3709514937921851E-7</v>
      </c>
      <c r="DQ173" s="3">
        <v>1.3319999999999999E-4</v>
      </c>
      <c r="DR173" s="3">
        <v>1.2059088185206402E-5</v>
      </c>
      <c r="DS173" s="3">
        <v>-2.3709514937921851E-7</v>
      </c>
      <c r="DT173" s="3">
        <v>6.2622073624699137E-6</v>
      </c>
      <c r="DU173" s="3">
        <v>1.4536653748456261E-10</v>
      </c>
      <c r="DV173" s="3">
        <v>1.2056804613352685E-5</v>
      </c>
      <c r="DW173" s="3">
        <v>8.728897595364618</v>
      </c>
      <c r="DX173" s="3">
        <v>1.9256928886574121</v>
      </c>
      <c r="DY173" s="3">
        <v>11.045611239778834</v>
      </c>
      <c r="DZ173" s="3">
        <v>5.4280114502456816E-12</v>
      </c>
      <c r="EA173" s="3">
        <v>21.270455015316482</v>
      </c>
      <c r="EB173" s="3">
        <v>3.4956591941706105E-6</v>
      </c>
      <c r="EC173" s="3">
        <v>38.104401087533184</v>
      </c>
      <c r="ED173" s="3">
        <v>0.53824005502143757</v>
      </c>
      <c r="EE173" s="3">
        <v>7.1199999999999996E-5</v>
      </c>
      <c r="EF173" s="3">
        <v>6.2622073624699137E-6</v>
      </c>
      <c r="EG173" s="3">
        <v>7.1199978899999994E-5</v>
      </c>
      <c r="EH173" s="3">
        <v>1.2059088185206402E-5</v>
      </c>
      <c r="EI173" s="3">
        <v>6.2622073624699137E-6</v>
      </c>
      <c r="EJ173" s="3">
        <v>6.2622073624699137E-6</v>
      </c>
      <c r="EK173" s="3">
        <v>1.0620720244037822E-10</v>
      </c>
      <c r="EL173" s="3">
        <v>1.0305687868375318E-5</v>
      </c>
      <c r="EM173" s="3">
        <v>8.3320279122457226</v>
      </c>
      <c r="EN173" s="3">
        <v>1.9256928886574121</v>
      </c>
      <c r="EO173" s="3">
        <v>5.9042589129869061</v>
      </c>
      <c r="EP173" s="3">
        <v>5.4280114502456816E-12</v>
      </c>
      <c r="EQ173" s="3">
        <v>11.369789401531028</v>
      </c>
      <c r="ER173" s="3">
        <v>3.4956591941706105E-6</v>
      </c>
      <c r="ES173" s="3">
        <v>20.368112262984233</v>
      </c>
      <c r="ET173" s="3">
        <v>2.3013355162523483</v>
      </c>
    </row>
    <row r="174" spans="1:150" s="6" customFormat="1" x14ac:dyDescent="0.3">
      <c r="A174" s="6">
        <v>173</v>
      </c>
      <c r="B174" s="6">
        <v>1.0656088400438599</v>
      </c>
      <c r="C174" s="6">
        <v>9.5965068950034805E-3</v>
      </c>
      <c r="D174" s="6">
        <v>4285155.7371458802</v>
      </c>
      <c r="E174" s="6">
        <v>1.58644073317319</v>
      </c>
      <c r="F174" s="6">
        <v>1.4176023796872701</v>
      </c>
      <c r="G174" s="6">
        <v>1167.9072886880699</v>
      </c>
      <c r="H174" s="6">
        <v>1106.16070797212</v>
      </c>
      <c r="I174" s="6">
        <v>15.1930359284543</v>
      </c>
      <c r="J174" s="6">
        <v>11041324922.4751</v>
      </c>
      <c r="K174" s="6">
        <v>3809946</v>
      </c>
      <c r="L174" s="6">
        <v>169.476</v>
      </c>
      <c r="M174" s="6">
        <v>0.614703</v>
      </c>
      <c r="N174" s="6">
        <v>2.66295E-2</v>
      </c>
      <c r="O174" s="6">
        <v>0.12725800000000001</v>
      </c>
      <c r="P174" s="6">
        <v>0.166495</v>
      </c>
      <c r="Q174" s="6">
        <v>3.8779499999999998E-3</v>
      </c>
      <c r="R174" s="6">
        <v>-1.09893</v>
      </c>
      <c r="S174" s="6">
        <v>-7.07925</v>
      </c>
      <c r="T174" s="6">
        <v>-10.805400000000001</v>
      </c>
      <c r="U174" s="6">
        <v>-1.0574300000000001</v>
      </c>
      <c r="V174" s="6">
        <v>-24.1296</v>
      </c>
      <c r="W174" s="6">
        <v>-0.79845500000000003</v>
      </c>
      <c r="X174" s="6">
        <v>170.57492999999999</v>
      </c>
      <c r="Y174" s="6">
        <v>7.6939530000000005</v>
      </c>
      <c r="Z174" s="6">
        <v>10.832029500000001</v>
      </c>
      <c r="AA174" s="6">
        <v>1.1846880000000002</v>
      </c>
      <c r="AB174" s="6">
        <v>24.296095000000001</v>
      </c>
      <c r="AC174" s="6">
        <v>0.80233295000000004</v>
      </c>
      <c r="AD174" s="6">
        <v>25.741800107381795</v>
      </c>
      <c r="AE174" s="6">
        <v>1.2344550285570672</v>
      </c>
      <c r="AF174" s="6">
        <v>2.0652457496474197</v>
      </c>
      <c r="AG174" s="6">
        <v>0.16875673896470111</v>
      </c>
      <c r="AH174" s="6">
        <v>3.668374862594785</v>
      </c>
      <c r="AI174" s="6">
        <v>0.12162507074458573</v>
      </c>
      <c r="AJ174" s="6">
        <v>4.8402944934828191</v>
      </c>
      <c r="AK174" s="6">
        <v>-0.30263583126689236</v>
      </c>
      <c r="AL174" s="6">
        <v>-0.53940190524095077</v>
      </c>
      <c r="AM174" s="6">
        <v>-3.6579884599338058E-2</v>
      </c>
      <c r="AN174" s="6">
        <v>-0.69011318623629736</v>
      </c>
      <c r="AO174" s="6">
        <v>-2.3817501779942237E-2</v>
      </c>
      <c r="AP174" s="6">
        <v>4.8982974373254828</v>
      </c>
      <c r="AQ174" s="6">
        <v>0.3070175520638565</v>
      </c>
      <c r="AR174" s="6">
        <v>0.539814821948148</v>
      </c>
      <c r="AS174" s="6">
        <v>3.8327150184371904E-2</v>
      </c>
      <c r="AT174" s="6">
        <v>0.69839363089303141</v>
      </c>
      <c r="AU174" s="6">
        <v>2.3884673993086056E-2</v>
      </c>
      <c r="AV174" s="6">
        <v>639.2127097777992</v>
      </c>
      <c r="AW174" s="6">
        <v>1.4322927604581934</v>
      </c>
      <c r="AX174" s="6">
        <v>3.9742911108916936</v>
      </c>
      <c r="AY174" s="6">
        <v>2.7140786684180695E-2</v>
      </c>
      <c r="AZ174" s="6">
        <v>12.98073595150824</v>
      </c>
      <c r="BA174" s="6">
        <v>1.422540420009003E-2</v>
      </c>
      <c r="BB174" s="6">
        <v>25.282656303834042</v>
      </c>
      <c r="BC174" s="6">
        <v>1.1967843416665316</v>
      </c>
      <c r="BD174" s="6">
        <v>1.9935624171045394</v>
      </c>
      <c r="BE174" s="6">
        <v>0.1647446104859904</v>
      </c>
      <c r="BF174" s="6">
        <v>3.6028788421910942</v>
      </c>
      <c r="BG174" s="6">
        <v>0.1192702989016546</v>
      </c>
      <c r="BH174" s="6">
        <v>32.121592710504594</v>
      </c>
      <c r="BI174" s="6">
        <v>19.586737607594369</v>
      </c>
      <c r="BJ174" s="6">
        <v>17.036879459472342</v>
      </c>
      <c r="BK174" s="6">
        <v>25.204078813555697</v>
      </c>
      <c r="BL174" s="6">
        <v>32.086810814140023</v>
      </c>
      <c r="BM174" s="6">
        <v>31.845751873720552</v>
      </c>
      <c r="BN174" s="6">
        <v>5.2552545934076766</v>
      </c>
      <c r="BO174" s="6">
        <v>4.020796271283908</v>
      </c>
      <c r="BP174" s="6">
        <v>3.8258411323240717</v>
      </c>
      <c r="BQ174" s="6">
        <v>4.4030599236546566</v>
      </c>
      <c r="BR174" s="6">
        <v>5.2525892280891187</v>
      </c>
      <c r="BS174" s="6">
        <v>5.0921804827561292</v>
      </c>
      <c r="BT174" s="6">
        <v>6.6263792465347215</v>
      </c>
      <c r="BU174" s="6">
        <v>6.2326717636634577</v>
      </c>
      <c r="BV174" s="6">
        <v>5.2449106852534388</v>
      </c>
      <c r="BW174" s="6">
        <v>7.0200929886883019</v>
      </c>
      <c r="BX174" s="6">
        <v>6.6231222026241952</v>
      </c>
      <c r="BY174" s="6">
        <v>6.5967727302285395</v>
      </c>
      <c r="BZ174" s="6">
        <v>491944460.16226286</v>
      </c>
      <c r="CA174" s="6">
        <v>34089.422653080204</v>
      </c>
      <c r="CB174" s="6">
        <v>140709.24184762529</v>
      </c>
      <c r="CC174" s="6">
        <v>110.075180980162</v>
      </c>
      <c r="CD174" s="6">
        <v>1422249.9254184</v>
      </c>
      <c r="CE174" s="6">
        <v>51.426684956425902</v>
      </c>
      <c r="CF174" s="6">
        <v>34.823309973012897</v>
      </c>
      <c r="CG174" s="6">
        <v>25.06030338747453</v>
      </c>
      <c r="CH174" s="6">
        <v>20.06619503500864</v>
      </c>
      <c r="CI174" s="6">
        <v>30.909890098822505</v>
      </c>
      <c r="CJ174" s="6">
        <v>34.788540337821729</v>
      </c>
      <c r="CK174" s="6">
        <v>33.591957346047636</v>
      </c>
      <c r="CL174" s="6">
        <v>0.24220494581835991</v>
      </c>
      <c r="CM174" s="6">
        <v>2.3971878199251818E-2</v>
      </c>
      <c r="CN174" s="6">
        <v>4.5427178171728873E-2</v>
      </c>
      <c r="CO174" s="6">
        <v>2.7811275388725178E-3</v>
      </c>
      <c r="CP174" s="6">
        <v>3.4422477078601799E-2</v>
      </c>
      <c r="CQ174" s="6">
        <v>1.4055315706496289E-3</v>
      </c>
      <c r="CR174" s="6">
        <v>704.25865757473673</v>
      </c>
      <c r="CS174" s="6">
        <v>320.95745423235695</v>
      </c>
      <c r="CT174" s="6">
        <v>238.44821395358431</v>
      </c>
      <c r="CU174" s="6">
        <v>425.97399200191961</v>
      </c>
      <c r="CV174" s="6">
        <v>705.82064575193783</v>
      </c>
      <c r="CW174" s="6">
        <v>570.83950780925272</v>
      </c>
      <c r="CX174" s="6">
        <v>5.4621750623390701</v>
      </c>
      <c r="CY174" s="6">
        <v>-4.152727658734654</v>
      </c>
      <c r="CZ174" s="6">
        <v>-3.88161024925419</v>
      </c>
      <c r="DA174" s="6">
        <v>-4.7481281620052105</v>
      </c>
      <c r="DB174" s="6">
        <v>-5.4591547484015157</v>
      </c>
      <c r="DC174" s="6">
        <v>-5.4331485925970968</v>
      </c>
      <c r="DD174" s="6">
        <v>74.921899999999994</v>
      </c>
      <c r="DE174" s="6">
        <v>174.32</v>
      </c>
      <c r="DF174" s="6">
        <v>197.227</v>
      </c>
      <c r="DG174" s="6">
        <v>114.714</v>
      </c>
      <c r="DH174" s="6">
        <v>113.688</v>
      </c>
      <c r="DI174" s="6">
        <v>34.933900000000001</v>
      </c>
      <c r="DJ174" s="6">
        <v>29.208600000000001</v>
      </c>
      <c r="DK174" s="6">
        <v>119.297</v>
      </c>
      <c r="DL174" s="6">
        <v>122.586</v>
      </c>
      <c r="DM174" s="6">
        <v>121.164</v>
      </c>
      <c r="DN174" s="6">
        <v>111.914</v>
      </c>
      <c r="DO174" s="3">
        <v>6.8800000000000005E-5</v>
      </c>
      <c r="DP174" s="3">
        <v>-2.0182448921643277E-7</v>
      </c>
      <c r="DQ174" s="3">
        <v>1.3260000000000002E-4</v>
      </c>
      <c r="DR174" s="3">
        <v>1.1763538350108747E-5</v>
      </c>
      <c r="DS174" s="3">
        <v>-2.0182448921643277E-7</v>
      </c>
      <c r="DT174" s="3">
        <v>6.1223223911265393E-6</v>
      </c>
      <c r="DU174" s="3">
        <v>1.3834118658065932E-10</v>
      </c>
      <c r="DV174" s="3">
        <v>1.1761853024955689E-5</v>
      </c>
      <c r="DW174" s="3">
        <v>8.743419736456179</v>
      </c>
      <c r="DX174" s="3">
        <v>1.9214176579721398</v>
      </c>
      <c r="DY174" s="3">
        <v>11.272118647768442</v>
      </c>
      <c r="DZ174" s="3">
        <v>5.0580708692849342E-12</v>
      </c>
      <c r="EA174" s="3">
        <v>21.658447812579325</v>
      </c>
      <c r="EB174" s="3">
        <v>3.4540411348899303E-6</v>
      </c>
      <c r="EC174" s="3">
        <v>38.389814950546494</v>
      </c>
      <c r="ED174" s="3">
        <v>0.54600331857081486</v>
      </c>
      <c r="EE174" s="3">
        <v>6.8800000000000005E-5</v>
      </c>
      <c r="EF174" s="3">
        <v>6.1223223911265393E-6</v>
      </c>
      <c r="EG174" s="3">
        <v>6.8799964700000008E-5</v>
      </c>
      <c r="EH174" s="3">
        <v>1.1763538350108747E-5</v>
      </c>
      <c r="EI174" s="3">
        <v>6.1223223911265393E-6</v>
      </c>
      <c r="EJ174" s="3">
        <v>6.1223223911265393E-6</v>
      </c>
      <c r="EK174" s="3">
        <v>1.0089879453463259E-10</v>
      </c>
      <c r="EL174" s="3">
        <v>1.0044839199043087E-5</v>
      </c>
      <c r="EM174" s="3">
        <v>8.3461628127695331</v>
      </c>
      <c r="EN174" s="3">
        <v>1.9214176579721398</v>
      </c>
      <c r="EO174" s="3">
        <v>5.8485774137306228</v>
      </c>
      <c r="EP174" s="3">
        <v>5.0580708692849342E-12</v>
      </c>
      <c r="EQ174" s="3">
        <v>11.237559916759048</v>
      </c>
      <c r="ER174" s="3">
        <v>3.4540411348899303E-6</v>
      </c>
      <c r="ES174" s="3">
        <v>19.918687129993444</v>
      </c>
      <c r="ET174" s="3">
        <v>2.3200762857248822</v>
      </c>
    </row>
    <row r="175" spans="1:150" s="6" customFormat="1" x14ac:dyDescent="0.3">
      <c r="A175" s="6">
        <v>174</v>
      </c>
      <c r="B175" s="6">
        <v>1.1380237525094401</v>
      </c>
      <c r="C175" s="6">
        <v>1.6237414157021301E-2</v>
      </c>
      <c r="D175" s="6">
        <v>4887352.1693733204</v>
      </c>
      <c r="E175" s="6">
        <v>1.6789449252242299</v>
      </c>
      <c r="F175" s="6">
        <v>1.41994275030968</v>
      </c>
      <c r="G175" s="6">
        <v>1247.27403275035</v>
      </c>
      <c r="H175" s="6">
        <v>1114.9915934263599</v>
      </c>
      <c r="I175" s="6">
        <v>31.3572909126406</v>
      </c>
      <c r="J175" s="6">
        <v>11150425612.405899</v>
      </c>
      <c r="K175" s="6">
        <v>3835007</v>
      </c>
      <c r="L175" s="6">
        <v>171.03200000000001</v>
      </c>
      <c r="M175" s="6">
        <v>2.5842200000000002</v>
      </c>
      <c r="N175" s="6">
        <v>5.0181799999999999E-2</v>
      </c>
      <c r="O175" s="6">
        <v>0.45532099999999998</v>
      </c>
      <c r="P175" s="6">
        <v>0.178094</v>
      </c>
      <c r="Q175" s="6">
        <v>1.03842E-2</v>
      </c>
      <c r="R175" s="6">
        <v>-1.0354699999999999</v>
      </c>
      <c r="S175" s="6">
        <v>-4.0769900000000003</v>
      </c>
      <c r="T175" s="6">
        <v>-12.681800000000001</v>
      </c>
      <c r="U175" s="6">
        <v>-0.60686700000000005</v>
      </c>
      <c r="V175" s="6">
        <v>-24.353200000000001</v>
      </c>
      <c r="W175" s="6">
        <v>-0.80571800000000005</v>
      </c>
      <c r="X175" s="6">
        <v>172.06747000000001</v>
      </c>
      <c r="Y175" s="6">
        <v>6.6612100000000005</v>
      </c>
      <c r="Z175" s="6">
        <v>12.731981800000002</v>
      </c>
      <c r="AA175" s="6">
        <v>1.0621879999999999</v>
      </c>
      <c r="AB175" s="6">
        <v>24.531294000000003</v>
      </c>
      <c r="AC175" s="6">
        <v>0.8161022</v>
      </c>
      <c r="AD175" s="6">
        <v>25.980787242578444</v>
      </c>
      <c r="AE175" s="6">
        <v>0.6101326030607489</v>
      </c>
      <c r="AF175" s="6">
        <v>2.4798416112241601</v>
      </c>
      <c r="AG175" s="6">
        <v>8.7266713377253641E-2</v>
      </c>
      <c r="AH175" s="6">
        <v>3.7014602365786735</v>
      </c>
      <c r="AI175" s="6">
        <v>0.12277184774515627</v>
      </c>
      <c r="AJ175" s="6">
        <v>4.8860585907748559</v>
      </c>
      <c r="AK175" s="6">
        <v>-0.11541147592229967</v>
      </c>
      <c r="AL175" s="6">
        <v>-0.64445604042984805</v>
      </c>
      <c r="AM175" s="6">
        <v>-8.0982701369551012E-3</v>
      </c>
      <c r="AN175" s="6">
        <v>-0.69526481286441877</v>
      </c>
      <c r="AO175" s="6">
        <v>-2.3457077414799753E-2</v>
      </c>
      <c r="AP175" s="6">
        <v>4.9352814379525398</v>
      </c>
      <c r="AQ175" s="6">
        <v>0.15155587809544935</v>
      </c>
      <c r="AR175" s="6">
        <v>0.64609139816577177</v>
      </c>
      <c r="AS175" s="6">
        <v>2.1245567871280867E-2</v>
      </c>
      <c r="AT175" s="6">
        <v>0.70421191993700294</v>
      </c>
      <c r="AU175" s="6">
        <v>2.3674167138784199E-2</v>
      </c>
      <c r="AV175" s="6">
        <v>651.12864153562225</v>
      </c>
      <c r="AW175" s="6">
        <v>0.35894248307379001</v>
      </c>
      <c r="AX175" s="6">
        <v>5.7342987930050944</v>
      </c>
      <c r="AY175" s="6">
        <v>7.5499077704267179E-3</v>
      </c>
      <c r="AZ175" s="6">
        <v>13.217433080489553</v>
      </c>
      <c r="BA175" s="6">
        <v>1.4522712288321643E-2</v>
      </c>
      <c r="BB175" s="6">
        <v>25.517222449467777</v>
      </c>
      <c r="BC175" s="6">
        <v>0.5991180877538167</v>
      </c>
      <c r="BD175" s="6">
        <v>2.3946395956396223</v>
      </c>
      <c r="BE175" s="6">
        <v>8.6890205261736589E-2</v>
      </c>
      <c r="BF175" s="6">
        <v>3.6355787820496412</v>
      </c>
      <c r="BG175" s="6">
        <v>0.12051021653088854</v>
      </c>
      <c r="BH175" s="6">
        <v>32.25588632177562</v>
      </c>
      <c r="BI175" s="6">
        <v>22.385320215275712</v>
      </c>
      <c r="BJ175" s="6">
        <v>16.623940107389728</v>
      </c>
      <c r="BK175" s="6">
        <v>26.572511760268668</v>
      </c>
      <c r="BL175" s="6">
        <v>32.231546155857266</v>
      </c>
      <c r="BM175" s="6">
        <v>32.123031970228993</v>
      </c>
      <c r="BN175" s="6">
        <v>5.2642969948552487</v>
      </c>
      <c r="BO175" s="6">
        <v>4.0257930654229694</v>
      </c>
      <c r="BP175" s="6">
        <v>3.8382210601539248</v>
      </c>
      <c r="BQ175" s="6">
        <v>4.1075255745561039</v>
      </c>
      <c r="BR175" s="6">
        <v>5.2561737905683232</v>
      </c>
      <c r="BS175" s="6">
        <v>5.1858993402148164</v>
      </c>
      <c r="BT175" s="6">
        <v>6.6228736024599115</v>
      </c>
      <c r="BU175" s="6">
        <v>10.917643093622331</v>
      </c>
      <c r="BV175" s="6">
        <v>5.1341915315772644</v>
      </c>
      <c r="BW175" s="6">
        <v>12.171742911964216</v>
      </c>
      <c r="BX175" s="6">
        <v>6.6274638742775531</v>
      </c>
      <c r="BY175" s="6">
        <v>6.6473073020292448</v>
      </c>
      <c r="BZ175" s="6">
        <v>507749767.52936596</v>
      </c>
      <c r="CA175" s="6">
        <v>4565.2883633078227</v>
      </c>
      <c r="CB175" s="6">
        <v>238630.35814311527</v>
      </c>
      <c r="CC175" s="6">
        <v>15.402401053987983</v>
      </c>
      <c r="CD175" s="6">
        <v>1467279.2205847451</v>
      </c>
      <c r="CE175" s="6">
        <v>53.354843627964776</v>
      </c>
      <c r="CF175" s="6">
        <v>34.864773602735866</v>
      </c>
      <c r="CG175" s="6">
        <v>43.952171857067754</v>
      </c>
      <c r="CH175" s="6">
        <v>19.706162063363792</v>
      </c>
      <c r="CI175" s="6">
        <v>49.995745297815006</v>
      </c>
      <c r="CJ175" s="6">
        <v>34.83510191391607</v>
      </c>
      <c r="CK175" s="6">
        <v>34.472266551798597</v>
      </c>
      <c r="CL175" s="6">
        <v>0.24050327929086163</v>
      </c>
      <c r="CM175" s="6">
        <v>1.2182527846220217E-2</v>
      </c>
      <c r="CN175" s="6">
        <v>5.5191050327237569E-2</v>
      </c>
      <c r="CO175" s="6">
        <v>1.8190263342596472E-3</v>
      </c>
      <c r="CP175" s="6">
        <v>3.4921154063023575E-2</v>
      </c>
      <c r="CQ175" s="6">
        <v>1.3000491461960841E-3</v>
      </c>
      <c r="CR175" s="6">
        <v>715.44750037234951</v>
      </c>
      <c r="CS175" s="6">
        <v>546.7838928081519</v>
      </c>
      <c r="CT175" s="6">
        <v>230.68924625477888</v>
      </c>
      <c r="CU175" s="6">
        <v>583.93217294037458</v>
      </c>
      <c r="CV175" s="6">
        <v>702.47661219120698</v>
      </c>
      <c r="CW175" s="6">
        <v>627.74719124111391</v>
      </c>
      <c r="CX175" s="6">
        <v>5.4732860030914816</v>
      </c>
      <c r="CY175" s="6">
        <v>-3.7238134006774977</v>
      </c>
      <c r="CZ175" s="6">
        <v>-3.8508319137202482</v>
      </c>
      <c r="DA175" s="6">
        <v>-3.1257233191216205</v>
      </c>
      <c r="DB175" s="6">
        <v>-5.4711822271522736</v>
      </c>
      <c r="DC175" s="6">
        <v>-5.4595893300592468</v>
      </c>
      <c r="DD175" s="6">
        <v>75.718800000000002</v>
      </c>
      <c r="DE175" s="6">
        <v>174.85900000000001</v>
      </c>
      <c r="DF175" s="6">
        <v>197.203</v>
      </c>
      <c r="DG175" s="6">
        <v>114.78400000000001</v>
      </c>
      <c r="DH175" s="6">
        <v>113.015</v>
      </c>
      <c r="DI175" s="6">
        <v>34.805799999999998</v>
      </c>
      <c r="DJ175" s="6">
        <v>29.8551</v>
      </c>
      <c r="DK175" s="6">
        <v>121.15600000000001</v>
      </c>
      <c r="DL175" s="6">
        <v>121.938</v>
      </c>
      <c r="DM175" s="6">
        <v>120.65600000000001</v>
      </c>
      <c r="DN175" s="6">
        <v>111.078</v>
      </c>
      <c r="DO175" s="3">
        <v>7.3499999999999998E-5</v>
      </c>
      <c r="DP175" s="3">
        <v>-2.9526228744478753E-7</v>
      </c>
      <c r="DQ175" s="3">
        <v>1.3979999999999998E-4</v>
      </c>
      <c r="DR175" s="3">
        <v>1.1619169140355595E-5</v>
      </c>
      <c r="DS175" s="3">
        <v>-2.9526228744478753E-7</v>
      </c>
      <c r="DT175" s="3">
        <v>6.1084313531852685E-6</v>
      </c>
      <c r="DU175" s="3">
        <v>1.3491897852529772E-10</v>
      </c>
      <c r="DV175" s="3">
        <v>1.1615462906199551E-5</v>
      </c>
      <c r="DW175" s="3">
        <v>8.3565509741427437</v>
      </c>
      <c r="DX175" s="3">
        <v>1.9021526916720981</v>
      </c>
      <c r="DY175" s="3">
        <v>12.031841374478995</v>
      </c>
      <c r="DZ175" s="3">
        <v>4.6297316767379804E-12</v>
      </c>
      <c r="EA175" s="3">
        <v>22.886399456236937</v>
      </c>
      <c r="EB175" s="3">
        <v>3.4722699731287693E-6</v>
      </c>
      <c r="EC175" s="3">
        <v>40.261846308577773</v>
      </c>
      <c r="ED175" s="3">
        <v>0.4955704308702516</v>
      </c>
      <c r="EE175" s="3">
        <v>7.3499999999999998E-5</v>
      </c>
      <c r="EF175" s="3">
        <v>6.1084313531852685E-6</v>
      </c>
      <c r="EG175" s="3">
        <v>7.3499994219999997E-5</v>
      </c>
      <c r="EH175" s="3">
        <v>1.1619169140355595E-5</v>
      </c>
      <c r="EI175" s="3">
        <v>6.1084313531852685E-6</v>
      </c>
      <c r="EJ175" s="3">
        <v>6.1084313531852685E-6</v>
      </c>
      <c r="EK175" s="3">
        <v>9.7692930393261411E-11</v>
      </c>
      <c r="EL175" s="3">
        <v>9.8839734111976144E-6</v>
      </c>
      <c r="EM175" s="3">
        <v>7.8717061307069169</v>
      </c>
      <c r="EN175" s="3">
        <v>1.9021526916720981</v>
      </c>
      <c r="EO175" s="3">
        <v>6.325753014879564</v>
      </c>
      <c r="EP175" s="3">
        <v>4.6297316767379804E-12</v>
      </c>
      <c r="EQ175" s="3">
        <v>12.032548124106052</v>
      </c>
      <c r="ER175" s="3">
        <v>3.4722699731287693E-6</v>
      </c>
      <c r="ES175" s="3">
        <v>21.167707231523568</v>
      </c>
      <c r="ET175" s="3">
        <v>2.2412502237707699</v>
      </c>
    </row>
    <row r="176" spans="1:150" s="17" customFormat="1" x14ac:dyDescent="0.3">
      <c r="A176" s="17">
        <v>175</v>
      </c>
      <c r="B176" s="17">
        <v>1.09692867914855</v>
      </c>
      <c r="C176" s="17">
        <v>2.1345620904155E-2</v>
      </c>
      <c r="D176" s="17">
        <v>4540751.7968347203</v>
      </c>
      <c r="E176" s="17">
        <v>1.63120688995897</v>
      </c>
      <c r="F176" s="17">
        <v>1.4217403493268901</v>
      </c>
      <c r="G176" s="17">
        <v>1202.23383234681</v>
      </c>
      <c r="H176" s="17">
        <v>1113.4797469226701</v>
      </c>
      <c r="I176" s="17">
        <v>23.031029321141698</v>
      </c>
      <c r="J176" s="17">
        <v>12656710206.081499</v>
      </c>
      <c r="K176" s="17">
        <v>3854284</v>
      </c>
      <c r="L176" s="17">
        <v>169.61500000000001</v>
      </c>
      <c r="M176" s="17">
        <v>3.5532400000000002</v>
      </c>
      <c r="N176" s="17">
        <v>2.2890799999999999E-2</v>
      </c>
      <c r="O176" s="17">
        <v>0.61261900000000002</v>
      </c>
      <c r="P176" s="17">
        <v>0.16556299999999999</v>
      </c>
      <c r="Q176" s="17">
        <v>1.18744E-2</v>
      </c>
      <c r="R176" s="17">
        <v>-1.0481100000000001</v>
      </c>
      <c r="S176" s="17">
        <v>-2.8416999999999999</v>
      </c>
      <c r="T176" s="17">
        <v>-7.9415800000000001</v>
      </c>
      <c r="U176" s="17">
        <v>-0.41267999999999999</v>
      </c>
      <c r="V176" s="17">
        <v>-24.130500000000001</v>
      </c>
      <c r="W176" s="17">
        <v>-0.78994900000000001</v>
      </c>
      <c r="X176" s="17">
        <v>170.66311000000002</v>
      </c>
      <c r="Y176" s="17">
        <v>6.3949400000000001</v>
      </c>
      <c r="Z176" s="17">
        <v>7.9644708</v>
      </c>
      <c r="AA176" s="17">
        <v>1.025299</v>
      </c>
      <c r="AB176" s="17">
        <v>24.296063</v>
      </c>
      <c r="AC176" s="17">
        <v>0.80182339999999996</v>
      </c>
      <c r="AD176" s="17">
        <v>25.887862341415083</v>
      </c>
      <c r="AE176" s="17">
        <v>0.48355003860732004</v>
      </c>
      <c r="AF176" s="17">
        <v>1.2919724389582898</v>
      </c>
      <c r="AG176" s="17">
        <v>9.2475080401954124E-2</v>
      </c>
      <c r="AH176" s="17">
        <v>3.6852898308185185</v>
      </c>
      <c r="AI176" s="17">
        <v>0.12075982299860306</v>
      </c>
      <c r="AJ176" s="17">
        <v>4.8630417680393654</v>
      </c>
      <c r="AK176" s="17">
        <v>-1.1070478100755029E-2</v>
      </c>
      <c r="AL176" s="17">
        <v>-0.32126493069125112</v>
      </c>
      <c r="AM176" s="17">
        <v>8.2497724511309874E-3</v>
      </c>
      <c r="AN176" s="17">
        <v>-0.6924553813659442</v>
      </c>
      <c r="AO176" s="17">
        <v>-2.2950823940253391E-2</v>
      </c>
      <c r="AP176" s="17">
        <v>4.9084010848697099</v>
      </c>
      <c r="AQ176" s="17">
        <v>0.12100972679181991</v>
      </c>
      <c r="AR176" s="17">
        <v>0.32175730265951785</v>
      </c>
      <c r="AS176" s="17">
        <v>2.4427912400213813E-2</v>
      </c>
      <c r="AT176" s="17">
        <v>0.69900708075446449</v>
      </c>
      <c r="AU176" s="17">
        <v>2.3181163098629904E-2</v>
      </c>
      <c r="AV176" s="17">
        <v>646.53313933113827</v>
      </c>
      <c r="AW176" s="17">
        <v>0.23369840893163735</v>
      </c>
      <c r="AX176" s="17">
        <v>1.5659838023061365</v>
      </c>
      <c r="AY176" s="17">
        <v>8.4835935326024025E-3</v>
      </c>
      <c r="AZ176" s="17">
        <v>13.101884878932996</v>
      </c>
      <c r="BA176" s="17">
        <v>1.4056214053602854E-2</v>
      </c>
      <c r="BB176" s="17">
        <v>25.42701593445716</v>
      </c>
      <c r="BC176" s="17">
        <v>0.48342363298833185</v>
      </c>
      <c r="BD176" s="17">
        <v>1.2513927450269706</v>
      </c>
      <c r="BE176" s="17">
        <v>9.210642503431779E-2</v>
      </c>
      <c r="BF176" s="17">
        <v>3.6196525909171169</v>
      </c>
      <c r="BG176" s="17">
        <v>0.11855890541668666</v>
      </c>
      <c r="BH176" s="17">
        <v>32.313228212903979</v>
      </c>
      <c r="BI176" s="17">
        <v>25.37419289620896</v>
      </c>
      <c r="BJ176" s="17">
        <v>21.679044062907234</v>
      </c>
      <c r="BK176" s="17">
        <v>19.478878700870869</v>
      </c>
      <c r="BL176" s="17">
        <v>32.292074146472835</v>
      </c>
      <c r="BM176" s="17">
        <v>32.217631587694342</v>
      </c>
      <c r="BN176" s="17">
        <v>5.2741945684135665</v>
      </c>
      <c r="BO176" s="17">
        <v>3.9959600887224491</v>
      </c>
      <c r="BP176" s="17">
        <v>4.0153632202885827</v>
      </c>
      <c r="BQ176" s="17">
        <v>3.7856317349960986</v>
      </c>
      <c r="BR176" s="17">
        <v>5.2721781113302129</v>
      </c>
      <c r="BS176" s="17">
        <v>5.2093944762305924</v>
      </c>
      <c r="BT176" s="17">
        <v>6.5923986982492284</v>
      </c>
      <c r="BU176" s="17">
        <v>13.224980848762138</v>
      </c>
      <c r="BV176" s="17">
        <v>6.1645825869332853</v>
      </c>
      <c r="BW176" s="17">
        <v>11.087300444005173</v>
      </c>
      <c r="BX176" s="17">
        <v>6.5927143088780458</v>
      </c>
      <c r="BY176" s="17">
        <v>6.6398192717562639</v>
      </c>
      <c r="BZ176" s="17">
        <v>503173981.65772432</v>
      </c>
      <c r="CA176" s="17">
        <v>2435.5186027443865</v>
      </c>
      <c r="CB176" s="17">
        <v>42750.399384083059</v>
      </c>
      <c r="CC176" s="17">
        <v>13.339060199520201</v>
      </c>
      <c r="CD176" s="17">
        <v>1450693.4801384364</v>
      </c>
      <c r="CE176" s="17">
        <v>50.920958447401716</v>
      </c>
      <c r="CF176" s="17">
        <v>34.769593407122748</v>
      </c>
      <c r="CG176" s="17">
        <v>52.846495645772244</v>
      </c>
      <c r="CH176" s="17">
        <v>24.753038188003359</v>
      </c>
      <c r="CI176" s="17">
        <v>41.972436416262312</v>
      </c>
      <c r="CJ176" s="17">
        <v>34.757964073520327</v>
      </c>
      <c r="CK176" s="17">
        <v>34.589437837456515</v>
      </c>
      <c r="CL176" s="17">
        <v>0.23597454367873053</v>
      </c>
      <c r="CM176" s="17">
        <v>1.0255935425739937E-2</v>
      </c>
      <c r="CN176" s="17">
        <v>2.6512870368242635E-2</v>
      </c>
      <c r="CO176" s="17">
        <v>2.1175440961032897E-3</v>
      </c>
      <c r="CP176" s="17">
        <v>3.3642119328484814E-2</v>
      </c>
      <c r="CQ176" s="17">
        <v>1.2464050421241563E-3</v>
      </c>
      <c r="CR176" s="17">
        <v>723.22678259884981</v>
      </c>
      <c r="CS176" s="17">
        <v>623.53551719429072</v>
      </c>
      <c r="CT176" s="17">
        <v>300.40017128963592</v>
      </c>
      <c r="CU176" s="17">
        <v>484.19251428423991</v>
      </c>
      <c r="CV176" s="17">
        <v>722.19180851155534</v>
      </c>
      <c r="CW176" s="17">
        <v>643.30885458671719</v>
      </c>
      <c r="CX176" s="17">
        <v>5.4788614397777833</v>
      </c>
      <c r="CY176" s="17">
        <v>-0.38935437439967935</v>
      </c>
      <c r="CZ176" s="17">
        <v>-4.3474147069500679</v>
      </c>
      <c r="DA176" s="17">
        <v>1.8748110300115193</v>
      </c>
      <c r="DB176" s="17">
        <v>-5.4769845363779419</v>
      </c>
      <c r="DC176" s="17">
        <v>-5.469365239008722</v>
      </c>
      <c r="DD176" s="17">
        <v>72.546899999999994</v>
      </c>
      <c r="DE176" s="17">
        <v>173.01599999999999</v>
      </c>
      <c r="DF176" s="17">
        <v>195.49199999999999</v>
      </c>
      <c r="DG176" s="17">
        <v>113.17400000000001</v>
      </c>
      <c r="DH176" s="17">
        <v>110.13500000000001</v>
      </c>
      <c r="DI176" s="17">
        <v>34.476300000000002</v>
      </c>
      <c r="DJ176" s="17">
        <v>29.8903</v>
      </c>
      <c r="DK176" s="17">
        <v>119.875</v>
      </c>
      <c r="DL176" s="17">
        <v>123.73399999999999</v>
      </c>
      <c r="DM176" s="17">
        <v>119.789</v>
      </c>
      <c r="DN176" s="17">
        <v>107.203</v>
      </c>
      <c r="DO176" s="3">
        <v>6.9400000000000006E-5</v>
      </c>
      <c r="DP176" s="3">
        <v>-2.444409913004134E-7</v>
      </c>
      <c r="DQ176" s="3">
        <v>1.3080000000000001E-4</v>
      </c>
      <c r="DR176" s="3">
        <v>1.1646402035676084E-5</v>
      </c>
      <c r="DS176" s="3">
        <v>-2.444409913004134E-7</v>
      </c>
      <c r="DT176" s="3">
        <v>6.0689868205739248E-6</v>
      </c>
      <c r="DU176" s="3">
        <v>1.3557999571424209E-10</v>
      </c>
      <c r="DV176" s="3">
        <v>1.164388232997234E-5</v>
      </c>
      <c r="DW176" s="3">
        <v>9.0476416086864599</v>
      </c>
      <c r="DX176" s="3">
        <v>1.9190026902340052</v>
      </c>
      <c r="DY176" s="3">
        <v>11.23093635264558</v>
      </c>
      <c r="DZ176" s="3">
        <v>5.0541400264888251E-12</v>
      </c>
      <c r="EA176" s="3">
        <v>21.552197074573755</v>
      </c>
      <c r="EB176" s="3">
        <v>3.4643271730819413E-6</v>
      </c>
      <c r="EC176" s="3">
        <v>37.756249183485018</v>
      </c>
      <c r="ED176" s="3">
        <v>0.81017920295923895</v>
      </c>
      <c r="EE176" s="3">
        <v>6.9400000000000006E-5</v>
      </c>
      <c r="EF176" s="3">
        <v>6.0689868205739248E-6</v>
      </c>
      <c r="EG176" s="3">
        <v>6.9399979700000003E-5</v>
      </c>
      <c r="EH176" s="3">
        <v>1.1646402035676084E-5</v>
      </c>
      <c r="EI176" s="3">
        <v>6.0689868205739248E-6</v>
      </c>
      <c r="EJ176" s="3">
        <v>6.0689868205739248E-6</v>
      </c>
      <c r="EK176" s="3">
        <v>9.880685675516053E-11</v>
      </c>
      <c r="EL176" s="3">
        <v>9.9401638193321804E-6</v>
      </c>
      <c r="EM176" s="3">
        <v>8.7178654071079364</v>
      </c>
      <c r="EN176" s="3">
        <v>1.9190026902340052</v>
      </c>
      <c r="EO176" s="3">
        <v>5.9589201443852851</v>
      </c>
      <c r="EP176" s="3">
        <v>5.0541400264888251E-12</v>
      </c>
      <c r="EQ176" s="3">
        <v>11.435183787964968</v>
      </c>
      <c r="ER176" s="3">
        <v>3.4643271730819413E-6</v>
      </c>
      <c r="ES176" s="3">
        <v>20.03274408931194</v>
      </c>
      <c r="ET176" s="3">
        <v>2.3825886083407015</v>
      </c>
    </row>
    <row r="177" spans="1:150" s="17" customFormat="1" x14ac:dyDescent="0.3">
      <c r="A177" s="17">
        <v>176</v>
      </c>
      <c r="B177" s="17">
        <v>1.09011504581324</v>
      </c>
      <c r="C177" s="17">
        <v>3.5324888359583202E-2</v>
      </c>
      <c r="D177" s="17">
        <v>4484516.73126671</v>
      </c>
      <c r="E177" s="17">
        <v>1.6300964407926499</v>
      </c>
      <c r="F177" s="17">
        <v>1.4266481305351999</v>
      </c>
      <c r="G177" s="17">
        <v>1194.76609021131</v>
      </c>
      <c r="H177" s="17">
        <v>1119.09597726844</v>
      </c>
      <c r="I177" s="17">
        <v>23.428590604640899</v>
      </c>
      <c r="J177" s="17">
        <v>10678676713.487801</v>
      </c>
      <c r="K177" s="17">
        <v>3907038</v>
      </c>
      <c r="L177" s="17">
        <v>164.36600000000001</v>
      </c>
      <c r="M177" s="17">
        <v>1.36974</v>
      </c>
      <c r="N177" s="17">
        <v>4.9225600000000001E-2</v>
      </c>
      <c r="O177" s="17">
        <v>0.24567800000000001</v>
      </c>
      <c r="P177" s="17">
        <v>0.17611399999999999</v>
      </c>
      <c r="Q177" s="17">
        <v>2.9506699999999999E-3</v>
      </c>
      <c r="R177" s="17">
        <v>-1.09846</v>
      </c>
      <c r="S177" s="17">
        <v>-10.5267</v>
      </c>
      <c r="T177" s="17">
        <v>-10.927</v>
      </c>
      <c r="U177" s="17">
        <v>-1.56951</v>
      </c>
      <c r="V177" s="17">
        <v>-23.400300000000001</v>
      </c>
      <c r="W177" s="17">
        <v>-0.78040900000000002</v>
      </c>
      <c r="X177" s="17">
        <v>165.46446</v>
      </c>
      <c r="Y177" s="17">
        <v>11.89644</v>
      </c>
      <c r="Z177" s="17">
        <v>10.976225599999999</v>
      </c>
      <c r="AA177" s="17">
        <v>1.815188</v>
      </c>
      <c r="AB177" s="17">
        <v>23.576414</v>
      </c>
      <c r="AC177" s="17">
        <v>0.78335967000000006</v>
      </c>
      <c r="AD177" s="17">
        <v>25.382962059238018</v>
      </c>
      <c r="AE177" s="17">
        <v>1.4775357570871039</v>
      </c>
      <c r="AF177" s="17">
        <v>2.0668628108224802</v>
      </c>
      <c r="AG177" s="17">
        <v>0.21118557122128176</v>
      </c>
      <c r="AH177" s="17">
        <v>3.6166116177861123</v>
      </c>
      <c r="AI177" s="17">
        <v>0.12134883106627486</v>
      </c>
      <c r="AJ177" s="17">
        <v>4.7702630052476911</v>
      </c>
      <c r="AK177" s="17">
        <v>-0.31351647154451479</v>
      </c>
      <c r="AL177" s="17">
        <v>-0.53594406604948464</v>
      </c>
      <c r="AM177" s="17">
        <v>-3.9431842312029619E-2</v>
      </c>
      <c r="AN177" s="17">
        <v>-0.67981447863524869</v>
      </c>
      <c r="AO177" s="17">
        <v>-2.4244861847170604E-2</v>
      </c>
      <c r="AP177" s="17">
        <v>4.8227311258005665</v>
      </c>
      <c r="AQ177" s="17">
        <v>0.3422857403042795</v>
      </c>
      <c r="AR177" s="17">
        <v>0.53700943893201236</v>
      </c>
      <c r="AS177" s="17">
        <v>4.4786365455350932E-2</v>
      </c>
      <c r="AT177" s="17">
        <v>0.68756072153683212</v>
      </c>
      <c r="AU177" s="17">
        <v>2.4288040399986319E-2</v>
      </c>
      <c r="AV177" s="17">
        <v>621.54021700902751</v>
      </c>
      <c r="AW177" s="17">
        <v>2.0848222311308762</v>
      </c>
      <c r="AX177" s="17">
        <v>3.9846913711070542</v>
      </c>
      <c r="AY177" s="17">
        <v>4.3044535087971757E-2</v>
      </c>
      <c r="AZ177" s="17">
        <v>12.617749393204168</v>
      </c>
      <c r="BA177" s="17">
        <v>1.4137745110822834E-2</v>
      </c>
      <c r="BB177" s="17">
        <v>24.930708313423981</v>
      </c>
      <c r="BC177" s="17">
        <v>1.4438913501821653</v>
      </c>
      <c r="BD177" s="17">
        <v>1.9961691739697451</v>
      </c>
      <c r="BE177" s="17">
        <v>0.20747176937591233</v>
      </c>
      <c r="BF177" s="17">
        <v>3.5521471525267878</v>
      </c>
      <c r="BG177" s="17">
        <v>0.11890225023447973</v>
      </c>
      <c r="BH177" s="17">
        <v>32.056423534323713</v>
      </c>
      <c r="BI177" s="17">
        <v>29.075061278656847</v>
      </c>
      <c r="BJ177" s="17">
        <v>17.023446836440986</v>
      </c>
      <c r="BK177" s="17">
        <v>33.798038716330908</v>
      </c>
      <c r="BL177" s="17">
        <v>32.029182191383029</v>
      </c>
      <c r="BM177" s="17">
        <v>31.592036372610249</v>
      </c>
      <c r="BN177" s="17">
        <v>5.2631924519790605</v>
      </c>
      <c r="BO177" s="17">
        <v>4.3166734196219476</v>
      </c>
      <c r="BP177" s="17">
        <v>3.8488388862083927</v>
      </c>
      <c r="BQ177" s="17">
        <v>4.7153987396414188</v>
      </c>
      <c r="BR177" s="17">
        <v>5.2600614091251181</v>
      </c>
      <c r="BS177" s="17">
        <v>4.9962380277637886</v>
      </c>
      <c r="BT177" s="17">
        <v>6.5187214799377573</v>
      </c>
      <c r="BU177" s="17">
        <v>8.0515411846636482</v>
      </c>
      <c r="BV177" s="17">
        <v>5.3105728849183551</v>
      </c>
      <c r="BW177" s="17">
        <v>8.5952273609546594</v>
      </c>
      <c r="BX177" s="17">
        <v>6.5189233712720762</v>
      </c>
      <c r="BY177" s="17">
        <v>6.455436472825741</v>
      </c>
      <c r="BZ177" s="17">
        <v>470799187.93234593</v>
      </c>
      <c r="CA177" s="17">
        <v>84120.212885339424</v>
      </c>
      <c r="CB177" s="17">
        <v>141042.12460596469</v>
      </c>
      <c r="CC177" s="17">
        <v>284.14050538142828</v>
      </c>
      <c r="CD177" s="17">
        <v>1360711.6170827856</v>
      </c>
      <c r="CE177" s="17">
        <v>50.670731217390177</v>
      </c>
      <c r="CF177" s="17">
        <v>34.309285689762177</v>
      </c>
      <c r="CG177" s="17">
        <v>34.755873818828974</v>
      </c>
      <c r="CH177" s="17">
        <v>20.439539427517651</v>
      </c>
      <c r="CI177" s="17">
        <v>40.529924264777044</v>
      </c>
      <c r="CJ177" s="17">
        <v>34.289937254272061</v>
      </c>
      <c r="CK177" s="17">
        <v>32.252897191345305</v>
      </c>
      <c r="CL177" s="17">
        <v>0.2359648155907168</v>
      </c>
      <c r="CM177" s="17">
        <v>2.6651538364727296E-2</v>
      </c>
      <c r="CN177" s="17">
        <v>4.5454356590189093E-2</v>
      </c>
      <c r="CO177" s="17">
        <v>3.1484467715257574E-3</v>
      </c>
      <c r="CP177" s="17">
        <v>3.3636032737685576E-2</v>
      </c>
      <c r="CQ177" s="17">
        <v>1.512778163518418E-3</v>
      </c>
      <c r="CR177" s="17">
        <v>701.22513640762304</v>
      </c>
      <c r="CS177" s="17">
        <v>446.36973060229303</v>
      </c>
      <c r="CT177" s="17">
        <v>241.47796654477597</v>
      </c>
      <c r="CU177" s="17">
        <v>576.53444117791082</v>
      </c>
      <c r="CV177" s="17">
        <v>700.92731160845699</v>
      </c>
      <c r="CW177" s="17">
        <v>517.82851504021107</v>
      </c>
      <c r="CX177" s="17">
        <v>5.4601505533309433</v>
      </c>
      <c r="CY177" s="17">
        <v>-4.9971958535621823</v>
      </c>
      <c r="CZ177" s="17">
        <v>-3.8887262147814781</v>
      </c>
      <c r="DA177" s="17">
        <v>-5.4609674780248438</v>
      </c>
      <c r="DB177" s="17">
        <v>-5.4576991191340243</v>
      </c>
      <c r="DC177" s="17">
        <v>-5.4089931872730856</v>
      </c>
      <c r="DD177" s="17">
        <v>75.757800000000003</v>
      </c>
      <c r="DE177" s="17">
        <v>175.16399999999999</v>
      </c>
      <c r="DF177" s="17">
        <v>193.398</v>
      </c>
      <c r="DG177" s="17">
        <v>115.217</v>
      </c>
      <c r="DH177" s="17">
        <v>111.742</v>
      </c>
      <c r="DI177" s="17">
        <v>34.367100000000001</v>
      </c>
      <c r="DJ177" s="17">
        <v>29.126200000000001</v>
      </c>
      <c r="DK177" s="17">
        <v>119.063</v>
      </c>
      <c r="DL177" s="17">
        <v>117.98399999999999</v>
      </c>
      <c r="DM177" s="17">
        <v>121.55500000000001</v>
      </c>
      <c r="DN177" s="17">
        <v>109.69499999999999</v>
      </c>
      <c r="DO177" s="3">
        <v>6.7199999999999994E-5</v>
      </c>
      <c r="DP177" s="3">
        <v>-2.4231376637073722E-7</v>
      </c>
      <c r="DQ177" s="3">
        <v>1.272E-4</v>
      </c>
      <c r="DR177" s="3">
        <v>1.1682197203029852E-5</v>
      </c>
      <c r="DS177" s="3">
        <v>-2.4231376637073722E-7</v>
      </c>
      <c r="DT177" s="3">
        <v>6.3370474781043241E-6</v>
      </c>
      <c r="DU177" s="3">
        <v>1.3641609493261658E-10</v>
      </c>
      <c r="DV177" s="3">
        <v>1.1679730088174837E-5</v>
      </c>
      <c r="DW177" s="3">
        <v>8.1057256114992526</v>
      </c>
      <c r="DX177" s="3">
        <v>1.8434763576245898</v>
      </c>
      <c r="DY177" s="3">
        <v>10.888362676073459</v>
      </c>
      <c r="DZ177" s="3">
        <v>4.569868351838926E-12</v>
      </c>
      <c r="EA177" s="3">
        <v>20.072439166583433</v>
      </c>
      <c r="EB177" s="3">
        <v>3.7583391911041699E-6</v>
      </c>
      <c r="EC177" s="3">
        <v>33.844736606285302</v>
      </c>
      <c r="ED177" s="3">
        <v>0.46398611375963283</v>
      </c>
      <c r="EE177" s="3">
        <v>6.7199999999999994E-5</v>
      </c>
      <c r="EF177" s="3">
        <v>6.3370474781043241E-6</v>
      </c>
      <c r="EG177" s="3">
        <v>6.7199937699999996E-5</v>
      </c>
      <c r="EH177" s="3">
        <v>1.1682197203029852E-5</v>
      </c>
      <c r="EI177" s="3">
        <v>6.3370474781043241E-6</v>
      </c>
      <c r="EJ177" s="3">
        <v>6.3370474781043241E-6</v>
      </c>
      <c r="EK177" s="3">
        <v>9.631632286151717E-11</v>
      </c>
      <c r="EL177" s="3">
        <v>9.8140879791001044E-6</v>
      </c>
      <c r="EM177" s="3">
        <v>7.794417945273147</v>
      </c>
      <c r="EN177" s="3">
        <v>1.8434763576245898</v>
      </c>
      <c r="EO177" s="3">
        <v>5.752337212949227</v>
      </c>
      <c r="EP177" s="3">
        <v>4.569868351838926E-12</v>
      </c>
      <c r="EQ177" s="3">
        <v>10.604297653156026</v>
      </c>
      <c r="ER177" s="3">
        <v>3.7583391911041699E-6</v>
      </c>
      <c r="ES177" s="3">
        <v>17.880221630623286</v>
      </c>
      <c r="ET177" s="3">
        <v>2.2138834867669166</v>
      </c>
    </row>
    <row r="178" spans="1:150" s="17" customFormat="1" x14ac:dyDescent="0.3">
      <c r="A178" s="17">
        <v>177</v>
      </c>
      <c r="B178" s="17">
        <v>1.10980456227825</v>
      </c>
      <c r="C178" s="17">
        <v>2.1752380117562101E-2</v>
      </c>
      <c r="D178" s="17">
        <v>4647977.2385973101</v>
      </c>
      <c r="E178" s="17">
        <v>1.6472692513055001</v>
      </c>
      <c r="F178" s="17">
        <v>1.42188339188471</v>
      </c>
      <c r="G178" s="17">
        <v>1216.3458002569701</v>
      </c>
      <c r="H178" s="17">
        <v>1114.2478465249101</v>
      </c>
      <c r="I178" s="17">
        <v>25.7674910114761</v>
      </c>
      <c r="J178" s="17">
        <v>11793562219.9191</v>
      </c>
      <c r="K178" s="17">
        <v>3855819</v>
      </c>
      <c r="L178" s="17">
        <v>168.47200000000001</v>
      </c>
      <c r="M178" s="17">
        <v>2.7299699999999998</v>
      </c>
      <c r="N178" s="17">
        <v>0.15637599999999999</v>
      </c>
      <c r="O178" s="17">
        <v>0.32771099999999997</v>
      </c>
      <c r="P178" s="17">
        <v>0.174702</v>
      </c>
      <c r="Q178" s="17">
        <v>0</v>
      </c>
      <c r="R178" s="17">
        <v>-1.21837</v>
      </c>
      <c r="S178" s="17">
        <v>-8.9494600000000002</v>
      </c>
      <c r="T178" s="17">
        <v>-11.729900000000001</v>
      </c>
      <c r="U178" s="17">
        <v>-1.4542999999999999</v>
      </c>
      <c r="V178" s="17">
        <v>-24.0124</v>
      </c>
      <c r="W178" s="17">
        <v>-0.80114399999999997</v>
      </c>
      <c r="X178" s="17">
        <v>169.69037</v>
      </c>
      <c r="Y178" s="17">
        <v>11.67943</v>
      </c>
      <c r="Z178" s="17">
        <v>11.886276000000001</v>
      </c>
      <c r="AA178" s="17">
        <v>1.7820109999999998</v>
      </c>
      <c r="AB178" s="17">
        <v>24.187101999999999</v>
      </c>
      <c r="AC178" s="17">
        <v>0.80114399999999997</v>
      </c>
      <c r="AD178" s="17">
        <v>25.654878947179185</v>
      </c>
      <c r="AE178" s="17">
        <v>1.2268812522567552</v>
      </c>
      <c r="AF178" s="17">
        <v>2.2477598958253697</v>
      </c>
      <c r="AG178" s="17">
        <v>0.19321685185145904</v>
      </c>
      <c r="AH178" s="17">
        <v>3.6601003432786388</v>
      </c>
      <c r="AI178" s="17">
        <v>0.12245479981034678</v>
      </c>
      <c r="AJ178" s="17">
        <v>4.8032281931910354</v>
      </c>
      <c r="AK178" s="17">
        <v>-0.21837856265950459</v>
      </c>
      <c r="AL178" s="17">
        <v>-0.59272130234059195</v>
      </c>
      <c r="AM178" s="17">
        <v>-3.4831009566942892E-2</v>
      </c>
      <c r="AN178" s="17">
        <v>-0.68638979035689862</v>
      </c>
      <c r="AO178" s="17">
        <v>-2.4945179529482508E-2</v>
      </c>
      <c r="AP178" s="17">
        <v>4.8676114368150811</v>
      </c>
      <c r="AQ178" s="17">
        <v>0.29971719178366296</v>
      </c>
      <c r="AR178" s="17">
        <v>0.59371039701075268</v>
      </c>
      <c r="AS178" s="17">
        <v>4.1576731251116272E-2</v>
      </c>
      <c r="AT178" s="17">
        <v>0.69406302619650462</v>
      </c>
      <c r="AU178" s="17">
        <v>2.4945179529482508E-2</v>
      </c>
      <c r="AV178" s="17">
        <v>635.10269480250395</v>
      </c>
      <c r="AW178" s="17">
        <v>1.4575504348845916</v>
      </c>
      <c r="AX178" s="17">
        <v>4.701112536357404</v>
      </c>
      <c r="AY178" s="17">
        <v>3.6119602777881919E-2</v>
      </c>
      <c r="AZ178" s="17">
        <v>12.925221530273785</v>
      </c>
      <c r="BA178" s="17">
        <v>1.4372935977184398E-2</v>
      </c>
      <c r="BB178" s="17">
        <v>25.201243913793302</v>
      </c>
      <c r="BC178" s="17">
        <v>1.2072905345792253</v>
      </c>
      <c r="BD178" s="17">
        <v>2.1682049110629289</v>
      </c>
      <c r="BE178" s="17">
        <v>0.19005157925647953</v>
      </c>
      <c r="BF178" s="17">
        <v>3.5951664120418383</v>
      </c>
      <c r="BG178" s="17">
        <v>0.11988718020365813</v>
      </c>
      <c r="BH178" s="17">
        <v>32.4280731823454</v>
      </c>
      <c r="BI178" s="17">
        <v>29.888858938069031</v>
      </c>
      <c r="BJ178" s="17">
        <v>16.637393447473315</v>
      </c>
      <c r="BK178" s="17">
        <v>34.377727839522372</v>
      </c>
      <c r="BL178" s="17">
        <v>32.392152392472688</v>
      </c>
      <c r="BM178" s="17">
        <v>32.061461060829643</v>
      </c>
      <c r="BN178" s="17">
        <v>5.2705272966416947</v>
      </c>
      <c r="BO178" s="17">
        <v>4.0934630574756046</v>
      </c>
      <c r="BP178" s="17">
        <v>3.7859533994057046</v>
      </c>
      <c r="BQ178" s="17">
        <v>4.6472352692774868</v>
      </c>
      <c r="BR178" s="17">
        <v>5.2734408910040154</v>
      </c>
      <c r="BS178" s="17">
        <v>4.908956444495356</v>
      </c>
      <c r="BT178" s="17">
        <v>6.6143508355418632</v>
      </c>
      <c r="BU178" s="17">
        <v>9.5196091541186831</v>
      </c>
      <c r="BV178" s="17">
        <v>5.2880541298364081</v>
      </c>
      <c r="BW178" s="17">
        <v>9.2228549576512684</v>
      </c>
      <c r="BX178" s="17">
        <v>6.6083166393011279</v>
      </c>
      <c r="BY178" s="17">
        <v>6.5423650297152953</v>
      </c>
      <c r="BZ178" s="17">
        <v>491368920.62343228</v>
      </c>
      <c r="CA178" s="17">
        <v>49417.416550019909</v>
      </c>
      <c r="CB178" s="17">
        <v>177581.72925806002</v>
      </c>
      <c r="CC178" s="17">
        <v>221.12517825258914</v>
      </c>
      <c r="CD178" s="17">
        <v>1425327.2487426552</v>
      </c>
      <c r="CE178" s="17">
        <v>52.754187395729993</v>
      </c>
      <c r="CF178" s="17">
        <v>34.861116628288194</v>
      </c>
      <c r="CG178" s="17">
        <v>38.968168393991419</v>
      </c>
      <c r="CH178" s="17">
        <v>20.020326509095526</v>
      </c>
      <c r="CI178" s="17">
        <v>42.8607768426277</v>
      </c>
      <c r="CJ178" s="17">
        <v>34.848567186392806</v>
      </c>
      <c r="CK178" s="17">
        <v>32.116184974861952</v>
      </c>
      <c r="CL178" s="17">
        <v>0.24304214064795804</v>
      </c>
      <c r="CM178" s="17">
        <v>2.7414208908224935E-2</v>
      </c>
      <c r="CN178" s="17">
        <v>5.2050229076684829E-2</v>
      </c>
      <c r="CO178" s="17">
        <v>3.2208433710482253E-3</v>
      </c>
      <c r="CP178" s="17">
        <v>3.3823500603323182E-2</v>
      </c>
      <c r="CQ178" s="17">
        <v>1.7507508446997014E-3</v>
      </c>
      <c r="CR178" s="17">
        <v>698.1932003544739</v>
      </c>
      <c r="CS178" s="17">
        <v>426.03563863905202</v>
      </c>
      <c r="CT178" s="17">
        <v>228.36164625689017</v>
      </c>
      <c r="CU178" s="17">
        <v>553.27465347066641</v>
      </c>
      <c r="CV178" s="17">
        <v>715.09753776413072</v>
      </c>
      <c r="CW178" s="17">
        <v>457.60023616462496</v>
      </c>
      <c r="CX178" s="17">
        <v>5.4888264033170078</v>
      </c>
      <c r="CY178" s="17">
        <v>-4.9024716562722315</v>
      </c>
      <c r="CZ178" s="17">
        <v>-3.8354851827349812</v>
      </c>
      <c r="DA178" s="17">
        <v>-5.4764268863079932</v>
      </c>
      <c r="DB178" s="17">
        <v>-5.4857667389015079</v>
      </c>
      <c r="DC178" s="17">
        <v>-5.4430654251936854</v>
      </c>
      <c r="DD178" s="17">
        <v>76.593800000000002</v>
      </c>
      <c r="DE178" s="17">
        <v>175.422</v>
      </c>
      <c r="DF178" s="17">
        <v>193.03899999999999</v>
      </c>
      <c r="DG178" s="17">
        <v>115.114</v>
      </c>
      <c r="DH178" s="17">
        <v>112.974</v>
      </c>
      <c r="DI178" s="17">
        <v>34.040300000000002</v>
      </c>
      <c r="DJ178" s="17">
        <v>27.832899999999999</v>
      </c>
      <c r="DK178" s="17">
        <v>118.5</v>
      </c>
      <c r="DL178" s="17">
        <v>116.53100000000001</v>
      </c>
      <c r="DM178" s="17">
        <v>121.086</v>
      </c>
      <c r="DN178" s="17">
        <v>111.273</v>
      </c>
      <c r="DO178" s="3">
        <v>7.4800000000000002E-5</v>
      </c>
      <c r="DP178" s="3">
        <v>-2.1586891656487362E-7</v>
      </c>
      <c r="DQ178" s="3">
        <v>1.4300000000000001E-4</v>
      </c>
      <c r="DR178" s="3">
        <v>1.2063762868774227E-5</v>
      </c>
      <c r="DS178" s="3">
        <v>-2.1586891656487362E-7</v>
      </c>
      <c r="DT178" s="3">
        <v>6.3443931781312336E-6</v>
      </c>
      <c r="DU178" s="3">
        <v>1.4548891700669491E-10</v>
      </c>
      <c r="DV178" s="3">
        <v>1.2061878668213129E-5</v>
      </c>
      <c r="DW178" s="3">
        <v>8.6524054409639923</v>
      </c>
      <c r="DX178" s="3">
        <v>1.9014841183483613</v>
      </c>
      <c r="DY178" s="3">
        <v>11.853681273041296</v>
      </c>
      <c r="DZ178" s="3">
        <v>5.400935158284183E-12</v>
      </c>
      <c r="EA178" s="3">
        <v>22.539586684651411</v>
      </c>
      <c r="EB178" s="3">
        <v>3.6219683975917078E-6</v>
      </c>
      <c r="EC178" s="3">
        <v>39.481294230806235</v>
      </c>
      <c r="ED178" s="3">
        <v>0.42973754549605681</v>
      </c>
      <c r="EE178" s="3">
        <v>7.4800000000000002E-5</v>
      </c>
      <c r="EF178" s="3">
        <v>6.3443931781312336E-6</v>
      </c>
      <c r="EG178" s="3">
        <v>7.4799990440000007E-5</v>
      </c>
      <c r="EH178" s="3">
        <v>1.2063762868774227E-5</v>
      </c>
      <c r="EI178" s="3">
        <v>6.3443931781312336E-6</v>
      </c>
      <c r="EJ178" s="3">
        <v>6.3443931781312336E-6</v>
      </c>
      <c r="EK178" s="3">
        <v>1.0528387605557406E-10</v>
      </c>
      <c r="EL178" s="3">
        <v>1.0260793149438988E-5</v>
      </c>
      <c r="EM178" s="3">
        <v>8.3320062576679437</v>
      </c>
      <c r="EN178" s="3">
        <v>1.9014841183483613</v>
      </c>
      <c r="EO178" s="3">
        <v>6.2003863349810917</v>
      </c>
      <c r="EP178" s="3">
        <v>5.400935158284183E-12</v>
      </c>
      <c r="EQ178" s="3">
        <v>11.789936143590749</v>
      </c>
      <c r="ER178" s="3">
        <v>3.6219683975917078E-6</v>
      </c>
      <c r="ES178" s="3">
        <v>20.651751265896042</v>
      </c>
      <c r="ET178" s="3">
        <v>2.302725963277235</v>
      </c>
    </row>
    <row r="179" spans="1:150" s="17" customFormat="1" x14ac:dyDescent="0.3">
      <c r="A179" s="17">
        <v>178</v>
      </c>
      <c r="B179" s="17">
        <v>1.08995651060659</v>
      </c>
      <c r="C179" s="17">
        <v>1.77131418830568E-2</v>
      </c>
      <c r="D179" s="17">
        <v>4483212.4614238404</v>
      </c>
      <c r="E179" s="17">
        <v>1.6207154327639599</v>
      </c>
      <c r="F179" s="17">
        <v>1.4204622986489499</v>
      </c>
      <c r="G179" s="17">
        <v>1194.59233562483</v>
      </c>
      <c r="H179" s="17">
        <v>1110.90125275778</v>
      </c>
      <c r="I179" s="17">
        <v>20.495224084160402</v>
      </c>
      <c r="J179" s="17">
        <v>11585985242.569099</v>
      </c>
      <c r="K179" s="17">
        <v>3840576</v>
      </c>
      <c r="L179" s="17">
        <v>165.21700000000001</v>
      </c>
      <c r="M179" s="17">
        <v>2.4918499999999999</v>
      </c>
      <c r="N179" s="17">
        <v>2.2270499999999999E-2</v>
      </c>
      <c r="O179" s="17">
        <v>0.43392999999999998</v>
      </c>
      <c r="P179" s="17">
        <v>0.175679</v>
      </c>
      <c r="Q179" s="17">
        <v>9.2060200000000005E-3</v>
      </c>
      <c r="R179" s="17">
        <v>-1.0734900000000001</v>
      </c>
      <c r="S179" s="17">
        <v>-4.47682</v>
      </c>
      <c r="T179" s="17">
        <v>-10.7288</v>
      </c>
      <c r="U179" s="17">
        <v>-0.65841000000000005</v>
      </c>
      <c r="V179" s="17">
        <v>-23.500299999999999</v>
      </c>
      <c r="W179" s="17">
        <v>-0.77707400000000004</v>
      </c>
      <c r="X179" s="17">
        <v>166.29049000000001</v>
      </c>
      <c r="Y179" s="17">
        <v>6.9686699999999995</v>
      </c>
      <c r="Z179" s="17">
        <v>10.751070499999999</v>
      </c>
      <c r="AA179" s="17">
        <v>1.0923400000000001</v>
      </c>
      <c r="AB179" s="17">
        <v>23.675978999999998</v>
      </c>
      <c r="AC179" s="17">
        <v>0.78628002000000008</v>
      </c>
      <c r="AD179" s="17">
        <v>25.306377746746559</v>
      </c>
      <c r="AE179" s="17">
        <v>0.68085941273562978</v>
      </c>
      <c r="AF179" s="17">
        <v>1.9694114629320045</v>
      </c>
      <c r="AG179" s="17">
        <v>9.3234735049305545E-2</v>
      </c>
      <c r="AH179" s="17">
        <v>3.6022920699524179</v>
      </c>
      <c r="AI179" s="17">
        <v>0.11957678416146228</v>
      </c>
      <c r="AJ179" s="17">
        <v>4.7530014486139773</v>
      </c>
      <c r="AK179" s="17">
        <v>-0.13425271079606263</v>
      </c>
      <c r="AL179" s="17">
        <v>-0.51855051983230027</v>
      </c>
      <c r="AM179" s="17">
        <v>-1.0430361262771547E-2</v>
      </c>
      <c r="AN179" s="17">
        <v>-0.67640552497979345</v>
      </c>
      <c r="AO179" s="17">
        <v>-2.301378484074541E-2</v>
      </c>
      <c r="AP179" s="17">
        <v>4.8018851727460907</v>
      </c>
      <c r="AQ179" s="17">
        <v>0.1751893754585134</v>
      </c>
      <c r="AR179" s="17">
        <v>0.51888728030118725</v>
      </c>
      <c r="AS179" s="17">
        <v>2.2635219576129632E-2</v>
      </c>
      <c r="AT179" s="17">
        <v>0.68401909555541274</v>
      </c>
      <c r="AU179" s="17">
        <v>2.3188394564840537E-2</v>
      </c>
      <c r="AV179" s="17">
        <v>617.82258997763745</v>
      </c>
      <c r="AW179" s="17">
        <v>0.445546368370213</v>
      </c>
      <c r="AX179" s="17">
        <v>3.6096918821666959</v>
      </c>
      <c r="AY179" s="17">
        <v>8.5839353057257511E-3</v>
      </c>
      <c r="AZ179" s="17">
        <v>12.519001110460909</v>
      </c>
      <c r="BA179" s="17">
        <v>1.3768992141321705E-2</v>
      </c>
      <c r="BB179" s="17">
        <v>24.856037294340332</v>
      </c>
      <c r="BC179" s="17">
        <v>0.66749259798908112</v>
      </c>
      <c r="BD179" s="17">
        <v>1.8999189146294364</v>
      </c>
      <c r="BE179" s="17">
        <v>9.2649529441469647E-2</v>
      </c>
      <c r="BF179" s="17">
        <v>3.5382200483379931</v>
      </c>
      <c r="BG179" s="17">
        <v>0.11734134881328792</v>
      </c>
      <c r="BH179" s="17">
        <v>32.220955157857112</v>
      </c>
      <c r="BI179" s="17">
        <v>21.466220673646152</v>
      </c>
      <c r="BJ179" s="17">
        <v>17.503452687935848</v>
      </c>
      <c r="BK179" s="17">
        <v>27.442521367491416</v>
      </c>
      <c r="BL179" s="17">
        <v>32.202805174124357</v>
      </c>
      <c r="BM179" s="17">
        <v>31.954462696607894</v>
      </c>
      <c r="BN179" s="17">
        <v>5.2700922317712164</v>
      </c>
      <c r="BO179" s="17">
        <v>3.8864195442997289</v>
      </c>
      <c r="BP179" s="17">
        <v>3.795451416324684</v>
      </c>
      <c r="BQ179" s="17">
        <v>4.1190117345991144</v>
      </c>
      <c r="BR179" s="17">
        <v>5.2663618506547882</v>
      </c>
      <c r="BS179" s="17">
        <v>5.156751314848286</v>
      </c>
      <c r="BT179" s="17">
        <v>6.5710901680260685</v>
      </c>
      <c r="BU179" s="17">
        <v>10.235108554937254</v>
      </c>
      <c r="BV179" s="17">
        <v>5.4590270760352473</v>
      </c>
      <c r="BW179" s="17">
        <v>11.716019779777733</v>
      </c>
      <c r="BX179" s="17">
        <v>6.572476229089534</v>
      </c>
      <c r="BY179" s="17">
        <v>6.5755240493698253</v>
      </c>
      <c r="BZ179" s="17">
        <v>468783989.21335155</v>
      </c>
      <c r="CA179" s="17">
        <v>6135.8674115226313</v>
      </c>
      <c r="CB179" s="17">
        <v>124777.31858989931</v>
      </c>
      <c r="CC179" s="17">
        <v>19.566219958141861</v>
      </c>
      <c r="CD179" s="17">
        <v>1351423.6643031084</v>
      </c>
      <c r="CE179" s="17">
        <v>49.049530118748805</v>
      </c>
      <c r="CF179" s="17">
        <v>34.6302512487824</v>
      </c>
      <c r="CG179" s="17">
        <v>39.777925925937502</v>
      </c>
      <c r="CH179" s="17">
        <v>20.719472047492779</v>
      </c>
      <c r="CI179" s="17">
        <v>48.258422955699814</v>
      </c>
      <c r="CJ179" s="17">
        <v>34.613038077212558</v>
      </c>
      <c r="CK179" s="17">
        <v>33.908342287404373</v>
      </c>
      <c r="CL179" s="17">
        <v>0.23268351347364746</v>
      </c>
      <c r="CM179" s="17">
        <v>1.4912542876638898E-2</v>
      </c>
      <c r="CN179" s="17">
        <v>4.455355650257601E-2</v>
      </c>
      <c r="CO179" s="17">
        <v>1.877136926024522E-3</v>
      </c>
      <c r="CP179" s="17">
        <v>3.3311458737607429E-2</v>
      </c>
      <c r="CQ179" s="17">
        <v>1.2972345859444537E-3</v>
      </c>
      <c r="CR179" s="17">
        <v>714.6638260593104</v>
      </c>
      <c r="CS179" s="17">
        <v>467.30259605266269</v>
      </c>
      <c r="CT179" s="17">
        <v>241.30667322547845</v>
      </c>
      <c r="CU179" s="17">
        <v>581.91812480797705</v>
      </c>
      <c r="CV179" s="17">
        <v>710.74578830349083</v>
      </c>
      <c r="CW179" s="17">
        <v>606.12014859868054</v>
      </c>
      <c r="CX179" s="17">
        <v>5.4727558930241402</v>
      </c>
      <c r="CY179" s="17">
        <v>-3.8422519810837001</v>
      </c>
      <c r="CZ179" s="17">
        <v>-3.9114967873387472</v>
      </c>
      <c r="DA179" s="17">
        <v>-3.6833444093644676</v>
      </c>
      <c r="DB179" s="17">
        <v>-5.4711617218097235</v>
      </c>
      <c r="DC179" s="17">
        <v>-5.4465711949256939</v>
      </c>
      <c r="DD179" s="17">
        <v>77.375</v>
      </c>
      <c r="DE179" s="17">
        <v>174.828</v>
      </c>
      <c r="DF179" s="17">
        <v>196.96100000000001</v>
      </c>
      <c r="DG179" s="17">
        <v>116.01300000000001</v>
      </c>
      <c r="DH179" s="17">
        <v>114.24299999999999</v>
      </c>
      <c r="DI179" s="17">
        <v>33.351599999999998</v>
      </c>
      <c r="DJ179" s="17">
        <v>28.8703</v>
      </c>
      <c r="DK179" s="17">
        <v>117.375</v>
      </c>
      <c r="DL179" s="17">
        <v>120.39100000000001</v>
      </c>
      <c r="DM179" s="17">
        <v>122.242</v>
      </c>
      <c r="DN179" s="17">
        <v>111.008</v>
      </c>
      <c r="DO179" s="3">
        <v>6.7100000000000005E-5</v>
      </c>
      <c r="DP179" s="3">
        <v>-2.8520992933727058E-7</v>
      </c>
      <c r="DQ179" s="3">
        <v>1.34E-4</v>
      </c>
      <c r="DR179" s="3">
        <v>1.1935507491173588E-5</v>
      </c>
      <c r="DS179" s="3">
        <v>-2.8520992933727058E-7</v>
      </c>
      <c r="DT179" s="3">
        <v>6.3250206600898054E-6</v>
      </c>
      <c r="DU179" s="3">
        <v>1.42376121287447E-10</v>
      </c>
      <c r="DV179" s="3">
        <v>1.1932146549864656E-5</v>
      </c>
      <c r="DW179" s="3">
        <v>8.2656196405368245</v>
      </c>
      <c r="DX179" s="3">
        <v>1.8870305936683094</v>
      </c>
      <c r="DY179" s="3">
        <v>11.227004808894316</v>
      </c>
      <c r="DZ179" s="3">
        <v>4.9678331089785605E-12</v>
      </c>
      <c r="EA179" s="3">
        <v>21.185701549644808</v>
      </c>
      <c r="EB179" s="3">
        <v>3.6335614631053683E-6</v>
      </c>
      <c r="EC179" s="3">
        <v>36.878418422425398</v>
      </c>
      <c r="ED179" s="3">
        <v>0.4146567333040081</v>
      </c>
      <c r="EE179" s="3">
        <v>6.7100000000000005E-5</v>
      </c>
      <c r="EF179" s="3">
        <v>6.3250206600898054E-6</v>
      </c>
      <c r="EG179" s="3">
        <v>6.7099965700000004E-5</v>
      </c>
      <c r="EH179" s="3">
        <v>1.1935507491173588E-5</v>
      </c>
      <c r="EI179" s="3">
        <v>6.3250206600898054E-6</v>
      </c>
      <c r="EJ179" s="3">
        <v>6.3250206600898054E-6</v>
      </c>
      <c r="EK179" s="3">
        <v>1.0245126363195852E-10</v>
      </c>
      <c r="EL179" s="3">
        <v>1.0121821161824512E-5</v>
      </c>
      <c r="EM179" s="3">
        <v>7.8214539354324746</v>
      </c>
      <c r="EN179" s="3">
        <v>1.8870305936683094</v>
      </c>
      <c r="EO179" s="3">
        <v>5.6218778924667436</v>
      </c>
      <c r="EP179" s="3">
        <v>4.9678331089785605E-12</v>
      </c>
      <c r="EQ179" s="3">
        <v>10.608655576952264</v>
      </c>
      <c r="ER179" s="3">
        <v>3.6335614631053683E-6</v>
      </c>
      <c r="ES179" s="3">
        <v>18.466720979216362</v>
      </c>
      <c r="ET179" s="3">
        <v>2.2308650061529263</v>
      </c>
    </row>
    <row r="180" spans="1:150" s="17" customFormat="1" x14ac:dyDescent="0.3">
      <c r="A180" s="17">
        <v>179</v>
      </c>
      <c r="B180" s="17">
        <v>1.0824785879196701</v>
      </c>
      <c r="C180" s="17">
        <v>1.82735951314974E-2</v>
      </c>
      <c r="D180" s="17">
        <v>4421907.0568955597</v>
      </c>
      <c r="E180" s="17">
        <v>1.6117802430569499</v>
      </c>
      <c r="F180" s="17">
        <v>1.42065956341817</v>
      </c>
      <c r="G180" s="17">
        <v>1186.39653235996</v>
      </c>
      <c r="H180" s="17">
        <v>1110.99439938658</v>
      </c>
      <c r="I180" s="17">
        <v>19.749648650360399</v>
      </c>
      <c r="J180" s="17">
        <v>11095001266.305599</v>
      </c>
      <c r="K180" s="17">
        <v>3842691</v>
      </c>
      <c r="L180" s="17">
        <v>164.50299999999999</v>
      </c>
      <c r="M180" s="17">
        <v>2.42462</v>
      </c>
      <c r="N180" s="17">
        <v>1.7652399999999999E-2</v>
      </c>
      <c r="O180" s="17">
        <v>0.42562</v>
      </c>
      <c r="P180" s="17">
        <v>0.17122999999999999</v>
      </c>
      <c r="Q180" s="17">
        <v>1.09359E-2</v>
      </c>
      <c r="R180" s="17">
        <v>-1.0842499999999999</v>
      </c>
      <c r="S180" s="17">
        <v>-4.4849100000000002</v>
      </c>
      <c r="T180" s="17">
        <v>-11.164199999999999</v>
      </c>
      <c r="U180" s="17">
        <v>-0.663852</v>
      </c>
      <c r="V180" s="17">
        <v>-23.4254</v>
      </c>
      <c r="W180" s="17">
        <v>-0.77437500000000004</v>
      </c>
      <c r="X180" s="17">
        <v>165.58724999999998</v>
      </c>
      <c r="Y180" s="17">
        <v>6.9095300000000002</v>
      </c>
      <c r="Z180" s="17">
        <v>11.181852399999999</v>
      </c>
      <c r="AA180" s="17">
        <v>1.089472</v>
      </c>
      <c r="AB180" s="17">
        <v>23.596630000000001</v>
      </c>
      <c r="AC180" s="17">
        <v>0.78531090000000003</v>
      </c>
      <c r="AD180" s="17">
        <v>25.278538349619502</v>
      </c>
      <c r="AE180" s="17">
        <v>0.6460815377825696</v>
      </c>
      <c r="AF180" s="17">
        <v>2.0824344619133162</v>
      </c>
      <c r="AG180" s="17">
        <v>9.372711411991623E-2</v>
      </c>
      <c r="AH180" s="17">
        <v>3.6026101848255077</v>
      </c>
      <c r="AI180" s="17">
        <v>0.11894216369660011</v>
      </c>
      <c r="AJ180" s="17">
        <v>4.7469790388252173</v>
      </c>
      <c r="AK180" s="17">
        <v>-0.12124467939292738</v>
      </c>
      <c r="AL180" s="17">
        <v>-0.55535022689704494</v>
      </c>
      <c r="AM180" s="17">
        <v>-9.6813806921881417E-3</v>
      </c>
      <c r="AN180" s="17">
        <v>-0.6766812820771132</v>
      </c>
      <c r="AO180" s="17">
        <v>-2.2802031088865821E-2</v>
      </c>
      <c r="AP180" s="17">
        <v>4.7972801393160012</v>
      </c>
      <c r="AQ180" s="17">
        <v>0.16092581129384589</v>
      </c>
      <c r="AR180" s="17">
        <v>0.55557244142242834</v>
      </c>
      <c r="AS180" s="17">
        <v>2.2951753626944255E-2</v>
      </c>
      <c r="AT180" s="17">
        <v>0.68413697033164822</v>
      </c>
      <c r="AU180" s="17">
        <v>2.3008484240179632E-2</v>
      </c>
      <c r="AV180" s="17">
        <v>616.47154730781983</v>
      </c>
      <c r="AW180" s="17">
        <v>0.40272164051738463</v>
      </c>
      <c r="AX180" s="17">
        <v>4.0281250082590097</v>
      </c>
      <c r="AY180" s="17">
        <v>8.6910548600376662E-3</v>
      </c>
      <c r="AZ180" s="17">
        <v>12.520919976431088</v>
      </c>
      <c r="BA180" s="17">
        <v>1.3627324609871061E-2</v>
      </c>
      <c r="BB180" s="17">
        <v>24.828845065927247</v>
      </c>
      <c r="BC180" s="17">
        <v>0.63460353018036753</v>
      </c>
      <c r="BD180" s="17">
        <v>2.0070189357001618</v>
      </c>
      <c r="BE180" s="17">
        <v>9.3225827215625529E-2</v>
      </c>
      <c r="BF180" s="17">
        <v>3.5384912005586631</v>
      </c>
      <c r="BG180" s="17">
        <v>0.11673613240925476</v>
      </c>
      <c r="BH180" s="17">
        <v>32.166838946329321</v>
      </c>
      <c r="BI180" s="17">
        <v>25.483890262057209</v>
      </c>
      <c r="BJ180" s="17">
        <v>16.863703917081093</v>
      </c>
      <c r="BK180" s="17">
        <v>27.815818047135071</v>
      </c>
      <c r="BL180" s="17">
        <v>32.134987692271039</v>
      </c>
      <c r="BM180" s="17">
        <v>32.02304418731044</v>
      </c>
      <c r="BN180" s="17">
        <v>5.2693479670803072</v>
      </c>
      <c r="BO180" s="17">
        <v>4.0147788138401452</v>
      </c>
      <c r="BP180" s="17">
        <v>3.7482681044827806</v>
      </c>
      <c r="BQ180" s="17">
        <v>4.0836580787397923</v>
      </c>
      <c r="BR180" s="17">
        <v>5.2659194591970007</v>
      </c>
      <c r="BS180" s="17">
        <v>5.1694914995265897</v>
      </c>
      <c r="BT180" s="17">
        <v>6.5505073002961991</v>
      </c>
      <c r="BU180" s="17">
        <v>10.69451701671332</v>
      </c>
      <c r="BV180" s="17">
        <v>5.3696059129401101</v>
      </c>
      <c r="BW180" s="17">
        <v>11.623872240492853</v>
      </c>
      <c r="BX180" s="17">
        <v>6.5498704520935851</v>
      </c>
      <c r="BY180" s="17">
        <v>6.6024601839528136</v>
      </c>
      <c r="BZ180" s="17">
        <v>466517514.97239721</v>
      </c>
      <c r="CA180" s="17">
        <v>6155.672719952192</v>
      </c>
      <c r="CB180" s="17">
        <v>142611.09462160085</v>
      </c>
      <c r="CC180" s="17">
        <v>20.105728057478522</v>
      </c>
      <c r="CD180" s="17">
        <v>1349145.0509712456</v>
      </c>
      <c r="CE180" s="17">
        <v>48.374458109074482</v>
      </c>
      <c r="CF180" s="17">
        <v>34.516902326160483</v>
      </c>
      <c r="CG180" s="17">
        <v>42.936120342953544</v>
      </c>
      <c r="CH180" s="17">
        <v>20.126722577115558</v>
      </c>
      <c r="CI180" s="17">
        <v>47.467919781127847</v>
      </c>
      <c r="CJ180" s="17">
        <v>34.491090268899065</v>
      </c>
      <c r="CK180" s="17">
        <v>34.13136179690683</v>
      </c>
      <c r="CL180" s="17">
        <v>0.23363781937352332</v>
      </c>
      <c r="CM180" s="17">
        <v>1.3584694728918909E-2</v>
      </c>
      <c r="CN180" s="17">
        <v>4.8647096118840806E-2</v>
      </c>
      <c r="CO180" s="17">
        <v>1.9567175629656261E-3</v>
      </c>
      <c r="CP180" s="17">
        <v>3.3464140828523316E-2</v>
      </c>
      <c r="CQ180" s="17">
        <v>1.2954253325807954E-3</v>
      </c>
      <c r="CR180" s="17">
        <v>708.73478636295181</v>
      </c>
      <c r="CS180" s="17">
        <v>508.62607794130912</v>
      </c>
      <c r="CT180" s="17">
        <v>229.85652365937042</v>
      </c>
      <c r="CU180" s="17">
        <v>556.78551704150004</v>
      </c>
      <c r="CV180" s="17">
        <v>705.13180424722884</v>
      </c>
      <c r="CW180" s="17">
        <v>606.21857566693859</v>
      </c>
      <c r="CX180" s="17">
        <v>5.4694861786614153</v>
      </c>
      <c r="CY180" s="17">
        <v>-4.1808175338954428</v>
      </c>
      <c r="CZ180" s="17">
        <v>-3.8318946946356407</v>
      </c>
      <c r="DA180" s="17">
        <v>-3.6620864758825862</v>
      </c>
      <c r="DB180" s="17">
        <v>-5.4667021712817405</v>
      </c>
      <c r="DC180" s="17">
        <v>-5.4537007186622937</v>
      </c>
      <c r="DD180" s="17">
        <v>77.695300000000003</v>
      </c>
      <c r="DE180" s="17">
        <v>173.24199999999999</v>
      </c>
      <c r="DF180" s="17">
        <v>195.078</v>
      </c>
      <c r="DG180" s="17">
        <v>115.934</v>
      </c>
      <c r="DH180" s="17">
        <v>114.27200000000001</v>
      </c>
      <c r="DI180" s="17">
        <v>32.736499999999999</v>
      </c>
      <c r="DJ180" s="17">
        <v>29.314499999999999</v>
      </c>
      <c r="DK180" s="17">
        <v>113.68</v>
      </c>
      <c r="DL180" s="17">
        <v>117.508</v>
      </c>
      <c r="DM180" s="17">
        <v>122.242</v>
      </c>
      <c r="DN180" s="17">
        <v>111.508</v>
      </c>
      <c r="DO180" s="3">
        <v>7.6100000000000007E-5</v>
      </c>
      <c r="DP180" s="3">
        <v>-2.0526236349581941E-7</v>
      </c>
      <c r="DQ180" s="3">
        <v>1.3850000000000001E-4</v>
      </c>
      <c r="DR180" s="3">
        <v>1.1861479798786185E-5</v>
      </c>
      <c r="DS180" s="3">
        <v>-2.0526236349581941E-7</v>
      </c>
      <c r="DT180" s="3">
        <v>6.2384052865408832E-6</v>
      </c>
      <c r="DU180" s="3">
        <v>1.4065367925925416E-10</v>
      </c>
      <c r="DV180" s="3">
        <v>1.1859750387729675E-5</v>
      </c>
      <c r="DW180" s="3">
        <v>8.6636599709510538</v>
      </c>
      <c r="DX180" s="3">
        <v>1.9013640912969965</v>
      </c>
      <c r="DY180" s="3">
        <v>11.67645204050957</v>
      </c>
      <c r="DZ180" s="3">
        <v>5.1267233664633803E-12</v>
      </c>
      <c r="EA180" s="3">
        <v>22.20118662357644</v>
      </c>
      <c r="EB180" s="3">
        <v>3.5718563356115906E-6</v>
      </c>
      <c r="EC180" s="3">
        <v>38.775355721658769</v>
      </c>
      <c r="ED180" s="3">
        <v>0.50086737686363858</v>
      </c>
      <c r="EE180" s="3">
        <v>7.6100000000000007E-5</v>
      </c>
      <c r="EF180" s="3">
        <v>6.2384052865408832E-6</v>
      </c>
      <c r="EG180" s="3">
        <v>7.609995770000001E-5</v>
      </c>
      <c r="EH180" s="3">
        <v>1.1861479798786185E-5</v>
      </c>
      <c r="EI180" s="3">
        <v>6.2384052865408832E-6</v>
      </c>
      <c r="EJ180" s="3">
        <v>6.2384052865408832E-6</v>
      </c>
      <c r="EK180" s="3">
        <v>1.017778048898457E-10</v>
      </c>
      <c r="EL180" s="3">
        <v>1.0088498643992856E-5</v>
      </c>
      <c r="EM180" s="3">
        <v>8.338594354142721</v>
      </c>
      <c r="EN180" s="3">
        <v>1.9013640912969965</v>
      </c>
      <c r="EO180" s="3">
        <v>6.4157220676451781</v>
      </c>
      <c r="EP180" s="3">
        <v>5.1267233664633803E-12</v>
      </c>
      <c r="EQ180" s="3">
        <v>12.198623559162261</v>
      </c>
      <c r="ER180" s="3">
        <v>3.5718563356115906E-6</v>
      </c>
      <c r="ES180" s="3">
        <v>21.305436319282926</v>
      </c>
      <c r="ET180" s="3">
        <v>2.3061717502263543</v>
      </c>
    </row>
    <row r="181" spans="1:150" s="17" customFormat="1" x14ac:dyDescent="0.3">
      <c r="A181" s="17">
        <v>180</v>
      </c>
      <c r="B181" s="17">
        <v>1.08462155095321</v>
      </c>
      <c r="C181" s="17">
        <v>2.5963596677475401E-2</v>
      </c>
      <c r="D181" s="17">
        <v>4439432.3237819299</v>
      </c>
      <c r="E181" s="17">
        <v>1.61842694452262</v>
      </c>
      <c r="F181" s="17">
        <v>1.42336348016853</v>
      </c>
      <c r="G181" s="17">
        <v>1188.7452198447199</v>
      </c>
      <c r="H181" s="17">
        <v>1113.3735431919099</v>
      </c>
      <c r="I181" s="17">
        <v>20.992507486338599</v>
      </c>
      <c r="J181" s="17">
        <v>10916083405.353001</v>
      </c>
      <c r="K181" s="17">
        <v>3871711</v>
      </c>
      <c r="L181" s="17">
        <v>165.99199999999999</v>
      </c>
      <c r="M181" s="17">
        <v>1.64889</v>
      </c>
      <c r="N181" s="17">
        <v>1.20027E-3</v>
      </c>
      <c r="O181" s="17">
        <v>0.294875</v>
      </c>
      <c r="P181" s="17">
        <v>0.17905699999999999</v>
      </c>
      <c r="Q181" s="17">
        <v>4.8102900000000001E-3</v>
      </c>
      <c r="R181" s="17">
        <v>-1.14991</v>
      </c>
      <c r="S181" s="17">
        <v>-8.7032600000000002</v>
      </c>
      <c r="T181" s="17">
        <v>-10.531499999999999</v>
      </c>
      <c r="U181" s="17">
        <v>-1.2974300000000001</v>
      </c>
      <c r="V181" s="17">
        <v>-23.641300000000001</v>
      </c>
      <c r="W181" s="17">
        <v>-0.783057</v>
      </c>
      <c r="X181" s="17">
        <v>167.14191</v>
      </c>
      <c r="Y181" s="17">
        <v>10.35215</v>
      </c>
      <c r="Z181" s="17">
        <v>10.532700269999999</v>
      </c>
      <c r="AA181" s="17">
        <v>1.5923050000000001</v>
      </c>
      <c r="AB181" s="17">
        <v>23.820357000000001</v>
      </c>
      <c r="AC181" s="17">
        <v>0.78786729</v>
      </c>
      <c r="AD181" s="17">
        <v>25.503411996829268</v>
      </c>
      <c r="AE181" s="17">
        <v>1.1879243016676124</v>
      </c>
      <c r="AF181" s="17">
        <v>1.9574035937995822</v>
      </c>
      <c r="AG181" s="17">
        <v>0.16845875081244724</v>
      </c>
      <c r="AH181" s="17">
        <v>3.6349995595370479</v>
      </c>
      <c r="AI181" s="17">
        <v>0.12130053798624825</v>
      </c>
      <c r="AJ181" s="17">
        <v>4.7923969106543121</v>
      </c>
      <c r="AK181" s="17">
        <v>-0.25445480325009195</v>
      </c>
      <c r="AL181" s="17">
        <v>-0.51379705090587602</v>
      </c>
      <c r="AM181" s="17">
        <v>-2.9218198185520711E-2</v>
      </c>
      <c r="AN181" s="17">
        <v>-0.68324597490281869</v>
      </c>
      <c r="AO181" s="17">
        <v>-2.3920813349914569E-2</v>
      </c>
      <c r="AP181" s="17">
        <v>4.8480599026375932</v>
      </c>
      <c r="AQ181" s="17">
        <v>0.27346868243373651</v>
      </c>
      <c r="AR181" s="17">
        <v>0.51379732502013686</v>
      </c>
      <c r="AS181" s="17">
        <v>3.6267261586830038E-2</v>
      </c>
      <c r="AT181" s="17">
        <v>0.69125198023829182</v>
      </c>
      <c r="AU181" s="17">
        <v>2.3993498124417038E-2</v>
      </c>
      <c r="AV181" s="17">
        <v>627.45782679826857</v>
      </c>
      <c r="AW181" s="17">
        <v>1.3464187696196261</v>
      </c>
      <c r="AX181" s="17">
        <v>3.5674463742755185</v>
      </c>
      <c r="AY181" s="17">
        <v>2.7524685848795229E-2</v>
      </c>
      <c r="AZ181" s="17">
        <v>12.746414438948642</v>
      </c>
      <c r="BA181" s="17">
        <v>1.4141634845586405E-2</v>
      </c>
      <c r="BB181" s="17">
        <v>25.049108303456006</v>
      </c>
      <c r="BC181" s="17">
        <v>1.1603528642700143</v>
      </c>
      <c r="BD181" s="17">
        <v>1.8887684808561156</v>
      </c>
      <c r="BE181" s="17">
        <v>0.16590565345640043</v>
      </c>
      <c r="BF181" s="17">
        <v>3.5702120999947109</v>
      </c>
      <c r="BG181" s="17">
        <v>0.11891860596889961</v>
      </c>
      <c r="BH181" s="17">
        <v>32.085094899746309</v>
      </c>
      <c r="BI181" s="17">
        <v>29.890953739694936</v>
      </c>
      <c r="BJ181" s="17">
        <v>17.23347440642155</v>
      </c>
      <c r="BK181" s="17">
        <v>35.204237090032152</v>
      </c>
      <c r="BL181" s="17">
        <v>32.059322528846117</v>
      </c>
      <c r="BM181" s="17">
        <v>31.724676953855887</v>
      </c>
      <c r="BN181" s="17">
        <v>5.2605397847815585</v>
      </c>
      <c r="BO181" s="17">
        <v>4.3439135007916505</v>
      </c>
      <c r="BP181" s="17">
        <v>3.8096803904591505</v>
      </c>
      <c r="BQ181" s="17">
        <v>4.6449261246021605</v>
      </c>
      <c r="BR181" s="17">
        <v>5.2585738102102404</v>
      </c>
      <c r="BS181" s="17">
        <v>5.0555586916609911</v>
      </c>
      <c r="BT181" s="17">
        <v>6.5537077948934854</v>
      </c>
      <c r="BU181" s="17">
        <v>8.7144862559572314</v>
      </c>
      <c r="BV181" s="17">
        <v>5.3809548032731565</v>
      </c>
      <c r="BW181" s="17">
        <v>9.4521952247692109</v>
      </c>
      <c r="BX181" s="17">
        <v>6.5530563648909359</v>
      </c>
      <c r="BY181" s="17">
        <v>6.4951673181311032</v>
      </c>
      <c r="BZ181" s="17">
        <v>477924840.0982101</v>
      </c>
      <c r="CA181" s="17">
        <v>44813.736903819852</v>
      </c>
      <c r="CB181" s="17">
        <v>120943.37146391725</v>
      </c>
      <c r="CC181" s="17">
        <v>149.86863380976484</v>
      </c>
      <c r="CD181" s="17">
        <v>1382766.3844919577</v>
      </c>
      <c r="CE181" s="17">
        <v>50.827427150627969</v>
      </c>
      <c r="CF181" s="17">
        <v>34.476040592870199</v>
      </c>
      <c r="CG181" s="17">
        <v>37.854974499715894</v>
      </c>
      <c r="CH181" s="17">
        <v>20.49971799597672</v>
      </c>
      <c r="CI181" s="17">
        <v>43.904748534370292</v>
      </c>
      <c r="CJ181" s="17">
        <v>34.459730577246994</v>
      </c>
      <c r="CK181" s="17">
        <v>32.836699588970106</v>
      </c>
      <c r="CL181" s="17">
        <v>0.23760103844451441</v>
      </c>
      <c r="CM181" s="17">
        <v>2.1034883528892837E-2</v>
      </c>
      <c r="CN181" s="17">
        <v>4.3738986224795974E-2</v>
      </c>
      <c r="CO181" s="17">
        <v>2.6731070815968257E-3</v>
      </c>
      <c r="CP181" s="17">
        <v>3.3764583831882883E-2</v>
      </c>
      <c r="CQ181" s="17">
        <v>1.4232724214263601E-3</v>
      </c>
      <c r="CR181" s="17">
        <v>703.45614267604174</v>
      </c>
      <c r="CS181" s="17">
        <v>492.14201665441226</v>
      </c>
      <c r="CT181" s="17">
        <v>240.80805658977366</v>
      </c>
      <c r="CU181" s="17">
        <v>595.67572543663675</v>
      </c>
      <c r="CV181" s="17">
        <v>705.48350658204038</v>
      </c>
      <c r="CW181" s="17">
        <v>553.56042746224466</v>
      </c>
      <c r="CX181" s="17">
        <v>5.4616692895679595</v>
      </c>
      <c r="CY181" s="17">
        <v>-5.0458338075652245</v>
      </c>
      <c r="CZ181" s="17">
        <v>-3.8958873323014043</v>
      </c>
      <c r="DA181" s="17">
        <v>-5.5102543611543746</v>
      </c>
      <c r="DB181" s="17">
        <v>-5.4594354003895953</v>
      </c>
      <c r="DC181" s="17">
        <v>-5.4231037508140103</v>
      </c>
      <c r="DD181" s="17">
        <v>76.656300000000002</v>
      </c>
      <c r="DE181" s="17">
        <v>174.88300000000001</v>
      </c>
      <c r="DF181" s="17">
        <v>195.07</v>
      </c>
      <c r="DG181" s="17">
        <v>114.746</v>
      </c>
      <c r="DH181" s="17">
        <v>113.661</v>
      </c>
      <c r="DI181" s="17">
        <v>34.458199999999998</v>
      </c>
      <c r="DJ181" s="17">
        <v>29.677600000000002</v>
      </c>
      <c r="DK181" s="17">
        <v>119.85899999999999</v>
      </c>
      <c r="DL181" s="17">
        <v>118.664</v>
      </c>
      <c r="DM181" s="17">
        <v>120.85899999999999</v>
      </c>
      <c r="DN181" s="17">
        <v>110.297</v>
      </c>
      <c r="DO181" s="3">
        <v>7.5199999999999998E-5</v>
      </c>
      <c r="DP181" s="3">
        <v>-2.096131698508134E-7</v>
      </c>
      <c r="DQ181" s="3">
        <v>1.4239999999999999E-4</v>
      </c>
      <c r="DR181" s="3">
        <v>1.1900516950186384E-5</v>
      </c>
      <c r="DS181" s="3">
        <v>-2.096131698508134E-7</v>
      </c>
      <c r="DT181" s="3">
        <v>6.293234230451023E-6</v>
      </c>
      <c r="DU181" s="3">
        <v>1.4157947883694916E-10</v>
      </c>
      <c r="DV181" s="3">
        <v>1.189871752908477E-5</v>
      </c>
      <c r="DW181" s="3">
        <v>8.575392014080105</v>
      </c>
      <c r="DX181" s="3">
        <v>1.8910017511510133</v>
      </c>
      <c r="DY181" s="3">
        <v>11.965866743105622</v>
      </c>
      <c r="DZ181" s="3">
        <v>5.1322462714931447E-12</v>
      </c>
      <c r="EA181" s="3">
        <v>22.627474965252404</v>
      </c>
      <c r="EB181" s="3">
        <v>3.6285563598265738E-6</v>
      </c>
      <c r="EC181" s="3">
        <v>39.244257461886569</v>
      </c>
      <c r="ED181" s="3">
        <v>0.49040898954980205</v>
      </c>
      <c r="EE181" s="3">
        <v>7.5199999999999998E-5</v>
      </c>
      <c r="EF181" s="3">
        <v>6.293234230451023E-6</v>
      </c>
      <c r="EG181" s="3">
        <v>7.5199974899999998E-5</v>
      </c>
      <c r="EH181" s="3">
        <v>1.1900516950186384E-5</v>
      </c>
      <c r="EI181" s="3">
        <v>6.293234230451023E-6</v>
      </c>
      <c r="EJ181" s="3">
        <v>6.293234230451023E-6</v>
      </c>
      <c r="EK181" s="3">
        <v>1.0201830848178375E-10</v>
      </c>
      <c r="EL181" s="3">
        <v>1.0100411302604649E-5</v>
      </c>
      <c r="EM181" s="3">
        <v>8.2690191779723214</v>
      </c>
      <c r="EN181" s="3">
        <v>1.8910017511510133</v>
      </c>
      <c r="EO181" s="3">
        <v>6.3190511147351653</v>
      </c>
      <c r="EP181" s="3">
        <v>5.1322462714931447E-12</v>
      </c>
      <c r="EQ181" s="3">
        <v>11.949336723576961</v>
      </c>
      <c r="ER181" s="3">
        <v>3.6285563598265738E-6</v>
      </c>
      <c r="ES181" s="3">
        <v>20.724488596228987</v>
      </c>
      <c r="ET181" s="3">
        <v>2.2885721616432986</v>
      </c>
    </row>
    <row r="182" spans="1:150" s="17" customFormat="1" x14ac:dyDescent="0.3">
      <c r="A182" s="17">
        <v>181</v>
      </c>
      <c r="B182" s="17">
        <v>1.1080799212043</v>
      </c>
      <c r="C182" s="17">
        <v>2.6354456507948099E-2</v>
      </c>
      <c r="D182" s="17">
        <v>4633542.5098034199</v>
      </c>
      <c r="E182" s="17">
        <v>1.64756742063711</v>
      </c>
      <c r="F182" s="17">
        <v>1.4235007750289199</v>
      </c>
      <c r="G182" s="17">
        <v>1214.4555936399199</v>
      </c>
      <c r="H182" s="17">
        <v>1114.8678648114501</v>
      </c>
      <c r="I182" s="17">
        <v>24.3789761090048</v>
      </c>
      <c r="J182" s="17">
        <v>10770166749.785999</v>
      </c>
      <c r="K182" s="17">
        <v>3873186</v>
      </c>
      <c r="L182" s="17">
        <v>163.875</v>
      </c>
      <c r="M182" s="17">
        <v>1.45682</v>
      </c>
      <c r="N182" s="17">
        <v>1.16779E-2</v>
      </c>
      <c r="O182" s="17">
        <v>0.25851800000000003</v>
      </c>
      <c r="P182" s="17">
        <v>0.176536</v>
      </c>
      <c r="Q182" s="17">
        <v>7.2958800000000002E-3</v>
      </c>
      <c r="R182" s="17">
        <v>-1.1121799999999999</v>
      </c>
      <c r="S182" s="17">
        <v>-5.0969300000000004</v>
      </c>
      <c r="T182" s="17">
        <v>-12.272399999999999</v>
      </c>
      <c r="U182" s="17">
        <v>-0.75871200000000005</v>
      </c>
      <c r="V182" s="17">
        <v>-23.329599999999999</v>
      </c>
      <c r="W182" s="17">
        <v>-0.76581200000000005</v>
      </c>
      <c r="X182" s="17">
        <v>164.98718</v>
      </c>
      <c r="Y182" s="17">
        <v>6.5537500000000009</v>
      </c>
      <c r="Z182" s="17">
        <v>12.2840779</v>
      </c>
      <c r="AA182" s="17">
        <v>1.0172300000000001</v>
      </c>
      <c r="AB182" s="17">
        <v>23.506135999999998</v>
      </c>
      <c r="AC182" s="17">
        <v>0.77310788000000008</v>
      </c>
      <c r="AD182" s="17">
        <v>25.274874832253339</v>
      </c>
      <c r="AE182" s="17">
        <v>0.80905942096739891</v>
      </c>
      <c r="AF182" s="17">
        <v>2.3732549418261084</v>
      </c>
      <c r="AG182" s="17">
        <v>0.11033695077220718</v>
      </c>
      <c r="AH182" s="17">
        <v>3.6012832610031169</v>
      </c>
      <c r="AI182" s="17">
        <v>0.11889979372605505</v>
      </c>
      <c r="AJ182" s="17">
        <v>4.7574821813767487</v>
      </c>
      <c r="AK182" s="17">
        <v>-0.17689301443757613</v>
      </c>
      <c r="AL182" s="17">
        <v>-0.62867280368096623</v>
      </c>
      <c r="AM182" s="17">
        <v>-1.9640594468060289E-2</v>
      </c>
      <c r="AN182" s="17">
        <v>-0.67754170367198641</v>
      </c>
      <c r="AO182" s="17">
        <v>-2.3056659798557977E-2</v>
      </c>
      <c r="AP182" s="17">
        <v>4.8093588329681225</v>
      </c>
      <c r="AQ182" s="17">
        <v>0.19942757975240299</v>
      </c>
      <c r="AR182" s="17">
        <v>0.6288539822031215</v>
      </c>
      <c r="AS182" s="17">
        <v>2.5242861548763425E-2</v>
      </c>
      <c r="AT182" s="17">
        <v>0.68596416613973976</v>
      </c>
      <c r="AU182" s="17">
        <v>2.316270638678327E-2</v>
      </c>
      <c r="AV182" s="17">
        <v>616.1865168933399</v>
      </c>
      <c r="AW182" s="17">
        <v>0.62328687377442771</v>
      </c>
      <c r="AX182" s="17">
        <v>5.2371167985760581</v>
      </c>
      <c r="AY182" s="17">
        <v>1.1788506127549938E-2</v>
      </c>
      <c r="AZ182" s="17">
        <v>12.510195741014938</v>
      </c>
      <c r="BA182" s="17">
        <v>1.3605570283630224E-2</v>
      </c>
      <c r="BB182" s="17">
        <v>24.823104497490636</v>
      </c>
      <c r="BC182" s="17">
        <v>0.7894851954118125</v>
      </c>
      <c r="BD182" s="17">
        <v>2.2884747756040613</v>
      </c>
      <c r="BE182" s="17">
        <v>0.10857488718644813</v>
      </c>
      <c r="BF182" s="17">
        <v>3.5369755075508986</v>
      </c>
      <c r="BG182" s="17">
        <v>0.11664291784600651</v>
      </c>
      <c r="BH182" s="17">
        <v>31.949129566178367</v>
      </c>
      <c r="BI182" s="17">
        <v>21.661586910119411</v>
      </c>
      <c r="BJ182" s="17">
        <v>16.48726765813656</v>
      </c>
      <c r="BK182" s="17">
        <v>28.116950221538069</v>
      </c>
      <c r="BL182" s="17">
        <v>31.922219039297566</v>
      </c>
      <c r="BM182" s="17">
        <v>31.733562931288176</v>
      </c>
      <c r="BN182" s="17">
        <v>5.2553522642133172</v>
      </c>
      <c r="BO182" s="17">
        <v>4.0569083873548344</v>
      </c>
      <c r="BP182" s="17">
        <v>3.7739364128882</v>
      </c>
      <c r="BQ182" s="17">
        <v>4.3710159626340879</v>
      </c>
      <c r="BR182" s="17">
        <v>5.2499582904881494</v>
      </c>
      <c r="BS182" s="17">
        <v>5.1332427109597063</v>
      </c>
      <c r="BT182" s="17">
        <v>6.527715017186134</v>
      </c>
      <c r="BU182" s="17">
        <v>8.1004557022074213</v>
      </c>
      <c r="BV182" s="17">
        <v>5.1760464851483583</v>
      </c>
      <c r="BW182" s="17">
        <v>9.2193049824268893</v>
      </c>
      <c r="BX182" s="17">
        <v>6.527155543286117</v>
      </c>
      <c r="BY182" s="17">
        <v>6.5021801617355157</v>
      </c>
      <c r="BZ182" s="17">
        <v>463340933.44320148</v>
      </c>
      <c r="CA182" s="17">
        <v>10521.547968669622</v>
      </c>
      <c r="CB182" s="17">
        <v>207294.39570324402</v>
      </c>
      <c r="CC182" s="17">
        <v>34.017486379793077</v>
      </c>
      <c r="CD182" s="17">
        <v>1339261.007988763</v>
      </c>
      <c r="CE182" s="17">
        <v>47.904454837773969</v>
      </c>
      <c r="CF182" s="17">
        <v>34.30544189570842</v>
      </c>
      <c r="CG182" s="17">
        <v>32.862806679681583</v>
      </c>
      <c r="CH182" s="17">
        <v>19.53407030510337</v>
      </c>
      <c r="CI182" s="17">
        <v>40.297729242579919</v>
      </c>
      <c r="CJ182" s="17">
        <v>34.267294357780628</v>
      </c>
      <c r="CK182" s="17">
        <v>33.377268920575638</v>
      </c>
      <c r="CL182" s="17">
        <v>0.23561244481659357</v>
      </c>
      <c r="CM182" s="17">
        <v>1.6062290644405047E-2</v>
      </c>
      <c r="CN182" s="17">
        <v>5.392681324869987E-2</v>
      </c>
      <c r="CO182" s="17">
        <v>1.9699248079770031E-3</v>
      </c>
      <c r="CP182" s="17">
        <v>3.3891374487163901E-2</v>
      </c>
      <c r="CQ182" s="17">
        <v>1.3128753077032804E-3</v>
      </c>
      <c r="CR182" s="17">
        <v>700.24815594282381</v>
      </c>
      <c r="CS182" s="17">
        <v>408.0208822695447</v>
      </c>
      <c r="CT182" s="17">
        <v>227.79165242619186</v>
      </c>
      <c r="CU182" s="17">
        <v>516.38011556625634</v>
      </c>
      <c r="CV182" s="17">
        <v>693.57281478515324</v>
      </c>
      <c r="CW182" s="17">
        <v>588.86618970118388</v>
      </c>
      <c r="CX182" s="17">
        <v>5.450869064944265</v>
      </c>
      <c r="CY182" s="17">
        <v>-4.3050578517573337</v>
      </c>
      <c r="CZ182" s="17">
        <v>-3.8159130998871782</v>
      </c>
      <c r="DA182" s="17">
        <v>-4.859060518504414</v>
      </c>
      <c r="DB182" s="17">
        <v>-5.4484974574037093</v>
      </c>
      <c r="DC182" s="17">
        <v>-5.4295435354052684</v>
      </c>
      <c r="DD182" s="17">
        <v>76.757800000000003</v>
      </c>
      <c r="DE182" s="17">
        <v>174.90600000000001</v>
      </c>
      <c r="DF182" s="17">
        <v>195.00800000000001</v>
      </c>
      <c r="DG182" s="17">
        <v>115.672</v>
      </c>
      <c r="DH182" s="17">
        <v>113.7</v>
      </c>
      <c r="DI182" s="17">
        <v>33.881500000000003</v>
      </c>
      <c r="DJ182" s="17">
        <v>30.076799999999999</v>
      </c>
      <c r="DK182" s="17">
        <v>116.352</v>
      </c>
      <c r="DL182" s="17">
        <v>119.211</v>
      </c>
      <c r="DM182" s="17">
        <v>121.69499999999999</v>
      </c>
      <c r="DN182" s="17">
        <v>111.313</v>
      </c>
      <c r="DO182" s="3">
        <v>6.9499999999999995E-5</v>
      </c>
      <c r="DP182" s="3">
        <v>-2.2735348611639051E-7</v>
      </c>
      <c r="DQ182" s="3">
        <v>1.295E-4</v>
      </c>
      <c r="DR182" s="3">
        <v>1.1658250902380836E-5</v>
      </c>
      <c r="DS182" s="3">
        <v>-2.2735348611639051E-7</v>
      </c>
      <c r="DT182" s="3">
        <v>6.1237868467714849E-6</v>
      </c>
      <c r="DU182" s="3">
        <v>1.3586419630907374E-10</v>
      </c>
      <c r="DV182" s="3">
        <v>1.1656079800219014E-5</v>
      </c>
      <c r="DW182" s="3">
        <v>8.4936751808947974</v>
      </c>
      <c r="DX182" s="3">
        <v>1.9037649732252144</v>
      </c>
      <c r="DY182" s="3">
        <v>11.108012778619617</v>
      </c>
      <c r="DZ182" s="3">
        <v>4.7655515651675077E-12</v>
      </c>
      <c r="EA182" s="3">
        <v>21.147045650074112</v>
      </c>
      <c r="EB182" s="3">
        <v>3.4772440491851868E-6</v>
      </c>
      <c r="EC182" s="3">
        <v>37.242137212182556</v>
      </c>
      <c r="ED182" s="3">
        <v>0.54069808390895502</v>
      </c>
      <c r="EE182" s="3">
        <v>6.9499999999999995E-5</v>
      </c>
      <c r="EF182" s="3">
        <v>6.1237868467714849E-6</v>
      </c>
      <c r="EG182" s="3">
        <v>6.9499978000000002E-5</v>
      </c>
      <c r="EH182" s="3">
        <v>1.1658250902380836E-5</v>
      </c>
      <c r="EI182" s="3">
        <v>6.1237868467714849E-6</v>
      </c>
      <c r="EJ182" s="3">
        <v>6.1237868467714849E-6</v>
      </c>
      <c r="EK182" s="3">
        <v>9.8414825139120599E-11</v>
      </c>
      <c r="EL182" s="3">
        <v>9.9204246451006617E-6</v>
      </c>
      <c r="EM182" s="3">
        <v>8.0798357065161621</v>
      </c>
      <c r="EN182" s="3">
        <v>1.9037649732252144</v>
      </c>
      <c r="EO182" s="3">
        <v>5.961441264384419</v>
      </c>
      <c r="EP182" s="3">
        <v>4.7655515651675077E-12</v>
      </c>
      <c r="EQ182" s="3">
        <v>11.349183069074492</v>
      </c>
      <c r="ER182" s="3">
        <v>3.4772440491851868E-6</v>
      </c>
      <c r="ES182" s="3">
        <v>19.987086617140303</v>
      </c>
      <c r="ET182" s="3">
        <v>2.2680838545220454</v>
      </c>
    </row>
    <row r="183" spans="1:150" s="17" customFormat="1" x14ac:dyDescent="0.3">
      <c r="A183" s="17">
        <v>182</v>
      </c>
      <c r="B183" s="17">
        <v>1.0856568976440399</v>
      </c>
      <c r="C183" s="17">
        <v>2.6669794269481999E-2</v>
      </c>
      <c r="D183" s="17">
        <v>4447911.8627144396</v>
      </c>
      <c r="E183" s="17">
        <v>1.62007420521295</v>
      </c>
      <c r="F183" s="17">
        <v>1.42361153207941</v>
      </c>
      <c r="G183" s="17">
        <v>1189.87995981787</v>
      </c>
      <c r="H183" s="17">
        <v>1114.2673636330701</v>
      </c>
      <c r="I183" s="17">
        <v>20.417115460939002</v>
      </c>
      <c r="J183" s="17">
        <v>10882479078.8251</v>
      </c>
      <c r="K183" s="17">
        <v>3874376</v>
      </c>
      <c r="L183" s="17">
        <v>165.96199999999999</v>
      </c>
      <c r="M183" s="17">
        <v>0.81839799999999996</v>
      </c>
      <c r="N183" s="17">
        <v>3.5530100000000002E-2</v>
      </c>
      <c r="O183" s="17">
        <v>0.15524399999999999</v>
      </c>
      <c r="P183" s="17">
        <v>0.17985699999999999</v>
      </c>
      <c r="Q183" s="17">
        <v>1.93603E-3</v>
      </c>
      <c r="R183" s="17">
        <v>-1.1652400000000001</v>
      </c>
      <c r="S183" s="17">
        <v>-12.5182</v>
      </c>
      <c r="T183" s="17">
        <v>-12.1915</v>
      </c>
      <c r="U183" s="17">
        <v>-1.8797900000000001</v>
      </c>
      <c r="V183" s="17">
        <v>-23.630099999999999</v>
      </c>
      <c r="W183" s="17">
        <v>-0.78434300000000001</v>
      </c>
      <c r="X183" s="17">
        <v>167.12724</v>
      </c>
      <c r="Y183" s="17">
        <v>13.336598</v>
      </c>
      <c r="Z183" s="17">
        <v>12.2270301</v>
      </c>
      <c r="AA183" s="17">
        <v>2.035034</v>
      </c>
      <c r="AB183" s="17">
        <v>23.809956999999997</v>
      </c>
      <c r="AC183" s="17">
        <v>0.78627902999999999</v>
      </c>
      <c r="AD183" s="17">
        <v>25.432021677786008</v>
      </c>
      <c r="AE183" s="17">
        <v>1.8819817180263794</v>
      </c>
      <c r="AF183" s="17">
        <v>2.4046696595577641</v>
      </c>
      <c r="AG183" s="17">
        <v>0.26981285687604167</v>
      </c>
      <c r="AH183" s="17">
        <v>3.624501894441261</v>
      </c>
      <c r="AI183" s="17">
        <v>0.12151729690279932</v>
      </c>
      <c r="AJ183" s="17">
        <v>4.7716410362965647</v>
      </c>
      <c r="AK183" s="17">
        <v>-0.43463176180470181</v>
      </c>
      <c r="AL183" s="17">
        <v>-0.63840949967307481</v>
      </c>
      <c r="AM183" s="17">
        <v>-5.7020972342330216E-2</v>
      </c>
      <c r="AN183" s="17">
        <v>-0.68033895298885305</v>
      </c>
      <c r="AO183" s="17">
        <v>-2.4516222277861374E-2</v>
      </c>
      <c r="AP183" s="17">
        <v>4.8316450534556861</v>
      </c>
      <c r="AQ183" s="17">
        <v>0.44588517911660447</v>
      </c>
      <c r="AR183" s="17">
        <v>0.63909541340695297</v>
      </c>
      <c r="AS183" s="17">
        <v>5.9007452996690753E-2</v>
      </c>
      <c r="AT183" s="17">
        <v>0.68881971513636031</v>
      </c>
      <c r="AU183" s="17">
        <v>2.4537244973209082E-2</v>
      </c>
      <c r="AV183" s="17">
        <v>624.02003513488501</v>
      </c>
      <c r="AW183" s="17">
        <v>3.3529550754887567</v>
      </c>
      <c r="AX183" s="17">
        <v>5.3748769474305611</v>
      </c>
      <c r="AY183" s="17">
        <v>6.9547683042706296E-2</v>
      </c>
      <c r="AZ183" s="17">
        <v>12.674170494842416</v>
      </c>
      <c r="BA183" s="17">
        <v>1.4165427965939767E-2</v>
      </c>
      <c r="BB183" s="17">
        <v>24.980393014019715</v>
      </c>
      <c r="BC183" s="17">
        <v>1.8311076089320246</v>
      </c>
      <c r="BD183" s="17">
        <v>2.3183780855224114</v>
      </c>
      <c r="BE183" s="17">
        <v>0.26371894706809806</v>
      </c>
      <c r="BF183" s="17">
        <v>3.5600801247784322</v>
      </c>
      <c r="BG183" s="17">
        <v>0.11901860344475466</v>
      </c>
      <c r="BH183" s="17">
        <v>32.20266389538876</v>
      </c>
      <c r="BI183" s="17">
        <v>25.80750809648756</v>
      </c>
      <c r="BJ183" s="17">
        <v>16.071231786040759</v>
      </c>
      <c r="BK183" s="17">
        <v>30.269660686108793</v>
      </c>
      <c r="BL183" s="17">
        <v>32.173480139505159</v>
      </c>
      <c r="BM183" s="17">
        <v>31.628898293107689</v>
      </c>
      <c r="BN183" s="17">
        <v>5.2636361728592904</v>
      </c>
      <c r="BO183" s="17">
        <v>4.2207765724687114</v>
      </c>
      <c r="BP183" s="17">
        <v>3.7626144846490348</v>
      </c>
      <c r="BQ183" s="17">
        <v>4.5725216591058979</v>
      </c>
      <c r="BR183" s="17">
        <v>5.261902083803955</v>
      </c>
      <c r="BS183" s="17">
        <v>4.9523610753969169</v>
      </c>
      <c r="BT183" s="17">
        <v>6.5715278996470765</v>
      </c>
      <c r="BU183" s="17">
        <v>7.0864652255952807</v>
      </c>
      <c r="BV183" s="17">
        <v>5.0847026124364367</v>
      </c>
      <c r="BW183" s="17">
        <v>7.5423907650736677</v>
      </c>
      <c r="BX183" s="17">
        <v>6.5691666588769841</v>
      </c>
      <c r="BY183" s="17">
        <v>6.4705111950353711</v>
      </c>
      <c r="BZ183" s="17">
        <v>475557529.11491042</v>
      </c>
      <c r="CA183" s="17">
        <v>155274.5612250164</v>
      </c>
      <c r="CB183" s="17">
        <v>210865.02676577723</v>
      </c>
      <c r="CC183" s="17">
        <v>532.96039529453435</v>
      </c>
      <c r="CD183" s="17">
        <v>1375412.1699996432</v>
      </c>
      <c r="CE183" s="17">
        <v>50.920082019638023</v>
      </c>
      <c r="CF183" s="17">
        <v>34.590131963536386</v>
      </c>
      <c r="CG183" s="17">
        <v>29.910386405806765</v>
      </c>
      <c r="CH183" s="17">
        <v>19.131775699686123</v>
      </c>
      <c r="CI183" s="17">
        <v>34.487745134739647</v>
      </c>
      <c r="CJ183" s="17">
        <v>34.566311731200265</v>
      </c>
      <c r="CK183" s="17">
        <v>32.04430778021316</v>
      </c>
      <c r="CL183" s="17">
        <v>0.23832302482285275</v>
      </c>
      <c r="CM183" s="17">
        <v>3.3923846611862804E-2</v>
      </c>
      <c r="CN183" s="17">
        <v>5.5077410282853997E-2</v>
      </c>
      <c r="CO183" s="17">
        <v>4.2091140097860399E-3</v>
      </c>
      <c r="CP183" s="17">
        <v>3.3835132962234157E-2</v>
      </c>
      <c r="CQ183" s="17">
        <v>1.5493824859716448E-3</v>
      </c>
      <c r="CR183" s="17">
        <v>701.26350621903566</v>
      </c>
      <c r="CS183" s="17">
        <v>393.13342477313097</v>
      </c>
      <c r="CT183" s="17">
        <v>221.99718609148849</v>
      </c>
      <c r="CU183" s="17">
        <v>483.48274607639956</v>
      </c>
      <c r="CV183" s="17">
        <v>703.70514064703139</v>
      </c>
      <c r="CW183" s="17">
        <v>507.47897121536823</v>
      </c>
      <c r="CX183" s="17">
        <v>5.4714020653697233</v>
      </c>
      <c r="CY183" s="17">
        <v>-4.7234721616626958</v>
      </c>
      <c r="CZ183" s="17">
        <v>-3.7705260568131003</v>
      </c>
      <c r="DA183" s="17">
        <v>-5.1853120777525401</v>
      </c>
      <c r="DB183" s="17">
        <v>-5.4688355740777643</v>
      </c>
      <c r="DC183" s="17">
        <v>-5.4083431303508727</v>
      </c>
      <c r="DD183" s="17">
        <v>78.343800000000002</v>
      </c>
      <c r="DE183" s="17">
        <v>175.73400000000001</v>
      </c>
      <c r="DF183" s="17">
        <v>194.602</v>
      </c>
      <c r="DG183" s="17">
        <v>116.72499999999999</v>
      </c>
      <c r="DH183" s="17">
        <v>116.34399999999999</v>
      </c>
      <c r="DI183" s="17">
        <v>34.258400000000002</v>
      </c>
      <c r="DJ183" s="17">
        <v>29.287600000000001</v>
      </c>
      <c r="DK183" s="17">
        <v>118.414</v>
      </c>
      <c r="DL183" s="17">
        <v>116.672</v>
      </c>
      <c r="DM183" s="17">
        <v>123.18</v>
      </c>
      <c r="DN183" s="17">
        <v>114</v>
      </c>
      <c r="DO183" s="3">
        <v>7.3899999999999994E-5</v>
      </c>
      <c r="DP183" s="3">
        <v>-2.2751461677802448E-7</v>
      </c>
      <c r="DQ183" s="3">
        <v>1.5000000000000001E-4</v>
      </c>
      <c r="DR183" s="3">
        <v>1.2228737645433558E-5</v>
      </c>
      <c r="DS183" s="3">
        <v>-2.2751461677802448E-7</v>
      </c>
      <c r="DT183" s="3">
        <v>6.446253049760848E-6</v>
      </c>
      <c r="DU183" s="3">
        <v>1.4949144131059426E-10</v>
      </c>
      <c r="DV183" s="3">
        <v>1.2226669264791383E-5</v>
      </c>
      <c r="DW183" s="3">
        <v>8.3995545182527032</v>
      </c>
      <c r="DX183" s="3">
        <v>1.8970303447655124</v>
      </c>
      <c r="DY183" s="3">
        <v>12.266188412015925</v>
      </c>
      <c r="DZ183" s="3">
        <v>5.4422033992477236E-12</v>
      </c>
      <c r="EA183" s="3">
        <v>23.269331632205304</v>
      </c>
      <c r="EB183" s="3">
        <v>3.6974155108275043E-6</v>
      </c>
      <c r="EC183" s="3">
        <v>40.568878331564392</v>
      </c>
      <c r="ED183" s="3">
        <v>0.47594495122406211</v>
      </c>
      <c r="EE183" s="3">
        <v>7.6100000000000007E-5</v>
      </c>
      <c r="EF183" s="3">
        <v>6.446253049760848E-6</v>
      </c>
      <c r="EG183" s="3">
        <v>7.6099991810000005E-5</v>
      </c>
      <c r="EH183" s="3">
        <v>1.2228737645433558E-5</v>
      </c>
      <c r="EI183" s="3">
        <v>6.446253049760848E-6</v>
      </c>
      <c r="EJ183" s="3">
        <v>6.446253049760848E-6</v>
      </c>
      <c r="EK183" s="3">
        <v>1.0798869828354304E-10</v>
      </c>
      <c r="EL183" s="3">
        <v>1.0391761077100601E-5</v>
      </c>
      <c r="EM183" s="3">
        <v>7.9626659397712265</v>
      </c>
      <c r="EN183" s="3">
        <v>1.8970303447655124</v>
      </c>
      <c r="EO183" s="3">
        <v>6.2230455846288582</v>
      </c>
      <c r="EP183" s="3">
        <v>5.4422033992477236E-12</v>
      </c>
      <c r="EQ183" s="3">
        <v>11.805306310899983</v>
      </c>
      <c r="ER183" s="3">
        <v>3.6974155108275043E-6</v>
      </c>
      <c r="ES183" s="3">
        <v>20.581942058486241</v>
      </c>
      <c r="ET183" s="3">
        <v>2.2621411823372228</v>
      </c>
    </row>
    <row r="184" spans="1:150" s="17" customFormat="1" x14ac:dyDescent="0.3">
      <c r="A184" s="17">
        <v>183</v>
      </c>
      <c r="B184" s="17">
        <v>1.0899954626383599</v>
      </c>
      <c r="C184" s="17">
        <v>2.5028712960927901E-2</v>
      </c>
      <c r="D184" s="17">
        <v>4483532.9023825899</v>
      </c>
      <c r="E184" s="17">
        <v>1.62457875058054</v>
      </c>
      <c r="F184" s="17">
        <v>1.4230350357461099</v>
      </c>
      <c r="G184" s="17">
        <v>1194.63502705164</v>
      </c>
      <c r="H184" s="17">
        <v>1112.82896814268</v>
      </c>
      <c r="I184" s="17">
        <v>22.658367098830901</v>
      </c>
      <c r="J184" s="17">
        <v>10077226027.7628</v>
      </c>
      <c r="K184" s="17">
        <v>3868183</v>
      </c>
      <c r="L184" s="17">
        <v>163.81</v>
      </c>
      <c r="M184" s="17">
        <v>2.3560099999999999</v>
      </c>
      <c r="N184" s="17">
        <v>7.2876700000000003E-2</v>
      </c>
      <c r="O184" s="17">
        <v>0.412522</v>
      </c>
      <c r="P184" s="17">
        <v>0.176313</v>
      </c>
      <c r="Q184" s="17">
        <v>1.29579E-2</v>
      </c>
      <c r="R184" s="17">
        <v>-1.11991</v>
      </c>
      <c r="S184" s="17">
        <v>-6.1147400000000003</v>
      </c>
      <c r="T184" s="17">
        <v>-11.6967</v>
      </c>
      <c r="U184" s="17">
        <v>-0.90530100000000002</v>
      </c>
      <c r="V184" s="17">
        <v>-23.312000000000001</v>
      </c>
      <c r="W184" s="17">
        <v>-0.76678999999999997</v>
      </c>
      <c r="X184" s="17">
        <v>164.92991000000001</v>
      </c>
      <c r="Y184" s="17">
        <v>8.4707500000000007</v>
      </c>
      <c r="Z184" s="17">
        <v>11.7695767</v>
      </c>
      <c r="AA184" s="17">
        <v>1.317823</v>
      </c>
      <c r="AB184" s="17">
        <v>23.488313000000002</v>
      </c>
      <c r="AC184" s="17">
        <v>0.77974789999999994</v>
      </c>
      <c r="AD184" s="17">
        <v>25.247057967561627</v>
      </c>
      <c r="AE184" s="17">
        <v>0.78708217379380974</v>
      </c>
      <c r="AF184" s="17">
        <v>2.2187556474124226</v>
      </c>
      <c r="AG184" s="17">
        <v>0.11827036120497177</v>
      </c>
      <c r="AH184" s="17">
        <v>3.5960161558560446</v>
      </c>
      <c r="AI184" s="17">
        <v>0.11821321473333053</v>
      </c>
      <c r="AJ184" s="17">
        <v>4.7459901423409843</v>
      </c>
      <c r="AK184" s="17">
        <v>-0.11832025918058467</v>
      </c>
      <c r="AL184" s="17">
        <v>-0.59421427862265963</v>
      </c>
      <c r="AM184" s="17">
        <v>-8.8388284510205993E-3</v>
      </c>
      <c r="AN184" s="17">
        <v>-0.67596847227428114</v>
      </c>
      <c r="AO184" s="17">
        <v>-2.2696195296437235E-2</v>
      </c>
      <c r="AP184" s="17">
        <v>4.799774105816268</v>
      </c>
      <c r="AQ184" s="17">
        <v>0.18542556054568937</v>
      </c>
      <c r="AR184" s="17">
        <v>0.59546456600987963</v>
      </c>
      <c r="AS184" s="17">
        <v>2.7882864164686313E-2</v>
      </c>
      <c r="AT184" s="17">
        <v>0.68396700224239471</v>
      </c>
      <c r="AU184" s="17">
        <v>2.2965662128454755E-2</v>
      </c>
      <c r="AV184" s="17">
        <v>614.89036759873386</v>
      </c>
      <c r="AW184" s="17">
        <v>0.60549950554154941</v>
      </c>
      <c r="AX184" s="17">
        <v>4.5697923609326461</v>
      </c>
      <c r="AY184" s="17">
        <v>1.3909772770292527E-2</v>
      </c>
      <c r="AZ184" s="17">
        <v>12.474416143220097</v>
      </c>
      <c r="BA184" s="17">
        <v>1.345926555005271E-2</v>
      </c>
      <c r="BB184" s="17">
        <v>24.796983034206679</v>
      </c>
      <c r="BC184" s="17">
        <v>0.77813848737968838</v>
      </c>
      <c r="BD184" s="17">
        <v>2.1377072673620789</v>
      </c>
      <c r="BE184" s="17">
        <v>0.1179396997210546</v>
      </c>
      <c r="BF184" s="17">
        <v>3.5319139490112295</v>
      </c>
      <c r="BG184" s="17">
        <v>0.11601407479290049</v>
      </c>
      <c r="BH184" s="17">
        <v>32.122817057412632</v>
      </c>
      <c r="BI184" s="17">
        <v>33.338084142795331</v>
      </c>
      <c r="BJ184" s="17">
        <v>16.375953726050529</v>
      </c>
      <c r="BK184" s="17">
        <v>31.95670372632954</v>
      </c>
      <c r="BL184" s="17">
        <v>32.097214969155914</v>
      </c>
      <c r="BM184" s="17">
        <v>32.027581035239535</v>
      </c>
      <c r="BN184" s="17">
        <v>5.2600512880320265</v>
      </c>
      <c r="BO184" s="17">
        <v>4.2447339594255693</v>
      </c>
      <c r="BP184" s="17">
        <v>3.7260918181580096</v>
      </c>
      <c r="BQ184" s="17">
        <v>4.2416862380573281</v>
      </c>
      <c r="BR184" s="17">
        <v>5.2575871994795929</v>
      </c>
      <c r="BS184" s="17">
        <v>5.1473897888126992</v>
      </c>
      <c r="BT184" s="17">
        <v>6.5326387815922224</v>
      </c>
      <c r="BU184" s="17">
        <v>10.762218078412566</v>
      </c>
      <c r="BV184" s="17">
        <v>5.3045844474699244</v>
      </c>
      <c r="BW184" s="17">
        <v>11.142461953896547</v>
      </c>
      <c r="BX184" s="17">
        <v>6.5317595867164631</v>
      </c>
      <c r="BY184" s="17">
        <v>6.5961145017414697</v>
      </c>
      <c r="BZ184" s="17">
        <v>464155570.464001</v>
      </c>
      <c r="CA184" s="17">
        <v>14435.731228172679</v>
      </c>
      <c r="CB184" s="17">
        <v>168052.85794641895</v>
      </c>
      <c r="CC184" s="17">
        <v>46.210072862121301</v>
      </c>
      <c r="CD184" s="17">
        <v>1340206.2041748925</v>
      </c>
      <c r="CE184" s="17">
        <v>47.494092647207346</v>
      </c>
      <c r="CF184" s="17">
        <v>34.362015037362134</v>
      </c>
      <c r="CG184" s="17">
        <v>45.682752556181619</v>
      </c>
      <c r="CH184" s="17">
        <v>19.765368708445912</v>
      </c>
      <c r="CI184" s="17">
        <v>47.262827527920344</v>
      </c>
      <c r="CJ184" s="17">
        <v>34.341295593198595</v>
      </c>
      <c r="CK184" s="17">
        <v>33.952772432103409</v>
      </c>
      <c r="CL184" s="17">
        <v>0.2357879457592606</v>
      </c>
      <c r="CM184" s="17">
        <v>1.5402468624857991E-2</v>
      </c>
      <c r="CN184" s="17">
        <v>5.2316031782127577E-2</v>
      </c>
      <c r="CO184" s="17">
        <v>2.2660092274714235E-3</v>
      </c>
      <c r="CP184" s="17">
        <v>3.3533717495441977E-2</v>
      </c>
      <c r="CQ184" s="17">
        <v>1.3186701817936911E-3</v>
      </c>
      <c r="CR184" s="17">
        <v>699.48406170175201</v>
      </c>
      <c r="CS184" s="17">
        <v>549.96054245025937</v>
      </c>
      <c r="CT184" s="17">
        <v>224.97074604233978</v>
      </c>
      <c r="CU184" s="17">
        <v>581.56117990327948</v>
      </c>
      <c r="CV184" s="17">
        <v>700.43868542736482</v>
      </c>
      <c r="CW184" s="17">
        <v>591.31381809162133</v>
      </c>
      <c r="CX184" s="17">
        <v>5.4638849098032791</v>
      </c>
      <c r="CY184" s="17">
        <v>-5.0073991653997512</v>
      </c>
      <c r="CZ184" s="17">
        <v>-3.7746821584313328</v>
      </c>
      <c r="DA184" s="17">
        <v>-4.3334442762336689</v>
      </c>
      <c r="DB184" s="17">
        <v>-5.4616699245388505</v>
      </c>
      <c r="DC184" s="17">
        <v>-5.4527239681121396</v>
      </c>
      <c r="DD184" s="17">
        <v>78.4375</v>
      </c>
      <c r="DE184" s="17">
        <v>174.90600000000001</v>
      </c>
      <c r="DF184" s="17">
        <v>196.477</v>
      </c>
      <c r="DG184" s="17">
        <v>115.892</v>
      </c>
      <c r="DH184" s="17">
        <v>114.846</v>
      </c>
      <c r="DI184" s="17">
        <v>34.077800000000003</v>
      </c>
      <c r="DJ184" s="17">
        <v>28.794499999999999</v>
      </c>
      <c r="DK184" s="17">
        <v>117.664</v>
      </c>
      <c r="DL184" s="17">
        <v>118.375</v>
      </c>
      <c r="DM184" s="17">
        <v>121.758</v>
      </c>
      <c r="DN184" s="17">
        <v>112.53100000000001</v>
      </c>
      <c r="DO184" s="3">
        <v>7.4499999999999995E-5</v>
      </c>
      <c r="DP184" s="3">
        <v>-2.4464427259961074E-7</v>
      </c>
      <c r="DQ184" s="3">
        <v>1.4330000000000001E-4</v>
      </c>
      <c r="DR184" s="3">
        <v>1.2271890881693874E-5</v>
      </c>
      <c r="DS184" s="3">
        <v>-2.4464427259961074E-7</v>
      </c>
      <c r="DT184" s="3">
        <v>6.5320979394102586E-6</v>
      </c>
      <c r="DU184" s="3">
        <v>1.5054064132294652E-10</v>
      </c>
      <c r="DV184" s="3">
        <v>1.2269500451238695E-5</v>
      </c>
      <c r="DW184" s="3">
        <v>8.1738305507204956</v>
      </c>
      <c r="DX184" s="3">
        <v>1.8787058913574441</v>
      </c>
      <c r="DY184" s="3">
        <v>11.677092094565666</v>
      </c>
      <c r="DZ184" s="3">
        <v>5.3546138805750291E-12</v>
      </c>
      <c r="EA184" s="3">
        <v>21.937821711983954</v>
      </c>
      <c r="EB184" s="3">
        <v>3.7648920183683473E-6</v>
      </c>
      <c r="EC184" s="3">
        <v>38.062180615236947</v>
      </c>
      <c r="ED184" s="3">
        <v>0.45629046941994172</v>
      </c>
      <c r="EE184" s="3">
        <v>7.4499999999999995E-5</v>
      </c>
      <c r="EF184" s="3">
        <v>6.5320979394102586E-6</v>
      </c>
      <c r="EG184" s="3">
        <v>7.4499979899999988E-5</v>
      </c>
      <c r="EH184" s="3">
        <v>1.2271890881693874E-5</v>
      </c>
      <c r="EI184" s="3">
        <v>6.5320979394102586E-6</v>
      </c>
      <c r="EJ184" s="3">
        <v>6.5320979394102586E-6</v>
      </c>
      <c r="EK184" s="3">
        <v>1.0793185287578172E-10</v>
      </c>
      <c r="EL184" s="3">
        <v>1.0389025597994343E-5</v>
      </c>
      <c r="EM184" s="3">
        <v>7.7323275289826316</v>
      </c>
      <c r="EN184" s="3">
        <v>1.8787058913574441</v>
      </c>
      <c r="EO184" s="3">
        <v>6.0707824587270816</v>
      </c>
      <c r="EP184" s="3">
        <v>5.3546138805750291E-12</v>
      </c>
      <c r="EQ184" s="3">
        <v>11.405214770359997</v>
      </c>
      <c r="ER184" s="3">
        <v>3.7648920183683473E-6</v>
      </c>
      <c r="ES184" s="3">
        <v>19.788078791244391</v>
      </c>
      <c r="ET184" s="3">
        <v>2.2165325298622465</v>
      </c>
    </row>
    <row r="185" spans="1:150" s="17" customFormat="1" x14ac:dyDescent="0.3">
      <c r="A185" s="17">
        <v>184</v>
      </c>
      <c r="B185" s="17">
        <v>1.0851955748475901</v>
      </c>
      <c r="C185" s="17">
        <v>1.7534273825043901E-2</v>
      </c>
      <c r="D185" s="17">
        <v>4444132.6076172702</v>
      </c>
      <c r="E185" s="17">
        <v>1.61474959104169</v>
      </c>
      <c r="F185" s="17">
        <v>1.4203993360407601</v>
      </c>
      <c r="G185" s="17">
        <v>1189.3743500329599</v>
      </c>
      <c r="H185" s="17">
        <v>1112.39705403945</v>
      </c>
      <c r="I185" s="17">
        <v>21.979744762953501</v>
      </c>
      <c r="J185" s="17">
        <v>11820805114.9737</v>
      </c>
      <c r="K185" s="17">
        <v>3839901</v>
      </c>
      <c r="L185" s="17">
        <v>165.761</v>
      </c>
      <c r="M185" s="17">
        <v>1.4504900000000001</v>
      </c>
      <c r="N185" s="17">
        <v>5.3066599999999998E-2</v>
      </c>
      <c r="O185" s="17">
        <v>0.262625</v>
      </c>
      <c r="P185" s="17">
        <v>0.179509</v>
      </c>
      <c r="Q185" s="17">
        <v>6.1501400000000001E-3</v>
      </c>
      <c r="R185" s="17">
        <v>-1.0587299999999999</v>
      </c>
      <c r="S185" s="17">
        <v>-11.053699999999999</v>
      </c>
      <c r="T185" s="17">
        <v>-12.0153</v>
      </c>
      <c r="U185" s="17">
        <v>-1.6562600000000001</v>
      </c>
      <c r="V185" s="17">
        <v>-23.597000000000001</v>
      </c>
      <c r="W185" s="17">
        <v>-0.78141000000000005</v>
      </c>
      <c r="X185" s="17">
        <v>166.81972999999999</v>
      </c>
      <c r="Y185" s="17">
        <v>12.504189999999999</v>
      </c>
      <c r="Z185" s="17">
        <v>12.068366599999999</v>
      </c>
      <c r="AA185" s="17">
        <v>1.918885</v>
      </c>
      <c r="AB185" s="17">
        <v>23.776509000000001</v>
      </c>
      <c r="AC185" s="17">
        <v>0.78756014000000008</v>
      </c>
      <c r="AD185" s="17">
        <v>25.465096277694681</v>
      </c>
      <c r="AE185" s="17">
        <v>1.5068224551516589</v>
      </c>
      <c r="AF185" s="17">
        <v>2.3728625561528536</v>
      </c>
      <c r="AG185" s="17">
        <v>0.21930996167139211</v>
      </c>
      <c r="AH185" s="17">
        <v>3.6272144867996441</v>
      </c>
      <c r="AI185" s="17">
        <v>0.12037455995446197</v>
      </c>
      <c r="AJ185" s="17">
        <v>4.7938663594010444</v>
      </c>
      <c r="AK185" s="17">
        <v>-0.30983231146257234</v>
      </c>
      <c r="AL185" s="17">
        <v>-0.61921272306997321</v>
      </c>
      <c r="AM185" s="17">
        <v>-3.7901544336580127E-2</v>
      </c>
      <c r="AN185" s="17">
        <v>-0.68248939251939655</v>
      </c>
      <c r="AO185" s="17">
        <v>-2.3770453666739133E-2</v>
      </c>
      <c r="AP185" s="17">
        <v>4.8461559729350787</v>
      </c>
      <c r="AQ185" s="17">
        <v>0.33053037462342438</v>
      </c>
      <c r="AR185" s="17">
        <v>0.62129998777592665</v>
      </c>
      <c r="AS185" s="17">
        <v>4.5342892328131892E-2</v>
      </c>
      <c r="AT185" s="17">
        <v>0.69083731248917857</v>
      </c>
      <c r="AU185" s="17">
        <v>2.3922224490361833E-2</v>
      </c>
      <c r="AV185" s="17">
        <v>625.49084249683756</v>
      </c>
      <c r="AW185" s="17">
        <v>2.1745208702899967</v>
      </c>
      <c r="AX185" s="17">
        <v>5.2470596015585524</v>
      </c>
      <c r="AY185" s="17">
        <v>4.6660397031187364E-2</v>
      </c>
      <c r="AZ185" s="17">
        <v>12.690910788596856</v>
      </c>
      <c r="BA185" s="17">
        <v>1.3925019557011213E-2</v>
      </c>
      <c r="BB185" s="17">
        <v>25.00981492328237</v>
      </c>
      <c r="BC185" s="17">
        <v>1.4746256712433825</v>
      </c>
      <c r="BD185" s="17">
        <v>2.2906461100655755</v>
      </c>
      <c r="BE185" s="17">
        <v>0.21601017807313469</v>
      </c>
      <c r="BF185" s="17">
        <v>3.56243046087876</v>
      </c>
      <c r="BG185" s="17">
        <v>0.11800432007774636</v>
      </c>
      <c r="BH185" s="17">
        <v>31.972606435525588</v>
      </c>
      <c r="BI185" s="17">
        <v>31.905533457153364</v>
      </c>
      <c r="BJ185" s="17">
        <v>16.552633298419913</v>
      </c>
      <c r="BK185" s="17">
        <v>35.250476371277053</v>
      </c>
      <c r="BL185" s="17">
        <v>31.951878507005123</v>
      </c>
      <c r="BM185" s="17">
        <v>31.746157052102276</v>
      </c>
      <c r="BN185" s="17">
        <v>5.2547001004327401</v>
      </c>
      <c r="BO185" s="17">
        <v>4.5588017647951187</v>
      </c>
      <c r="BP185" s="17">
        <v>3.8191897679686293</v>
      </c>
      <c r="BQ185" s="17">
        <v>4.8366998753479731</v>
      </c>
      <c r="BR185" s="17">
        <v>5.2504611740357632</v>
      </c>
      <c r="BS185" s="17">
        <v>5.0319133157102671</v>
      </c>
      <c r="BT185" s="17">
        <v>6.5509169170556127</v>
      </c>
      <c r="BU185" s="17">
        <v>8.2983831023021732</v>
      </c>
      <c r="BV185" s="17">
        <v>5.0859947908515046</v>
      </c>
      <c r="BW185" s="17">
        <v>8.7496481481092196</v>
      </c>
      <c r="BX185" s="17">
        <v>6.5550325426105251</v>
      </c>
      <c r="BY185" s="17">
        <v>6.5425795973662231</v>
      </c>
      <c r="BZ185" s="17">
        <v>474190397.36019319</v>
      </c>
      <c r="CA185" s="17">
        <v>97485.072347328693</v>
      </c>
      <c r="CB185" s="17">
        <v>208249.2135886497</v>
      </c>
      <c r="CC185" s="17">
        <v>331.57607204231726</v>
      </c>
      <c r="CD185" s="17">
        <v>1369541.7951461682</v>
      </c>
      <c r="CE185" s="17">
        <v>49.69970543517092</v>
      </c>
      <c r="CF185" s="17">
        <v>34.423103781978661</v>
      </c>
      <c r="CG185" s="17">
        <v>37.830683531721142</v>
      </c>
      <c r="CH185" s="17">
        <v>19.424379265161814</v>
      </c>
      <c r="CI185" s="17">
        <v>42.319422107298493</v>
      </c>
      <c r="CJ185" s="17">
        <v>34.416943859517488</v>
      </c>
      <c r="CK185" s="17">
        <v>32.921693395081419</v>
      </c>
      <c r="CL185" s="17">
        <v>0.23950903514225011</v>
      </c>
      <c r="CM185" s="17">
        <v>2.3841840549530993E-2</v>
      </c>
      <c r="CN185" s="17">
        <v>5.4670413876653653E-2</v>
      </c>
      <c r="CO185" s="17">
        <v>3.1821708545016463E-3</v>
      </c>
      <c r="CP185" s="17">
        <v>3.4355673506943789E-2</v>
      </c>
      <c r="CQ185" s="17">
        <v>1.4989701232446446E-3</v>
      </c>
      <c r="CR185" s="17">
        <v>696.50704367341211</v>
      </c>
      <c r="CS185" s="17">
        <v>524.4641232300321</v>
      </c>
      <c r="CT185" s="17">
        <v>220.74767217289443</v>
      </c>
      <c r="CU185" s="17">
        <v>603.01130509238885</v>
      </c>
      <c r="CV185" s="17">
        <v>692.06936068927359</v>
      </c>
      <c r="CW185" s="17">
        <v>525.40082539821481</v>
      </c>
      <c r="CX185" s="17">
        <v>5.4512565757477738</v>
      </c>
      <c r="CY185" s="17">
        <v>-5.2809592619994534</v>
      </c>
      <c r="CZ185" s="17">
        <v>-3.8434935501362344</v>
      </c>
      <c r="DA185" s="17">
        <v>-5.5938790592361975</v>
      </c>
      <c r="DB185" s="17">
        <v>-5.4494082731123106</v>
      </c>
      <c r="DC185" s="17">
        <v>-5.4227518539430637</v>
      </c>
      <c r="DD185" s="17">
        <v>76.304699999999997</v>
      </c>
      <c r="DE185" s="17">
        <v>172.773</v>
      </c>
      <c r="DF185" s="17">
        <v>197.227</v>
      </c>
      <c r="DG185" s="17">
        <v>115.84699999999999</v>
      </c>
      <c r="DH185" s="17">
        <v>115.081</v>
      </c>
      <c r="DI185" s="17">
        <v>33.853999999999999</v>
      </c>
      <c r="DJ185" s="17">
        <v>29.590800000000002</v>
      </c>
      <c r="DK185" s="17">
        <v>116.40600000000001</v>
      </c>
      <c r="DL185" s="17">
        <v>121.05500000000001</v>
      </c>
      <c r="DM185" s="17">
        <v>122.96899999999999</v>
      </c>
      <c r="DN185" s="17">
        <v>113.19499999999999</v>
      </c>
      <c r="DO185" s="3">
        <v>7.0300000000000001E-5</v>
      </c>
      <c r="DP185" s="3">
        <v>-1.8298138390001108E-7</v>
      </c>
      <c r="DQ185" s="3">
        <v>1.3850000000000001E-4</v>
      </c>
      <c r="DR185" s="3">
        <v>1.1705356550087168E-5</v>
      </c>
      <c r="DS185" s="3">
        <v>-1.8298138390001108E-7</v>
      </c>
      <c r="DT185" s="3">
        <v>6.1740203379881402E-6</v>
      </c>
      <c r="DU185" s="3">
        <v>1.3698296690810405E-10</v>
      </c>
      <c r="DV185" s="3">
        <v>1.1703972270477407E-5</v>
      </c>
      <c r="DW185" s="3">
        <v>8.3109201728340807</v>
      </c>
      <c r="DX185" s="3">
        <v>1.8959050844172411</v>
      </c>
      <c r="DY185" s="3">
        <v>11.832189767766502</v>
      </c>
      <c r="DZ185" s="3">
        <v>4.7326874244413104E-12</v>
      </c>
      <c r="EA185" s="3">
        <v>22.432708740498168</v>
      </c>
      <c r="EB185" s="3">
        <v>3.5117443848874591E-6</v>
      </c>
      <c r="EC185" s="3">
        <v>39.439089187705363</v>
      </c>
      <c r="ED185" s="3">
        <v>0.53719320313486385</v>
      </c>
      <c r="EE185" s="3">
        <v>7.0300000000000001E-5</v>
      </c>
      <c r="EF185" s="3">
        <v>6.1740203379881402E-6</v>
      </c>
      <c r="EG185" s="3">
        <v>7.0299973499999999E-5</v>
      </c>
      <c r="EH185" s="3">
        <v>1.1705356550087168E-5</v>
      </c>
      <c r="EI185" s="3">
        <v>6.1740203379881402E-6</v>
      </c>
      <c r="EJ185" s="3">
        <v>6.1740203379881402E-6</v>
      </c>
      <c r="EK185" s="3">
        <v>9.8897622486766968E-11</v>
      </c>
      <c r="EL185" s="3">
        <v>9.9447283767213556E-6</v>
      </c>
      <c r="EM185" s="3">
        <v>7.8675279611704312</v>
      </c>
      <c r="EN185" s="3">
        <v>1.8959050844172411</v>
      </c>
      <c r="EO185" s="3">
        <v>6.0057951416675541</v>
      </c>
      <c r="EP185" s="3">
        <v>4.7326874244413104E-12</v>
      </c>
      <c r="EQ185" s="3">
        <v>11.386417545055881</v>
      </c>
      <c r="ER185" s="3">
        <v>3.5117443848874591E-6</v>
      </c>
      <c r="ES185" s="3">
        <v>20.018533752778506</v>
      </c>
      <c r="ET185" s="3">
        <v>2.2365557427973317</v>
      </c>
    </row>
    <row r="186" spans="1:150" s="17" customFormat="1" x14ac:dyDescent="0.3">
      <c r="A186" s="17">
        <v>185</v>
      </c>
      <c r="B186" s="17">
        <v>1.1031450764188</v>
      </c>
      <c r="C186" s="17">
        <v>3.7662097650952103E-2</v>
      </c>
      <c r="D186" s="17">
        <v>4592363.3563958304</v>
      </c>
      <c r="E186" s="17">
        <v>1.64742128772003</v>
      </c>
      <c r="F186" s="17">
        <v>1.42746702156335</v>
      </c>
      <c r="G186" s="17">
        <v>1209.0470037550101</v>
      </c>
      <c r="H186" s="17">
        <v>1121.2193238837999</v>
      </c>
      <c r="I186" s="17">
        <v>28.428051836932099</v>
      </c>
      <c r="J186" s="17">
        <v>12110196490.122499</v>
      </c>
      <c r="K186" s="17">
        <v>3915858</v>
      </c>
      <c r="L186" s="17">
        <v>165.52199999999999</v>
      </c>
      <c r="M186" s="17">
        <v>1.4311499999999999</v>
      </c>
      <c r="N186" s="17">
        <v>0.24430499999999999</v>
      </c>
      <c r="O186" s="17">
        <v>0.263071</v>
      </c>
      <c r="P186" s="17">
        <v>0.18798100000000001</v>
      </c>
      <c r="Q186" s="17">
        <v>6.7148499999999996E-3</v>
      </c>
      <c r="R186" s="17">
        <v>-1.1975800000000001</v>
      </c>
      <c r="S186" s="17">
        <v>-10.491400000000001</v>
      </c>
      <c r="T186" s="17">
        <v>-10.1388</v>
      </c>
      <c r="U186" s="17">
        <v>-1.5677099999999999</v>
      </c>
      <c r="V186" s="17">
        <v>-23.565999999999999</v>
      </c>
      <c r="W186" s="17">
        <v>-0.78200400000000003</v>
      </c>
      <c r="X186" s="17">
        <v>166.71957999999998</v>
      </c>
      <c r="Y186" s="17">
        <v>11.922550000000001</v>
      </c>
      <c r="Z186" s="17">
        <v>10.383105</v>
      </c>
      <c r="AA186" s="17">
        <v>1.830781</v>
      </c>
      <c r="AB186" s="17">
        <v>23.753981</v>
      </c>
      <c r="AC186" s="17">
        <v>0.78871885000000008</v>
      </c>
      <c r="AD186" s="17">
        <v>25.256135155958127</v>
      </c>
      <c r="AE186" s="17">
        <v>1.5100805410419709</v>
      </c>
      <c r="AF186" s="17">
        <v>1.9839641136237982</v>
      </c>
      <c r="AG186" s="17">
        <v>0.21596936346888737</v>
      </c>
      <c r="AH186" s="17">
        <v>3.5980916181478886</v>
      </c>
      <c r="AI186" s="17">
        <v>0.11975541871721675</v>
      </c>
      <c r="AJ186" s="17">
        <v>4.7460595956001592</v>
      </c>
      <c r="AK186" s="17">
        <v>-0.32304193508996121</v>
      </c>
      <c r="AL186" s="17">
        <v>-0.49869037410671352</v>
      </c>
      <c r="AM186" s="17">
        <v>-3.8734576093610522E-2</v>
      </c>
      <c r="AN186" s="17">
        <v>-0.67633356534458922</v>
      </c>
      <c r="AO186" s="17">
        <v>-2.3543941684643441E-2</v>
      </c>
      <c r="AP186" s="17">
        <v>4.8088724515570105</v>
      </c>
      <c r="AQ186" s="17">
        <v>0.34097697355960754</v>
      </c>
      <c r="AR186" s="17">
        <v>0.50423677391316213</v>
      </c>
      <c r="AS186" s="17">
        <v>4.5329973933662768E-2</v>
      </c>
      <c r="AT186" s="17">
        <v>0.68532551939119768</v>
      </c>
      <c r="AU186" s="17">
        <v>2.3730212733664931E-2</v>
      </c>
      <c r="AV186" s="17">
        <v>615.34813598032611</v>
      </c>
      <c r="AW186" s="17">
        <v>2.1759901708152234</v>
      </c>
      <c r="AX186" s="17">
        <v>3.6874266363388069</v>
      </c>
      <c r="AY186" s="17">
        <v>4.5142461269713725E-2</v>
      </c>
      <c r="AZ186" s="17">
        <v>12.488853546590633</v>
      </c>
      <c r="BA186" s="17">
        <v>1.3787062270759796E-2</v>
      </c>
      <c r="BB186" s="17">
        <v>24.806211641045195</v>
      </c>
      <c r="BC186" s="17">
        <v>1.4751237815231721</v>
      </c>
      <c r="BD186" s="17">
        <v>1.9202673346018275</v>
      </c>
      <c r="BE186" s="17">
        <v>0.21246755345161228</v>
      </c>
      <c r="BF186" s="17">
        <v>3.5339572078041117</v>
      </c>
      <c r="BG186" s="17">
        <v>0.11741832169963849</v>
      </c>
      <c r="BH186" s="17">
        <v>32.070537736320212</v>
      </c>
      <c r="BI186" s="17">
        <v>29.175806908814469</v>
      </c>
      <c r="BJ186" s="17">
        <v>17.306000127064976</v>
      </c>
      <c r="BK186" s="17">
        <v>33.540913766891329</v>
      </c>
      <c r="BL186" s="17">
        <v>32.045213432398228</v>
      </c>
      <c r="BM186" s="17">
        <v>31.879335409597424</v>
      </c>
      <c r="BN186" s="17">
        <v>5.2519869076129746</v>
      </c>
      <c r="BO186" s="17">
        <v>4.4286877359417574</v>
      </c>
      <c r="BP186" s="17">
        <v>3.9345883050677091</v>
      </c>
      <c r="BQ186" s="17">
        <v>4.7643831382948365</v>
      </c>
      <c r="BR186" s="17">
        <v>5.2501935450240031</v>
      </c>
      <c r="BS186" s="17">
        <v>5.0465379329417219</v>
      </c>
      <c r="BT186" s="17">
        <v>6.6011517189980466</v>
      </c>
      <c r="BU186" s="17">
        <v>7.8953073534563396</v>
      </c>
      <c r="BV186" s="17">
        <v>5.2335145221123982</v>
      </c>
      <c r="BW186" s="17">
        <v>8.4770403106908407</v>
      </c>
      <c r="BX186" s="17">
        <v>6.6018277245056147</v>
      </c>
      <c r="BY186" s="17">
        <v>6.5860806838514208</v>
      </c>
      <c r="BZ186" s="17">
        <v>463940238.55754858</v>
      </c>
      <c r="CA186" s="17">
        <v>90155.347607160424</v>
      </c>
      <c r="CB186" s="17">
        <v>126897.81460606829</v>
      </c>
      <c r="CC186" s="17">
        <v>302.05594760253581</v>
      </c>
      <c r="CD186" s="17">
        <v>1340461.0226428113</v>
      </c>
      <c r="CE186" s="17">
        <v>49.133130173301971</v>
      </c>
      <c r="CF186" s="17">
        <v>34.669162403344622</v>
      </c>
      <c r="CG186" s="17">
        <v>34.965850847742871</v>
      </c>
      <c r="CH186" s="17">
        <v>20.591725033105462</v>
      </c>
      <c r="CI186" s="17">
        <v>40.387867918901065</v>
      </c>
      <c r="CJ186" s="17">
        <v>34.660873304559885</v>
      </c>
      <c r="CK186" s="17">
        <v>33.236906000470952</v>
      </c>
      <c r="CL186" s="17">
        <v>0.23992526797226699</v>
      </c>
      <c r="CM186" s="17">
        <v>2.500153727821719E-2</v>
      </c>
      <c r="CN186" s="17">
        <v>4.3328355978147826E-2</v>
      </c>
      <c r="CO186" s="17">
        <v>3.2679201487313021E-3</v>
      </c>
      <c r="CP186" s="17">
        <v>3.4323253307054762E-2</v>
      </c>
      <c r="CQ186" s="17">
        <v>1.4898472099129768E-3</v>
      </c>
      <c r="CR186" s="17">
        <v>694.88129119968778</v>
      </c>
      <c r="CS186" s="17">
        <v>476.87267656087806</v>
      </c>
      <c r="CT186" s="17">
        <v>239.63764065353885</v>
      </c>
      <c r="CU186" s="17">
        <v>560.22819306364033</v>
      </c>
      <c r="CV186" s="17">
        <v>692.06671021239219</v>
      </c>
      <c r="CW186" s="17">
        <v>529.39579626159775</v>
      </c>
      <c r="CX186" s="17">
        <v>5.4583891161943541</v>
      </c>
      <c r="CY186" s="17">
        <v>-5.0452787241170203</v>
      </c>
      <c r="CZ186" s="17">
        <v>-3.9525153644876982</v>
      </c>
      <c r="DA186" s="17">
        <v>-5.4643987362053155</v>
      </c>
      <c r="DB186" s="17">
        <v>-5.4561629567619114</v>
      </c>
      <c r="DC186" s="17">
        <v>-5.4339418678754967</v>
      </c>
      <c r="DD186" s="17">
        <v>77.789100000000005</v>
      </c>
      <c r="DE186" s="17">
        <v>173.84399999999999</v>
      </c>
      <c r="DF186" s="17">
        <v>193.96899999999999</v>
      </c>
      <c r="DG186" s="17">
        <v>115.93300000000001</v>
      </c>
      <c r="DH186" s="17">
        <v>114.682</v>
      </c>
      <c r="DI186" s="17">
        <v>33.624899999999997</v>
      </c>
      <c r="DJ186" s="17">
        <v>28.875900000000001</v>
      </c>
      <c r="DK186" s="17">
        <v>116.453</v>
      </c>
      <c r="DL186" s="17">
        <v>116.23399999999999</v>
      </c>
      <c r="DM186" s="17">
        <v>121.828</v>
      </c>
      <c r="DN186" s="17">
        <v>112.438</v>
      </c>
      <c r="DO186" s="3">
        <v>7.5500000000000006E-5</v>
      </c>
      <c r="DP186" s="3">
        <v>-2.4870714450878E-7</v>
      </c>
      <c r="DQ186" s="3">
        <v>1.485E-4</v>
      </c>
      <c r="DR186" s="3">
        <v>1.1917569337643367E-5</v>
      </c>
      <c r="DS186" s="3">
        <v>-2.4870714450878E-7</v>
      </c>
      <c r="DT186" s="3">
        <v>6.2305571129982609E-6</v>
      </c>
      <c r="DU186" s="3">
        <v>1.4196771923725115E-10</v>
      </c>
      <c r="DV186" s="3">
        <v>1.1915020740109988E-5</v>
      </c>
      <c r="DW186" s="3">
        <v>8.5204880058898347</v>
      </c>
      <c r="DX186" s="3">
        <v>1.9127614307203435</v>
      </c>
      <c r="DY186" s="3">
        <v>12.460594588775857</v>
      </c>
      <c r="DZ186" s="3">
        <v>5.1189828090480239E-12</v>
      </c>
      <c r="EA186" s="3">
        <v>23.83414473325308</v>
      </c>
      <c r="EB186" s="3">
        <v>3.5184007743357589E-6</v>
      </c>
      <c r="EC186" s="3">
        <v>42.206675567832491</v>
      </c>
      <c r="ED186" s="3">
        <v>0.45647541448562307</v>
      </c>
      <c r="EE186" s="3">
        <v>7.5500000000000006E-5</v>
      </c>
      <c r="EF186" s="3">
        <v>6.2305571129982609E-6</v>
      </c>
      <c r="EG186" s="3">
        <v>7.5499999032000006E-5</v>
      </c>
      <c r="EH186" s="3">
        <v>1.1917569337643367E-5</v>
      </c>
      <c r="EI186" s="3">
        <v>6.2305571129982609E-6</v>
      </c>
      <c r="EJ186" s="3">
        <v>6.2305571129982609E-6</v>
      </c>
      <c r="EK186" s="3">
        <v>1.0320942798515471E-10</v>
      </c>
      <c r="EL186" s="3">
        <v>1.015920410195379E-5</v>
      </c>
      <c r="EM186" s="3">
        <v>8.0898033647306828</v>
      </c>
      <c r="EN186" s="3">
        <v>1.9127614307203435</v>
      </c>
      <c r="EO186" s="3">
        <v>6.3351843730014927</v>
      </c>
      <c r="EP186" s="3">
        <v>5.1189828090480239E-12</v>
      </c>
      <c r="EQ186" s="3">
        <v>12.117696325179498</v>
      </c>
      <c r="ER186" s="3">
        <v>3.5184007743357589E-6</v>
      </c>
      <c r="ES186" s="3">
        <v>21.458612555658529</v>
      </c>
      <c r="ET186" s="3">
        <v>2.2689999858823562</v>
      </c>
    </row>
    <row r="187" spans="1:150" s="17" customFormat="1" x14ac:dyDescent="0.3">
      <c r="A187" s="17">
        <v>186</v>
      </c>
      <c r="B187" s="17">
        <v>1.09021919464552</v>
      </c>
      <c r="C187" s="17">
        <v>1.11019134691834E-2</v>
      </c>
      <c r="D187" s="17">
        <v>4485373.6674109399</v>
      </c>
      <c r="E187" s="17">
        <v>1.6175910208304101</v>
      </c>
      <c r="F187" s="17">
        <v>1.41813324954645</v>
      </c>
      <c r="G187" s="17">
        <v>1194.88023733149</v>
      </c>
      <c r="H187" s="17">
        <v>1108.4065461037701</v>
      </c>
      <c r="I187" s="17">
        <v>20.029894054636198</v>
      </c>
      <c r="J187" s="17">
        <v>11371624477.5467</v>
      </c>
      <c r="K187" s="17">
        <v>3815627</v>
      </c>
      <c r="L187" s="17">
        <v>163.14699999999999</v>
      </c>
      <c r="M187" s="17">
        <v>2.61924</v>
      </c>
      <c r="N187" s="17">
        <v>2.9452300000000001E-2</v>
      </c>
      <c r="O187" s="17">
        <v>0.43749900000000003</v>
      </c>
      <c r="P187" s="17">
        <v>0.18976599999999999</v>
      </c>
      <c r="Q187" s="17">
        <v>2.8660000000000001E-2</v>
      </c>
      <c r="R187" s="17">
        <v>-1.44983</v>
      </c>
      <c r="S187" s="17">
        <v>-4.74892</v>
      </c>
      <c r="T187" s="17">
        <v>-11.173299999999999</v>
      </c>
      <c r="U187" s="17">
        <v>-0.70918199999999998</v>
      </c>
      <c r="V187" s="17">
        <v>-23.251799999999999</v>
      </c>
      <c r="W187" s="17">
        <v>-0.76792400000000005</v>
      </c>
      <c r="X187" s="17">
        <v>164.59682999999998</v>
      </c>
      <c r="Y187" s="17">
        <v>7.3681599999999996</v>
      </c>
      <c r="Z187" s="17">
        <v>11.2027523</v>
      </c>
      <c r="AA187" s="17">
        <v>1.1466810000000001</v>
      </c>
      <c r="AB187" s="17">
        <v>23.441565999999998</v>
      </c>
      <c r="AC187" s="17">
        <v>0.79658400000000007</v>
      </c>
      <c r="AD187" s="17">
        <v>24.923053560350766</v>
      </c>
      <c r="AE187" s="17">
        <v>0.70924515844020386</v>
      </c>
      <c r="AF187" s="17">
        <v>2.0611537507596092</v>
      </c>
      <c r="AG187" s="17">
        <v>9.6646454939604678E-2</v>
      </c>
      <c r="AH187" s="17">
        <v>3.5550253866428179</v>
      </c>
      <c r="AI187" s="17">
        <v>0.11837601438434099</v>
      </c>
      <c r="AJ187" s="17">
        <v>4.6581421374526988</v>
      </c>
      <c r="AK187" s="17">
        <v>-0.14499225711354524</v>
      </c>
      <c r="AL187" s="17">
        <v>-0.52338318890747249</v>
      </c>
      <c r="AM187" s="17">
        <v>-1.2368303034757215E-2</v>
      </c>
      <c r="AN187" s="17">
        <v>-0.66659017753745609</v>
      </c>
      <c r="AO187" s="17">
        <v>-2.2749984001987734E-2</v>
      </c>
      <c r="AP187" s="17">
        <v>4.7492132916344794</v>
      </c>
      <c r="AQ187" s="17">
        <v>0.18245978982406977</v>
      </c>
      <c r="AR187" s="17">
        <v>0.52342769830586633</v>
      </c>
      <c r="AS187" s="17">
        <v>2.2079819289970232E-2</v>
      </c>
      <c r="AT187" s="17">
        <v>0.67612290974477895</v>
      </c>
      <c r="AU187" s="17">
        <v>2.3283556080826572E-2</v>
      </c>
      <c r="AV187" s="17">
        <v>599.46114318455625</v>
      </c>
      <c r="AW187" s="17">
        <v>0.48200660959971831</v>
      </c>
      <c r="AX187" s="17">
        <v>3.9744303418730502</v>
      </c>
      <c r="AY187" s="17">
        <v>9.1875750929251987E-3</v>
      </c>
      <c r="AZ187" s="17">
        <v>12.193879970777628</v>
      </c>
      <c r="BA187" s="17">
        <v>1.3495337752906027E-2</v>
      </c>
      <c r="BB187" s="17">
        <v>24.483895588418036</v>
      </c>
      <c r="BC187" s="17">
        <v>0.69426695845309983</v>
      </c>
      <c r="BD187" s="17">
        <v>1.9935973369447126</v>
      </c>
      <c r="BE187" s="17">
        <v>9.5851839277737383E-2</v>
      </c>
      <c r="BF187" s="17">
        <v>3.4919736497828313</v>
      </c>
      <c r="BG187" s="17">
        <v>0.11616943553665925</v>
      </c>
      <c r="BH187" s="17">
        <v>32.231962529293405</v>
      </c>
      <c r="BI187" s="17">
        <v>21.93958704998083</v>
      </c>
      <c r="BJ187" s="17">
        <v>17.92962025221345</v>
      </c>
      <c r="BK187" s="17">
        <v>29.788107930928099</v>
      </c>
      <c r="BL187" s="17">
        <v>32.196020114802813</v>
      </c>
      <c r="BM187" s="17">
        <v>31.867044071985205</v>
      </c>
      <c r="BN187" s="17">
        <v>5.2478278042916244</v>
      </c>
      <c r="BO187" s="17">
        <v>3.8871312913605118</v>
      </c>
      <c r="BP187" s="17">
        <v>3.9378003063857134</v>
      </c>
      <c r="BQ187" s="17">
        <v>4.3771397614429919</v>
      </c>
      <c r="BR187" s="17">
        <v>5.2579572965287618</v>
      </c>
      <c r="BS187" s="17">
        <v>5.0841037328409078</v>
      </c>
      <c r="BT187" s="17">
        <v>6.604199987029336</v>
      </c>
      <c r="BU187" s="17">
        <v>10.388734998493762</v>
      </c>
      <c r="BV187" s="17">
        <v>5.4351851703791549</v>
      </c>
      <c r="BW187" s="17">
        <v>11.864697993491559</v>
      </c>
      <c r="BX187" s="17">
        <v>6.593923657500798</v>
      </c>
      <c r="BY187" s="17">
        <v>6.7292686288090957</v>
      </c>
      <c r="BZ187" s="17">
        <v>447966231.67945677</v>
      </c>
      <c r="CA187" s="17">
        <v>7068.8150528782435</v>
      </c>
      <c r="CB187" s="17">
        <v>146626.46077533439</v>
      </c>
      <c r="CC187" s="17">
        <v>23.708298203472939</v>
      </c>
      <c r="CD187" s="17">
        <v>1298656.2358627853</v>
      </c>
      <c r="CE187" s="17">
        <v>47.463708188024988</v>
      </c>
      <c r="CF187" s="17">
        <v>34.657704317034934</v>
      </c>
      <c r="CG187" s="17">
        <v>40.382376890297202</v>
      </c>
      <c r="CH187" s="17">
        <v>21.40267382918212</v>
      </c>
      <c r="CI187" s="17">
        <v>51.933441344824793</v>
      </c>
      <c r="CJ187" s="17">
        <v>34.670569007709943</v>
      </c>
      <c r="CK187" s="17">
        <v>34.21229975501754</v>
      </c>
      <c r="CL187" s="17">
        <v>0.24773867526687371</v>
      </c>
      <c r="CM187" s="17">
        <v>1.629450098606975E-2</v>
      </c>
      <c r="CN187" s="17">
        <v>4.4250429881447069E-2</v>
      </c>
      <c r="CO187" s="17">
        <v>1.7688549163521604E-3</v>
      </c>
      <c r="CP187" s="17">
        <v>3.3972727739693419E-2</v>
      </c>
      <c r="CQ187" s="17">
        <v>1.4676939710168823E-3</v>
      </c>
      <c r="CR187" s="17">
        <v>664.39698937878757</v>
      </c>
      <c r="CS187" s="17">
        <v>452.18690687730026</v>
      </c>
      <c r="CT187" s="17">
        <v>253.16708402638574</v>
      </c>
      <c r="CU187" s="17">
        <v>648.26175928818122</v>
      </c>
      <c r="CV187" s="17">
        <v>690.01129905183006</v>
      </c>
      <c r="CW187" s="17">
        <v>542.74529686055189</v>
      </c>
      <c r="CX187" s="17">
        <v>5.4723781356975332</v>
      </c>
      <c r="CY187" s="17">
        <v>-3.8645196645972701</v>
      </c>
      <c r="CZ187" s="17">
        <v>-3.9995747791585416</v>
      </c>
      <c r="DA187" s="17">
        <v>-4.0726630553380216</v>
      </c>
      <c r="DB187" s="17">
        <v>-5.4692467789985395</v>
      </c>
      <c r="DC187" s="17">
        <v>-5.4366693783550382</v>
      </c>
      <c r="DD187" s="17">
        <v>78.609399999999994</v>
      </c>
      <c r="DE187" s="17">
        <v>173.297</v>
      </c>
      <c r="DF187" s="17">
        <v>193.84399999999999</v>
      </c>
      <c r="DG187" s="17">
        <v>116.717</v>
      </c>
      <c r="DH187" s="17">
        <v>114.667</v>
      </c>
      <c r="DI187" s="17">
        <v>33.3309</v>
      </c>
      <c r="DJ187" s="17">
        <v>29.327000000000002</v>
      </c>
      <c r="DK187" s="17">
        <v>114</v>
      </c>
      <c r="DL187" s="17">
        <v>115.23399999999999</v>
      </c>
      <c r="DM187" s="17">
        <v>122.648</v>
      </c>
      <c r="DN187" s="17">
        <v>112.539</v>
      </c>
      <c r="DO187" s="3">
        <v>7.4800000000000002E-5</v>
      </c>
      <c r="DP187" s="3">
        <v>-2.0833311933220984E-7</v>
      </c>
      <c r="DQ187" s="3">
        <v>1.4310000000000001E-4</v>
      </c>
      <c r="DR187" s="3">
        <v>1.2114807891836161E-5</v>
      </c>
      <c r="DS187" s="3">
        <v>-2.0833311933220984E-7</v>
      </c>
      <c r="DT187" s="3">
        <v>6.3537736910880427E-6</v>
      </c>
      <c r="DU187" s="3">
        <v>1.4672632356644333E-10</v>
      </c>
      <c r="DV187" s="3">
        <v>1.2113064169170546E-5</v>
      </c>
      <c r="DW187" s="3">
        <v>8.3833025603488114</v>
      </c>
      <c r="DX187" s="3">
        <v>1.9067106385656583</v>
      </c>
      <c r="DY187" s="3">
        <v>11.811990852651588</v>
      </c>
      <c r="DZ187" s="3">
        <v>5.2860670579943975E-12</v>
      </c>
      <c r="EA187" s="3">
        <v>22.522048621391022</v>
      </c>
      <c r="EB187" s="3">
        <v>3.5997469462628579E-6</v>
      </c>
      <c r="EC187" s="3">
        <v>39.752794331435396</v>
      </c>
      <c r="ED187" s="3">
        <v>0.51596629131227678</v>
      </c>
      <c r="EE187" s="3">
        <v>7.4800000000000002E-5</v>
      </c>
      <c r="EF187" s="3">
        <v>6.3537736910880427E-6</v>
      </c>
      <c r="EG187" s="3">
        <v>7.4799994480000004E-5</v>
      </c>
      <c r="EH187" s="3">
        <v>1.2114807891836161E-5</v>
      </c>
      <c r="EI187" s="3">
        <v>6.3537736910880427E-6</v>
      </c>
      <c r="EJ187" s="3">
        <v>6.3537736910880427E-6</v>
      </c>
      <c r="EK187" s="3">
        <v>1.063989684141313E-10</v>
      </c>
      <c r="EL187" s="3">
        <v>1.0314987562480689E-5</v>
      </c>
      <c r="EM187" s="3">
        <v>7.9107078235461925</v>
      </c>
      <c r="EN187" s="3">
        <v>1.9067106385656583</v>
      </c>
      <c r="EO187" s="3">
        <v>6.1742617091275287</v>
      </c>
      <c r="EP187" s="3">
        <v>5.2860670579943975E-12</v>
      </c>
      <c r="EQ187" s="3">
        <v>11.772530486082042</v>
      </c>
      <c r="ER187" s="3">
        <v>3.5997469462628579E-6</v>
      </c>
      <c r="ES187" s="3">
        <v>20.779236873207147</v>
      </c>
      <c r="ET187" s="3">
        <v>2.2513521313486833</v>
      </c>
    </row>
    <row r="188" spans="1:150" s="16" customFormat="1" x14ac:dyDescent="0.3">
      <c r="A188" s="16">
        <v>187</v>
      </c>
      <c r="B188" s="16">
        <v>1.0807260617526699</v>
      </c>
      <c r="C188" s="16">
        <v>1.59231363543497E-2</v>
      </c>
      <c r="D188" s="16">
        <v>4407600.5667553702</v>
      </c>
      <c r="E188" s="16">
        <v>1.60839504729458</v>
      </c>
      <c r="F188" s="16">
        <v>1.4198320803370901</v>
      </c>
      <c r="G188" s="16">
        <v>1184.47576368093</v>
      </c>
      <c r="H188" s="16">
        <v>1110.2618125311601</v>
      </c>
      <c r="I188" s="16">
        <v>19.8014835864882</v>
      </c>
      <c r="J188" s="16">
        <v>11828872648.8887</v>
      </c>
      <c r="K188" s="16">
        <v>3833821</v>
      </c>
      <c r="L188" s="16">
        <v>174.52099999999999</v>
      </c>
      <c r="M188" s="16">
        <v>2.8002699999999998</v>
      </c>
      <c r="N188" s="16">
        <v>4.0849400000000001E-2</v>
      </c>
      <c r="O188" s="16">
        <v>0.481437</v>
      </c>
      <c r="P188" s="16">
        <v>0.16477700000000001</v>
      </c>
      <c r="Q188" s="16">
        <v>3.9026199999999999E-3</v>
      </c>
      <c r="R188" s="16">
        <v>-1.01986</v>
      </c>
      <c r="S188" s="16">
        <v>-4.53531</v>
      </c>
      <c r="T188" s="16">
        <v>-10.8558</v>
      </c>
      <c r="U188" s="16">
        <v>-0.68119499999999999</v>
      </c>
      <c r="V188" s="16">
        <v>-24.847899999999999</v>
      </c>
      <c r="W188" s="16">
        <v>-0.81929300000000005</v>
      </c>
      <c r="X188" s="16">
        <v>175.54085999999998</v>
      </c>
      <c r="Y188" s="16">
        <v>7.3355800000000002</v>
      </c>
      <c r="Z188" s="16">
        <v>10.896649400000001</v>
      </c>
      <c r="AA188" s="16">
        <v>1.1626319999999999</v>
      </c>
      <c r="AB188" s="16">
        <v>25.012677</v>
      </c>
      <c r="AC188" s="16">
        <v>0.82319562000000002</v>
      </c>
      <c r="AD188" s="16">
        <v>26.809060607446845</v>
      </c>
      <c r="AE188" s="16">
        <v>0.64730929718987806</v>
      </c>
      <c r="AF188" s="16">
        <v>2.026660381147757</v>
      </c>
      <c r="AG188" s="16">
        <v>9.7590200161705276E-2</v>
      </c>
      <c r="AH188" s="16">
        <v>3.8195630305791251</v>
      </c>
      <c r="AI188" s="16">
        <v>0.12647705308487375</v>
      </c>
      <c r="AJ188" s="16">
        <v>5.0665208439736578</v>
      </c>
      <c r="AK188" s="16">
        <v>-9.8572223236527812E-2</v>
      </c>
      <c r="AL188" s="16">
        <v>-0.52480820049284072</v>
      </c>
      <c r="AM188" s="16">
        <v>-6.5163916054637259E-3</v>
      </c>
      <c r="AN188" s="16">
        <v>-0.72145535341660783</v>
      </c>
      <c r="AO188" s="16">
        <v>-2.4620272009695916E-2</v>
      </c>
      <c r="AP188" s="16">
        <v>5.1142063578142656</v>
      </c>
      <c r="AQ188" s="16">
        <v>0.16292285758749242</v>
      </c>
      <c r="AR188" s="16">
        <v>0.52547904314877791</v>
      </c>
      <c r="AS188" s="16">
        <v>2.439897172382078E-2</v>
      </c>
      <c r="AT188" s="16">
        <v>0.72924160321014553</v>
      </c>
      <c r="AU188" s="16">
        <v>2.4652256049495072E-2</v>
      </c>
      <c r="AV188" s="16">
        <v>693.05705976861668</v>
      </c>
      <c r="AW188" s="16">
        <v>0.40929341149646337</v>
      </c>
      <c r="AX188" s="16">
        <v>3.831933975335541</v>
      </c>
      <c r="AY188" s="16">
        <v>9.4813969766508084E-3</v>
      </c>
      <c r="AZ188" s="16">
        <v>14.068583457262049</v>
      </c>
      <c r="BA188" s="16">
        <v>1.5390308538576983E-2</v>
      </c>
      <c r="BB188" s="16">
        <v>26.325976900556164</v>
      </c>
      <c r="BC188" s="16">
        <v>0.6397604328938008</v>
      </c>
      <c r="BD188" s="16">
        <v>1.9575326243349154</v>
      </c>
      <c r="BE188" s="16">
        <v>9.737246518729413E-2</v>
      </c>
      <c r="BF188" s="16">
        <v>3.7508110399301708</v>
      </c>
      <c r="BG188" s="16">
        <v>0.12405768230374524</v>
      </c>
      <c r="BH188" s="16">
        <v>31.769920638465663</v>
      </c>
      <c r="BI188" s="16">
        <v>24.545035010309451</v>
      </c>
      <c r="BJ188" s="16">
        <v>17.536039871664649</v>
      </c>
      <c r="BK188" s="16">
        <v>25.531982407523504</v>
      </c>
      <c r="BL188" s="16">
        <v>31.75372391447074</v>
      </c>
      <c r="BM188" s="16">
        <v>31.570058743045099</v>
      </c>
      <c r="BN188" s="16">
        <v>5.242076430194075</v>
      </c>
      <c r="BO188" s="16">
        <v>3.9731030180480458</v>
      </c>
      <c r="BP188" s="16">
        <v>3.85678631254939</v>
      </c>
      <c r="BQ188" s="16">
        <v>3.999766927326192</v>
      </c>
      <c r="BR188" s="16">
        <v>5.2377195894546924</v>
      </c>
      <c r="BS188" s="16">
        <v>5.1304453771266205</v>
      </c>
      <c r="BT188" s="16">
        <v>6.5478183876103211</v>
      </c>
      <c r="BU188" s="16">
        <v>11.332418724472952</v>
      </c>
      <c r="BV188" s="16">
        <v>5.3766528922960983</v>
      </c>
      <c r="BW188" s="16">
        <v>11.913409318492418</v>
      </c>
      <c r="BX188" s="16">
        <v>6.5485702944945405</v>
      </c>
      <c r="BY188" s="16">
        <v>6.5086559175883547</v>
      </c>
      <c r="BZ188" s="16">
        <v>549985742.89314938</v>
      </c>
      <c r="CA188" s="16">
        <v>5936.6914174257463</v>
      </c>
      <c r="CB188" s="16">
        <v>136510.05816354381</v>
      </c>
      <c r="CC188" s="16">
        <v>20.607130563485072</v>
      </c>
      <c r="CD188" s="16">
        <v>1589803.2362424475</v>
      </c>
      <c r="CE188" s="16">
        <v>57.375540762422553</v>
      </c>
      <c r="CF188" s="16">
        <v>34.324164438883436</v>
      </c>
      <c r="CG188" s="16">
        <v>45.024867035987661</v>
      </c>
      <c r="CH188" s="16">
        <v>20.736601282336682</v>
      </c>
      <c r="CI188" s="16">
        <v>47.650860583805638</v>
      </c>
      <c r="CJ188" s="16">
        <v>34.299574914395137</v>
      </c>
      <c r="CK188" s="16">
        <v>33.392303663698996</v>
      </c>
      <c r="CL188" s="16">
        <v>0.25069034119743061</v>
      </c>
      <c r="CM188" s="16">
        <v>1.4314676791414915E-2</v>
      </c>
      <c r="CN188" s="16">
        <v>4.5198983058614618E-2</v>
      </c>
      <c r="CO188" s="16">
        <v>2.1406529939491611E-3</v>
      </c>
      <c r="CP188" s="16">
        <v>3.5884389956723849E-2</v>
      </c>
      <c r="CQ188" s="16">
        <v>1.4033643803805897E-3</v>
      </c>
      <c r="CR188" s="16">
        <v>700.22984994764192</v>
      </c>
      <c r="CS188" s="16">
        <v>512.45166809490536</v>
      </c>
      <c r="CT188" s="16">
        <v>241.0817381857704</v>
      </c>
      <c r="CU188" s="16">
        <v>543.12025502794381</v>
      </c>
      <c r="CV188" s="16">
        <v>697.03503473697037</v>
      </c>
      <c r="CW188" s="16">
        <v>586.58722674488217</v>
      </c>
      <c r="CX188" s="16">
        <v>5.4340944392541983</v>
      </c>
      <c r="CY188" s="16">
        <v>-3.8076088737545097</v>
      </c>
      <c r="CZ188" s="16">
        <v>-3.9465238669365679</v>
      </c>
      <c r="DA188" s="16">
        <v>-3.0082358020119355</v>
      </c>
      <c r="DB188" s="16">
        <v>-5.4326478162157237</v>
      </c>
      <c r="DC188" s="16">
        <v>-5.4142397129688078</v>
      </c>
      <c r="DD188" s="16">
        <v>75.046899999999994</v>
      </c>
      <c r="DE188" s="16">
        <v>177.94499999999999</v>
      </c>
      <c r="DF188" s="16">
        <v>199.25</v>
      </c>
      <c r="DG188" s="16">
        <v>116.812</v>
      </c>
      <c r="DH188" s="16">
        <v>113.771</v>
      </c>
      <c r="DI188" s="16">
        <v>35.730400000000003</v>
      </c>
      <c r="DJ188" s="16">
        <v>31.4084</v>
      </c>
      <c r="DK188" s="16">
        <v>121.43</v>
      </c>
      <c r="DL188" s="16">
        <v>125.422</v>
      </c>
      <c r="DM188" s="16">
        <v>122.961</v>
      </c>
      <c r="DN188" s="16">
        <v>111.84399999999999</v>
      </c>
      <c r="DO188" s="3">
        <v>6.8700000000000003E-5</v>
      </c>
      <c r="DP188" s="3">
        <v>-2.0395282471115089E-7</v>
      </c>
      <c r="DQ188" s="3">
        <v>1.295E-4</v>
      </c>
      <c r="DR188" s="3">
        <v>1.2523629608284906E-5</v>
      </c>
      <c r="DS188" s="3">
        <v>-2.0395282471115089E-7</v>
      </c>
      <c r="DT188" s="3">
        <v>6.7827760055234983E-6</v>
      </c>
      <c r="DU188" s="3">
        <v>1.5680093794332539E-10</v>
      </c>
      <c r="DV188" s="3">
        <v>1.2522018125818434E-5</v>
      </c>
      <c r="DW188" s="3">
        <v>7.8816552573936649</v>
      </c>
      <c r="DX188" s="3">
        <v>1.8463870247353578</v>
      </c>
      <c r="DY188" s="3">
        <v>10.34045273219597</v>
      </c>
      <c r="DZ188" s="3">
        <v>5.4916235132372005E-12</v>
      </c>
      <c r="EA188" s="3">
        <v>19.092477754615917</v>
      </c>
      <c r="EB188" s="3">
        <v>3.9807732043804583E-6</v>
      </c>
      <c r="EC188" s="3">
        <v>32.531368493311227</v>
      </c>
      <c r="ED188" s="3">
        <v>0.44675155525041987</v>
      </c>
      <c r="EE188" s="3">
        <v>6.8700000000000003E-5</v>
      </c>
      <c r="EF188" s="3">
        <v>6.7827760055234983E-6</v>
      </c>
      <c r="EG188" s="3">
        <v>6.8699997029999997E-5</v>
      </c>
      <c r="EH188" s="3">
        <v>1.2523629608284906E-5</v>
      </c>
      <c r="EI188" s="3">
        <v>6.7827760055234983E-6</v>
      </c>
      <c r="EJ188" s="3">
        <v>6.7827760055234983E-6</v>
      </c>
      <c r="EK188" s="3">
        <v>1.1083612199555125E-10</v>
      </c>
      <c r="EL188" s="3">
        <v>1.0527873574257588E-5</v>
      </c>
      <c r="EM188" s="3">
        <v>7.4551628033072568</v>
      </c>
      <c r="EN188" s="3">
        <v>1.8463870247353578</v>
      </c>
      <c r="EO188" s="3">
        <v>5.4856298995422277</v>
      </c>
      <c r="EP188" s="3">
        <v>5.4916235132372005E-12</v>
      </c>
      <c r="EQ188" s="3">
        <v>10.128595869015093</v>
      </c>
      <c r="ER188" s="3">
        <v>3.9807732043804583E-6</v>
      </c>
      <c r="ES188" s="3">
        <v>17.25795304148507</v>
      </c>
      <c r="ET188" s="3">
        <v>2.1735178477718069</v>
      </c>
    </row>
    <row r="189" spans="1:150" s="16" customFormat="1" x14ac:dyDescent="0.3">
      <c r="A189" s="16">
        <v>188</v>
      </c>
      <c r="B189" s="16">
        <v>1.1065550884178299</v>
      </c>
      <c r="C189" s="16">
        <v>1.5281861242658901E-2</v>
      </c>
      <c r="D189" s="16">
        <v>4620798.8149568802</v>
      </c>
      <c r="E189" s="16">
        <v>1.6398738304309699</v>
      </c>
      <c r="F189" s="16">
        <v>1.41960623457445</v>
      </c>
      <c r="G189" s="16">
        <v>1212.78437690594</v>
      </c>
      <c r="H189" s="16">
        <v>1111.4371855833699</v>
      </c>
      <c r="I189" s="16">
        <v>22.8777060125554</v>
      </c>
      <c r="J189" s="16">
        <v>12183909488.932199</v>
      </c>
      <c r="K189" s="16">
        <v>3831401</v>
      </c>
      <c r="L189" s="16">
        <v>172.572</v>
      </c>
      <c r="M189" s="16">
        <v>3.01172</v>
      </c>
      <c r="N189" s="16">
        <v>9.5556500000000003E-2</v>
      </c>
      <c r="O189" s="16">
        <v>0.51922100000000004</v>
      </c>
      <c r="P189" s="16">
        <v>0.16628899999999999</v>
      </c>
      <c r="Q189" s="16">
        <v>7.1362300000000004E-3</v>
      </c>
      <c r="R189" s="16">
        <v>-0.97610699999999995</v>
      </c>
      <c r="S189" s="16">
        <v>-3.6469900000000002</v>
      </c>
      <c r="T189" s="16">
        <v>-12.1774</v>
      </c>
      <c r="U189" s="16">
        <v>-0.54172699999999996</v>
      </c>
      <c r="V189" s="16">
        <v>-24.569099999999999</v>
      </c>
      <c r="W189" s="16">
        <v>-0.81059300000000001</v>
      </c>
      <c r="X189" s="16">
        <v>173.54810700000002</v>
      </c>
      <c r="Y189" s="16">
        <v>6.6587100000000001</v>
      </c>
      <c r="Z189" s="16">
        <v>12.272956500000001</v>
      </c>
      <c r="AA189" s="16">
        <v>1.060948</v>
      </c>
      <c r="AB189" s="16">
        <v>24.735388999999998</v>
      </c>
      <c r="AC189" s="16">
        <v>0.81772922999999997</v>
      </c>
      <c r="AD189" s="16">
        <v>26.484528197725794</v>
      </c>
      <c r="AE189" s="16">
        <v>0.51488593586538833</v>
      </c>
      <c r="AF189" s="16">
        <v>2.2598488516092745</v>
      </c>
      <c r="AG189" s="16">
        <v>8.1122686919487166E-2</v>
      </c>
      <c r="AH189" s="16">
        <v>3.7734808617671654</v>
      </c>
      <c r="AI189" s="16">
        <v>0.12495204459599112</v>
      </c>
      <c r="AJ189" s="16">
        <v>5.0067720123192183</v>
      </c>
      <c r="AK189" s="16">
        <v>-7.1188108795430569E-2</v>
      </c>
      <c r="AL189" s="16">
        <v>-0.58795685266836983</v>
      </c>
      <c r="AM189" s="16">
        <v>-2.0935965559414501E-3</v>
      </c>
      <c r="AN189" s="16">
        <v>-0.71280343156848347</v>
      </c>
      <c r="AO189" s="16">
        <v>-2.4187536743217278E-2</v>
      </c>
      <c r="AP189" s="16">
        <v>5.0498125729529626</v>
      </c>
      <c r="AQ189" s="16">
        <v>0.12593590067343027</v>
      </c>
      <c r="AR189" s="16">
        <v>0.59127833967695509</v>
      </c>
      <c r="AS189" s="16">
        <v>2.0134121513297437E-2</v>
      </c>
      <c r="AT189" s="16">
        <v>0.72037344837204553</v>
      </c>
      <c r="AU189" s="16">
        <v>2.4288314776406011E-2</v>
      </c>
      <c r="AV189" s="16">
        <v>676.3634072665244</v>
      </c>
      <c r="AW189" s="16">
        <v>0.26004014128397412</v>
      </c>
      <c r="AX189" s="16">
        <v>4.7612301843212617</v>
      </c>
      <c r="AY189" s="16">
        <v>6.5765163205555961E-3</v>
      </c>
      <c r="AZ189" s="16">
        <v>13.731088153000298</v>
      </c>
      <c r="BA189" s="16">
        <v>1.5027997387236661E-2</v>
      </c>
      <c r="BB189" s="16">
        <v>26.006987662290388</v>
      </c>
      <c r="BC189" s="16">
        <v>0.50994131160749678</v>
      </c>
      <c r="BD189" s="16">
        <v>2.1820243317436363</v>
      </c>
      <c r="BE189" s="16">
        <v>8.1095723195219099E-2</v>
      </c>
      <c r="BF189" s="16">
        <v>3.7055482931680026</v>
      </c>
      <c r="BG189" s="16">
        <v>0.12258873270915505</v>
      </c>
      <c r="BH189" s="16">
        <v>31.803781860708781</v>
      </c>
      <c r="BI189" s="16">
        <v>27.025873309761927</v>
      </c>
      <c r="BJ189" s="16">
        <v>17.312067702639428</v>
      </c>
      <c r="BK189" s="16">
        <v>26.29287478483306</v>
      </c>
      <c r="BL189" s="16">
        <v>31.778668497155788</v>
      </c>
      <c r="BM189" s="16">
        <v>31.470814941790604</v>
      </c>
      <c r="BN189" s="16">
        <v>5.2446556808025298</v>
      </c>
      <c r="BO189" s="16">
        <v>4.088476225699619</v>
      </c>
      <c r="BP189" s="16">
        <v>3.8219713119272098</v>
      </c>
      <c r="BQ189" s="16">
        <v>4.029114797281335</v>
      </c>
      <c r="BR189" s="16">
        <v>5.238228685822282</v>
      </c>
      <c r="BS189" s="16">
        <v>5.1445333176170456</v>
      </c>
      <c r="BT189" s="16">
        <v>6.552810973423437</v>
      </c>
      <c r="BU189" s="16">
        <v>12.932398296738196</v>
      </c>
      <c r="BV189" s="16">
        <v>5.4308749415963078</v>
      </c>
      <c r="BW189" s="16">
        <v>13.078314344456713</v>
      </c>
      <c r="BX189" s="16">
        <v>6.5550588186675274</v>
      </c>
      <c r="BY189" s="16">
        <v>6.5443445334886139</v>
      </c>
      <c r="BZ189" s="16">
        <v>530773239.84624612</v>
      </c>
      <c r="CA189" s="16">
        <v>3211.9062870373032</v>
      </c>
      <c r="CB189" s="16">
        <v>186957.5738730554</v>
      </c>
      <c r="CC189" s="16">
        <v>11.966453115981684</v>
      </c>
      <c r="CD189" s="16">
        <v>1534060.3493636248</v>
      </c>
      <c r="CE189" s="16">
        <v>55.168084492833074</v>
      </c>
      <c r="CF189" s="16">
        <v>34.367237296990382</v>
      </c>
      <c r="CG189" s="16">
        <v>52.87380297749236</v>
      </c>
      <c r="CH189" s="16">
        <v>20.756648225445449</v>
      </c>
      <c r="CI189" s="16">
        <v>52.694029848747284</v>
      </c>
      <c r="CJ189" s="16">
        <v>34.336897141196559</v>
      </c>
      <c r="CK189" s="16">
        <v>33.667598494497156</v>
      </c>
      <c r="CL189" s="16">
        <v>0.24552376106413948</v>
      </c>
      <c r="CM189" s="16">
        <v>1.0589139457252818E-2</v>
      </c>
      <c r="CN189" s="16">
        <v>5.1867697539333915E-2</v>
      </c>
      <c r="CO189" s="16">
        <v>1.7453388334620281E-3</v>
      </c>
      <c r="CP189" s="16">
        <v>3.5464228550321532E-2</v>
      </c>
      <c r="CQ189" s="16">
        <v>1.3499740697916437E-3</v>
      </c>
      <c r="CR189" s="16">
        <v>706.84851945821697</v>
      </c>
      <c r="CS189" s="16">
        <v>628.82446934243092</v>
      </c>
      <c r="CT189" s="16">
        <v>236.62042238703179</v>
      </c>
      <c r="CU189" s="16">
        <v>607.87508973000922</v>
      </c>
      <c r="CV189" s="16">
        <v>697.47432867183397</v>
      </c>
      <c r="CW189" s="16">
        <v>605.73699028619797</v>
      </c>
      <c r="CX189" s="16">
        <v>5.4364197889031649</v>
      </c>
      <c r="CY189" s="16">
        <v>-3.0068961035931037</v>
      </c>
      <c r="CZ189" s="16">
        <v>-3.9073276383400763</v>
      </c>
      <c r="DA189" s="16">
        <v>-1.497549293894028</v>
      </c>
      <c r="DB189" s="16">
        <v>-5.434231778896323</v>
      </c>
      <c r="DC189" s="16">
        <v>-5.4053182648561569</v>
      </c>
      <c r="DD189" s="16">
        <v>76.578100000000006</v>
      </c>
      <c r="DE189" s="16">
        <v>179.39099999999999</v>
      </c>
      <c r="DF189" s="16">
        <v>199.047</v>
      </c>
      <c r="DG189" s="16">
        <v>117.43899999999999</v>
      </c>
      <c r="DH189" s="16">
        <v>114.32899999999999</v>
      </c>
      <c r="DI189" s="16">
        <v>35.219700000000003</v>
      </c>
      <c r="DJ189" s="16">
        <v>30.500299999999999</v>
      </c>
      <c r="DK189" s="16">
        <v>121.352</v>
      </c>
      <c r="DL189" s="16">
        <v>122.797</v>
      </c>
      <c r="DM189" s="16">
        <v>123.508</v>
      </c>
      <c r="DN189" s="16">
        <v>112.789</v>
      </c>
      <c r="DO189" s="3">
        <v>6.4999999999999994E-5</v>
      </c>
      <c r="DP189" s="3">
        <v>-2.2484031882544489E-7</v>
      </c>
      <c r="DQ189" s="3">
        <v>1.3349999999999999E-4</v>
      </c>
      <c r="DR189" s="3">
        <v>1.10635127334984E-5</v>
      </c>
      <c r="DS189" s="3">
        <v>-2.2484031882544489E-7</v>
      </c>
      <c r="DT189" s="3">
        <v>6.044543519087941E-6</v>
      </c>
      <c r="DU189" s="3">
        <v>1.2235172805029691E-10</v>
      </c>
      <c r="DV189" s="3">
        <v>1.1061271538584383E-5</v>
      </c>
      <c r="DW189" s="3">
        <v>8.1568204714485635</v>
      </c>
      <c r="DX189" s="3">
        <v>1.8303305615322578</v>
      </c>
      <c r="DY189" s="3">
        <v>12.066691946382011</v>
      </c>
      <c r="DZ189" s="3">
        <v>3.9062100135350552E-12</v>
      </c>
      <c r="EA189" s="3">
        <v>22.086035046058161</v>
      </c>
      <c r="EB189" s="3">
        <v>3.6352178830237026E-6</v>
      </c>
      <c r="EC189" s="3">
        <v>36.724071099957648</v>
      </c>
      <c r="ED189" s="3">
        <v>0.52111988615282134</v>
      </c>
      <c r="EE189" s="3">
        <v>6.8499999999999998E-5</v>
      </c>
      <c r="EF189" s="3">
        <v>6.044543519087941E-6</v>
      </c>
      <c r="EG189" s="3">
        <v>6.8499988399999998E-5</v>
      </c>
      <c r="EH189" s="3">
        <v>1.10635127334984E-5</v>
      </c>
      <c r="EI189" s="3">
        <v>6.044543519087941E-6</v>
      </c>
      <c r="EJ189" s="3">
        <v>6.044543519087941E-6</v>
      </c>
      <c r="EK189" s="3">
        <v>8.5865486434050323E-11</v>
      </c>
      <c r="EL189" s="3">
        <v>9.266363171927287E-6</v>
      </c>
      <c r="EM189" s="3">
        <v>7.9238414816575471</v>
      </c>
      <c r="EN189" s="3">
        <v>1.8303305615322578</v>
      </c>
      <c r="EO189" s="3">
        <v>6.1915225344834557</v>
      </c>
      <c r="EP189" s="3">
        <v>3.9062100135350552E-12</v>
      </c>
      <c r="EQ189" s="3">
        <v>11.33253291728073</v>
      </c>
      <c r="ER189" s="3">
        <v>3.6352178830237026E-6</v>
      </c>
      <c r="ES189" s="3">
        <v>18.843434040058984</v>
      </c>
      <c r="ET189" s="3">
        <v>2.2315555416682842</v>
      </c>
    </row>
    <row r="190" spans="1:150" s="16" customFormat="1" x14ac:dyDescent="0.3">
      <c r="A190" s="16">
        <v>189</v>
      </c>
      <c r="B190" s="16">
        <v>1.1278751055087599</v>
      </c>
      <c r="C190" s="16">
        <v>4.01333917384019E-2</v>
      </c>
      <c r="D190" s="16">
        <v>4800572.1688762996</v>
      </c>
      <c r="E190" s="16">
        <v>1.67919531970415</v>
      </c>
      <c r="F190" s="16">
        <v>1.4283323813939099</v>
      </c>
      <c r="G190" s="16">
        <v>1236.1511156376</v>
      </c>
      <c r="H190" s="16">
        <v>1124.02089011868</v>
      </c>
      <c r="I190" s="16">
        <v>31.633565445723601</v>
      </c>
      <c r="J190" s="16">
        <v>11704768670.7701</v>
      </c>
      <c r="K190" s="16">
        <v>3925184</v>
      </c>
      <c r="L190" s="16">
        <v>171.45699999999999</v>
      </c>
      <c r="M190" s="16">
        <v>0.90286900000000003</v>
      </c>
      <c r="N190" s="16">
        <v>1.6922099999999999E-2</v>
      </c>
      <c r="O190" s="16">
        <v>0.17022100000000001</v>
      </c>
      <c r="P190" s="16">
        <v>0.17168900000000001</v>
      </c>
      <c r="Q190" s="16">
        <v>2.15964E-3</v>
      </c>
      <c r="R190" s="16">
        <v>-1.1090899999999999</v>
      </c>
      <c r="S190" s="16">
        <v>-15.210699999999999</v>
      </c>
      <c r="T190" s="16">
        <v>-11.612</v>
      </c>
      <c r="U190" s="16">
        <v>-2.2852399999999999</v>
      </c>
      <c r="V190" s="16">
        <v>-24.411100000000001</v>
      </c>
      <c r="W190" s="16">
        <v>-0.81249700000000002</v>
      </c>
      <c r="X190" s="16">
        <v>172.56609</v>
      </c>
      <c r="Y190" s="16">
        <v>16.113568999999998</v>
      </c>
      <c r="Z190" s="16">
        <v>11.6289221</v>
      </c>
      <c r="AA190" s="16">
        <v>2.4554610000000001</v>
      </c>
      <c r="AB190" s="16">
        <v>24.582789000000002</v>
      </c>
      <c r="AC190" s="16">
        <v>0.81465664000000004</v>
      </c>
      <c r="AD190" s="16">
        <v>26.330641572114274</v>
      </c>
      <c r="AE190" s="16">
        <v>2.2796576085103823</v>
      </c>
      <c r="AF190" s="16">
        <v>2.3589583067224598</v>
      </c>
      <c r="AG190" s="16">
        <v>0.33221087811840611</v>
      </c>
      <c r="AH190" s="16">
        <v>3.7517553060453053</v>
      </c>
      <c r="AI190" s="16">
        <v>0.12617606020649336</v>
      </c>
      <c r="AJ190" s="16">
        <v>4.9678675133846237</v>
      </c>
      <c r="AK190" s="16">
        <v>-0.50732871538442359</v>
      </c>
      <c r="AL190" s="16">
        <v>-0.59682170618119257</v>
      </c>
      <c r="AM190" s="16">
        <v>-6.7104053950871642E-2</v>
      </c>
      <c r="AN190" s="16">
        <v>-0.70831202639918045</v>
      </c>
      <c r="AO190" s="16">
        <v>-2.5950360271286273E-2</v>
      </c>
      <c r="AP190" s="16">
        <v>5.0291960103205149</v>
      </c>
      <c r="AQ190" s="16">
        <v>0.5140794473742496</v>
      </c>
      <c r="AR190" s="16">
        <v>0.59703022401773365</v>
      </c>
      <c r="AS190" s="16">
        <v>6.9293669158598095E-2</v>
      </c>
      <c r="AT190" s="16">
        <v>0.71659545839424421</v>
      </c>
      <c r="AU190" s="16">
        <v>2.5972743512848822E-2</v>
      </c>
      <c r="AV190" s="16">
        <v>668.62390661233826</v>
      </c>
      <c r="AW190" s="16">
        <v>4.9394632469424593</v>
      </c>
      <c r="AX190" s="16">
        <v>5.2084953778887755</v>
      </c>
      <c r="AY190" s="16">
        <v>0.10586126051318846</v>
      </c>
      <c r="AZ190" s="16">
        <v>13.573980802384362</v>
      </c>
      <c r="BA190" s="16">
        <v>1.5246998147388639E-2</v>
      </c>
      <c r="BB190" s="16">
        <v>25.857762985462184</v>
      </c>
      <c r="BC190" s="16">
        <v>2.2224903255003068</v>
      </c>
      <c r="BD190" s="16">
        <v>2.2822128248453901</v>
      </c>
      <c r="BE190" s="16">
        <v>0.32536327468414206</v>
      </c>
      <c r="BF190" s="16">
        <v>3.6842883712305099</v>
      </c>
      <c r="BG190" s="16">
        <v>0.12347873560815498</v>
      </c>
      <c r="BH190" s="16">
        <v>31.844503808124383</v>
      </c>
      <c r="BI190" s="16">
        <v>27.345360168185248</v>
      </c>
      <c r="BJ190" s="16">
        <v>16.942255748304433</v>
      </c>
      <c r="BK190" s="16">
        <v>30.284372927153221</v>
      </c>
      <c r="BL190" s="16">
        <v>31.821322300247097</v>
      </c>
      <c r="BM190" s="16">
        <v>31.16682338672944</v>
      </c>
      <c r="BN190" s="16">
        <v>5.2355568401153247</v>
      </c>
      <c r="BO190" s="16">
        <v>4.4344461155841399</v>
      </c>
      <c r="BP190" s="16">
        <v>3.9511539145334651</v>
      </c>
      <c r="BQ190" s="16">
        <v>4.7942457392182227</v>
      </c>
      <c r="BR190" s="16">
        <v>5.2355276077974091</v>
      </c>
      <c r="BS190" s="16">
        <v>4.8580181814090428</v>
      </c>
      <c r="BT190" s="16">
        <v>6.5538125809573069</v>
      </c>
      <c r="BU190" s="16">
        <v>7.0684163006958034</v>
      </c>
      <c r="BV190" s="16">
        <v>4.9296853051028453</v>
      </c>
      <c r="BW190" s="16">
        <v>7.3912721157939574</v>
      </c>
      <c r="BX190" s="16">
        <v>6.5523433685531369</v>
      </c>
      <c r="BY190" s="16">
        <v>6.4565071905619353</v>
      </c>
      <c r="BZ190" s="16">
        <v>522207931.74941111</v>
      </c>
      <c r="CA190" s="16">
        <v>291992.59107407025</v>
      </c>
      <c r="CB190" s="16">
        <v>209455.49779009898</v>
      </c>
      <c r="CC190" s="16">
        <v>997.7820726667461</v>
      </c>
      <c r="CD190" s="16">
        <v>1509600.2194472887</v>
      </c>
      <c r="CE190" s="16">
        <v>56.186785361969079</v>
      </c>
      <c r="CF190" s="16">
        <v>34.312858287064898</v>
      </c>
      <c r="CG190" s="16">
        <v>31.34451120795212</v>
      </c>
      <c r="CH190" s="16">
        <v>19.477945390675206</v>
      </c>
      <c r="CI190" s="16">
        <v>35.435574848547645</v>
      </c>
      <c r="CJ190" s="16">
        <v>34.304974601828228</v>
      </c>
      <c r="CK190" s="16">
        <v>31.365829320148105</v>
      </c>
      <c r="CL190" s="16">
        <v>0.24994952399113737</v>
      </c>
      <c r="CM190" s="16">
        <v>3.5837406452366674E-2</v>
      </c>
      <c r="CN190" s="16">
        <v>4.7953725759174386E-2</v>
      </c>
      <c r="CO190" s="16">
        <v>4.3662861844275336E-3</v>
      </c>
      <c r="CP190" s="16">
        <v>3.5349411309221833E-2</v>
      </c>
      <c r="CQ190" s="16">
        <v>1.700177684361184E-3</v>
      </c>
      <c r="CR190" s="16">
        <v>690.40375530428616</v>
      </c>
      <c r="CS190" s="16">
        <v>449.62988662188388</v>
      </c>
      <c r="CT190" s="16">
        <v>242.50299462446219</v>
      </c>
      <c r="CU190" s="16">
        <v>562.3683140050374</v>
      </c>
      <c r="CV190" s="16">
        <v>695.42286814793226</v>
      </c>
      <c r="CW190" s="16">
        <v>479.15970636098245</v>
      </c>
      <c r="CX190" s="16">
        <v>5.4391906367412677</v>
      </c>
      <c r="CY190" s="16">
        <v>-4.9195100233951994</v>
      </c>
      <c r="CZ190" s="16">
        <v>-3.9265262978826847</v>
      </c>
      <c r="DA190" s="16">
        <v>-5.2331440323493386</v>
      </c>
      <c r="DB190" s="16">
        <v>-5.4371744968025881</v>
      </c>
      <c r="DC190" s="16">
        <v>-5.3603514524609723</v>
      </c>
      <c r="DD190" s="16">
        <v>76.421899999999994</v>
      </c>
      <c r="DE190" s="16">
        <v>180.398</v>
      </c>
      <c r="DF190" s="16">
        <v>202.81299999999999</v>
      </c>
      <c r="DG190" s="16">
        <v>118.256</v>
      </c>
      <c r="DH190" s="16">
        <v>116.995</v>
      </c>
      <c r="DI190" s="16">
        <v>35.079599999999999</v>
      </c>
      <c r="DJ190" s="16">
        <v>30.478999999999999</v>
      </c>
      <c r="DK190" s="16">
        <v>122.086</v>
      </c>
      <c r="DL190" s="16">
        <v>127.289</v>
      </c>
      <c r="DM190" s="16">
        <v>123.69499999999999</v>
      </c>
      <c r="DN190" s="16">
        <v>114.586</v>
      </c>
      <c r="DO190" s="3">
        <v>7.8800000000000004E-5</v>
      </c>
      <c r="DP190" s="3">
        <v>-2.3439823182108176E-7</v>
      </c>
      <c r="DQ190" s="3">
        <v>1.472E-4</v>
      </c>
      <c r="DR190" s="3">
        <v>1.2129438237991462E-5</v>
      </c>
      <c r="DS190" s="3">
        <v>-2.3439823182108176E-7</v>
      </c>
      <c r="DT190" s="3">
        <v>6.6949883412655967E-6</v>
      </c>
      <c r="DU190" s="3">
        <v>1.4706948780311119E-10</v>
      </c>
      <c r="DV190" s="3">
        <v>1.2127220943114345E-5</v>
      </c>
      <c r="DW190" s="3">
        <v>7.9205894891678534</v>
      </c>
      <c r="DX190" s="3">
        <v>1.8117190978854725</v>
      </c>
      <c r="DY190" s="3">
        <v>12.135764007515581</v>
      </c>
      <c r="DZ190" s="3">
        <v>5.0166007775371817E-12</v>
      </c>
      <c r="EA190" s="3">
        <v>21.986595419847113</v>
      </c>
      <c r="EB190" s="3">
        <v>4.0284034127188272E-6</v>
      </c>
      <c r="EC190" s="3">
        <v>36.540531053877899</v>
      </c>
      <c r="ED190" s="3">
        <v>0.35499616011774199</v>
      </c>
      <c r="EE190" s="3">
        <v>7.8800000000000004E-5</v>
      </c>
      <c r="EF190" s="3">
        <v>6.6949883412655967E-6</v>
      </c>
      <c r="EG190" s="3">
        <v>7.8799967300000002E-5</v>
      </c>
      <c r="EH190" s="3">
        <v>1.2129438237991462E-5</v>
      </c>
      <c r="EI190" s="3">
        <v>6.6949883412655967E-6</v>
      </c>
      <c r="EJ190" s="3">
        <v>6.6949883412655967E-6</v>
      </c>
      <c r="EK190" s="3">
        <v>1.0230120883564838E-10</v>
      </c>
      <c r="EL190" s="3">
        <v>1.0114406005082473E-5</v>
      </c>
      <c r="EM190" s="3">
        <v>7.7373590448823393</v>
      </c>
      <c r="EN190" s="3">
        <v>1.8117190978854725</v>
      </c>
      <c r="EO190" s="3">
        <v>6.4965883624507121</v>
      </c>
      <c r="EP190" s="3">
        <v>5.0166007775371817E-12</v>
      </c>
      <c r="EQ190" s="3">
        <v>11.769993207352462</v>
      </c>
      <c r="ER190" s="3">
        <v>4.0284034127188272E-6</v>
      </c>
      <c r="ES190" s="3">
        <v>19.5610913870259</v>
      </c>
      <c r="ET190" s="3">
        <v>2.1752323770205022</v>
      </c>
    </row>
    <row r="191" spans="1:150" s="16" customFormat="1" x14ac:dyDescent="0.3">
      <c r="A191" s="16">
        <v>190</v>
      </c>
      <c r="B191" s="16">
        <v>1.0846376488682301</v>
      </c>
      <c r="C191" s="16">
        <v>1.9420205630789101E-2</v>
      </c>
      <c r="D191" s="16">
        <v>4439564.1045575403</v>
      </c>
      <c r="E191" s="16">
        <v>1.6150423144677599</v>
      </c>
      <c r="F191" s="16">
        <v>1.42106305476949</v>
      </c>
      <c r="G191" s="16">
        <v>1188.7628631595801</v>
      </c>
      <c r="H191" s="16">
        <v>1112.0297347419901</v>
      </c>
      <c r="I191" s="16">
        <v>20.617173947603401</v>
      </c>
      <c r="J191" s="16">
        <v>10819109423.741301</v>
      </c>
      <c r="K191" s="16">
        <v>3847018</v>
      </c>
      <c r="L191" s="16">
        <v>173.81</v>
      </c>
      <c r="M191" s="16">
        <v>1.19756</v>
      </c>
      <c r="N191" s="16">
        <v>6.3845700000000005E-2</v>
      </c>
      <c r="O191" s="16">
        <v>0.219665</v>
      </c>
      <c r="P191" s="16">
        <v>0.17336199999999999</v>
      </c>
      <c r="Q191" s="16">
        <v>3.7804100000000001E-3</v>
      </c>
      <c r="R191" s="16">
        <v>-1.04728</v>
      </c>
      <c r="S191" s="16">
        <v>-11.6709</v>
      </c>
      <c r="T191" s="16">
        <v>-11.5518</v>
      </c>
      <c r="U191" s="16">
        <v>-1.75207</v>
      </c>
      <c r="V191" s="16">
        <v>-24.7437</v>
      </c>
      <c r="W191" s="16">
        <v>-0.81924300000000005</v>
      </c>
      <c r="X191" s="16">
        <v>174.85728</v>
      </c>
      <c r="Y191" s="16">
        <v>12.868459999999999</v>
      </c>
      <c r="Z191" s="16">
        <v>11.6156457</v>
      </c>
      <c r="AA191" s="16">
        <v>1.971735</v>
      </c>
      <c r="AB191" s="16">
        <v>24.917062000000001</v>
      </c>
      <c r="AC191" s="16">
        <v>0.82302341000000001</v>
      </c>
      <c r="AD191" s="16">
        <v>26.561443308686886</v>
      </c>
      <c r="AE191" s="16">
        <v>1.6652177213521844</v>
      </c>
      <c r="AF191" s="16">
        <v>2.2779068317357636</v>
      </c>
      <c r="AG191" s="16">
        <v>0.24111711474038908</v>
      </c>
      <c r="AH191" s="16">
        <v>3.7838379338445982</v>
      </c>
      <c r="AI191" s="16">
        <v>0.12598211875128806</v>
      </c>
      <c r="AJ191" s="16">
        <v>5.0151179790535068</v>
      </c>
      <c r="AK191" s="16">
        <v>-0.35491989186074774</v>
      </c>
      <c r="AL191" s="16">
        <v>-0.5834648212270479</v>
      </c>
      <c r="AM191" s="16">
        <v>-4.469771608017014E-2</v>
      </c>
      <c r="AN191" s="16">
        <v>-0.71432394011772293</v>
      </c>
      <c r="AO191" s="16">
        <v>-2.5160298950816916E-2</v>
      </c>
      <c r="AP191" s="16">
        <v>5.0696140071065932</v>
      </c>
      <c r="AQ191" s="16">
        <v>0.37665156177759085</v>
      </c>
      <c r="AR191" s="16">
        <v>0.58505072374308653</v>
      </c>
      <c r="AS191" s="16">
        <v>5.1174886200635782E-2</v>
      </c>
      <c r="AT191" s="16">
        <v>0.72261267919471139</v>
      </c>
      <c r="AU191" s="16">
        <v>2.5219895445556764E-2</v>
      </c>
      <c r="AV191" s="16">
        <v>680.35980723882733</v>
      </c>
      <c r="AW191" s="16">
        <v>2.6469856062299111</v>
      </c>
      <c r="AX191" s="16">
        <v>4.8484350703858761</v>
      </c>
      <c r="AY191" s="16">
        <v>5.6139655169664661E-2</v>
      </c>
      <c r="AZ191" s="16">
        <v>13.807189994800742</v>
      </c>
      <c r="BA191" s="16">
        <v>1.5238474766283084E-2</v>
      </c>
      <c r="BB191" s="16">
        <v>26.083707697312271</v>
      </c>
      <c r="BC191" s="16">
        <v>1.6269559324793992</v>
      </c>
      <c r="BD191" s="16">
        <v>2.2019162269227857</v>
      </c>
      <c r="BE191" s="16">
        <v>0.23693808298723246</v>
      </c>
      <c r="BF191" s="16">
        <v>3.7158027389516715</v>
      </c>
      <c r="BG191" s="16">
        <v>0.12344421722495989</v>
      </c>
      <c r="BH191" s="16">
        <v>31.803598330518728</v>
      </c>
      <c r="BI191" s="16">
        <v>29.088871530578281</v>
      </c>
      <c r="BJ191" s="16">
        <v>16.987725511616084</v>
      </c>
      <c r="BK191" s="16">
        <v>32.978195760073397</v>
      </c>
      <c r="BL191" s="16">
        <v>31.780937570067106</v>
      </c>
      <c r="BM191" s="16">
        <v>31.473500624811248</v>
      </c>
      <c r="BN191" s="16">
        <v>5.2393423387762876</v>
      </c>
      <c r="BO191" s="16">
        <v>4.4211092965956675</v>
      </c>
      <c r="BP191" s="16">
        <v>3.8935202355822764</v>
      </c>
      <c r="BQ191" s="16">
        <v>4.7116297199971795</v>
      </c>
      <c r="BR191" s="16">
        <v>5.2363292850899796</v>
      </c>
      <c r="BS191" s="16">
        <v>4.9953465914738189</v>
      </c>
      <c r="BT191" s="16">
        <v>6.5831241912525567</v>
      </c>
      <c r="BU191" s="16">
        <v>7.7277942907973598</v>
      </c>
      <c r="BV191" s="16">
        <v>5.099262857537016</v>
      </c>
      <c r="BW191" s="16">
        <v>8.177499146516281</v>
      </c>
      <c r="BX191" s="16">
        <v>6.5851292882099806</v>
      </c>
      <c r="BY191" s="16">
        <v>6.5328589339317276</v>
      </c>
      <c r="BZ191" s="16">
        <v>535413071.4780255</v>
      </c>
      <c r="CA191" s="16">
        <v>120567.51506395289</v>
      </c>
      <c r="CB191" s="16">
        <v>188816.07433325727</v>
      </c>
      <c r="CC191" s="16">
        <v>413.47709736443301</v>
      </c>
      <c r="CD191" s="16">
        <v>1546830.2768627771</v>
      </c>
      <c r="CE191" s="16">
        <v>56.499913129685652</v>
      </c>
      <c r="CF191" s="16">
        <v>34.491241296651928</v>
      </c>
      <c r="CG191" s="16">
        <v>34.165423181223133</v>
      </c>
      <c r="CH191" s="16">
        <v>19.854083122373474</v>
      </c>
      <c r="CI191" s="16">
        <v>38.529348013977682</v>
      </c>
      <c r="CJ191" s="16">
        <v>34.481905337957656</v>
      </c>
      <c r="CK191" s="16">
        <v>32.633894608195135</v>
      </c>
      <c r="CL191" s="16">
        <v>0.24956869969534823</v>
      </c>
      <c r="CM191" s="16">
        <v>2.7388175970788388E-2</v>
      </c>
      <c r="CN191" s="16">
        <v>4.9185577092887331E-2</v>
      </c>
      <c r="CO191" s="16">
        <v>3.6165009702335124E-3</v>
      </c>
      <c r="CP191" s="16">
        <v>3.5589194681979436E-2</v>
      </c>
      <c r="CQ191" s="16">
        <v>1.5415118171049874E-3</v>
      </c>
      <c r="CR191" s="16">
        <v>700.63786129210337</v>
      </c>
      <c r="CS191" s="16">
        <v>469.85458300418429</v>
      </c>
      <c r="CT191" s="16">
        <v>236.15958958992726</v>
      </c>
      <c r="CU191" s="16">
        <v>545.20516273294072</v>
      </c>
      <c r="CV191" s="16">
        <v>700.1299754786736</v>
      </c>
      <c r="CW191" s="16">
        <v>533.90664986640616</v>
      </c>
      <c r="CX191" s="16">
        <v>5.4359454601208412</v>
      </c>
      <c r="CY191" s="16">
        <v>-5.0349175354810392</v>
      </c>
      <c r="CZ191" s="16">
        <v>-3.9143593436024968</v>
      </c>
      <c r="DA191" s="16">
        <v>-5.4160640500700712</v>
      </c>
      <c r="DB191" s="16">
        <v>-5.43399549129626</v>
      </c>
      <c r="DC191" s="16">
        <v>-5.3976241616623861</v>
      </c>
      <c r="DD191" s="16">
        <v>76.0625</v>
      </c>
      <c r="DE191" s="16">
        <v>180.578</v>
      </c>
      <c r="DF191" s="16">
        <v>202.40600000000001</v>
      </c>
      <c r="DG191" s="16">
        <v>119.229</v>
      </c>
      <c r="DH191" s="16">
        <v>117.545</v>
      </c>
      <c r="DI191" s="16">
        <v>35.808599999999998</v>
      </c>
      <c r="DJ191" s="16">
        <v>30.1252</v>
      </c>
      <c r="DK191" s="16">
        <v>124.25</v>
      </c>
      <c r="DL191" s="16">
        <v>126.68</v>
      </c>
      <c r="DM191" s="16">
        <v>125.047</v>
      </c>
      <c r="DN191" s="16">
        <v>116.14100000000001</v>
      </c>
      <c r="DO191" s="3">
        <v>7.3899999999999994E-5</v>
      </c>
      <c r="DP191" s="3">
        <v>-2.4903793592916998E-7</v>
      </c>
      <c r="DQ191" s="3">
        <v>1.4229999999999999E-4</v>
      </c>
      <c r="DR191" s="3">
        <v>1.2752904915891341E-5</v>
      </c>
      <c r="DS191" s="3">
        <v>-2.4903793592916998E-7</v>
      </c>
      <c r="DT191" s="3">
        <v>6.7836924138011698E-6</v>
      </c>
      <c r="DU191" s="3">
        <v>1.625758422332924E-10</v>
      </c>
      <c r="DV191" s="3">
        <v>1.2750523214099584E-5</v>
      </c>
      <c r="DW191" s="3">
        <v>8.0281166077925779</v>
      </c>
      <c r="DX191" s="3">
        <v>1.8799356070369626</v>
      </c>
      <c r="DY191" s="3">
        <v>11.158242058456858</v>
      </c>
      <c r="DZ191" s="3">
        <v>5.9055025464520419E-12</v>
      </c>
      <c r="EA191" s="3">
        <v>20.976776557630462</v>
      </c>
      <c r="EB191" s="3">
        <v>3.8909911099492659E-6</v>
      </c>
      <c r="EC191" s="3">
        <v>36.571658988410135</v>
      </c>
      <c r="ED191" s="3">
        <v>0.51529478168346898</v>
      </c>
      <c r="EE191" s="3">
        <v>7.3899999999999994E-5</v>
      </c>
      <c r="EF191" s="3">
        <v>6.7836924138011698E-6</v>
      </c>
      <c r="EG191" s="3">
        <v>7.3899978899999991E-5</v>
      </c>
      <c r="EH191" s="3">
        <v>1.2752904915891341E-5</v>
      </c>
      <c r="EI191" s="3">
        <v>6.7836924138011698E-6</v>
      </c>
      <c r="EJ191" s="3">
        <v>6.7836924138011698E-6</v>
      </c>
      <c r="EK191" s="3">
        <v>1.1661901800347682E-10</v>
      </c>
      <c r="EL191" s="3">
        <v>1.0799028567583142E-5</v>
      </c>
      <c r="EM191" s="3">
        <v>7.5130987473887805</v>
      </c>
      <c r="EN191" s="3">
        <v>1.8799356070369626</v>
      </c>
      <c r="EO191" s="3">
        <v>5.7947565191922301</v>
      </c>
      <c r="EP191" s="3">
        <v>5.9055025464520419E-12</v>
      </c>
      <c r="EQ191" s="3">
        <v>10.893769114539042</v>
      </c>
      <c r="ER191" s="3">
        <v>3.8909911099492659E-6</v>
      </c>
      <c r="ES191" s="3">
        <v>18.992584874079437</v>
      </c>
      <c r="ET191" s="3">
        <v>2.1856773093632755</v>
      </c>
    </row>
    <row r="192" spans="1:150" s="16" customFormat="1" x14ac:dyDescent="0.3">
      <c r="A192" s="16">
        <v>191</v>
      </c>
      <c r="B192" s="16">
        <v>1.11670920519535</v>
      </c>
      <c r="C192" s="16">
        <v>2.9226415045346801E-2</v>
      </c>
      <c r="D192" s="16">
        <v>4705991.8769430397</v>
      </c>
      <c r="E192" s="16">
        <v>1.6596966921351399</v>
      </c>
      <c r="F192" s="16">
        <v>1.4245091839105</v>
      </c>
      <c r="G192" s="16">
        <v>1223.9132888941001</v>
      </c>
      <c r="H192" s="16">
        <v>1116.3097796541001</v>
      </c>
      <c r="I192" s="16">
        <v>24.711332213431302</v>
      </c>
      <c r="J192" s="16">
        <v>10795678418.8053</v>
      </c>
      <c r="K192" s="16">
        <v>3884024</v>
      </c>
      <c r="L192" s="16">
        <v>174.10599999999999</v>
      </c>
      <c r="M192" s="16">
        <v>0.87710399999999999</v>
      </c>
      <c r="N192" s="16">
        <v>8.7204699999999996E-2</v>
      </c>
      <c r="O192" s="16">
        <v>9.8920300000000003E-2</v>
      </c>
      <c r="P192" s="16">
        <v>0.175513</v>
      </c>
      <c r="Q192" s="16">
        <v>2.1741299999999998E-3</v>
      </c>
      <c r="R192" s="16">
        <v>-1.04755</v>
      </c>
      <c r="S192" s="16">
        <v>-16.968599999999999</v>
      </c>
      <c r="T192" s="16">
        <v>-13.764200000000001</v>
      </c>
      <c r="U192" s="16">
        <v>-2.5523199999999999</v>
      </c>
      <c r="V192" s="16">
        <v>-24.788</v>
      </c>
      <c r="W192" s="16">
        <v>-0.82740199999999997</v>
      </c>
      <c r="X192" s="16">
        <v>175.15355</v>
      </c>
      <c r="Y192" s="16">
        <v>17.845703999999998</v>
      </c>
      <c r="Z192" s="16">
        <v>13.8514047</v>
      </c>
      <c r="AA192" s="16">
        <v>2.6512403</v>
      </c>
      <c r="AB192" s="16">
        <v>24.963512999999999</v>
      </c>
      <c r="AC192" s="16">
        <v>0.82957612999999997</v>
      </c>
      <c r="AD192" s="16">
        <v>26.660298024609624</v>
      </c>
      <c r="AE192" s="16">
        <v>2.6554381090662185</v>
      </c>
      <c r="AF192" s="16">
        <v>2.8665668555334771</v>
      </c>
      <c r="AG192" s="16">
        <v>0.38676744211368774</v>
      </c>
      <c r="AH192" s="16">
        <v>3.797993805260798</v>
      </c>
      <c r="AI192" s="16">
        <v>0.12794290109365483</v>
      </c>
      <c r="AJ192" s="16">
        <v>5.026698282811819</v>
      </c>
      <c r="AK192" s="16">
        <v>-0.61798132409892192</v>
      </c>
      <c r="AL192" s="16">
        <v>-0.73884085779836517</v>
      </c>
      <c r="AM192" s="16">
        <v>-8.4256806807390186E-2</v>
      </c>
      <c r="AN192" s="16">
        <v>-0.7157781969084549</v>
      </c>
      <c r="AO192" s="16">
        <v>-2.6327374680887455E-2</v>
      </c>
      <c r="AP192" s="16">
        <v>5.0836041231880529</v>
      </c>
      <c r="AQ192" s="16">
        <v>0.62541833035300509</v>
      </c>
      <c r="AR192" s="16">
        <v>0.74096250140563547</v>
      </c>
      <c r="AS192" s="16">
        <v>8.527769108657153E-2</v>
      </c>
      <c r="AT192" s="16">
        <v>0.72465755005614307</v>
      </c>
      <c r="AU192" s="16">
        <v>2.6382038452363064E-2</v>
      </c>
      <c r="AV192" s="16">
        <v>685.50474722175124</v>
      </c>
      <c r="AW192" s="16">
        <v>6.6694598972645212</v>
      </c>
      <c r="AX192" s="16">
        <v>7.6713303787185616</v>
      </c>
      <c r="AY192" s="16">
        <v>0.14249004268872537</v>
      </c>
      <c r="AZ192" s="16">
        <v>13.912437840478539</v>
      </c>
      <c r="BA192" s="16">
        <v>1.5676277055272591E-2</v>
      </c>
      <c r="BB192" s="16">
        <v>26.182145580944113</v>
      </c>
      <c r="BC192" s="16">
        <v>2.5825297476049567</v>
      </c>
      <c r="BD192" s="16">
        <v>2.7697166603677283</v>
      </c>
      <c r="BE192" s="16">
        <v>0.37747853275216242</v>
      </c>
      <c r="BF192" s="16">
        <v>3.7299380478070328</v>
      </c>
      <c r="BG192" s="16">
        <v>0.12520494021911671</v>
      </c>
      <c r="BH192" s="16">
        <v>32.042126192316886</v>
      </c>
      <c r="BI192" s="16">
        <v>24.918683744932085</v>
      </c>
      <c r="BJ192" s="16">
        <v>16.622356462990474</v>
      </c>
      <c r="BK192" s="16">
        <v>27.736300812741273</v>
      </c>
      <c r="BL192" s="16">
        <v>32.019246706451497</v>
      </c>
      <c r="BM192" s="16">
        <v>31.324793577400115</v>
      </c>
      <c r="BN192" s="16">
        <v>5.2443694234574458</v>
      </c>
      <c r="BO192" s="16">
        <v>4.2458590997283512</v>
      </c>
      <c r="BP192" s="16">
        <v>3.8687070534547772</v>
      </c>
      <c r="BQ192" s="16">
        <v>4.5353882965833616</v>
      </c>
      <c r="BR192" s="16">
        <v>5.241087745468942</v>
      </c>
      <c r="BS192" s="16">
        <v>4.8496215076282274</v>
      </c>
      <c r="BT192" s="16">
        <v>6.5698271579079508</v>
      </c>
      <c r="BU192" s="16">
        <v>6.72043680440943</v>
      </c>
      <c r="BV192" s="16">
        <v>4.8320536021205793</v>
      </c>
      <c r="BW192" s="16">
        <v>6.8548693900162503</v>
      </c>
      <c r="BX192" s="16">
        <v>6.5728156179248485</v>
      </c>
      <c r="BY192" s="16">
        <v>6.4839559124327355</v>
      </c>
      <c r="BZ192" s="16">
        <v>545204774.01479197</v>
      </c>
      <c r="CA192" s="16">
        <v>422818.96414055518</v>
      </c>
      <c r="CB192" s="16">
        <v>369031.24372128997</v>
      </c>
      <c r="CC192" s="16">
        <v>1447.4193813524191</v>
      </c>
      <c r="CD192" s="16">
        <v>1575216.1162916201</v>
      </c>
      <c r="CE192" s="16">
        <v>58.851969162530018</v>
      </c>
      <c r="CF192" s="16">
        <v>34.454600664332787</v>
      </c>
      <c r="CG192" s="16">
        <v>28.534027760151098</v>
      </c>
      <c r="CH192" s="16">
        <v>18.693799853195447</v>
      </c>
      <c r="CI192" s="16">
        <v>31.089494406087226</v>
      </c>
      <c r="CJ192" s="16">
        <v>34.448703388332795</v>
      </c>
      <c r="CK192" s="16">
        <v>31.444732047447005</v>
      </c>
      <c r="CL192" s="16">
        <v>0.25306617388314862</v>
      </c>
      <c r="CM192" s="16">
        <v>4.7115844455483558E-2</v>
      </c>
      <c r="CN192" s="16">
        <v>6.2876302992594751E-2</v>
      </c>
      <c r="CO192" s="16">
        <v>6.0535415907145259E-3</v>
      </c>
      <c r="CP192" s="16">
        <v>3.6122557659254914E-2</v>
      </c>
      <c r="CQ192" s="16">
        <v>1.7813490945175463E-3</v>
      </c>
      <c r="CR192" s="16">
        <v>692.12549157547949</v>
      </c>
      <c r="CS192" s="16">
        <v>378.76226577794114</v>
      </c>
      <c r="CT192" s="16">
        <v>220.2961058577402</v>
      </c>
      <c r="CU192" s="16">
        <v>437.96515812606526</v>
      </c>
      <c r="CV192" s="16">
        <v>691.07822418006799</v>
      </c>
      <c r="CW192" s="16">
        <v>465.70104229046643</v>
      </c>
      <c r="CX192" s="16">
        <v>5.4544374095469115</v>
      </c>
      <c r="CY192" s="16">
        <v>-4.6820436246352433</v>
      </c>
      <c r="CZ192" s="16">
        <v>-3.8706924095918986</v>
      </c>
      <c r="DA192" s="16">
        <v>-4.9917028619777186</v>
      </c>
      <c r="DB192" s="16">
        <v>-5.4525158403790055</v>
      </c>
      <c r="DC192" s="16">
        <v>-5.3713563328542842</v>
      </c>
      <c r="DD192" s="16">
        <v>77.734399999999994</v>
      </c>
      <c r="DE192" s="16">
        <v>180.36699999999999</v>
      </c>
      <c r="DF192" s="16">
        <v>207.328</v>
      </c>
      <c r="DG192" s="16">
        <v>119.735</v>
      </c>
      <c r="DH192" s="16">
        <v>118.089</v>
      </c>
      <c r="DI192" s="16">
        <v>34.834499999999998</v>
      </c>
      <c r="DJ192" s="16">
        <v>30.545999999999999</v>
      </c>
      <c r="DK192" s="16">
        <v>120.977</v>
      </c>
      <c r="DL192" s="16">
        <v>130.98400000000001</v>
      </c>
      <c r="DM192" s="16">
        <v>125.539</v>
      </c>
      <c r="DN192" s="16">
        <v>116.98399999999999</v>
      </c>
      <c r="DO192" s="3">
        <v>7.6500000000000003E-5</v>
      </c>
      <c r="DP192" s="3">
        <v>-2.7345791755816652E-7</v>
      </c>
      <c r="DQ192" s="3">
        <v>1.494E-4</v>
      </c>
      <c r="DR192" s="3">
        <v>1.2538525724829106E-5</v>
      </c>
      <c r="DS192" s="3">
        <v>-2.7345791755816652E-7</v>
      </c>
      <c r="DT192" s="3">
        <v>6.5376735265269714E-6</v>
      </c>
      <c r="DU192" s="3">
        <v>1.5714108271921269E-10</v>
      </c>
      <c r="DV192" s="3">
        <v>1.2535592635340886E-5</v>
      </c>
      <c r="DW192" s="3">
        <v>8.2890938570258612</v>
      </c>
      <c r="DX192" s="3">
        <v>1.9178880184140956</v>
      </c>
      <c r="DY192" s="3">
        <v>11.915276427128457</v>
      </c>
      <c r="DZ192" s="3">
        <v>5.798227777637576E-12</v>
      </c>
      <c r="EA192" s="3">
        <v>22.852165895681583</v>
      </c>
      <c r="EB192" s="3">
        <v>3.6325520268503965E-6</v>
      </c>
      <c r="EC192" s="3">
        <v>41.128110181407983</v>
      </c>
      <c r="ED192" s="3">
        <v>0.4517130782364901</v>
      </c>
      <c r="EE192" s="3">
        <v>7.6500000000000003E-5</v>
      </c>
      <c r="EF192" s="3">
        <v>6.5376735265269714E-6</v>
      </c>
      <c r="EG192" s="3">
        <v>7.6499999921199999E-5</v>
      </c>
      <c r="EH192" s="3">
        <v>1.2538525724829106E-5</v>
      </c>
      <c r="EI192" s="3">
        <v>6.5376735265269714E-6</v>
      </c>
      <c r="EJ192" s="3">
        <v>6.5376735265269714E-6</v>
      </c>
      <c r="EK192" s="3">
        <v>1.1447435159562447E-10</v>
      </c>
      <c r="EL192" s="3">
        <v>1.069926874116285E-5</v>
      </c>
      <c r="EM192" s="3">
        <v>7.7386533779228905</v>
      </c>
      <c r="EN192" s="3">
        <v>1.9178880184140956</v>
      </c>
      <c r="EO192" s="3">
        <v>6.1011957545943991</v>
      </c>
      <c r="EP192" s="3">
        <v>5.798227777637576E-12</v>
      </c>
      <c r="EQ192" s="3">
        <v>11.701410235735544</v>
      </c>
      <c r="ER192" s="3">
        <v>3.6325520268503965E-6</v>
      </c>
      <c r="ES192" s="3">
        <v>21.059574468787254</v>
      </c>
      <c r="ET192" s="3">
        <v>2.2226080350244071</v>
      </c>
    </row>
    <row r="193" spans="1:150" s="16" customFormat="1" x14ac:dyDescent="0.3">
      <c r="A193" s="16">
        <v>192</v>
      </c>
      <c r="B193" s="16">
        <v>1.09895961028037</v>
      </c>
      <c r="C193" s="16">
        <v>2.5750279956437801E-2</v>
      </c>
      <c r="D193" s="16">
        <v>4557581.4986188998</v>
      </c>
      <c r="E193" s="16">
        <v>1.6360152650841999</v>
      </c>
      <c r="F193" s="16">
        <v>1.4232885441668</v>
      </c>
      <c r="G193" s="16">
        <v>1204.4597328672901</v>
      </c>
      <c r="H193" s="16">
        <v>1115.99214804232</v>
      </c>
      <c r="I193" s="16">
        <v>25.238511562023302</v>
      </c>
      <c r="J193" s="16">
        <v>11194741268.3279</v>
      </c>
      <c r="K193" s="16">
        <v>3870906</v>
      </c>
      <c r="L193" s="16">
        <v>173.42</v>
      </c>
      <c r="M193" s="16">
        <v>3.2275900000000002</v>
      </c>
      <c r="N193" s="16">
        <v>1.0797700000000001E-3</v>
      </c>
      <c r="O193" s="16">
        <v>0.56424200000000002</v>
      </c>
      <c r="P193" s="16">
        <v>0.16068199999999999</v>
      </c>
      <c r="Q193" s="16">
        <v>1.5074799999999999E-2</v>
      </c>
      <c r="R193" s="16">
        <v>-0.96192200000000005</v>
      </c>
      <c r="S193" s="16">
        <v>-3.5242800000000001</v>
      </c>
      <c r="T193" s="16">
        <v>-9.3198799999999995</v>
      </c>
      <c r="U193" s="16">
        <v>-0.51184499999999999</v>
      </c>
      <c r="V193" s="16">
        <v>-24.698899999999998</v>
      </c>
      <c r="W193" s="16">
        <v>-0.81387699999999996</v>
      </c>
      <c r="X193" s="16">
        <v>174.38192199999997</v>
      </c>
      <c r="Y193" s="16">
        <v>6.7518700000000003</v>
      </c>
      <c r="Z193" s="16">
        <v>9.32095977</v>
      </c>
      <c r="AA193" s="16">
        <v>1.076087</v>
      </c>
      <c r="AB193" s="16">
        <v>24.859582</v>
      </c>
      <c r="AC193" s="16">
        <v>0.82895180000000002</v>
      </c>
      <c r="AD193" s="16">
        <v>26.570756588453197</v>
      </c>
      <c r="AE193" s="16">
        <v>0.54227611554334088</v>
      </c>
      <c r="AF193" s="16">
        <v>1.7151365778372114</v>
      </c>
      <c r="AG193" s="16">
        <v>9.8083640396220431E-2</v>
      </c>
      <c r="AH193" s="16">
        <v>3.7865823335185604</v>
      </c>
      <c r="AI193" s="16">
        <v>0.12472144395650044</v>
      </c>
      <c r="AJ193" s="16">
        <v>5.0256478224510941</v>
      </c>
      <c r="AK193" s="16">
        <v>-1.1397306290789763E-2</v>
      </c>
      <c r="AL193" s="16">
        <v>-0.43531380201140796</v>
      </c>
      <c r="AM193" s="16">
        <v>8.1405981289758948E-3</v>
      </c>
      <c r="AN193" s="16">
        <v>-0.71606212965655847</v>
      </c>
      <c r="AO193" s="16">
        <v>-2.3734576893550366E-2</v>
      </c>
      <c r="AP193" s="16">
        <v>5.07158149780357</v>
      </c>
      <c r="AQ193" s="16">
        <v>0.14073670593811635</v>
      </c>
      <c r="AR193" s="16">
        <v>0.43531403788406592</v>
      </c>
      <c r="AS193" s="16">
        <v>2.6349983265132347E-2</v>
      </c>
      <c r="AT193" s="16">
        <v>0.72333719104346206</v>
      </c>
      <c r="AU193" s="16">
        <v>2.4009827415398043E-2</v>
      </c>
      <c r="AV193" s="16">
        <v>680.74891513080934</v>
      </c>
      <c r="AW193" s="16">
        <v>0.29393389513904228</v>
      </c>
      <c r="AX193" s="16">
        <v>2.7521991969069268</v>
      </c>
      <c r="AY193" s="16">
        <v>9.554144445104348E-3</v>
      </c>
      <c r="AZ193" s="16">
        <v>13.825479997016581</v>
      </c>
      <c r="BA193" s="16">
        <v>1.4992129264650227E-2</v>
      </c>
      <c r="BB193" s="16">
        <v>26.091165461335937</v>
      </c>
      <c r="BC193" s="16">
        <v>0.54215670717887676</v>
      </c>
      <c r="BD193" s="16">
        <v>1.6589753454789276</v>
      </c>
      <c r="BE193" s="16">
        <v>9.7745303954227633E-2</v>
      </c>
      <c r="BF193" s="16">
        <v>3.7182630349420656</v>
      </c>
      <c r="BG193" s="16">
        <v>0.12244235078048048</v>
      </c>
      <c r="BH193" s="16">
        <v>31.775686025239015</v>
      </c>
      <c r="BI193" s="16">
        <v>22.972918716396471</v>
      </c>
      <c r="BJ193" s="16">
        <v>18.065166927516668</v>
      </c>
      <c r="BK193" s="16">
        <v>18.183368453498382</v>
      </c>
      <c r="BL193" s="16">
        <v>31.749789753122467</v>
      </c>
      <c r="BM193" s="16">
        <v>31.732294455854568</v>
      </c>
      <c r="BN193" s="16">
        <v>5.2391461322194299</v>
      </c>
      <c r="BO193" s="16">
        <v>3.8531249678515733</v>
      </c>
      <c r="BP193" s="16">
        <v>3.9399983197738995</v>
      </c>
      <c r="BQ193" s="16">
        <v>3.7223416580309463</v>
      </c>
      <c r="BR193" s="16">
        <v>5.2348785330063885</v>
      </c>
      <c r="BS193" s="16">
        <v>5.1945997694474793</v>
      </c>
      <c r="BT193" s="16">
        <v>6.5629264796991436</v>
      </c>
      <c r="BU193" s="16">
        <v>12.450981716638715</v>
      </c>
      <c r="BV193" s="16">
        <v>5.4345291742035711</v>
      </c>
      <c r="BW193" s="16">
        <v>10.971116035793735</v>
      </c>
      <c r="BX193" s="16">
        <v>6.5651766713071913</v>
      </c>
      <c r="BY193" s="16">
        <v>6.6464256161844677</v>
      </c>
      <c r="BZ193" s="16">
        <v>535511198.10969025</v>
      </c>
      <c r="CA193" s="16">
        <v>3118.1821562909272</v>
      </c>
      <c r="CB193" s="16">
        <v>85083.510823786375</v>
      </c>
      <c r="CC193" s="16">
        <v>14.685550900544317</v>
      </c>
      <c r="CD193" s="16">
        <v>1548704.6586322871</v>
      </c>
      <c r="CE193" s="16">
        <v>55.30577119066416</v>
      </c>
      <c r="CF193" s="16">
        <v>34.384130882156249</v>
      </c>
      <c r="CG193" s="16">
        <v>47.975188526644075</v>
      </c>
      <c r="CH193" s="16">
        <v>21.412035815124309</v>
      </c>
      <c r="CI193" s="16">
        <v>40.838242255126353</v>
      </c>
      <c r="CJ193" s="16">
        <v>34.367902422020357</v>
      </c>
      <c r="CK193" s="16">
        <v>34.525520973481655</v>
      </c>
      <c r="CL193" s="16">
        <v>0.24741151721914062</v>
      </c>
      <c r="CM193" s="16">
        <v>1.2405015815645765E-2</v>
      </c>
      <c r="CN193" s="16">
        <v>3.6666430578671409E-2</v>
      </c>
      <c r="CO193" s="16">
        <v>2.3273969655541347E-3</v>
      </c>
      <c r="CP193" s="16">
        <v>3.5436322495782942E-2</v>
      </c>
      <c r="CQ193" s="16">
        <v>1.2544393854386237E-3</v>
      </c>
      <c r="CR193" s="16">
        <v>704.8254016628664</v>
      </c>
      <c r="CS193" s="16">
        <v>544.28548099747184</v>
      </c>
      <c r="CT193" s="16">
        <v>254.20963052296486</v>
      </c>
      <c r="CU193" s="16">
        <v>462.3564505437912</v>
      </c>
      <c r="CV193" s="16">
        <v>701.5282695589641</v>
      </c>
      <c r="CW193" s="16">
        <v>660.81455160159135</v>
      </c>
      <c r="CX193" s="16">
        <v>5.4326342780107577</v>
      </c>
      <c r="CY193" s="16">
        <v>-1.0659240903595244</v>
      </c>
      <c r="CZ193" s="16">
        <v>-4.0223444018027594</v>
      </c>
      <c r="DA193" s="16">
        <v>1.1159165723672388</v>
      </c>
      <c r="DB193" s="16">
        <v>-5.4303869314647386</v>
      </c>
      <c r="DC193" s="16">
        <v>-5.4276341413844325</v>
      </c>
      <c r="DD193" s="16">
        <v>80.5</v>
      </c>
      <c r="DE193" s="16">
        <v>180.73400000000001</v>
      </c>
      <c r="DF193" s="16">
        <v>204.44499999999999</v>
      </c>
      <c r="DG193" s="16">
        <v>120.446</v>
      </c>
      <c r="DH193" s="16">
        <v>116.861</v>
      </c>
      <c r="DI193" s="16">
        <v>34.888500000000001</v>
      </c>
      <c r="DJ193" s="16">
        <v>29.835000000000001</v>
      </c>
      <c r="DK193" s="16">
        <v>119.328</v>
      </c>
      <c r="DL193" s="16">
        <v>124.93</v>
      </c>
      <c r="DM193" s="16">
        <v>126.76600000000001</v>
      </c>
      <c r="DN193" s="16">
        <v>115.773</v>
      </c>
      <c r="DO193" s="3">
        <v>6.7000000000000002E-5</v>
      </c>
      <c r="DP193" s="3">
        <v>-2.5041315684401237E-7</v>
      </c>
      <c r="DQ193" s="3">
        <v>1.3210000000000001E-4</v>
      </c>
      <c r="DR193" s="3">
        <v>1.2184875261466995E-5</v>
      </c>
      <c r="DS193" s="3">
        <v>-2.5041315684401237E-7</v>
      </c>
      <c r="DT193" s="3">
        <v>6.4211856268719008E-6</v>
      </c>
      <c r="DU193" s="3">
        <v>1.4840965303580786E-10</v>
      </c>
      <c r="DV193" s="3">
        <v>1.218235006211067E-5</v>
      </c>
      <c r="DW193" s="3">
        <v>8.2039879439893788</v>
      </c>
      <c r="DX193" s="3">
        <v>1.897605204010103</v>
      </c>
      <c r="DY193" s="3">
        <v>10.841309177595624</v>
      </c>
      <c r="DZ193" s="3">
        <v>5.2462109612349406E-12</v>
      </c>
      <c r="EA193" s="3">
        <v>20.572524713687947</v>
      </c>
      <c r="EB193" s="3">
        <v>3.6346469723606675E-6</v>
      </c>
      <c r="EC193" s="3">
        <v>36.344657680523611</v>
      </c>
      <c r="ED193" s="3">
        <v>0.5013759448045384</v>
      </c>
      <c r="EE193" s="3">
        <v>6.7000000000000002E-5</v>
      </c>
      <c r="EF193" s="3">
        <v>6.4211856268719008E-6</v>
      </c>
      <c r="EG193" s="3">
        <v>6.6999987199999996E-5</v>
      </c>
      <c r="EH193" s="3">
        <v>1.2184875261466995E-5</v>
      </c>
      <c r="EI193" s="3">
        <v>6.4211856268719008E-6</v>
      </c>
      <c r="EJ193" s="3">
        <v>6.4211856268719008E-6</v>
      </c>
      <c r="EK193" s="3">
        <v>1.072404090797723E-10</v>
      </c>
      <c r="EL193" s="3">
        <v>1.0355694524259215E-5</v>
      </c>
      <c r="EM193" s="3">
        <v>7.6785926945450829</v>
      </c>
      <c r="EN193" s="3">
        <v>1.897605204010103</v>
      </c>
      <c r="EO193" s="3">
        <v>5.4986190471623715</v>
      </c>
      <c r="EP193" s="3">
        <v>5.2462109612349406E-12</v>
      </c>
      <c r="EQ193" s="3">
        <v>10.43420811876439</v>
      </c>
      <c r="ER193" s="3">
        <v>3.6346469723606675E-6</v>
      </c>
      <c r="ES193" s="3">
        <v>18.433698708428942</v>
      </c>
      <c r="ET193" s="3">
        <v>2.2193737019318664</v>
      </c>
    </row>
    <row r="194" spans="1:150" s="16" customFormat="1" x14ac:dyDescent="0.3">
      <c r="A194" s="16">
        <v>193</v>
      </c>
      <c r="B194" s="16">
        <v>1.0989570599523599</v>
      </c>
      <c r="C194" s="16">
        <v>1.9061674545616501E-2</v>
      </c>
      <c r="D194" s="16">
        <v>4557560.3453132603</v>
      </c>
      <c r="E194" s="16">
        <v>1.6325101483581801</v>
      </c>
      <c r="F194" s="16">
        <v>1.4209369002688399</v>
      </c>
      <c r="G194" s="16">
        <v>1204.4569377077901</v>
      </c>
      <c r="H194" s="16">
        <v>1112.3506159659701</v>
      </c>
      <c r="I194" s="16">
        <v>20.975807274016798</v>
      </c>
      <c r="J194" s="16">
        <v>12252624181.7118</v>
      </c>
      <c r="K194" s="16">
        <v>3845665</v>
      </c>
      <c r="L194" s="16">
        <v>174.56</v>
      </c>
      <c r="M194" s="16">
        <v>1.11283</v>
      </c>
      <c r="N194" s="16">
        <v>4.6289200000000003E-2</v>
      </c>
      <c r="O194" s="16">
        <v>0.20589099999999999</v>
      </c>
      <c r="P194" s="16">
        <v>0.17044899999999999</v>
      </c>
      <c r="Q194" s="16">
        <v>3.3646700000000002E-3</v>
      </c>
      <c r="R194" s="16">
        <v>-1.0343800000000001</v>
      </c>
      <c r="S194" s="16">
        <v>-12.561999999999999</v>
      </c>
      <c r="T194" s="16">
        <v>-11.814399999999999</v>
      </c>
      <c r="U194" s="16">
        <v>-1.88626</v>
      </c>
      <c r="V194" s="16">
        <v>-24.853100000000001</v>
      </c>
      <c r="W194" s="16">
        <v>-0.82379000000000002</v>
      </c>
      <c r="X194" s="16">
        <v>175.59438</v>
      </c>
      <c r="Y194" s="16">
        <v>13.67483</v>
      </c>
      <c r="Z194" s="16">
        <v>11.860689199999999</v>
      </c>
      <c r="AA194" s="16">
        <v>2.0921509999999999</v>
      </c>
      <c r="AB194" s="16">
        <v>25.023549000000003</v>
      </c>
      <c r="AC194" s="16">
        <v>0.82715466999999998</v>
      </c>
      <c r="AD194" s="16">
        <v>26.810568272280772</v>
      </c>
      <c r="AE194" s="16">
        <v>1.8334342970749182</v>
      </c>
      <c r="AF194" s="16">
        <v>2.3699475184593739</v>
      </c>
      <c r="AG194" s="16">
        <v>0.26520173054221535</v>
      </c>
      <c r="AH194" s="16">
        <v>3.8196892438763186</v>
      </c>
      <c r="AI194" s="16">
        <v>0.1274346659558348</v>
      </c>
      <c r="AJ194" s="16">
        <v>5.068611151291587</v>
      </c>
      <c r="AK194" s="16">
        <v>-0.40308760813235234</v>
      </c>
      <c r="AL194" s="16">
        <v>-0.61087056393326</v>
      </c>
      <c r="AM194" s="16">
        <v>-5.1608092418789137E-2</v>
      </c>
      <c r="AN194" s="16">
        <v>-0.72184082458116716</v>
      </c>
      <c r="AO194" s="16">
        <v>-2.5625752771493652E-2</v>
      </c>
      <c r="AP194" s="16">
        <v>5.120941867086068</v>
      </c>
      <c r="AQ194" s="16">
        <v>0.41505834004023606</v>
      </c>
      <c r="AR194" s="16">
        <v>0.61180737812595765</v>
      </c>
      <c r="AS194" s="16">
        <v>5.6375619287480104E-2</v>
      </c>
      <c r="AT194" s="16">
        <v>0.73007857181271962</v>
      </c>
      <c r="AU194" s="16">
        <v>2.5680346916299591E-2</v>
      </c>
      <c r="AV194" s="16">
        <v>693.11671474199898</v>
      </c>
      <c r="AW194" s="16">
        <v>3.1990061449283287</v>
      </c>
      <c r="AX194" s="16">
        <v>5.2434956770080223</v>
      </c>
      <c r="AY194" s="16">
        <v>6.7668656663391849E-2</v>
      </c>
      <c r="AZ194" s="16">
        <v>14.068991284032395</v>
      </c>
      <c r="BA194" s="16">
        <v>1.5582936525125522E-2</v>
      </c>
      <c r="BB194" s="16">
        <v>26.327109882058817</v>
      </c>
      <c r="BC194" s="16">
        <v>1.7885765694899194</v>
      </c>
      <c r="BD194" s="16">
        <v>2.2898680479468729</v>
      </c>
      <c r="BE194" s="16">
        <v>0.26013199853803426</v>
      </c>
      <c r="BF194" s="16">
        <v>3.7508654046809511</v>
      </c>
      <c r="BG194" s="16">
        <v>0.12483163271032516</v>
      </c>
      <c r="BH194" s="16">
        <v>31.810868111959437</v>
      </c>
      <c r="BI194" s="16">
        <v>28.193987233646865</v>
      </c>
      <c r="BJ194" s="16">
        <v>16.694947722952964</v>
      </c>
      <c r="BK194" s="16">
        <v>31.866953753359571</v>
      </c>
      <c r="BL194" s="16">
        <v>31.788009554789372</v>
      </c>
      <c r="BM194" s="16">
        <v>31.342398752096393</v>
      </c>
      <c r="BN194" s="16">
        <v>5.2354760058107424</v>
      </c>
      <c r="BO194" s="16">
        <v>4.4172929928288722</v>
      </c>
      <c r="BP194" s="16">
        <v>3.8736824745703768</v>
      </c>
      <c r="BQ194" s="16">
        <v>4.70419188106571</v>
      </c>
      <c r="BR194" s="16">
        <v>5.2318878972058753</v>
      </c>
      <c r="BS194" s="16">
        <v>4.9623420731497463</v>
      </c>
      <c r="BT194" s="16">
        <v>6.5494464054887489</v>
      </c>
      <c r="BU194" s="16">
        <v>7.4585874289670366</v>
      </c>
      <c r="BV194" s="16">
        <v>5.0046210338489896</v>
      </c>
      <c r="BW194" s="16">
        <v>7.8889040268421891</v>
      </c>
      <c r="BX194" s="16">
        <v>6.5512002161216296</v>
      </c>
      <c r="BY194" s="16">
        <v>6.4908136557337395</v>
      </c>
      <c r="BZ194" s="16">
        <v>550711887.35667527</v>
      </c>
      <c r="CA194" s="16">
        <v>156208.73917833215</v>
      </c>
      <c r="CB194" s="16">
        <v>209333.4610988489</v>
      </c>
      <c r="CC194" s="16">
        <v>532.43658875214408</v>
      </c>
      <c r="CD194" s="16">
        <v>1591477.5571753145</v>
      </c>
      <c r="CE194" s="16">
        <v>58.235806179225122</v>
      </c>
      <c r="CF194" s="16">
        <v>34.289469507279755</v>
      </c>
      <c r="CG194" s="16">
        <v>32.946765986377606</v>
      </c>
      <c r="CH194" s="16">
        <v>19.386312790687114</v>
      </c>
      <c r="CI194" s="16">
        <v>37.11091827357761</v>
      </c>
      <c r="CJ194" s="16">
        <v>34.275145122899275</v>
      </c>
      <c r="CK194" s="16">
        <v>32.209637692822447</v>
      </c>
      <c r="CL194" s="16">
        <v>0.25327136908681158</v>
      </c>
      <c r="CM194" s="16">
        <v>3.0073970805880278E-2</v>
      </c>
      <c r="CN194" s="16">
        <v>5.1646264254448064E-2</v>
      </c>
      <c r="CO194" s="16">
        <v>3.9804504935779059E-3</v>
      </c>
      <c r="CP194" s="16">
        <v>3.6188461929282503E-2</v>
      </c>
      <c r="CQ194" s="16">
        <v>1.6187782996410762E-3</v>
      </c>
      <c r="CR194" s="16">
        <v>693.30529002594471</v>
      </c>
      <c r="CS194" s="16">
        <v>454.70649979237857</v>
      </c>
      <c r="CT194" s="16">
        <v>229.65241283600665</v>
      </c>
      <c r="CU194" s="16">
        <v>525.60658733866808</v>
      </c>
      <c r="CV194" s="16">
        <v>691.4786555145572</v>
      </c>
      <c r="CW194" s="16">
        <v>510.97464685769563</v>
      </c>
      <c r="CX194" s="16">
        <v>5.4352709950998239</v>
      </c>
      <c r="CY194" s="16">
        <v>-4.9702623340155547</v>
      </c>
      <c r="CZ194" s="16">
        <v>-3.8780623202540547</v>
      </c>
      <c r="DA194" s="16">
        <v>-5.3390734242421631</v>
      </c>
      <c r="DB194" s="16">
        <v>-5.433277441129877</v>
      </c>
      <c r="DC194" s="16">
        <v>-5.383422406706555</v>
      </c>
      <c r="DD194" s="16">
        <v>79.359399999999994</v>
      </c>
      <c r="DE194" s="16">
        <v>180.773</v>
      </c>
      <c r="DF194" s="16">
        <v>199.703</v>
      </c>
      <c r="DG194" s="16">
        <v>119.086</v>
      </c>
      <c r="DH194" s="16">
        <v>117.389</v>
      </c>
      <c r="DI194" s="16">
        <v>34.942900000000002</v>
      </c>
      <c r="DJ194" s="16">
        <v>29.5305</v>
      </c>
      <c r="DK194" s="16">
        <v>122.383</v>
      </c>
      <c r="DL194" s="16">
        <v>120.664</v>
      </c>
      <c r="DM194" s="16">
        <v>124.867</v>
      </c>
      <c r="DN194" s="16">
        <v>115.797</v>
      </c>
      <c r="DO194" s="3">
        <v>7.5400000000000003E-5</v>
      </c>
      <c r="DP194" s="3">
        <v>-2.3264610741865712E-7</v>
      </c>
      <c r="DQ194" s="3">
        <v>1.44E-4</v>
      </c>
      <c r="DR194" s="3">
        <v>1.2044041693365342E-5</v>
      </c>
      <c r="DS194" s="3">
        <v>-2.3264610741865712E-7</v>
      </c>
      <c r="DT194" s="3">
        <v>6.3324255603884105E-6</v>
      </c>
      <c r="DU194" s="3">
        <v>1.4500596126987022E-10</v>
      </c>
      <c r="DV194" s="3">
        <v>1.2041842104506695E-5</v>
      </c>
      <c r="DW194" s="3">
        <v>8.3423358526074534</v>
      </c>
      <c r="DX194" s="3">
        <v>1.9019634069929121</v>
      </c>
      <c r="DY194" s="3">
        <v>11.956119354794726</v>
      </c>
      <c r="DZ194" s="3">
        <v>5.1577409949520604E-12</v>
      </c>
      <c r="EA194" s="3">
        <v>22.740101502459275</v>
      </c>
      <c r="EB194" s="3">
        <v>3.605502324415559E-6</v>
      </c>
      <c r="EC194" s="3">
        <v>39.938956362576185</v>
      </c>
      <c r="ED194" s="3">
        <v>0.54445214476136383</v>
      </c>
      <c r="EE194" s="3">
        <v>7.5400000000000003E-5</v>
      </c>
      <c r="EF194" s="3">
        <v>6.3324255603884105E-6</v>
      </c>
      <c r="EG194" s="3">
        <v>7.539999344000001E-5</v>
      </c>
      <c r="EH194" s="3">
        <v>1.2044041693365342E-5</v>
      </c>
      <c r="EI194" s="3">
        <v>6.3324255603884105E-6</v>
      </c>
      <c r="EJ194" s="3">
        <v>6.3324255603884105E-6</v>
      </c>
      <c r="EK194" s="3">
        <v>1.0496015574568389E-10</v>
      </c>
      <c r="EL194" s="3">
        <v>1.024500638094891E-5</v>
      </c>
      <c r="EM194" s="3">
        <v>7.8571831304728645</v>
      </c>
      <c r="EN194" s="3">
        <v>1.9019634069929121</v>
      </c>
      <c r="EO194" s="3">
        <v>6.260356395273468</v>
      </c>
      <c r="EP194" s="3">
        <v>5.1577409949520604E-12</v>
      </c>
      <c r="EQ194" s="3">
        <v>11.906968778544192</v>
      </c>
      <c r="ER194" s="3">
        <v>3.605502324415559E-6</v>
      </c>
      <c r="ES194" s="3">
        <v>20.912479498185352</v>
      </c>
      <c r="ET194" s="3">
        <v>2.2451826733462408</v>
      </c>
    </row>
    <row r="195" spans="1:150" s="16" customFormat="1" x14ac:dyDescent="0.3">
      <c r="A195" s="16">
        <v>194</v>
      </c>
      <c r="B195" s="16">
        <v>1.0729553980716</v>
      </c>
      <c r="C195" s="16">
        <v>1.7765609846740599E-2</v>
      </c>
      <c r="D195" s="16">
        <v>4344445.1561231297</v>
      </c>
      <c r="E195" s="16">
        <v>1.59974777675595</v>
      </c>
      <c r="F195" s="16">
        <v>1.4204807671513</v>
      </c>
      <c r="G195" s="16">
        <v>1175.9591162864799</v>
      </c>
      <c r="H195" s="16">
        <v>1110.7571704796401</v>
      </c>
      <c r="I195" s="16">
        <v>18.7310802780963</v>
      </c>
      <c r="J195" s="16">
        <v>11793368339.307301</v>
      </c>
      <c r="K195" s="16">
        <v>3840774</v>
      </c>
      <c r="L195" s="16">
        <v>172.279</v>
      </c>
      <c r="M195" s="16">
        <v>0.68290799999999996</v>
      </c>
      <c r="N195" s="16">
        <v>3.6825499999999997E-2</v>
      </c>
      <c r="O195" s="16">
        <v>0.13915</v>
      </c>
      <c r="P195" s="16">
        <v>0.17699400000000001</v>
      </c>
      <c r="Q195" s="16">
        <v>3.3835699999999998E-3</v>
      </c>
      <c r="R195" s="16">
        <v>-1.1574599999999999</v>
      </c>
      <c r="S195" s="16">
        <v>-16.4193</v>
      </c>
      <c r="T195" s="16">
        <v>-10.626300000000001</v>
      </c>
      <c r="U195" s="16">
        <v>-2.4496699999999998</v>
      </c>
      <c r="V195" s="16">
        <v>-24.529</v>
      </c>
      <c r="W195" s="16">
        <v>-0.81862599999999996</v>
      </c>
      <c r="X195" s="16">
        <v>173.43645999999998</v>
      </c>
      <c r="Y195" s="16">
        <v>17.102208000000001</v>
      </c>
      <c r="Z195" s="16">
        <v>10.663125500000001</v>
      </c>
      <c r="AA195" s="16">
        <v>2.5888199999999997</v>
      </c>
      <c r="AB195" s="16">
        <v>24.705994</v>
      </c>
      <c r="AC195" s="16">
        <v>0.82200956999999997</v>
      </c>
      <c r="AD195" s="16">
        <v>26.31601312881596</v>
      </c>
      <c r="AE195" s="16">
        <v>2.5524191542773838</v>
      </c>
      <c r="AF195" s="16">
        <v>2.1429213198831851</v>
      </c>
      <c r="AG195" s="16">
        <v>0.36998932715131316</v>
      </c>
      <c r="AH195" s="16">
        <v>3.7497367527985697</v>
      </c>
      <c r="AI195" s="16">
        <v>0.12587726830263485</v>
      </c>
      <c r="AJ195" s="16">
        <v>4.9642808114052039</v>
      </c>
      <c r="AK195" s="16">
        <v>-0.57170367471814088</v>
      </c>
      <c r="AL195" s="16">
        <v>-0.52918671952979535</v>
      </c>
      <c r="AM195" s="16">
        <v>-7.8067939731890287E-2</v>
      </c>
      <c r="AN195" s="16">
        <v>-0.70814617628076859</v>
      </c>
      <c r="AO195" s="16">
        <v>-2.5872093547434038E-2</v>
      </c>
      <c r="AP195" s="16">
        <v>5.0281686246897372</v>
      </c>
      <c r="AQ195" s="16">
        <v>0.58191202849371526</v>
      </c>
      <c r="AR195" s="16">
        <v>0.53016042299861266</v>
      </c>
      <c r="AS195" s="16">
        <v>7.9698223540119129E-2</v>
      </c>
      <c r="AT195" s="16">
        <v>0.71618815760840315</v>
      </c>
      <c r="AU195" s="16">
        <v>2.5914576984443275E-2</v>
      </c>
      <c r="AV195" s="16">
        <v>667.8893906444406</v>
      </c>
      <c r="AW195" s="16">
        <v>6.1880070418812503</v>
      </c>
      <c r="AX195" s="16">
        <v>4.3120791880702622</v>
      </c>
      <c r="AY195" s="16">
        <v>0.13079768065519962</v>
      </c>
      <c r="AZ195" s="16">
        <v>13.55907354033528</v>
      </c>
      <c r="BA195" s="16">
        <v>1.5175742528206752E-2</v>
      </c>
      <c r="BB195" s="16">
        <v>25.8435560758275</v>
      </c>
      <c r="BC195" s="16">
        <v>2.4875705099315777</v>
      </c>
      <c r="BD195" s="16">
        <v>2.0765546436514168</v>
      </c>
      <c r="BE195" s="16">
        <v>0.36165961988477457</v>
      </c>
      <c r="BF195" s="16">
        <v>3.6822647298008437</v>
      </c>
      <c r="BG195" s="16">
        <v>0.12318986373970364</v>
      </c>
      <c r="BH195" s="16">
        <v>31.86322772119015</v>
      </c>
      <c r="BI195" s="16">
        <v>26.001898799277022</v>
      </c>
      <c r="BJ195" s="16">
        <v>17.642269491050783</v>
      </c>
      <c r="BK195" s="16">
        <v>28.401418721277533</v>
      </c>
      <c r="BL195" s="16">
        <v>31.835901219438352</v>
      </c>
      <c r="BM195" s="16">
        <v>31.214255366966352</v>
      </c>
      <c r="BN195" s="16">
        <v>5.2337173020802954</v>
      </c>
      <c r="BO195" s="16">
        <v>4.3862629217071598</v>
      </c>
      <c r="BP195" s="16">
        <v>4.0420243136270333</v>
      </c>
      <c r="BQ195" s="16">
        <v>4.6423785966203495</v>
      </c>
      <c r="BR195" s="16">
        <v>5.2356866180533075</v>
      </c>
      <c r="BS195" s="16">
        <v>4.8573923617661201</v>
      </c>
      <c r="BT195" s="16">
        <v>6.5905294677820159</v>
      </c>
      <c r="BU195" s="16">
        <v>6.7003916544584206</v>
      </c>
      <c r="BV195" s="16">
        <v>4.9759762064345274</v>
      </c>
      <c r="BW195" s="16">
        <v>6.997012643397845</v>
      </c>
      <c r="BX195" s="16">
        <v>6.5887275904264442</v>
      </c>
      <c r="BY195" s="16">
        <v>6.5302463350548718</v>
      </c>
      <c r="BZ195" s="16">
        <v>521614292.62026191</v>
      </c>
      <c r="CA195" s="16">
        <v>391417.66611365951</v>
      </c>
      <c r="CB195" s="16">
        <v>162901.50473024067</v>
      </c>
      <c r="CC195" s="16">
        <v>1297.2383765340667</v>
      </c>
      <c r="CD195" s="16">
        <v>1507769.8150835296</v>
      </c>
      <c r="CE195" s="16">
        <v>55.866856582435666</v>
      </c>
      <c r="CF195" s="16">
        <v>34.492968105400777</v>
      </c>
      <c r="CG195" s="16">
        <v>29.389679474867062</v>
      </c>
      <c r="CH195" s="16">
        <v>20.113016810437969</v>
      </c>
      <c r="CI195" s="16">
        <v>32.482781735992127</v>
      </c>
      <c r="CJ195" s="16">
        <v>34.496512875194348</v>
      </c>
      <c r="CK195" s="16">
        <v>31.719968668346731</v>
      </c>
      <c r="CL195" s="16">
        <v>0.25115579157607065</v>
      </c>
      <c r="CM195" s="16">
        <v>4.2331846244765471E-2</v>
      </c>
      <c r="CN195" s="16">
        <v>4.160454886744102E-2</v>
      </c>
      <c r="CO195" s="16">
        <v>5.4799115951573918E-3</v>
      </c>
      <c r="CP195" s="16">
        <v>3.533621740061374E-2</v>
      </c>
      <c r="CQ195" s="16">
        <v>1.7072021905606828E-3</v>
      </c>
      <c r="CR195" s="16">
        <v>690.55329726477419</v>
      </c>
      <c r="CS195" s="16">
        <v>404.00335721513136</v>
      </c>
      <c r="CT195" s="16">
        <v>256.29710669317637</v>
      </c>
      <c r="CU195" s="16">
        <v>472.42002996686017</v>
      </c>
      <c r="CV195" s="16">
        <v>699.16917591668687</v>
      </c>
      <c r="CW195" s="16">
        <v>481.49514717412234</v>
      </c>
      <c r="CX195" s="16">
        <v>5.4396983670640138</v>
      </c>
      <c r="CY195" s="16">
        <v>-4.8156417067263151</v>
      </c>
      <c r="CZ195" s="16">
        <v>-4.0116765235055354</v>
      </c>
      <c r="DA195" s="16">
        <v>-5.0726469712773881</v>
      </c>
      <c r="DB195" s="16">
        <v>-5.4373434579787734</v>
      </c>
      <c r="DC195" s="16">
        <v>-5.3630823744733238</v>
      </c>
      <c r="DD195" s="16">
        <v>79.968800000000002</v>
      </c>
      <c r="DE195" s="16">
        <v>180.05500000000001</v>
      </c>
      <c r="DF195" s="16">
        <v>202.96899999999999</v>
      </c>
      <c r="DG195" s="16">
        <v>120.002</v>
      </c>
      <c r="DH195" s="16">
        <v>119.196</v>
      </c>
      <c r="DI195" s="16">
        <v>35.110100000000003</v>
      </c>
      <c r="DJ195" s="16">
        <v>29.990200000000002</v>
      </c>
      <c r="DK195" s="16">
        <v>120.15600000000001</v>
      </c>
      <c r="DL195" s="16">
        <v>123.82</v>
      </c>
      <c r="DM195" s="16">
        <v>125.59399999999999</v>
      </c>
      <c r="DN195" s="16">
        <v>117.727</v>
      </c>
      <c r="DO195" s="3">
        <v>6.8700000000000003E-5</v>
      </c>
      <c r="DP195" s="3">
        <v>-2.2675361286854162E-7</v>
      </c>
      <c r="DQ195" s="3">
        <v>1.404E-4</v>
      </c>
      <c r="DR195" s="3">
        <v>1.2030184693160061E-5</v>
      </c>
      <c r="DS195" s="3">
        <v>-2.2675361286854162E-7</v>
      </c>
      <c r="DT195" s="3">
        <v>6.4293018635380566E-6</v>
      </c>
      <c r="DU195" s="3">
        <v>1.4467506834058927E-10</v>
      </c>
      <c r="DV195" s="3">
        <v>1.2028094958911376E-5</v>
      </c>
      <c r="DW195" s="3">
        <v>8.2521146626751136</v>
      </c>
      <c r="DX195" s="3">
        <v>1.8711494573595628</v>
      </c>
      <c r="DY195" s="3">
        <v>11.670643766577124</v>
      </c>
      <c r="DZ195" s="3">
        <v>5.0866259854882158E-12</v>
      </c>
      <c r="EA195" s="3">
        <v>21.837518750867552</v>
      </c>
      <c r="EB195" s="3">
        <v>3.7332565353528543E-6</v>
      </c>
      <c r="EC195" s="3">
        <v>37.607916485366815</v>
      </c>
      <c r="ED195" s="3">
        <v>0.54297012947636658</v>
      </c>
      <c r="EE195" s="3">
        <v>7.1699999999999995E-5</v>
      </c>
      <c r="EF195" s="3">
        <v>6.4293018635380566E-6</v>
      </c>
      <c r="EG195" s="3">
        <v>7.169999892999999E-5</v>
      </c>
      <c r="EH195" s="3">
        <v>1.2030184693160061E-5</v>
      </c>
      <c r="EI195" s="3">
        <v>6.4293018635380566E-6</v>
      </c>
      <c r="EJ195" s="3">
        <v>6.4293018635380566E-6</v>
      </c>
      <c r="EK195" s="3">
        <v>1.0339023726506286E-10</v>
      </c>
      <c r="EL195" s="3">
        <v>1.0168098999570316E-5</v>
      </c>
      <c r="EM195" s="3">
        <v>7.8678118327412836</v>
      </c>
      <c r="EN195" s="3">
        <v>1.8711494573595628</v>
      </c>
      <c r="EO195" s="3">
        <v>5.960008159373154</v>
      </c>
      <c r="EP195" s="3">
        <v>5.0866259854882158E-12</v>
      </c>
      <c r="EQ195" s="3">
        <v>11.152066033269644</v>
      </c>
      <c r="ER195" s="3">
        <v>3.7332565353528543E-6</v>
      </c>
      <c r="ES195" s="3">
        <v>19.205751935614881</v>
      </c>
      <c r="ET195" s="3">
        <v>2.2361559965731224</v>
      </c>
    </row>
    <row r="196" spans="1:150" s="16" customFormat="1" x14ac:dyDescent="0.3">
      <c r="A196" s="16">
        <v>195</v>
      </c>
      <c r="B196" s="16">
        <v>1.1423577791149999</v>
      </c>
      <c r="C196" s="16">
        <v>1.7679753178894399E-2</v>
      </c>
      <c r="D196" s="16">
        <v>4924648.8403307199</v>
      </c>
      <c r="E196" s="16">
        <v>1.6850096153419101</v>
      </c>
      <c r="F196" s="16">
        <v>1.42045054584061</v>
      </c>
      <c r="G196" s="16">
        <v>1252.0241259100401</v>
      </c>
      <c r="H196" s="16">
        <v>1114.9859072337399</v>
      </c>
      <c r="I196" s="16">
        <v>32.356105753489501</v>
      </c>
      <c r="J196" s="16">
        <v>11557748873.139601</v>
      </c>
      <c r="K196" s="16">
        <v>3840450</v>
      </c>
      <c r="L196" s="16">
        <v>171.261</v>
      </c>
      <c r="M196" s="16">
        <v>1.80341</v>
      </c>
      <c r="N196" s="16">
        <v>5.9785900000000003E-2</v>
      </c>
      <c r="O196" s="16">
        <v>0.32778800000000002</v>
      </c>
      <c r="P196" s="16">
        <v>0.170878</v>
      </c>
      <c r="Q196" s="16">
        <v>6.4642900000000001E-3</v>
      </c>
      <c r="R196" s="16">
        <v>-1.0746</v>
      </c>
      <c r="S196" s="16">
        <v>-8.3067299999999999</v>
      </c>
      <c r="T196" s="16">
        <v>-9.8634400000000007</v>
      </c>
      <c r="U196" s="16">
        <v>-1.2394700000000001</v>
      </c>
      <c r="V196" s="16">
        <v>-24.383099999999999</v>
      </c>
      <c r="W196" s="16">
        <v>-0.80760500000000002</v>
      </c>
      <c r="X196" s="16">
        <v>172.3356</v>
      </c>
      <c r="Y196" s="16">
        <v>10.110139999999999</v>
      </c>
      <c r="Z196" s="16">
        <v>9.9232259000000003</v>
      </c>
      <c r="AA196" s="16">
        <v>1.567258</v>
      </c>
      <c r="AB196" s="16">
        <v>24.553977999999997</v>
      </c>
      <c r="AC196" s="16">
        <v>0.81406929000000006</v>
      </c>
      <c r="AD196" s="16">
        <v>26.23224595207428</v>
      </c>
      <c r="AE196" s="16">
        <v>1.1208006021428429</v>
      </c>
      <c r="AF196" s="16">
        <v>1.8746611855767517</v>
      </c>
      <c r="AG196" s="16">
        <v>0.15937534052830038</v>
      </c>
      <c r="AH196" s="16">
        <v>3.7376505323030997</v>
      </c>
      <c r="AI196" s="16">
        <v>0.12426305406097563</v>
      </c>
      <c r="AJ196" s="16">
        <v>4.949334090521794</v>
      </c>
      <c r="AK196" s="16">
        <v>-0.23239637517008896</v>
      </c>
      <c r="AL196" s="16">
        <v>-0.48693776717245679</v>
      </c>
      <c r="AM196" s="16">
        <v>-2.5497445775001758E-2</v>
      </c>
      <c r="AN196" s="16">
        <v>-0.70509121993807378</v>
      </c>
      <c r="AO196" s="16">
        <v>-2.4369915780606339E-2</v>
      </c>
      <c r="AP196" s="16">
        <v>5.0031198235396692</v>
      </c>
      <c r="AQ196" s="16">
        <v>0.2567551555315446</v>
      </c>
      <c r="AR196" s="16">
        <v>0.48861226376410993</v>
      </c>
      <c r="AS196" s="16">
        <v>3.4261112544549693E-2</v>
      </c>
      <c r="AT196" s="16">
        <v>0.71325735812767155</v>
      </c>
      <c r="AU196" s="16">
        <v>2.4469583100598248E-2</v>
      </c>
      <c r="AV196" s="16">
        <v>663.63574146618475</v>
      </c>
      <c r="AW196" s="16">
        <v>1.2021875842731429</v>
      </c>
      <c r="AX196" s="16">
        <v>3.2772507233339381</v>
      </c>
      <c r="AY196" s="16">
        <v>2.4750413803024649E-2</v>
      </c>
      <c r="AZ196" s="16">
        <v>13.472896585526824</v>
      </c>
      <c r="BA196" s="16">
        <v>1.4847434430816899E-2</v>
      </c>
      <c r="BB196" s="16">
        <v>25.761128497528688</v>
      </c>
      <c r="BC196" s="16">
        <v>1.0964431514096582</v>
      </c>
      <c r="BD196" s="16">
        <v>1.8103178514652996</v>
      </c>
      <c r="BE196" s="16">
        <v>0.15732264237237006</v>
      </c>
      <c r="BF196" s="16">
        <v>3.6705444535554701</v>
      </c>
      <c r="BG196" s="16">
        <v>0.12185004895697375</v>
      </c>
      <c r="BH196" s="16">
        <v>31.904899045371984</v>
      </c>
      <c r="BI196" s="16">
        <v>30.8333953580625</v>
      </c>
      <c r="BJ196" s="16">
        <v>17.163908495992374</v>
      </c>
      <c r="BK196" s="16">
        <v>36.023132035561289</v>
      </c>
      <c r="BL196" s="16">
        <v>31.877366421072779</v>
      </c>
      <c r="BM196" s="16">
        <v>31.666160511295324</v>
      </c>
      <c r="BN196" s="16">
        <v>5.2431776326146764</v>
      </c>
      <c r="BO196" s="16">
        <v>4.3652506210538116</v>
      </c>
      <c r="BP196" s="16">
        <v>3.8367051435323618</v>
      </c>
      <c r="BQ196" s="16">
        <v>4.6517853242817138</v>
      </c>
      <c r="BR196" s="16">
        <v>5.2402551333148226</v>
      </c>
      <c r="BS196" s="16">
        <v>5.0782660885602731</v>
      </c>
      <c r="BT196" s="16">
        <v>6.5696090344247784</v>
      </c>
      <c r="BU196" s="16">
        <v>9.0204626770101335</v>
      </c>
      <c r="BV196" s="16">
        <v>5.2933436592954557</v>
      </c>
      <c r="BW196" s="16">
        <v>9.8337546750006855</v>
      </c>
      <c r="BX196" s="16">
        <v>6.5693616318029875</v>
      </c>
      <c r="BY196" s="16">
        <v>6.5511772276298466</v>
      </c>
      <c r="BZ196" s="16">
        <v>517285606.68881172</v>
      </c>
      <c r="CA196" s="16">
        <v>38770.88127738906</v>
      </c>
      <c r="CB196" s="16">
        <v>106035.33622293831</v>
      </c>
      <c r="CC196" s="16">
        <v>129.66992982973812</v>
      </c>
      <c r="CD196" s="16">
        <v>1495099.962208176</v>
      </c>
      <c r="CE196" s="16">
        <v>54.55592496318706</v>
      </c>
      <c r="CF196" s="16">
        <v>34.445627144319296</v>
      </c>
      <c r="CG196" s="16">
        <v>39.37658030301121</v>
      </c>
      <c r="CH196" s="16">
        <v>20.308998844103289</v>
      </c>
      <c r="CI196" s="16">
        <v>45.744515679754876</v>
      </c>
      <c r="CJ196" s="16">
        <v>34.425131013657044</v>
      </c>
      <c r="CK196" s="16">
        <v>33.268621155220956</v>
      </c>
      <c r="CL196" s="16">
        <v>0.24823548162285722</v>
      </c>
      <c r="CM196" s="16">
        <v>1.9756860983011548E-2</v>
      </c>
      <c r="CN196" s="16">
        <v>4.3098105417938196E-2</v>
      </c>
      <c r="CO196" s="16">
        <v>2.5961515967874407E-3</v>
      </c>
      <c r="CP196" s="16">
        <v>3.5385098768344503E-2</v>
      </c>
      <c r="CQ196" s="16">
        <v>1.4707417238459311E-3</v>
      </c>
      <c r="CR196" s="16">
        <v>694.24241399071434</v>
      </c>
      <c r="CS196" s="16">
        <v>511.72805278598997</v>
      </c>
      <c r="CT196" s="16">
        <v>230.24738103382563</v>
      </c>
      <c r="CU196" s="16">
        <v>603.68508600937412</v>
      </c>
      <c r="CV196" s="16">
        <v>693.90729020561548</v>
      </c>
      <c r="CW196" s="16">
        <v>553.50934620338455</v>
      </c>
      <c r="CX196" s="16">
        <v>5.4437436237033152</v>
      </c>
      <c r="CY196" s="16">
        <v>-5.1064694737627487</v>
      </c>
      <c r="CZ196" s="16">
        <v>-3.9114695310876053</v>
      </c>
      <c r="DA196" s="16">
        <v>-5.5177741982561592</v>
      </c>
      <c r="DB196" s="16">
        <v>-5.4414192437923257</v>
      </c>
      <c r="DC196" s="16">
        <v>-5.4181955253284668</v>
      </c>
      <c r="DD196" s="16">
        <v>79.796899999999994</v>
      </c>
      <c r="DE196" s="16">
        <v>178.477</v>
      </c>
      <c r="DF196" s="16">
        <v>200.99199999999999</v>
      </c>
      <c r="DG196" s="16">
        <v>118.792</v>
      </c>
      <c r="DH196" s="16">
        <v>117.24299999999999</v>
      </c>
      <c r="DI196" s="16">
        <v>34.403700000000001</v>
      </c>
      <c r="DJ196" s="16">
        <v>28.9605</v>
      </c>
      <c r="DK196" s="16">
        <v>118.328</v>
      </c>
      <c r="DL196" s="16">
        <v>122.03100000000001</v>
      </c>
      <c r="DM196" s="16">
        <v>124.617</v>
      </c>
      <c r="DN196" s="16">
        <v>115.336</v>
      </c>
      <c r="DO196" s="3">
        <v>6.8899999999999994E-5</v>
      </c>
      <c r="DP196" s="3">
        <v>-2.1491428507056702E-7</v>
      </c>
      <c r="DQ196" s="3">
        <v>1.405E-4</v>
      </c>
      <c r="DR196" s="3">
        <v>1.2037721801251722E-5</v>
      </c>
      <c r="DS196" s="3">
        <v>-2.1491428507056702E-7</v>
      </c>
      <c r="DT196" s="3">
        <v>6.3450539108784879E-6</v>
      </c>
      <c r="DU196" s="3">
        <v>1.448617014487863E-10</v>
      </c>
      <c r="DV196" s="3">
        <v>1.2035850674081426E-5</v>
      </c>
      <c r="DW196" s="3">
        <v>8.4842803527917159</v>
      </c>
      <c r="DX196" s="3">
        <v>1.8971819578417215</v>
      </c>
      <c r="DY196" s="3">
        <v>11.671643714626329</v>
      </c>
      <c r="DZ196" s="3">
        <v>5.2407935470919459E-12</v>
      </c>
      <c r="EA196" s="3">
        <v>22.143231873745805</v>
      </c>
      <c r="EB196" s="3">
        <v>3.6213834967912313E-6</v>
      </c>
      <c r="EC196" s="3">
        <v>38.797327078032929</v>
      </c>
      <c r="ED196" s="3">
        <v>0.55761827829013111</v>
      </c>
      <c r="EE196" s="3">
        <v>7.1600000000000006E-5</v>
      </c>
      <c r="EF196" s="3">
        <v>6.3450539108784879E-6</v>
      </c>
      <c r="EG196" s="3">
        <v>7.1599995210000012E-5</v>
      </c>
      <c r="EH196" s="3">
        <v>1.2037721801251722E-5</v>
      </c>
      <c r="EI196" s="3">
        <v>6.3450539108784879E-6</v>
      </c>
      <c r="EJ196" s="3">
        <v>6.3450539108784879E-6</v>
      </c>
      <c r="EK196" s="3">
        <v>1.0464786304755769E-10</v>
      </c>
      <c r="EL196" s="3">
        <v>1.0229753811678837E-5</v>
      </c>
      <c r="EM196" s="3">
        <v>8.0888351002858609</v>
      </c>
      <c r="EN196" s="3">
        <v>1.8971819578417215</v>
      </c>
      <c r="EO196" s="3">
        <v>5.9479689256944619</v>
      </c>
      <c r="EP196" s="3">
        <v>5.2407935470919459E-12</v>
      </c>
      <c r="EQ196" s="3">
        <v>11.284379331630742</v>
      </c>
      <c r="ER196" s="3">
        <v>3.6213834967912313E-6</v>
      </c>
      <c r="ES196" s="3">
        <v>19.771447921337803</v>
      </c>
      <c r="ET196" s="3">
        <v>2.2732408036567184</v>
      </c>
    </row>
    <row r="197" spans="1:150" s="16" customFormat="1" x14ac:dyDescent="0.3">
      <c r="A197" s="16">
        <v>196</v>
      </c>
      <c r="B197" s="16">
        <v>1.0975687547947299</v>
      </c>
      <c r="C197" s="16">
        <v>1.86618050648143E-2</v>
      </c>
      <c r="D197" s="16">
        <v>4546052.5473186197</v>
      </c>
      <c r="E197" s="16">
        <v>1.6305912678285599</v>
      </c>
      <c r="F197" s="16">
        <v>1.4207961870250101</v>
      </c>
      <c r="G197" s="16">
        <v>1202.9353552550201</v>
      </c>
      <c r="H197" s="16">
        <v>1111.76667275349</v>
      </c>
      <c r="I197" s="16">
        <v>22.649866699284601</v>
      </c>
      <c r="J197" s="16">
        <v>12068611841.7866</v>
      </c>
      <c r="K197" s="16">
        <v>3844156</v>
      </c>
      <c r="L197" s="16">
        <v>172.584</v>
      </c>
      <c r="M197" s="16">
        <v>1.0236700000000001</v>
      </c>
      <c r="N197" s="16">
        <v>0.16501399999999999</v>
      </c>
      <c r="O197" s="16">
        <v>0.146534</v>
      </c>
      <c r="P197" s="16">
        <v>0.17494299999999999</v>
      </c>
      <c r="Q197" s="16">
        <v>3.3550799999999999E-3</v>
      </c>
      <c r="R197" s="16">
        <v>-1.10944</v>
      </c>
      <c r="S197" s="16">
        <v>-14.708500000000001</v>
      </c>
      <c r="T197" s="16">
        <v>-9.7927300000000006</v>
      </c>
      <c r="U197" s="16">
        <v>-2.2026500000000002</v>
      </c>
      <c r="V197" s="16">
        <v>-24.5655</v>
      </c>
      <c r="W197" s="16">
        <v>-0.81767199999999995</v>
      </c>
      <c r="X197" s="16">
        <v>173.69344000000001</v>
      </c>
      <c r="Y197" s="16">
        <v>15.73217</v>
      </c>
      <c r="Z197" s="16">
        <v>9.9577439999999999</v>
      </c>
      <c r="AA197" s="16">
        <v>2.3491840000000002</v>
      </c>
      <c r="AB197" s="16">
        <v>24.740442999999999</v>
      </c>
      <c r="AC197" s="16">
        <v>0.82102707999999991</v>
      </c>
      <c r="AD197" s="16">
        <v>26.22117439646123</v>
      </c>
      <c r="AE197" s="16">
        <v>2.1987183525652227</v>
      </c>
      <c r="AF197" s="16">
        <v>1.9577933221568131</v>
      </c>
      <c r="AG197" s="16">
        <v>0.31927758306091247</v>
      </c>
      <c r="AH197" s="16">
        <v>3.7356192346845432</v>
      </c>
      <c r="AI197" s="16">
        <v>0.12501232975433024</v>
      </c>
      <c r="AJ197" s="16">
        <v>4.9318027816603527</v>
      </c>
      <c r="AK197" s="16">
        <v>-0.48361848966150861</v>
      </c>
      <c r="AL197" s="16">
        <v>-0.47744851026131901</v>
      </c>
      <c r="AM197" s="16">
        <v>-6.5096553715034783E-2</v>
      </c>
      <c r="AN197" s="16">
        <v>-0.70332500856320279</v>
      </c>
      <c r="AO197" s="16">
        <v>-2.5166416537424709E-2</v>
      </c>
      <c r="AP197" s="16">
        <v>4.9950357983944382</v>
      </c>
      <c r="AQ197" s="16">
        <v>0.495596124108588</v>
      </c>
      <c r="AR197" s="16">
        <v>0.47882713175422909</v>
      </c>
      <c r="AS197" s="16">
        <v>6.7502203256210341E-2</v>
      </c>
      <c r="AT197" s="16">
        <v>0.71157621924469172</v>
      </c>
      <c r="AU197" s="16">
        <v>2.5220707465344085E-2</v>
      </c>
      <c r="AV197" s="16">
        <v>663.22822920185286</v>
      </c>
      <c r="AW197" s="16">
        <v>4.6004819399140295</v>
      </c>
      <c r="AX197" s="16">
        <v>3.6050026192793796</v>
      </c>
      <c r="AY197" s="16">
        <v>9.7700749435208484E-2</v>
      </c>
      <c r="AZ197" s="16">
        <v>13.460203693584671</v>
      </c>
      <c r="BA197" s="16">
        <v>1.4994754895302768E-2</v>
      </c>
      <c r="BB197" s="16">
        <v>25.75321784169607</v>
      </c>
      <c r="BC197" s="16">
        <v>2.1448734088318662</v>
      </c>
      <c r="BD197" s="16">
        <v>1.8986844443665145</v>
      </c>
      <c r="BE197" s="16">
        <v>0.31257119098728292</v>
      </c>
      <c r="BF197" s="16">
        <v>3.6688150258066528</v>
      </c>
      <c r="BG197" s="16">
        <v>0.12245307221667723</v>
      </c>
      <c r="BH197" s="16">
        <v>32.146175259066617</v>
      </c>
      <c r="BI197" s="16">
        <v>27.468363441802094</v>
      </c>
      <c r="BJ197" s="16">
        <v>17.944173571573142</v>
      </c>
      <c r="BK197" s="16">
        <v>30.424611739961414</v>
      </c>
      <c r="BL197" s="16">
        <v>32.117197630641584</v>
      </c>
      <c r="BM197" s="16">
        <v>31.755856569612824</v>
      </c>
      <c r="BN197" s="16">
        <v>5.2494467416809183</v>
      </c>
      <c r="BO197" s="16">
        <v>4.4365124051766607</v>
      </c>
      <c r="BP197" s="16">
        <v>4.0887267916173622</v>
      </c>
      <c r="BQ197" s="16">
        <v>4.7298838802204326</v>
      </c>
      <c r="BR197" s="16">
        <v>5.2497808859460564</v>
      </c>
      <c r="BS197" s="16">
        <v>4.9567336652276861</v>
      </c>
      <c r="BT197" s="16">
        <v>6.6241670710005049</v>
      </c>
      <c r="BU197" s="16">
        <v>7.1551547207696862</v>
      </c>
      <c r="BV197" s="16">
        <v>5.0862079706299133</v>
      </c>
      <c r="BW197" s="16">
        <v>7.3578106470187654</v>
      </c>
      <c r="BX197" s="16">
        <v>6.6228492374944157</v>
      </c>
      <c r="BY197" s="16">
        <v>6.5675688279184374</v>
      </c>
      <c r="BZ197" s="16">
        <v>520308027.89973176</v>
      </c>
      <c r="CA197" s="16">
        <v>263178.84816406743</v>
      </c>
      <c r="CB197" s="16">
        <v>126174.15147530288</v>
      </c>
      <c r="CC197" s="16">
        <v>889.20569634915</v>
      </c>
      <c r="CD197" s="16">
        <v>1503203.5495335113</v>
      </c>
      <c r="CE197" s="16">
        <v>55.647731642027146</v>
      </c>
      <c r="CF197" s="16">
        <v>34.773212247213635</v>
      </c>
      <c r="CG197" s="16">
        <v>31.74393267965306</v>
      </c>
      <c r="CH197" s="16">
        <v>20.796114797252301</v>
      </c>
      <c r="CI197" s="16">
        <v>34.80158997304833</v>
      </c>
      <c r="CJ197" s="16">
        <v>34.768507337500601</v>
      </c>
      <c r="CK197" s="16">
        <v>32.553689508043256</v>
      </c>
      <c r="CL197" s="16">
        <v>0.24808672077525698</v>
      </c>
      <c r="CM197" s="16">
        <v>3.4939360943502598E-2</v>
      </c>
      <c r="CN197" s="16">
        <v>3.643319414960542E-2</v>
      </c>
      <c r="CO197" s="16">
        <v>4.5028370976295529E-3</v>
      </c>
      <c r="CP197" s="16">
        <v>3.4999113144693436E-2</v>
      </c>
      <c r="CQ197" s="16">
        <v>1.5753217353885846E-3</v>
      </c>
      <c r="CR197" s="16">
        <v>700.13195167084245</v>
      </c>
      <c r="CS197" s="16">
        <v>450.27068541520049</v>
      </c>
      <c r="CT197" s="16">
        <v>273.31515208659914</v>
      </c>
      <c r="CU197" s="16">
        <v>521.71196715881433</v>
      </c>
      <c r="CV197" s="16">
        <v>706.88771163194872</v>
      </c>
      <c r="CW197" s="16">
        <v>521.18057001065699</v>
      </c>
      <c r="CX197" s="16">
        <v>5.4637616670124789</v>
      </c>
      <c r="CY197" s="16">
        <v>-4.9292506184909772</v>
      </c>
      <c r="CZ197" s="16">
        <v>-4.0493848341961174</v>
      </c>
      <c r="DA197" s="16">
        <v>-5.2398087369116428</v>
      </c>
      <c r="DB197" s="16">
        <v>-5.4612442874911933</v>
      </c>
      <c r="DC197" s="16">
        <v>-5.4158648473262483</v>
      </c>
      <c r="DD197" s="16">
        <v>78.140600000000006</v>
      </c>
      <c r="DE197" s="16">
        <v>179.71100000000001</v>
      </c>
      <c r="DF197" s="16">
        <v>197.18799999999999</v>
      </c>
      <c r="DG197" s="16">
        <v>119.133</v>
      </c>
      <c r="DH197" s="16">
        <v>117.49</v>
      </c>
      <c r="DI197" s="16">
        <v>35.382399999999997</v>
      </c>
      <c r="DJ197" s="16">
        <v>29.508299999999998</v>
      </c>
      <c r="DK197" s="16">
        <v>121.10899999999999</v>
      </c>
      <c r="DL197" s="16">
        <v>119.078</v>
      </c>
      <c r="DM197" s="16">
        <v>124.938</v>
      </c>
      <c r="DN197" s="16">
        <v>116.086</v>
      </c>
      <c r="DO197" s="3">
        <v>6.5500000000000006E-5</v>
      </c>
      <c r="DP197" s="3">
        <v>-2.3122570000708009E-7</v>
      </c>
      <c r="DQ197" s="3">
        <v>1.3260000000000002E-4</v>
      </c>
      <c r="DR197" s="3">
        <v>1.169732011522816E-5</v>
      </c>
      <c r="DS197" s="3">
        <v>-2.3122570000708009E-7</v>
      </c>
      <c r="DT197" s="3">
        <v>6.2118227578254351E-6</v>
      </c>
      <c r="DU197" s="3">
        <v>1.3677490857263204E-10</v>
      </c>
      <c r="DV197" s="3">
        <v>1.1695080528693765E-5</v>
      </c>
      <c r="DW197" s="3">
        <v>8.2330188062641714</v>
      </c>
      <c r="DX197" s="3">
        <v>1.883073708194956</v>
      </c>
      <c r="DY197" s="3">
        <v>11.335929827839342</v>
      </c>
      <c r="DZ197" s="3">
        <v>4.671730878394124E-12</v>
      </c>
      <c r="EA197" s="3">
        <v>21.346391416747238</v>
      </c>
      <c r="EB197" s="3">
        <v>3.5626232128806702E-6</v>
      </c>
      <c r="EC197" s="3">
        <v>37.219765346103543</v>
      </c>
      <c r="ED197" s="3">
        <v>0.53045013397011387</v>
      </c>
      <c r="EE197" s="3">
        <v>6.7100000000000005E-5</v>
      </c>
      <c r="EF197" s="3">
        <v>6.2118227578254351E-6</v>
      </c>
      <c r="EG197" s="3">
        <v>6.709998930000001E-5</v>
      </c>
      <c r="EH197" s="3">
        <v>1.169732011522816E-5</v>
      </c>
      <c r="EI197" s="3">
        <v>6.2118227578254351E-6</v>
      </c>
      <c r="EJ197" s="3">
        <v>6.2118227578254351E-6</v>
      </c>
      <c r="EK197" s="3">
        <v>9.8241328775665335E-11</v>
      </c>
      <c r="EL197" s="3">
        <v>9.9116763857414822E-6</v>
      </c>
      <c r="EM197" s="3">
        <v>7.7956029977256591</v>
      </c>
      <c r="EN197" s="3">
        <v>1.883073708194956</v>
      </c>
      <c r="EO197" s="3">
        <v>5.7363557326815284</v>
      </c>
      <c r="EP197" s="3">
        <v>4.671730878394124E-12</v>
      </c>
      <c r="EQ197" s="3">
        <v>10.801980661065999</v>
      </c>
      <c r="ER197" s="3">
        <v>3.5626232128806702E-6</v>
      </c>
      <c r="ES197" s="3">
        <v>18.834433306727437</v>
      </c>
      <c r="ET197" s="3">
        <v>2.2238283990513383</v>
      </c>
    </row>
    <row r="198" spans="1:150" s="16" customFormat="1" x14ac:dyDescent="0.3">
      <c r="A198" s="16">
        <v>197</v>
      </c>
      <c r="B198" s="16">
        <v>1.1787419298608799</v>
      </c>
      <c r="C198" s="16">
        <v>2.0760523612166001E-2</v>
      </c>
      <c r="D198" s="16">
        <v>5243345.1396358795</v>
      </c>
      <c r="E198" s="16">
        <v>1.7309933062344101</v>
      </c>
      <c r="F198" s="16">
        <v>1.4215345664499901</v>
      </c>
      <c r="G198" s="16">
        <v>1291.90115512752</v>
      </c>
      <c r="H198" s="16">
        <v>1116.86640223783</v>
      </c>
      <c r="I198" s="16">
        <v>30.7795170089457</v>
      </c>
      <c r="J198" s="16">
        <v>13144997551.502001</v>
      </c>
      <c r="K198" s="16">
        <v>3852076</v>
      </c>
      <c r="L198" s="16">
        <v>171.94200000000001</v>
      </c>
      <c r="M198" s="16">
        <v>0.64155899999999999</v>
      </c>
      <c r="N198" s="16">
        <v>2.48349E-2</v>
      </c>
      <c r="O198" s="16">
        <v>0.12586</v>
      </c>
      <c r="P198" s="16">
        <v>0.193825</v>
      </c>
      <c r="Q198" s="16">
        <v>2.9627999999999998E-3</v>
      </c>
      <c r="R198" s="16">
        <v>-1.2418400000000001</v>
      </c>
      <c r="S198" s="16">
        <v>-14.5016</v>
      </c>
      <c r="T198" s="16">
        <v>-13.1477</v>
      </c>
      <c r="U198" s="16">
        <v>-2.1875499999999999</v>
      </c>
      <c r="V198" s="16">
        <v>-24.488499999999998</v>
      </c>
      <c r="W198" s="16">
        <v>-0.81489500000000004</v>
      </c>
      <c r="X198" s="16">
        <v>173.18384</v>
      </c>
      <c r="Y198" s="16">
        <v>15.143159000000001</v>
      </c>
      <c r="Z198" s="16">
        <v>13.1725349</v>
      </c>
      <c r="AA198" s="16">
        <v>2.3134099999999997</v>
      </c>
      <c r="AB198" s="16">
        <v>24.682324999999999</v>
      </c>
      <c r="AC198" s="16">
        <v>0.81785780000000008</v>
      </c>
      <c r="AD198" s="16">
        <v>26.111760837999636</v>
      </c>
      <c r="AE198" s="16">
        <v>2.1874450616158616</v>
      </c>
      <c r="AF198" s="16">
        <v>2.6798841894446044</v>
      </c>
      <c r="AG198" s="16">
        <v>0.31967856673667472</v>
      </c>
      <c r="AH198" s="16">
        <v>3.7217672365748564</v>
      </c>
      <c r="AI198" s="16">
        <v>0.1242774965196454</v>
      </c>
      <c r="AJ198" s="16">
        <v>4.9149920294446927</v>
      </c>
      <c r="AK198" s="16">
        <v>-0.49412890957328631</v>
      </c>
      <c r="AL198" s="16">
        <v>-0.69432656896950629</v>
      </c>
      <c r="AM198" s="16">
        <v>-6.6833266822667686E-2</v>
      </c>
      <c r="AN198" s="16">
        <v>-0.70073876287129566</v>
      </c>
      <c r="AO198" s="16">
        <v>-2.518675519407362E-2</v>
      </c>
      <c r="AP198" s="16">
        <v>4.9843448081187924</v>
      </c>
      <c r="AQ198" s="16">
        <v>0.49894984061352271</v>
      </c>
      <c r="AR198" s="16">
        <v>0.69474723459391108</v>
      </c>
      <c r="AS198" s="16">
        <v>6.8535021053045195E-2</v>
      </c>
      <c r="AT198" s="16">
        <v>0.71068962034468697</v>
      </c>
      <c r="AU198" s="16">
        <v>2.5227107458141707E-2</v>
      </c>
      <c r="AV198" s="16">
        <v>657.66782083689577</v>
      </c>
      <c r="AW198" s="16">
        <v>4.5407588249041204</v>
      </c>
      <c r="AX198" s="16">
        <v>6.6996991895856972</v>
      </c>
      <c r="AY198" s="16">
        <v>9.7727836209531793E-2</v>
      </c>
      <c r="AZ198" s="16">
        <v>13.360535105701949</v>
      </c>
      <c r="BA198" s="16">
        <v>1.4810544074120096E-2</v>
      </c>
      <c r="BB198" s="16">
        <v>25.645035013368489</v>
      </c>
      <c r="BC198" s="16">
        <v>2.130905634913034</v>
      </c>
      <c r="BD198" s="16">
        <v>2.5883777138558619</v>
      </c>
      <c r="BE198" s="16">
        <v>0.31261451695263898</v>
      </c>
      <c r="BF198" s="16">
        <v>3.6552065749697307</v>
      </c>
      <c r="BG198" s="16">
        <v>0.12169857876787261</v>
      </c>
      <c r="BH198" s="16">
        <v>31.971746419613723</v>
      </c>
      <c r="BI198" s="16">
        <v>27.052150338787651</v>
      </c>
      <c r="BJ198" s="16">
        <v>16.750610188254193</v>
      </c>
      <c r="BK198" s="16">
        <v>30.120268075486315</v>
      </c>
      <c r="BL198" s="16">
        <v>31.944511052838216</v>
      </c>
      <c r="BM198" s="16">
        <v>31.527845529820834</v>
      </c>
      <c r="BN198" s="16">
        <v>5.2387549102676987</v>
      </c>
      <c r="BO198" s="16">
        <v>4.3840981268299792</v>
      </c>
      <c r="BP198" s="16">
        <v>3.8573513588881458</v>
      </c>
      <c r="BQ198" s="16">
        <v>4.6644556582137442</v>
      </c>
      <c r="BR198" s="16">
        <v>5.2368391630227924</v>
      </c>
      <c r="BS198" s="16">
        <v>4.9263474508860714</v>
      </c>
      <c r="BT198" s="16">
        <v>6.6324075605031938</v>
      </c>
      <c r="BU198" s="16">
        <v>6.9227608344201235</v>
      </c>
      <c r="BV198" s="16">
        <v>4.9153373686382906</v>
      </c>
      <c r="BW198" s="16">
        <v>7.2366753380297757</v>
      </c>
      <c r="BX198" s="16">
        <v>6.6318830359512626</v>
      </c>
      <c r="BY198" s="16">
        <v>6.5809001863077894</v>
      </c>
      <c r="BZ198" s="16">
        <v>511201514.37803411</v>
      </c>
      <c r="CA198" s="16">
        <v>255183.20798130316</v>
      </c>
      <c r="CB198" s="16">
        <v>303404.34049545834</v>
      </c>
      <c r="CC198" s="16">
        <v>883.4034906803962</v>
      </c>
      <c r="CD198" s="16">
        <v>1479050.3994470697</v>
      </c>
      <c r="CE198" s="16">
        <v>54.29380932915808</v>
      </c>
      <c r="CF198" s="16">
        <v>34.745557674482718</v>
      </c>
      <c r="CG198" s="16">
        <v>30.350062806673208</v>
      </c>
      <c r="CH198" s="16">
        <v>18.960183278310595</v>
      </c>
      <c r="CI198" s="16">
        <v>33.755151227128842</v>
      </c>
      <c r="CJ198" s="16">
        <v>34.730104807256062</v>
      </c>
      <c r="CK198" s="16">
        <v>32.419800857353053</v>
      </c>
      <c r="CL198" s="16">
        <v>0.25048375109850829</v>
      </c>
      <c r="CM198" s="16">
        <v>3.5985310884449249E-2</v>
      </c>
      <c r="CN198" s="16">
        <v>5.7810958939704664E-2</v>
      </c>
      <c r="CO198" s="16">
        <v>4.7389898086975983E-3</v>
      </c>
      <c r="CP198" s="16">
        <v>3.5542320861016018E-2</v>
      </c>
      <c r="CQ198" s="16">
        <v>1.6076352783578939E-3</v>
      </c>
      <c r="CR198" s="16">
        <v>691.39750279406996</v>
      </c>
      <c r="CS198" s="16">
        <v>420.81501112010653</v>
      </c>
      <c r="CT198" s="16">
        <v>227.85532607647303</v>
      </c>
      <c r="CU198" s="16">
        <v>488.16521946388968</v>
      </c>
      <c r="CV198" s="16">
        <v>694.44888240464854</v>
      </c>
      <c r="CW198" s="16">
        <v>508.73342418523833</v>
      </c>
      <c r="CX198" s="16">
        <v>5.4486696741517688</v>
      </c>
      <c r="CY198" s="16">
        <v>-4.8816212068320368</v>
      </c>
      <c r="CZ198" s="16">
        <v>-3.8776620478233044</v>
      </c>
      <c r="DA198" s="16">
        <v>-5.2047265609576989</v>
      </c>
      <c r="DB198" s="16">
        <v>-5.4463606065978931</v>
      </c>
      <c r="DC198" s="16">
        <v>-5.3942886073233538</v>
      </c>
      <c r="DD198" s="16">
        <v>58.976599999999998</v>
      </c>
      <c r="DE198" s="16">
        <v>178.40600000000001</v>
      </c>
      <c r="DF198" s="16">
        <v>205.49199999999999</v>
      </c>
      <c r="DG198" s="16">
        <v>119.961</v>
      </c>
      <c r="DH198" s="16">
        <v>119.438</v>
      </c>
      <c r="DI198" s="16">
        <v>34.476599999999998</v>
      </c>
      <c r="DJ198" s="16">
        <v>30.1693</v>
      </c>
      <c r="DK198" s="16">
        <v>120.64100000000001</v>
      </c>
      <c r="DL198" s="16">
        <v>151.297</v>
      </c>
      <c r="DM198" s="16">
        <v>127.148</v>
      </c>
      <c r="DN198" s="16">
        <v>118.48399999999999</v>
      </c>
      <c r="DO198" s="3">
        <v>7.2899999999999997E-5</v>
      </c>
      <c r="DP198" s="3">
        <v>-2.0571739545533055E-7</v>
      </c>
      <c r="DQ198" s="3">
        <v>1.4189999999999998E-4</v>
      </c>
      <c r="DR198" s="3">
        <v>1.2328544207089878E-5</v>
      </c>
      <c r="DS198" s="3">
        <v>-2.0571739545533055E-7</v>
      </c>
      <c r="DT198" s="3">
        <v>6.4575225848935208E-6</v>
      </c>
      <c r="DU198" s="3">
        <v>1.5195187531553312E-10</v>
      </c>
      <c r="DV198" s="3">
        <v>1.2326876137754167E-5</v>
      </c>
      <c r="DW198" s="3">
        <v>8.3991579999485602</v>
      </c>
      <c r="DX198" s="3">
        <v>1.9091755460415731</v>
      </c>
      <c r="DY198" s="3">
        <v>11.509874776487914</v>
      </c>
      <c r="DZ198" s="3">
        <v>5.5923898433989477E-12</v>
      </c>
      <c r="EA198" s="3">
        <v>21.974371461271442</v>
      </c>
      <c r="EB198" s="3">
        <v>3.6317963055793948E-6</v>
      </c>
      <c r="EC198" s="3">
        <v>39.071574521402603</v>
      </c>
      <c r="ED198" s="3">
        <v>0.5223447601245278</v>
      </c>
      <c r="EE198" s="3">
        <v>7.2899999999999997E-5</v>
      </c>
      <c r="EF198" s="3">
        <v>6.4575225848935208E-6</v>
      </c>
      <c r="EG198" s="3">
        <v>7.28999334E-5</v>
      </c>
      <c r="EH198" s="3">
        <v>1.2328544207089878E-5</v>
      </c>
      <c r="EI198" s="3">
        <v>6.4575225848935208E-6</v>
      </c>
      <c r="EJ198" s="3">
        <v>6.4575225848935208E-6</v>
      </c>
      <c r="EK198" s="3">
        <v>1.1029427005027424E-10</v>
      </c>
      <c r="EL198" s="3">
        <v>1.0502107886051935E-5</v>
      </c>
      <c r="EM198" s="3">
        <v>7.9422216637031227</v>
      </c>
      <c r="EN198" s="3">
        <v>1.9091755460415731</v>
      </c>
      <c r="EO198" s="3">
        <v>5.9131015126730722</v>
      </c>
      <c r="EP198" s="3">
        <v>5.5923898433989477E-12</v>
      </c>
      <c r="EQ198" s="3">
        <v>11.289148809256865</v>
      </c>
      <c r="ER198" s="3">
        <v>3.6317963055793948E-6</v>
      </c>
      <c r="ES198" s="3">
        <v>20.072693308269113</v>
      </c>
      <c r="ET198" s="3">
        <v>2.2464996715361805</v>
      </c>
    </row>
    <row r="199" spans="1:150" s="16" customFormat="1" x14ac:dyDescent="0.3">
      <c r="A199" s="16">
        <v>198</v>
      </c>
      <c r="B199" s="16">
        <v>1.0977486498120901</v>
      </c>
      <c r="C199" s="16">
        <v>1.2392148394316699E-2</v>
      </c>
      <c r="D199" s="16">
        <v>4547542.8944506198</v>
      </c>
      <c r="E199" s="16">
        <v>1.62753190772517</v>
      </c>
      <c r="F199" s="16">
        <v>1.4185880827055899</v>
      </c>
      <c r="G199" s="16">
        <v>1203.1325201940499</v>
      </c>
      <c r="H199" s="16">
        <v>1109.92396098522</v>
      </c>
      <c r="I199" s="16">
        <v>22.035070030394799</v>
      </c>
      <c r="J199" s="16">
        <v>11100377122.9834</v>
      </c>
      <c r="K199" s="16">
        <v>3820496</v>
      </c>
      <c r="L199" s="16">
        <v>172.1</v>
      </c>
      <c r="M199" s="16">
        <v>1.9994000000000001</v>
      </c>
      <c r="N199" s="16">
        <v>6.4985500000000002E-2</v>
      </c>
      <c r="O199" s="16">
        <v>0.351908</v>
      </c>
      <c r="P199" s="16">
        <v>0.17841699999999999</v>
      </c>
      <c r="Q199" s="16">
        <v>1.28944E-2</v>
      </c>
      <c r="R199" s="16">
        <v>-1.0750200000000001</v>
      </c>
      <c r="S199" s="16">
        <v>-6.7558600000000002</v>
      </c>
      <c r="T199" s="16">
        <v>-11.808</v>
      </c>
      <c r="U199" s="16">
        <v>-1.0137400000000001</v>
      </c>
      <c r="V199" s="16">
        <v>-24.503900000000002</v>
      </c>
      <c r="W199" s="16">
        <v>-0.80843600000000004</v>
      </c>
      <c r="X199" s="16">
        <v>173.17501999999999</v>
      </c>
      <c r="Y199" s="16">
        <v>8.7552599999999998</v>
      </c>
      <c r="Z199" s="16">
        <v>11.8729855</v>
      </c>
      <c r="AA199" s="16">
        <v>1.3656480000000002</v>
      </c>
      <c r="AB199" s="16">
        <v>24.682317000000001</v>
      </c>
      <c r="AC199" s="16">
        <v>0.82133040000000002</v>
      </c>
      <c r="AD199" s="16">
        <v>26.068938882509922</v>
      </c>
      <c r="AE199" s="16">
        <v>0.94374206626594981</v>
      </c>
      <c r="AF199" s="16">
        <v>2.3870254288314805</v>
      </c>
      <c r="AG199" s="16">
        <v>0.13370721092870075</v>
      </c>
      <c r="AH199" s="16">
        <v>3.7144292395516203</v>
      </c>
      <c r="AI199" s="16">
        <v>0.12288450912375691</v>
      </c>
      <c r="AJ199" s="16">
        <v>4.9007549938475874</v>
      </c>
      <c r="AK199" s="16">
        <v>-0.19299897912933359</v>
      </c>
      <c r="AL199" s="16">
        <v>-0.61899365549855212</v>
      </c>
      <c r="AM199" s="16">
        <v>-2.0453594705648479E-2</v>
      </c>
      <c r="AN199" s="16">
        <v>-0.69768724208445376</v>
      </c>
      <c r="AO199" s="16">
        <v>-2.3584936031045806E-2</v>
      </c>
      <c r="AP199" s="16">
        <v>4.9525938326853876</v>
      </c>
      <c r="AQ199" s="16">
        <v>0.22729701760129159</v>
      </c>
      <c r="AR199" s="16">
        <v>0.6203319866323892</v>
      </c>
      <c r="AS199" s="16">
        <v>2.9807779459874222E-2</v>
      </c>
      <c r="AT199" s="16">
        <v>0.70648211508193992</v>
      </c>
      <c r="AU199" s="16">
        <v>2.3837087904354001E-2</v>
      </c>
      <c r="AV199" s="16">
        <v>655.57308546665013</v>
      </c>
      <c r="AW199" s="16">
        <v>0.85340166697447717</v>
      </c>
      <c r="AX199" s="16">
        <v>5.314744633925188</v>
      </c>
      <c r="AY199" s="16">
        <v>1.7459292966941205E-2</v>
      </c>
      <c r="AZ199" s="16">
        <v>13.310235574275183</v>
      </c>
      <c r="BA199" s="16">
        <v>1.4544373575499233E-2</v>
      </c>
      <c r="BB199" s="16">
        <v>25.604161487278784</v>
      </c>
      <c r="BC199" s="16">
        <v>0.92379741663119908</v>
      </c>
      <c r="BD199" s="16">
        <v>2.3053729923648336</v>
      </c>
      <c r="BE199" s="16">
        <v>0.13213361785307026</v>
      </c>
      <c r="BF199" s="16">
        <v>3.6483195548464753</v>
      </c>
      <c r="BG199" s="16">
        <v>0.12060005628315118</v>
      </c>
      <c r="BH199" s="16">
        <v>32.289084225618076</v>
      </c>
      <c r="BI199" s="16">
        <v>27.303518475131451</v>
      </c>
      <c r="BJ199" s="16">
        <v>16.533931013610275</v>
      </c>
      <c r="BK199" s="16">
        <v>32.946577320267174</v>
      </c>
      <c r="BL199" s="16">
        <v>32.260996349149821</v>
      </c>
      <c r="BM199" s="16">
        <v>32.148737575112875</v>
      </c>
      <c r="BN199" s="16">
        <v>5.2636940890375543</v>
      </c>
      <c r="BO199" s="16">
        <v>4.1520213341355658</v>
      </c>
      <c r="BP199" s="16">
        <v>3.8479805656806145</v>
      </c>
      <c r="BQ199" s="16">
        <v>4.4856481546601241</v>
      </c>
      <c r="BR199" s="16">
        <v>5.2576408662812497</v>
      </c>
      <c r="BS199" s="16">
        <v>5.1551812711699254</v>
      </c>
      <c r="BT199" s="16">
        <v>6.6429639035360175</v>
      </c>
      <c r="BU199" s="16">
        <v>9.2771746782904732</v>
      </c>
      <c r="BV199" s="16">
        <v>4.9739669115348208</v>
      </c>
      <c r="BW199" s="16">
        <v>10.213719892251966</v>
      </c>
      <c r="BX199" s="16">
        <v>6.6449824207660706</v>
      </c>
      <c r="BY199" s="16">
        <v>6.6837586434335572</v>
      </c>
      <c r="BZ199" s="16">
        <v>513429673.12222081</v>
      </c>
      <c r="CA199" s="16">
        <v>20642.40044970419</v>
      </c>
      <c r="CB199" s="16">
        <v>212002.44349410906</v>
      </c>
      <c r="CC199" s="16">
        <v>70.177931781408745</v>
      </c>
      <c r="CD199" s="16">
        <v>1484016.5595333208</v>
      </c>
      <c r="CE199" s="16">
        <v>53.536670347933402</v>
      </c>
      <c r="CF199" s="16">
        <v>34.966529832732377</v>
      </c>
      <c r="CG199" s="16">
        <v>38.519027184764298</v>
      </c>
      <c r="CH199" s="16">
        <v>19.139728009924418</v>
      </c>
      <c r="CI199" s="16">
        <v>45.815153786895429</v>
      </c>
      <c r="CJ199" s="16">
        <v>34.936931131140199</v>
      </c>
      <c r="CK199" s="16">
        <v>34.455987379648775</v>
      </c>
      <c r="CL199" s="16">
        <v>0.2432494907151552</v>
      </c>
      <c r="CM199" s="16">
        <v>1.8466643014119065E-2</v>
      </c>
      <c r="CN199" s="16">
        <v>5.2469769385605533E-2</v>
      </c>
      <c r="CO199" s="16">
        <v>2.3154728714986032E-3</v>
      </c>
      <c r="CP199" s="16">
        <v>3.493800669279945E-2</v>
      </c>
      <c r="CQ199" s="16">
        <v>1.3652086542562916E-3</v>
      </c>
      <c r="CR199" s="16">
        <v>711.92346381019843</v>
      </c>
      <c r="CS199" s="16">
        <v>474.11215960074497</v>
      </c>
      <c r="CT199" s="16">
        <v>226.28240297273376</v>
      </c>
      <c r="CU199" s="16">
        <v>589.79226956614514</v>
      </c>
      <c r="CV199" s="16">
        <v>706.46036612864077</v>
      </c>
      <c r="CW199" s="16">
        <v>601.61528967703941</v>
      </c>
      <c r="CX199" s="16">
        <v>5.4757671747694401</v>
      </c>
      <c r="CY199" s="16">
        <v>-4.7347034891563107</v>
      </c>
      <c r="CZ199" s="16">
        <v>-3.8567715921828034</v>
      </c>
      <c r="DA199" s="16">
        <v>-5.1463734839693478</v>
      </c>
      <c r="DB199" s="16">
        <v>-5.4733775027593952</v>
      </c>
      <c r="DC199" s="16">
        <v>-5.461074235995854</v>
      </c>
      <c r="DD199" s="16">
        <v>79.023399999999995</v>
      </c>
      <c r="DE199" s="16">
        <v>177.727</v>
      </c>
      <c r="DF199" s="16">
        <v>201</v>
      </c>
      <c r="DG199" s="16">
        <v>118.377</v>
      </c>
      <c r="DH199" s="16">
        <v>116.334</v>
      </c>
      <c r="DI199" s="16">
        <v>34.516199999999998</v>
      </c>
      <c r="DJ199" s="16">
        <v>29.584499999999998</v>
      </c>
      <c r="DK199" s="16">
        <v>118.586</v>
      </c>
      <c r="DL199" s="16">
        <v>122.328</v>
      </c>
      <c r="DM199" s="16">
        <v>124.867</v>
      </c>
      <c r="DN199" s="16">
        <v>114.563</v>
      </c>
      <c r="DO199" s="3">
        <v>7.3700000000000002E-5</v>
      </c>
      <c r="DP199" s="3">
        <v>-3.0752036092637285E-7</v>
      </c>
      <c r="DQ199" s="3">
        <v>1.6249999999999999E-4</v>
      </c>
      <c r="DR199" s="3">
        <v>1.238804375849653E-5</v>
      </c>
      <c r="DS199" s="3">
        <v>-3.0752036092637285E-7</v>
      </c>
      <c r="DT199" s="3">
        <v>6.4366201932378191E-6</v>
      </c>
      <c r="DU199" s="3">
        <v>1.5337027031949735E-10</v>
      </c>
      <c r="DV199" s="3">
        <v>1.2384275122892633E-5</v>
      </c>
      <c r="DW199" s="3">
        <v>8.4593179239723213</v>
      </c>
      <c r="DX199" s="3">
        <v>1.9246193478234361</v>
      </c>
      <c r="DY199" s="3">
        <v>13.117486761260984</v>
      </c>
      <c r="DZ199" s="3">
        <v>5.6910203168836104E-12</v>
      </c>
      <c r="EA199" s="3">
        <v>25.24616881554067</v>
      </c>
      <c r="EB199" s="3">
        <v>3.5751163824538002E-6</v>
      </c>
      <c r="EC199" s="3">
        <v>45.453065751237794</v>
      </c>
      <c r="ED199" s="3">
        <v>0.41472752995642531</v>
      </c>
      <c r="EE199" s="3">
        <v>8.8800000000000004E-5</v>
      </c>
      <c r="EF199" s="3">
        <v>6.4366201932378191E-6</v>
      </c>
      <c r="EG199" s="3">
        <v>8.8799996269999998E-5</v>
      </c>
      <c r="EH199" s="3">
        <v>1.238804375849653E-5</v>
      </c>
      <c r="EI199" s="3">
        <v>6.4366201932378191E-6</v>
      </c>
      <c r="EJ199" s="3">
        <v>6.4366201932378191E-6</v>
      </c>
      <c r="EK199" s="3">
        <v>1.1203443321427171E-10</v>
      </c>
      <c r="EL199" s="3">
        <v>1.0584631935701483E-5</v>
      </c>
      <c r="EM199" s="3">
        <v>7.9548581537736398</v>
      </c>
      <c r="EN199" s="3">
        <v>1.9246193478234361</v>
      </c>
      <c r="EO199" s="3">
        <v>7.1682016952107679</v>
      </c>
      <c r="EP199" s="3">
        <v>5.6910203168836104E-12</v>
      </c>
      <c r="EQ199" s="3">
        <v>13.796059671703397</v>
      </c>
      <c r="ER199" s="3">
        <v>3.5751163824538002E-6</v>
      </c>
      <c r="ES199" s="3">
        <v>24.838351194892191</v>
      </c>
      <c r="ET199" s="3">
        <v>2.2497644788379709</v>
      </c>
    </row>
    <row r="200" spans="1:150" s="6" customFormat="1" x14ac:dyDescent="0.3">
      <c r="A200" s="6">
        <v>199</v>
      </c>
      <c r="B200" s="6">
        <v>1.1410119867522699</v>
      </c>
      <c r="C200" s="6">
        <v>5.1896550202478797E-2</v>
      </c>
      <c r="D200" s="6">
        <v>4913052.3842738103</v>
      </c>
      <c r="E200" s="6">
        <v>1.7016004281206101</v>
      </c>
      <c r="F200" s="6">
        <v>1.43244425727582</v>
      </c>
      <c r="G200" s="6">
        <v>1250.5491374804899</v>
      </c>
      <c r="H200" s="6">
        <v>1132.30531610034</v>
      </c>
      <c r="I200" s="6">
        <v>36.635474513252902</v>
      </c>
      <c r="J200" s="6">
        <v>13589246528.735901</v>
      </c>
      <c r="K200" s="6">
        <v>3969575</v>
      </c>
      <c r="L200" s="6">
        <v>165.006</v>
      </c>
      <c r="M200" s="6">
        <v>2.0502600000000002</v>
      </c>
      <c r="N200" s="6">
        <v>3.5967E-3</v>
      </c>
      <c r="O200" s="6">
        <v>0.37675999999999998</v>
      </c>
      <c r="P200" s="6">
        <v>0.157001</v>
      </c>
      <c r="Q200" s="6">
        <v>1.50676E-2</v>
      </c>
      <c r="R200" s="6">
        <v>-0.99707400000000002</v>
      </c>
      <c r="S200" s="6">
        <v>-5.4794900000000002</v>
      </c>
      <c r="T200" s="6">
        <v>-8.3547200000000004</v>
      </c>
      <c r="U200" s="6">
        <v>-0.80699200000000004</v>
      </c>
      <c r="V200" s="6">
        <v>-23.4956</v>
      </c>
      <c r="W200" s="6">
        <v>-0.77781999999999996</v>
      </c>
      <c r="X200" s="6">
        <v>166.003074</v>
      </c>
      <c r="Y200" s="6">
        <v>7.5297499999999999</v>
      </c>
      <c r="Z200" s="6">
        <v>8.3583166999999996</v>
      </c>
      <c r="AA200" s="6">
        <v>1.1837520000000001</v>
      </c>
      <c r="AB200" s="6">
        <v>23.652601000000001</v>
      </c>
      <c r="AC200" s="6">
        <v>0.79288759999999991</v>
      </c>
      <c r="AD200" s="6">
        <v>24.370726248613447</v>
      </c>
      <c r="AE200" s="6">
        <v>0.79436739792631572</v>
      </c>
      <c r="AF200" s="6">
        <v>1.4653898035542867</v>
      </c>
      <c r="AG200" s="6">
        <v>0.10783048943804677</v>
      </c>
      <c r="AH200" s="6">
        <v>3.4735875889963572</v>
      </c>
      <c r="AI200" s="6">
        <v>0.11494169206277602</v>
      </c>
      <c r="AJ200" s="6">
        <v>4.6251916001619993</v>
      </c>
      <c r="AK200" s="6">
        <v>-0.15593232864355447</v>
      </c>
      <c r="AL200" s="6">
        <v>-0.3846316317898128</v>
      </c>
      <c r="AM200" s="6">
        <v>-1.3975039083582464E-2</v>
      </c>
      <c r="AN200" s="6">
        <v>-0.65935678882249915</v>
      </c>
      <c r="AO200" s="6">
        <v>-2.2236328451709045E-2</v>
      </c>
      <c r="AP200" s="6">
        <v>4.6727585134186427</v>
      </c>
      <c r="AQ200" s="6">
        <v>0.20239432519776679</v>
      </c>
      <c r="AR200" s="6">
        <v>0.38465448192378893</v>
      </c>
      <c r="AS200" s="6">
        <v>2.4975927955035771E-2</v>
      </c>
      <c r="AT200" s="6">
        <v>0.66632472770834827</v>
      </c>
      <c r="AU200" s="6">
        <v>2.2505113403185343E-2</v>
      </c>
      <c r="AV200" s="6">
        <v>572.54069574091238</v>
      </c>
      <c r="AW200" s="6">
        <v>0.60670551441740606</v>
      </c>
      <c r="AX200" s="6">
        <v>1.9994285611683089</v>
      </c>
      <c r="AY200" s="6">
        <v>1.1432128612995234E-2</v>
      </c>
      <c r="AZ200" s="6">
        <v>11.631075517712718</v>
      </c>
      <c r="BA200" s="6">
        <v>1.271715593393243E-2</v>
      </c>
      <c r="BB200" s="6">
        <v>23.927822628499076</v>
      </c>
      <c r="BC200" s="6">
        <v>0.77891303392445943</v>
      </c>
      <c r="BD200" s="6">
        <v>1.4140115138033031</v>
      </c>
      <c r="BE200" s="6">
        <v>0.10692113267729272</v>
      </c>
      <c r="BF200" s="6">
        <v>3.410436265012545</v>
      </c>
      <c r="BG200" s="6">
        <v>0.11277036815552403</v>
      </c>
      <c r="BH200" s="6">
        <v>31.526025663155274</v>
      </c>
      <c r="BI200" s="6">
        <v>23.675954362223393</v>
      </c>
      <c r="BJ200" s="6">
        <v>18.811688324684805</v>
      </c>
      <c r="BK200" s="6">
        <v>30.915435864052998</v>
      </c>
      <c r="BL200" s="6">
        <v>31.496088022241231</v>
      </c>
      <c r="BM200" s="6">
        <v>31.469067759221016</v>
      </c>
      <c r="BN200" s="6">
        <v>5.2154902031912513</v>
      </c>
      <c r="BO200" s="6">
        <v>3.9248501515549448</v>
      </c>
      <c r="BP200" s="6">
        <v>3.8096262292990062</v>
      </c>
      <c r="BQ200" s="6">
        <v>4.3173767009647959</v>
      </c>
      <c r="BR200" s="6">
        <v>5.2130552034934441</v>
      </c>
      <c r="BS200" s="6">
        <v>5.1073589367697796</v>
      </c>
      <c r="BT200" s="6">
        <v>6.8115768199334887</v>
      </c>
      <c r="BU200" s="6">
        <v>9.478926274739246</v>
      </c>
      <c r="BV200" s="6">
        <v>5.7038179737070607</v>
      </c>
      <c r="BW200" s="6">
        <v>10.977896939623152</v>
      </c>
      <c r="BX200" s="6">
        <v>6.8092715079149846</v>
      </c>
      <c r="BY200" s="6">
        <v>6.8981723321678619</v>
      </c>
      <c r="BZ200" s="6">
        <v>410098148.11708099</v>
      </c>
      <c r="CA200" s="6">
        <v>10740.965863930996</v>
      </c>
      <c r="CB200" s="6">
        <v>54731.690099574931</v>
      </c>
      <c r="CC200" s="6">
        <v>34.382155200619572</v>
      </c>
      <c r="CD200" s="6">
        <v>1186398.6487300838</v>
      </c>
      <c r="CE200" s="6">
        <v>42.933914115666553</v>
      </c>
      <c r="CF200" s="6">
        <v>35.525712172647729</v>
      </c>
      <c r="CG200" s="6">
        <v>37.203365225988478</v>
      </c>
      <c r="CH200" s="6">
        <v>21.729414559781528</v>
      </c>
      <c r="CI200" s="6">
        <v>47.39571647272173</v>
      </c>
      <c r="CJ200" s="6">
        <v>35.497108266335857</v>
      </c>
      <c r="CK200" s="6">
        <v>35.231442108075569</v>
      </c>
      <c r="CL200" s="6">
        <v>0.23140615856930699</v>
      </c>
      <c r="CM200" s="6">
        <v>1.7703696016475319E-2</v>
      </c>
      <c r="CN200" s="6">
        <v>3.4040734400167423E-2</v>
      </c>
      <c r="CO200" s="6">
        <v>2.0355256007703903E-3</v>
      </c>
      <c r="CP200" s="6">
        <v>3.312825225735605E-2</v>
      </c>
      <c r="CQ200" s="6">
        <v>1.3054131706407731E-3</v>
      </c>
      <c r="CR200" s="6">
        <v>717.3667072057699</v>
      </c>
      <c r="CS200" s="6">
        <v>425.32079137558077</v>
      </c>
      <c r="CT200" s="6">
        <v>245.53867145589228</v>
      </c>
      <c r="CU200" s="6">
        <v>581.54611248907042</v>
      </c>
      <c r="CV200" s="6">
        <v>713.97068629685998</v>
      </c>
      <c r="CW200" s="6">
        <v>607.38440352245289</v>
      </c>
      <c r="CX200" s="6">
        <v>5.4063364590033647</v>
      </c>
      <c r="CY200" s="6">
        <v>-4.2454656771549804</v>
      </c>
      <c r="CZ200" s="6">
        <v>-4.0278665237979911</v>
      </c>
      <c r="DA200" s="6">
        <v>-4.6157900789440003</v>
      </c>
      <c r="DB200" s="6">
        <v>-5.4038504684204183</v>
      </c>
      <c r="DC200" s="6">
        <v>-5.3975571756891387</v>
      </c>
      <c r="DD200" s="6">
        <v>76.914100000000005</v>
      </c>
      <c r="DE200" s="6">
        <v>174.58600000000001</v>
      </c>
      <c r="DF200" s="6">
        <v>197.24199999999999</v>
      </c>
      <c r="DG200" s="6">
        <v>114.07599999999999</v>
      </c>
      <c r="DH200" s="6">
        <v>111.556</v>
      </c>
      <c r="DI200" s="6">
        <v>35.134300000000003</v>
      </c>
      <c r="DJ200" s="6">
        <v>28.257300000000001</v>
      </c>
      <c r="DK200" s="6">
        <v>121.289</v>
      </c>
      <c r="DL200" s="6">
        <v>120.40600000000001</v>
      </c>
      <c r="DM200" s="6">
        <v>119.73399999999999</v>
      </c>
      <c r="DN200" s="6">
        <v>110.68</v>
      </c>
      <c r="DO200" s="3">
        <v>7.3800000000000005E-5</v>
      </c>
      <c r="DP200" s="3">
        <v>-1.9783049480660479E-7</v>
      </c>
      <c r="DQ200" s="3">
        <v>1.418E-4</v>
      </c>
      <c r="DR200" s="3">
        <v>1.2096995761605823E-5</v>
      </c>
      <c r="DS200" s="3">
        <v>-1.9783049480660479E-7</v>
      </c>
      <c r="DT200" s="3">
        <v>6.5439495393540195E-6</v>
      </c>
      <c r="DU200" s="3">
        <v>1.4629932817464748E-10</v>
      </c>
      <c r="DV200" s="3">
        <v>1.2095425919522118E-5</v>
      </c>
      <c r="DW200" s="3">
        <v>8.106618654937467</v>
      </c>
      <c r="DX200" s="3">
        <v>1.8485771763453982</v>
      </c>
      <c r="DY200" s="3">
        <v>11.721918631240115</v>
      </c>
      <c r="DZ200" s="3">
        <v>5.0809507662992164E-12</v>
      </c>
      <c r="EA200" s="3">
        <v>21.668871244688368</v>
      </c>
      <c r="EB200" s="3">
        <v>3.83849799401629E-6</v>
      </c>
      <c r="EC200" s="3">
        <v>36.941532917575422</v>
      </c>
      <c r="ED200" s="3">
        <v>0.40771681689096101</v>
      </c>
      <c r="EE200" s="3">
        <v>7.3800000000000005E-5</v>
      </c>
      <c r="EF200" s="3">
        <v>6.5439495393540195E-6</v>
      </c>
      <c r="EG200" s="3">
        <v>7.3799992670000008E-5</v>
      </c>
      <c r="EH200" s="3">
        <v>1.2096995761605823E-5</v>
      </c>
      <c r="EI200" s="3">
        <v>6.5439495393540195E-6</v>
      </c>
      <c r="EJ200" s="3">
        <v>6.5439495393540195E-6</v>
      </c>
      <c r="EK200" s="3">
        <v>1.035148506724364E-10</v>
      </c>
      <c r="EL200" s="3">
        <v>1.0174224819239862E-5</v>
      </c>
      <c r="EM200" s="3">
        <v>7.8206156748669411</v>
      </c>
      <c r="EN200" s="3">
        <v>1.8485771763453982</v>
      </c>
      <c r="EO200" s="3">
        <v>6.1006876520723345</v>
      </c>
      <c r="EP200" s="3">
        <v>5.0809507662992164E-12</v>
      </c>
      <c r="EQ200" s="3">
        <v>11.277591953633113</v>
      </c>
      <c r="ER200" s="3">
        <v>3.83849799401629E-6</v>
      </c>
      <c r="ES200" s="3">
        <v>19.226268395878915</v>
      </c>
      <c r="ET200" s="3">
        <v>2.2033431317153385</v>
      </c>
    </row>
    <row r="201" spans="1:150" s="6" customFormat="1" x14ac:dyDescent="0.3">
      <c r="A201" s="6">
        <v>200</v>
      </c>
      <c r="B201" s="6">
        <v>1.17436226742783</v>
      </c>
      <c r="C201" s="6">
        <v>6.21005091801142E-2</v>
      </c>
      <c r="D201" s="6">
        <v>5204453.8112250203</v>
      </c>
      <c r="E201" s="6">
        <v>1.74799748032752</v>
      </c>
      <c r="F201" s="6">
        <v>1.4360015700479301</v>
      </c>
      <c r="G201" s="6">
        <v>1287.1010451008999</v>
      </c>
      <c r="H201" s="6">
        <v>1136.65169234476</v>
      </c>
      <c r="I201" s="6">
        <v>39.676019907289103</v>
      </c>
      <c r="J201" s="6">
        <v>13989755262.329</v>
      </c>
      <c r="K201" s="6">
        <v>4008082</v>
      </c>
      <c r="L201" s="6">
        <v>162.404</v>
      </c>
      <c r="M201" s="6">
        <v>0.97396799999999994</v>
      </c>
      <c r="N201" s="6">
        <v>6.9861599999999999E-3</v>
      </c>
      <c r="O201" s="6">
        <v>0.188277</v>
      </c>
      <c r="P201" s="6">
        <v>0.15440899999999999</v>
      </c>
      <c r="Q201" s="6">
        <v>4.7736799999999998E-3</v>
      </c>
      <c r="R201" s="6">
        <v>-0.96664899999999998</v>
      </c>
      <c r="S201" s="6">
        <v>-12.329599999999999</v>
      </c>
      <c r="T201" s="6">
        <v>-9.2553099999999997</v>
      </c>
      <c r="U201" s="6">
        <v>-1.8371900000000001</v>
      </c>
      <c r="V201" s="6">
        <v>-23.125599999999999</v>
      </c>
      <c r="W201" s="6">
        <v>-0.77056000000000002</v>
      </c>
      <c r="X201" s="6">
        <v>163.37064899999999</v>
      </c>
      <c r="Y201" s="6">
        <v>13.303567999999999</v>
      </c>
      <c r="Z201" s="6">
        <v>9.26229616</v>
      </c>
      <c r="AA201" s="6">
        <v>2.0254669999999999</v>
      </c>
      <c r="AB201" s="6">
        <v>23.280009</v>
      </c>
      <c r="AC201" s="6">
        <v>0.77533368000000003</v>
      </c>
      <c r="AD201" s="6">
        <v>24.115028876070937</v>
      </c>
      <c r="AE201" s="6">
        <v>1.8036480656884561</v>
      </c>
      <c r="AF201" s="6">
        <v>1.7684235046100312</v>
      </c>
      <c r="AG201" s="6">
        <v>0.25565309442859507</v>
      </c>
      <c r="AH201" s="6">
        <v>3.4364632598194205</v>
      </c>
      <c r="AI201" s="6">
        <v>0.11516534387644078</v>
      </c>
      <c r="AJ201" s="6">
        <v>4.5779645105232403</v>
      </c>
      <c r="AK201" s="6">
        <v>-0.41440297341718657</v>
      </c>
      <c r="AL201" s="6">
        <v>-0.46939717221222205</v>
      </c>
      <c r="AM201" s="6">
        <v>-5.3026115227347168E-2</v>
      </c>
      <c r="AN201" s="6">
        <v>-0.65228947705580875</v>
      </c>
      <c r="AO201" s="6">
        <v>-2.3346158710353324E-2</v>
      </c>
      <c r="AP201" s="6">
        <v>4.6287770926831682</v>
      </c>
      <c r="AQ201" s="6">
        <v>0.42652659949007538</v>
      </c>
      <c r="AR201" s="6">
        <v>0.46942768975045607</v>
      </c>
      <c r="AS201" s="6">
        <v>5.5026031732610579E-2</v>
      </c>
      <c r="AT201" s="6">
        <v>0.66002618292713344</v>
      </c>
      <c r="AU201" s="6">
        <v>2.3394804227214145E-2</v>
      </c>
      <c r="AV201" s="6">
        <v>560.57763721411175</v>
      </c>
      <c r="AW201" s="6">
        <v>3.0814208002364012</v>
      </c>
      <c r="AX201" s="6">
        <v>2.906992023855326</v>
      </c>
      <c r="AY201" s="6">
        <v>6.254682266510285E-2</v>
      </c>
      <c r="AZ201" s="6">
        <v>11.383813985026567</v>
      </c>
      <c r="BA201" s="6">
        <v>1.271803096759133E-2</v>
      </c>
      <c r="BB201" s="6">
        <v>23.676520800449371</v>
      </c>
      <c r="BC201" s="6">
        <v>1.7553976188420677</v>
      </c>
      <c r="BD201" s="6">
        <v>1.7049903295489175</v>
      </c>
      <c r="BE201" s="6">
        <v>0.25009362779787664</v>
      </c>
      <c r="BF201" s="6">
        <v>3.3739908098610121</v>
      </c>
      <c r="BG201" s="6">
        <v>0.11277424780326105</v>
      </c>
      <c r="BH201" s="6">
        <v>31.479169286876939</v>
      </c>
      <c r="BI201" s="6">
        <v>26.802966806862525</v>
      </c>
      <c r="BJ201" s="6">
        <v>16.653792687121292</v>
      </c>
      <c r="BK201" s="6">
        <v>31.798203846217575</v>
      </c>
      <c r="BL201" s="6">
        <v>31.455051674078618</v>
      </c>
      <c r="BM201" s="6">
        <v>30.97137666211577</v>
      </c>
      <c r="BN201" s="6">
        <v>5.2098056124133105</v>
      </c>
      <c r="BO201" s="6">
        <v>4.2286883581112376</v>
      </c>
      <c r="BP201" s="6">
        <v>3.7671904389579378</v>
      </c>
      <c r="BQ201" s="6">
        <v>4.6460390905689284</v>
      </c>
      <c r="BR201" s="6">
        <v>5.2065559650666229</v>
      </c>
      <c r="BS201" s="6">
        <v>4.9226889337451265</v>
      </c>
      <c r="BT201" s="6">
        <v>6.7746404053494951</v>
      </c>
      <c r="BU201" s="6">
        <v>7.3759223060636279</v>
      </c>
      <c r="BV201" s="6">
        <v>5.2376006855001069</v>
      </c>
      <c r="BW201" s="6">
        <v>7.9227165410498124</v>
      </c>
      <c r="BX201" s="6">
        <v>6.7744093970681121</v>
      </c>
      <c r="BY201" s="6">
        <v>6.7323524065698459</v>
      </c>
      <c r="BZ201" s="6">
        <v>396764593.90468073</v>
      </c>
      <c r="CA201" s="6">
        <v>141509.01268270734</v>
      </c>
      <c r="CB201" s="6">
        <v>86467.811395658078</v>
      </c>
      <c r="CC201" s="6">
        <v>474.94965849825019</v>
      </c>
      <c r="CD201" s="6">
        <v>1147346.8610207883</v>
      </c>
      <c r="CE201" s="6">
        <v>42.493108223093301</v>
      </c>
      <c r="CF201" s="6">
        <v>35.294559605871783</v>
      </c>
      <c r="CG201" s="6">
        <v>31.190476785984252</v>
      </c>
      <c r="CH201" s="6">
        <v>19.731039225495543</v>
      </c>
      <c r="CI201" s="6">
        <v>36.809250753214478</v>
      </c>
      <c r="CJ201" s="6">
        <v>35.271341656108362</v>
      </c>
      <c r="CK201" s="6">
        <v>33.141276689893758</v>
      </c>
      <c r="CL201" s="6">
        <v>0.22789253940597781</v>
      </c>
      <c r="CM201" s="6">
        <v>3.2617787523877922E-2</v>
      </c>
      <c r="CN201" s="6">
        <v>3.9990385881576412E-2</v>
      </c>
      <c r="CO201" s="6">
        <v>3.7891931784931861E-3</v>
      </c>
      <c r="CP201" s="6">
        <v>3.2594928534193608E-2</v>
      </c>
      <c r="CQ201" s="6">
        <v>1.4553388852076008E-3</v>
      </c>
      <c r="CR201" s="6">
        <v>716.87581096704673</v>
      </c>
      <c r="CS201" s="6">
        <v>407.86236620926826</v>
      </c>
      <c r="CT201" s="6">
        <v>231.61307288777985</v>
      </c>
      <c r="CU201" s="6">
        <v>534.53780385128027</v>
      </c>
      <c r="CV201" s="6">
        <v>714.22181446350396</v>
      </c>
      <c r="CW201" s="6">
        <v>532.75129791464371</v>
      </c>
      <c r="CX201" s="6">
        <v>5.4016120751991625</v>
      </c>
      <c r="CY201" s="6">
        <v>-4.8060504763062974</v>
      </c>
      <c r="CZ201" s="6">
        <v>-3.8235635872124836</v>
      </c>
      <c r="DA201" s="6">
        <v>-5.3157423455247095</v>
      </c>
      <c r="DB201" s="6">
        <v>-5.3996043007228174</v>
      </c>
      <c r="DC201" s="6">
        <v>-5.3448090430551858</v>
      </c>
      <c r="DD201" s="6">
        <v>78.343800000000002</v>
      </c>
      <c r="DE201" s="6">
        <v>174.14099999999999</v>
      </c>
      <c r="DF201" s="6">
        <v>193.98400000000001</v>
      </c>
      <c r="DG201" s="6">
        <v>115.938</v>
      </c>
      <c r="DH201" s="6">
        <v>114.053</v>
      </c>
      <c r="DI201" s="6">
        <v>33.7864</v>
      </c>
      <c r="DJ201" s="6">
        <v>26.232700000000001</v>
      </c>
      <c r="DK201" s="6">
        <v>116.65600000000001</v>
      </c>
      <c r="DL201" s="6">
        <v>116.086</v>
      </c>
      <c r="DM201" s="6">
        <v>121.273</v>
      </c>
      <c r="DN201" s="6">
        <v>113.57</v>
      </c>
      <c r="DO201" s="3">
        <v>7.4999999999999993E-5</v>
      </c>
      <c r="DP201" s="3">
        <v>-1.9833009128937318E-7</v>
      </c>
      <c r="DQ201" s="3">
        <v>1.4339999999999999E-4</v>
      </c>
      <c r="DR201" s="3">
        <v>1.1986041425322599E-5</v>
      </c>
      <c r="DS201" s="3">
        <v>-1.9833009128937318E-7</v>
      </c>
      <c r="DT201" s="3">
        <v>6.4154043204045845E-6</v>
      </c>
      <c r="DU201" s="3">
        <v>1.4362698466491907E-10</v>
      </c>
      <c r="DV201" s="3">
        <v>1.1984447616178189E-5</v>
      </c>
      <c r="DW201" s="3">
        <v>8.0642415011144113</v>
      </c>
      <c r="DX201" s="3">
        <v>1.8683220615106462</v>
      </c>
      <c r="DY201" s="3">
        <v>11.963916601943534</v>
      </c>
      <c r="DZ201" s="3">
        <v>4.9333314185378501E-12</v>
      </c>
      <c r="EA201" s="3">
        <v>22.352449329484589</v>
      </c>
      <c r="EB201" s="3">
        <v>3.7066619344968782E-6</v>
      </c>
      <c r="EC201" s="3">
        <v>38.687099750159526</v>
      </c>
      <c r="ED201" s="3">
        <v>0.36289531044852708</v>
      </c>
      <c r="EE201" s="3">
        <v>7.4999999999999993E-5</v>
      </c>
      <c r="EF201" s="3">
        <v>6.4154043204045845E-6</v>
      </c>
      <c r="EG201" s="3">
        <v>7.4999995519999991E-5</v>
      </c>
      <c r="EH201" s="3">
        <v>1.1986041425322599E-5</v>
      </c>
      <c r="EI201" s="3">
        <v>6.4154043204045845E-6</v>
      </c>
      <c r="EJ201" s="3">
        <v>6.4154043204045845E-6</v>
      </c>
      <c r="EK201" s="3">
        <v>1.0250858326642939E-10</v>
      </c>
      <c r="EL201" s="3">
        <v>1.0124652254098873E-5</v>
      </c>
      <c r="EM201" s="3">
        <v>7.6648600540116938</v>
      </c>
      <c r="EN201" s="3">
        <v>1.8683220615106462</v>
      </c>
      <c r="EO201" s="3">
        <v>6.2572781837337423</v>
      </c>
      <c r="EP201" s="3">
        <v>4.9333314185378501E-12</v>
      </c>
      <c r="EQ201" s="3">
        <v>11.690610875679017</v>
      </c>
      <c r="ER201" s="3">
        <v>3.7066619344968782E-6</v>
      </c>
      <c r="ES201" s="3">
        <v>20.233837572829547</v>
      </c>
      <c r="ET201" s="3">
        <v>2.1905884133986038</v>
      </c>
    </row>
    <row r="202" spans="1:150" s="6" customFormat="1" x14ac:dyDescent="0.3">
      <c r="A202" s="6">
        <v>201</v>
      </c>
      <c r="B202" s="6">
        <v>1.1207462784365301</v>
      </c>
      <c r="C202" s="6">
        <v>3.6865008586503399E-2</v>
      </c>
      <c r="D202" s="6">
        <v>4740079.1306378003</v>
      </c>
      <c r="E202" s="6">
        <v>1.6686961258228401</v>
      </c>
      <c r="F202" s="6">
        <v>1.4271877972385101</v>
      </c>
      <c r="G202" s="6">
        <v>1228.3379211664401</v>
      </c>
      <c r="H202" s="6">
        <v>1123.19478673665</v>
      </c>
      <c r="I202" s="6">
        <v>30.014173727465899</v>
      </c>
      <c r="J202" s="6">
        <v>13096835694.880699</v>
      </c>
      <c r="K202" s="6">
        <v>3912850</v>
      </c>
      <c r="L202" s="6">
        <v>161.44200000000001</v>
      </c>
      <c r="M202" s="6">
        <v>2.20438</v>
      </c>
      <c r="N202" s="6">
        <v>8.6081400000000002E-2</v>
      </c>
      <c r="O202" s="6">
        <v>0.38507200000000003</v>
      </c>
      <c r="P202" s="6">
        <v>0.14260200000000001</v>
      </c>
      <c r="Q202" s="6">
        <v>8.6524800000000006E-3</v>
      </c>
      <c r="R202" s="6">
        <v>-0.95143</v>
      </c>
      <c r="S202" s="6">
        <v>-6.4355900000000004</v>
      </c>
      <c r="T202" s="6">
        <v>-8.9548400000000008</v>
      </c>
      <c r="U202" s="6">
        <v>-0.95509900000000003</v>
      </c>
      <c r="V202" s="6">
        <v>-22.9846</v>
      </c>
      <c r="W202" s="6">
        <v>-0.75790500000000005</v>
      </c>
      <c r="X202" s="6">
        <v>162.39343</v>
      </c>
      <c r="Y202" s="6">
        <v>8.6399699999999999</v>
      </c>
      <c r="Z202" s="6">
        <v>9.0409214000000002</v>
      </c>
      <c r="AA202" s="6">
        <v>1.340171</v>
      </c>
      <c r="AB202" s="6">
        <v>23.127202</v>
      </c>
      <c r="AC202" s="6">
        <v>0.76655748000000001</v>
      </c>
      <c r="AD202" s="6">
        <v>23.799347095747077</v>
      </c>
      <c r="AE202" s="6">
        <v>0.87404276516862067</v>
      </c>
      <c r="AF202" s="6">
        <v>1.619028367242535</v>
      </c>
      <c r="AG202" s="6">
        <v>0.12397902584509432</v>
      </c>
      <c r="AH202" s="6">
        <v>3.391863340820366</v>
      </c>
      <c r="AI202" s="6">
        <v>0.11217619498094403</v>
      </c>
      <c r="AJ202" s="6">
        <v>4.5210710566525973</v>
      </c>
      <c r="AK202" s="6">
        <v>-0.16975173187401749</v>
      </c>
      <c r="AL202" s="6">
        <v>-0.44141497394673074</v>
      </c>
      <c r="AM202" s="6">
        <v>-1.6983261572528413E-2</v>
      </c>
      <c r="AN202" s="6">
        <v>-0.64447228611692609</v>
      </c>
      <c r="AO202" s="6">
        <v>-2.1971995947045873E-2</v>
      </c>
      <c r="AP202" s="6">
        <v>4.5683883421403113</v>
      </c>
      <c r="AQ202" s="6">
        <v>0.20884442796822486</v>
      </c>
      <c r="AR202" s="6">
        <v>0.44346366258092157</v>
      </c>
      <c r="AS202" s="6">
        <v>2.8592627990227451E-2</v>
      </c>
      <c r="AT202" s="6">
        <v>0.65122924585631481</v>
      </c>
      <c r="AU202" s="6">
        <v>2.2176717988255899E-2</v>
      </c>
      <c r="AV202" s="6">
        <v>545.96959697483783</v>
      </c>
      <c r="AW202" s="6">
        <v>0.73513612589130706</v>
      </c>
      <c r="AX202" s="6">
        <v>2.4264090447147879</v>
      </c>
      <c r="AY202" s="6">
        <v>1.5082388623619616E-2</v>
      </c>
      <c r="AZ202" s="6">
        <v>11.089407797176952</v>
      </c>
      <c r="BA202" s="6">
        <v>1.210074692108544E-2</v>
      </c>
      <c r="BB202" s="6">
        <v>23.365992317358103</v>
      </c>
      <c r="BC202" s="6">
        <v>0.85740079653059986</v>
      </c>
      <c r="BD202" s="6">
        <v>1.5576935015319247</v>
      </c>
      <c r="BE202" s="6">
        <v>0.12281037669358244</v>
      </c>
      <c r="BF202" s="6">
        <v>3.3300762449494985</v>
      </c>
      <c r="BG202" s="6">
        <v>0.11000339504345054</v>
      </c>
      <c r="BH202" s="6">
        <v>31.508432866994099</v>
      </c>
      <c r="BI202" s="6">
        <v>28.719697368834904</v>
      </c>
      <c r="BJ202" s="6">
        <v>16.507212178335411</v>
      </c>
      <c r="BK202" s="6">
        <v>32.907482690980942</v>
      </c>
      <c r="BL202" s="6">
        <v>31.47647833331343</v>
      </c>
      <c r="BM202" s="6">
        <v>31.23717304532007</v>
      </c>
      <c r="BN202" s="6">
        <v>5.2095718037396468</v>
      </c>
      <c r="BO202" s="6">
        <v>4.1851380650749466</v>
      </c>
      <c r="BP202" s="6">
        <v>3.6508704181531466</v>
      </c>
      <c r="BQ202" s="6">
        <v>4.336048644688014</v>
      </c>
      <c r="BR202" s="6">
        <v>5.2084014383603652</v>
      </c>
      <c r="BS202" s="6">
        <v>5.0582865796620151</v>
      </c>
      <c r="BT202" s="6">
        <v>6.8234405484602378</v>
      </c>
      <c r="BU202" s="6">
        <v>9.8850655188858791</v>
      </c>
      <c r="BV202" s="6">
        <v>5.5841649120689221</v>
      </c>
      <c r="BW202" s="6">
        <v>10.809659060190372</v>
      </c>
      <c r="BX202" s="6">
        <v>6.8184356727079658</v>
      </c>
      <c r="BY202" s="6">
        <v>6.8335129403365773</v>
      </c>
      <c r="BZ202" s="6">
        <v>381702949.19214594</v>
      </c>
      <c r="CA202" s="6">
        <v>17177.290006477866</v>
      </c>
      <c r="CB202" s="6">
        <v>65561.213027911028</v>
      </c>
      <c r="CC202" s="6">
        <v>55.652662699156743</v>
      </c>
      <c r="CD202" s="6">
        <v>1103909.1342721754</v>
      </c>
      <c r="CE202" s="6">
        <v>39.622079937278286</v>
      </c>
      <c r="CF202" s="6">
        <v>35.547203485752249</v>
      </c>
      <c r="CG202" s="6">
        <v>41.37036397884912</v>
      </c>
      <c r="CH202" s="6">
        <v>20.387062487561192</v>
      </c>
      <c r="CI202" s="6">
        <v>46.87120751747797</v>
      </c>
      <c r="CJ202" s="6">
        <v>35.513150165099795</v>
      </c>
      <c r="CK202" s="6">
        <v>34.565866798051225</v>
      </c>
      <c r="CL202" s="6">
        <v>0.22772723707431722</v>
      </c>
      <c r="CM202" s="6">
        <v>1.6984046575914579E-2</v>
      </c>
      <c r="CN202" s="6">
        <v>4.0636500838186158E-2</v>
      </c>
      <c r="CO202" s="6">
        <v>2.3227691779368858E-3</v>
      </c>
      <c r="CP202" s="6">
        <v>3.2236724678991947E-2</v>
      </c>
      <c r="CQ202" s="6">
        <v>1.3273043815266359E-3</v>
      </c>
      <c r="CR202" s="6">
        <v>713.10499387916434</v>
      </c>
      <c r="CS202" s="6">
        <v>508.71092241659989</v>
      </c>
      <c r="CT202" s="6">
        <v>222.48277320925817</v>
      </c>
      <c r="CU202" s="6">
        <v>576.97123447727063</v>
      </c>
      <c r="CV202" s="6">
        <v>717.41785898837145</v>
      </c>
      <c r="CW202" s="6">
        <v>577.52953329237312</v>
      </c>
      <c r="CX202" s="6">
        <v>5.4028306148910499</v>
      </c>
      <c r="CY202" s="6">
        <v>-4.7783678375779948</v>
      </c>
      <c r="CZ202" s="6">
        <v>-3.7512095619619998</v>
      </c>
      <c r="DA202" s="6">
        <v>-4.9235829741356705</v>
      </c>
      <c r="DB202" s="6">
        <v>-5.4002556875784116</v>
      </c>
      <c r="DC202" s="6">
        <v>-5.3748493098108661</v>
      </c>
      <c r="DD202" s="6">
        <v>82.226600000000005</v>
      </c>
      <c r="DE202" s="6">
        <v>178.05500000000001</v>
      </c>
      <c r="DF202" s="6">
        <v>196.35900000000001</v>
      </c>
      <c r="DG202" s="6">
        <v>117.581</v>
      </c>
      <c r="DH202" s="6">
        <v>115.65300000000001</v>
      </c>
      <c r="DI202" s="6">
        <v>34.311399999999999</v>
      </c>
      <c r="DJ202" s="6">
        <v>25.634</v>
      </c>
      <c r="DK202" s="6">
        <v>120.242</v>
      </c>
      <c r="DL202" s="6">
        <v>115.09399999999999</v>
      </c>
      <c r="DM202" s="6">
        <v>123.10899999999999</v>
      </c>
      <c r="DN202" s="6">
        <v>115.836</v>
      </c>
      <c r="DO202" s="3">
        <v>6.7700000000000006E-5</v>
      </c>
      <c r="DP202" s="3">
        <v>-2.0789737127413027E-7</v>
      </c>
      <c r="DQ202" s="3">
        <v>1.3230000000000002E-4</v>
      </c>
      <c r="DR202" s="3">
        <v>1.1824230456383739E-5</v>
      </c>
      <c r="DS202" s="3">
        <v>-2.0789737127413027E-7</v>
      </c>
      <c r="DT202" s="3">
        <v>6.3795668110863854E-6</v>
      </c>
      <c r="DU202" s="3">
        <v>1.3977030454196871E-10</v>
      </c>
      <c r="DV202" s="3">
        <v>1.1822449176967042E-5</v>
      </c>
      <c r="DW202" s="3">
        <v>7.640192628115031</v>
      </c>
      <c r="DX202" s="3">
        <v>1.8534535034315558</v>
      </c>
      <c r="DY202" s="3">
        <v>11.188888823506741</v>
      </c>
      <c r="DZ202" s="3">
        <v>4.4840016421301883E-12</v>
      </c>
      <c r="EA202" s="3">
        <v>20.738085189434745</v>
      </c>
      <c r="EB202" s="3">
        <v>3.6831343634505196E-6</v>
      </c>
      <c r="EC202" s="3">
        <v>35.920492424299084</v>
      </c>
      <c r="ED202" s="3">
        <v>0.40213940436013496</v>
      </c>
      <c r="EE202" s="3">
        <v>6.7700000000000006E-5</v>
      </c>
      <c r="EF202" s="3">
        <v>6.3795668110863854E-6</v>
      </c>
      <c r="EG202" s="3">
        <v>6.7699995490000007E-5</v>
      </c>
      <c r="EH202" s="3">
        <v>1.1824230456383739E-5</v>
      </c>
      <c r="EI202" s="3">
        <v>6.3795668110863854E-6</v>
      </c>
      <c r="EJ202" s="3">
        <v>6.3795668110863854E-6</v>
      </c>
      <c r="EK202" s="3">
        <v>9.9114333204874279E-11</v>
      </c>
      <c r="EL202" s="3">
        <v>9.9556181729149433E-6</v>
      </c>
      <c r="EM202" s="3">
        <v>7.1212491574677568</v>
      </c>
      <c r="EN202" s="3">
        <v>1.8534535034315558</v>
      </c>
      <c r="EO202" s="3">
        <v>5.7255307852571251</v>
      </c>
      <c r="EP202" s="3">
        <v>4.4840016421301883E-12</v>
      </c>
      <c r="EQ202" s="3">
        <v>10.612005092940045</v>
      </c>
      <c r="ER202" s="3">
        <v>3.6831343634505196E-6</v>
      </c>
      <c r="ES202" s="3">
        <v>18.381082200480929</v>
      </c>
      <c r="ET202" s="3">
        <v>2.101822626873838</v>
      </c>
    </row>
    <row r="203" spans="1:150" s="6" customFormat="1" x14ac:dyDescent="0.3">
      <c r="A203" s="6">
        <v>202</v>
      </c>
      <c r="B203" s="6">
        <v>1.10041327109155</v>
      </c>
      <c r="C203" s="6">
        <v>5.1677403707698501E-2</v>
      </c>
      <c r="D203" s="6">
        <v>4569646.6542793196</v>
      </c>
      <c r="E203" s="6">
        <v>1.65139044680975</v>
      </c>
      <c r="F203" s="6">
        <v>1.4323677613335499</v>
      </c>
      <c r="G203" s="6">
        <v>1206.05294511634</v>
      </c>
      <c r="H203" s="6">
        <v>1129.0310067964399</v>
      </c>
      <c r="I203" s="6">
        <v>29.127761339866598</v>
      </c>
      <c r="J203" s="6">
        <v>15052876112.3181</v>
      </c>
      <c r="K203" s="6">
        <v>3968748</v>
      </c>
      <c r="L203" s="6">
        <v>162.9</v>
      </c>
      <c r="M203" s="6">
        <v>0.94061600000000001</v>
      </c>
      <c r="N203" s="6">
        <v>0.36369699999999999</v>
      </c>
      <c r="O203" s="6">
        <v>0.1527</v>
      </c>
      <c r="P203" s="6">
        <v>0.14597099999999999</v>
      </c>
      <c r="Q203" s="6">
        <v>5.36163E-3</v>
      </c>
      <c r="R203" s="6">
        <v>-1.0484599999999999</v>
      </c>
      <c r="S203" s="6">
        <v>-14.8307</v>
      </c>
      <c r="T203" s="6">
        <v>-10.4177</v>
      </c>
      <c r="U203" s="6">
        <v>-2.2454100000000001</v>
      </c>
      <c r="V203" s="6">
        <v>-23.19</v>
      </c>
      <c r="W203" s="6">
        <v>-0.772096</v>
      </c>
      <c r="X203" s="6">
        <v>163.94846000000001</v>
      </c>
      <c r="Y203" s="6">
        <v>15.771316000000001</v>
      </c>
      <c r="Z203" s="6">
        <v>10.781397</v>
      </c>
      <c r="AA203" s="6">
        <v>2.39811</v>
      </c>
      <c r="AB203" s="6">
        <v>23.335971000000001</v>
      </c>
      <c r="AC203" s="6">
        <v>0.77745763000000001</v>
      </c>
      <c r="AD203" s="6">
        <v>24.056922191661606</v>
      </c>
      <c r="AE203" s="6">
        <v>2.2425507823496393</v>
      </c>
      <c r="AF203" s="6">
        <v>2.0621509374977487</v>
      </c>
      <c r="AG203" s="6">
        <v>0.33017372654241151</v>
      </c>
      <c r="AH203" s="6">
        <v>3.4277391817685414</v>
      </c>
      <c r="AI203" s="6">
        <v>0.11459473344186988</v>
      </c>
      <c r="AJ203" s="6">
        <v>4.5677448013513668</v>
      </c>
      <c r="AK203" s="6">
        <v>-0.49116608523825228</v>
      </c>
      <c r="AL203" s="6">
        <v>-0.53905261002158344</v>
      </c>
      <c r="AM203" s="6">
        <v>-6.7645384749373053E-2</v>
      </c>
      <c r="AN203" s="6">
        <v>-0.65143056252070697</v>
      </c>
      <c r="AO203" s="6">
        <v>-2.3525533536175463E-2</v>
      </c>
      <c r="AP203" s="6">
        <v>4.6251570362210552</v>
      </c>
      <c r="AQ203" s="6">
        <v>0.50644904007529046</v>
      </c>
      <c r="AR203" s="6">
        <v>0.5622549344567791</v>
      </c>
      <c r="AS203" s="6">
        <v>6.9513421007482701E-2</v>
      </c>
      <c r="AT203" s="6">
        <v>0.65867854869235498</v>
      </c>
      <c r="AU203" s="6">
        <v>2.365836170607059E-2</v>
      </c>
      <c r="AV203" s="6">
        <v>557.87198758601073</v>
      </c>
      <c r="AW203" s="6">
        <v>4.7877965378386804</v>
      </c>
      <c r="AX203" s="6">
        <v>3.9618942752635928</v>
      </c>
      <c r="AY203" s="6">
        <v>0.10443893667533294</v>
      </c>
      <c r="AZ203" s="6">
        <v>11.325049849639779</v>
      </c>
      <c r="BA203" s="6">
        <v>1.2578519674650099E-2</v>
      </c>
      <c r="BB203" s="6">
        <v>23.619313867807648</v>
      </c>
      <c r="BC203" s="6">
        <v>2.1881034111391262</v>
      </c>
      <c r="BD203" s="6">
        <v>1.9904507718764592</v>
      </c>
      <c r="BE203" s="6">
        <v>0.32317013580362425</v>
      </c>
      <c r="BF203" s="6">
        <v>3.3652711405828475</v>
      </c>
      <c r="BG203" s="6">
        <v>0.1121539998156557</v>
      </c>
      <c r="BH203" s="6">
        <v>31.488449363735494</v>
      </c>
      <c r="BI203" s="6">
        <v>27.349998213984957</v>
      </c>
      <c r="BJ203" s="6">
        <v>15.627244134111487</v>
      </c>
      <c r="BK203" s="6">
        <v>29.870333122942029</v>
      </c>
      <c r="BL203" s="6">
        <v>31.457459331251325</v>
      </c>
      <c r="BM203" s="6">
        <v>30.86951044847336</v>
      </c>
      <c r="BN203" s="6">
        <v>5.2013200856239701</v>
      </c>
      <c r="BO203" s="6">
        <v>4.4279890075737018</v>
      </c>
      <c r="BP203" s="6">
        <v>3.667644001186205</v>
      </c>
      <c r="BQ203" s="6">
        <v>4.7497838799628394</v>
      </c>
      <c r="BR203" s="6">
        <v>5.2039635852320965</v>
      </c>
      <c r="BS203" s="6">
        <v>4.8437307225912258</v>
      </c>
      <c r="BT203" s="6">
        <v>6.8150222498880737</v>
      </c>
      <c r="BU203" s="6">
        <v>7.0327575741564958</v>
      </c>
      <c r="BV203" s="6">
        <v>5.228228838128766</v>
      </c>
      <c r="BW203" s="6">
        <v>7.2631763438995431</v>
      </c>
      <c r="BX203" s="6">
        <v>6.8079774342573556</v>
      </c>
      <c r="BY203" s="6">
        <v>6.7844097773863101</v>
      </c>
      <c r="BZ203" s="6">
        <v>394000592.76689863</v>
      </c>
      <c r="CA203" s="6">
        <v>278300.72990989115</v>
      </c>
      <c r="CB203" s="6">
        <v>129709.45523080841</v>
      </c>
      <c r="CC203" s="6">
        <v>966.86817240337928</v>
      </c>
      <c r="CD203" s="6">
        <v>1138663.1099467301</v>
      </c>
      <c r="CE203" s="6">
        <v>41.714539591979467</v>
      </c>
      <c r="CF203" s="6">
        <v>35.447112112317093</v>
      </c>
      <c r="CG203" s="6">
        <v>31.140973231295654</v>
      </c>
      <c r="CH203" s="6">
        <v>19.17528213499169</v>
      </c>
      <c r="CI203" s="6">
        <v>34.498517915581481</v>
      </c>
      <c r="CJ203" s="6">
        <v>35.428466656957113</v>
      </c>
      <c r="CK203" s="6">
        <v>32.861854073374367</v>
      </c>
      <c r="CL203" s="6">
        <v>0.23545227617745726</v>
      </c>
      <c r="CM203" s="6">
        <v>4.0654329739916284E-2</v>
      </c>
      <c r="CN203" s="6">
        <v>5.7623690704727018E-2</v>
      </c>
      <c r="CO203" s="6">
        <v>4.722351864292795E-3</v>
      </c>
      <c r="CP203" s="6">
        <v>3.3212200796330076E-2</v>
      </c>
      <c r="CQ203" s="6">
        <v>1.6264602951025155E-3</v>
      </c>
      <c r="CR203" s="6">
        <v>696.31291173602517</v>
      </c>
      <c r="CS203" s="6">
        <v>387.93693318512641</v>
      </c>
      <c r="CT203" s="6">
        <v>187.10007755743376</v>
      </c>
      <c r="CU203" s="6">
        <v>507.82111729811425</v>
      </c>
      <c r="CV203" s="6">
        <v>702.6324796452094</v>
      </c>
      <c r="CW203" s="6">
        <v>478.00590788537937</v>
      </c>
      <c r="CX203" s="6">
        <v>5.4011888715369816</v>
      </c>
      <c r="CY203" s="6">
        <v>-4.9354405231820486</v>
      </c>
      <c r="CZ203" s="6">
        <v>-3.701694836328361</v>
      </c>
      <c r="DA203" s="6">
        <v>-5.2037432537971418</v>
      </c>
      <c r="DB203" s="6">
        <v>-5.3986976343131303</v>
      </c>
      <c r="DC203" s="6">
        <v>-5.3285913497805888</v>
      </c>
      <c r="DD203" s="6">
        <v>76.257800000000003</v>
      </c>
      <c r="DE203" s="6">
        <v>174.03100000000001</v>
      </c>
      <c r="DF203" s="6">
        <v>195.75</v>
      </c>
      <c r="DG203" s="6">
        <v>117.07599999999999</v>
      </c>
      <c r="DH203" s="6">
        <v>116.006</v>
      </c>
      <c r="DI203" s="6">
        <v>32.449599999999997</v>
      </c>
      <c r="DJ203" s="6">
        <v>26.156300000000002</v>
      </c>
      <c r="DK203" s="6">
        <v>114.26600000000001</v>
      </c>
      <c r="DL203" s="6">
        <v>123.69499999999999</v>
      </c>
      <c r="DM203" s="6">
        <v>122.32</v>
      </c>
      <c r="DN203" s="6">
        <v>116.125</v>
      </c>
      <c r="DO203" s="3">
        <v>6.7700000000000006E-5</v>
      </c>
      <c r="DP203" s="3">
        <v>-2.2799630160367239E-7</v>
      </c>
      <c r="DQ203" s="3">
        <v>1.3680000000000002E-4</v>
      </c>
      <c r="DR203" s="3">
        <v>1.2161179352753594E-5</v>
      </c>
      <c r="DS203" s="3">
        <v>-2.2799630160367239E-7</v>
      </c>
      <c r="DT203" s="3">
        <v>6.4322033334110695E-6</v>
      </c>
      <c r="DU203" s="3">
        <v>1.4784346486560647E-10</v>
      </c>
      <c r="DV203" s="3">
        <v>1.2159089804159128E-5</v>
      </c>
      <c r="DW203" s="3">
        <v>8.012292786809267</v>
      </c>
      <c r="DX203" s="3">
        <v>1.89067085139928</v>
      </c>
      <c r="DY203" s="3">
        <v>11.248909010541407</v>
      </c>
      <c r="DZ203" s="3">
        <v>5.1170794846454913E-12</v>
      </c>
      <c r="EA203" s="3">
        <v>21.267984376273354</v>
      </c>
      <c r="EB203" s="3">
        <v>3.6399417155828496E-6</v>
      </c>
      <c r="EC203" s="3">
        <v>37.583019369334814</v>
      </c>
      <c r="ED203" s="3">
        <v>0.3459766893097615</v>
      </c>
      <c r="EE203" s="3">
        <v>6.9099999999999999E-5</v>
      </c>
      <c r="EF203" s="3">
        <v>6.4322033334110695E-6</v>
      </c>
      <c r="EG203" s="3">
        <v>6.9099934599999995E-5</v>
      </c>
      <c r="EH203" s="3">
        <v>1.2161179352753594E-5</v>
      </c>
      <c r="EI203" s="3">
        <v>6.4322033334110695E-6</v>
      </c>
      <c r="EJ203" s="3">
        <v>6.4322033334110695E-6</v>
      </c>
      <c r="EK203" s="3">
        <v>1.0652188214380713E-10</v>
      </c>
      <c r="EL203" s="3">
        <v>1.0320943859153925E-5</v>
      </c>
      <c r="EM203" s="3">
        <v>7.4857582360362658</v>
      </c>
      <c r="EN203" s="3">
        <v>1.89067085139928</v>
      </c>
      <c r="EO203" s="3">
        <v>5.6820093344280833</v>
      </c>
      <c r="EP203" s="3">
        <v>5.1170794846454913E-12</v>
      </c>
      <c r="EQ203" s="3">
        <v>10.7428094259818</v>
      </c>
      <c r="ER203" s="3">
        <v>3.6399417155828496E-6</v>
      </c>
      <c r="ES203" s="3">
        <v>18.983802488973453</v>
      </c>
      <c r="ET203" s="3">
        <v>2.1746735972827573</v>
      </c>
    </row>
    <row r="204" spans="1:150" s="6" customFormat="1" x14ac:dyDescent="0.3">
      <c r="A204" s="6">
        <v>203</v>
      </c>
      <c r="B204" s="6">
        <v>1.1165272895079399</v>
      </c>
      <c r="C204" s="6">
        <v>3.4749065707639401E-2</v>
      </c>
      <c r="D204" s="6">
        <v>4704458.7580021797</v>
      </c>
      <c r="E204" s="6">
        <v>1.6623863367229801</v>
      </c>
      <c r="F204" s="6">
        <v>1.42644630663325</v>
      </c>
      <c r="G204" s="6">
        <v>1223.7139093006999</v>
      </c>
      <c r="H204" s="6">
        <v>1122.76599141203</v>
      </c>
      <c r="I204" s="6">
        <v>31.325651568169</v>
      </c>
      <c r="J204" s="6">
        <v>14163811208.114401</v>
      </c>
      <c r="K204" s="6">
        <v>3904865</v>
      </c>
      <c r="L204" s="6">
        <v>161.452</v>
      </c>
      <c r="M204" s="6">
        <v>2.0422600000000002</v>
      </c>
      <c r="N204" s="6">
        <v>2.3595999999999999E-2</v>
      </c>
      <c r="O204" s="6">
        <v>0.36103000000000002</v>
      </c>
      <c r="P204" s="6">
        <v>0.14932400000000001</v>
      </c>
      <c r="Q204" s="6">
        <v>6.83586E-3</v>
      </c>
      <c r="R204" s="6">
        <v>-0.95207600000000003</v>
      </c>
      <c r="S204" s="6">
        <v>-8.5971899999999994</v>
      </c>
      <c r="T204" s="6">
        <v>-9.3945600000000002</v>
      </c>
      <c r="U204" s="6">
        <v>-1.27773</v>
      </c>
      <c r="V204" s="6">
        <v>-22.9877</v>
      </c>
      <c r="W204" s="6">
        <v>-0.76427299999999998</v>
      </c>
      <c r="X204" s="6">
        <v>162.404076</v>
      </c>
      <c r="Y204" s="6">
        <v>10.63945</v>
      </c>
      <c r="Z204" s="6">
        <v>9.4181559999999998</v>
      </c>
      <c r="AA204" s="6">
        <v>1.63876</v>
      </c>
      <c r="AB204" s="6">
        <v>23.137024</v>
      </c>
      <c r="AC204" s="6">
        <v>0.77110886000000001</v>
      </c>
      <c r="AD204" s="6">
        <v>23.779052776988777</v>
      </c>
      <c r="AE204" s="6">
        <v>1.1420177456339984</v>
      </c>
      <c r="AF204" s="6">
        <v>1.7473985534849237</v>
      </c>
      <c r="AG204" s="6">
        <v>0.16252182010031785</v>
      </c>
      <c r="AH204" s="6">
        <v>3.3884237846763532</v>
      </c>
      <c r="AI204" s="6">
        <v>0.11310326694741002</v>
      </c>
      <c r="AJ204" s="6">
        <v>4.5173053017905787</v>
      </c>
      <c r="AK204" s="6">
        <v>-0.22447763985366603</v>
      </c>
      <c r="AL204" s="6">
        <v>-0.46902862841452525</v>
      </c>
      <c r="AM204" s="6">
        <v>-2.4750326290154192E-2</v>
      </c>
      <c r="AN204" s="6">
        <v>-0.64374768462940113</v>
      </c>
      <c r="AO204" s="6">
        <v>-2.2754149072014566E-2</v>
      </c>
      <c r="AP204" s="6">
        <v>4.5679987179968435</v>
      </c>
      <c r="AQ204" s="6">
        <v>0.26071970792374577</v>
      </c>
      <c r="AR204" s="6">
        <v>0.4695934718514001</v>
      </c>
      <c r="AS204" s="6">
        <v>3.4240012944026323E-2</v>
      </c>
      <c r="AT204" s="6">
        <v>0.65113843473690125</v>
      </c>
      <c r="AU204" s="6">
        <v>2.2834283896399191E-2</v>
      </c>
      <c r="AV204" s="6">
        <v>545.03806077705121</v>
      </c>
      <c r="AW204" s="6">
        <v>1.2538160619577863</v>
      </c>
      <c r="AX204" s="6">
        <v>2.8334177857482907</v>
      </c>
      <c r="AY204" s="6">
        <v>2.580079919167599E-2</v>
      </c>
      <c r="AZ204" s="6">
        <v>11.067020033926525</v>
      </c>
      <c r="BA204" s="6">
        <v>1.2274614742228967E-2</v>
      </c>
      <c r="BB204" s="6">
        <v>23.346050217907337</v>
      </c>
      <c r="BC204" s="6">
        <v>1.1197392830287711</v>
      </c>
      <c r="BD204" s="6">
        <v>1.6832759089787659</v>
      </c>
      <c r="BE204" s="6">
        <v>0.16062627179784753</v>
      </c>
      <c r="BF204" s="6">
        <v>3.3267130976275254</v>
      </c>
      <c r="BG204" s="6">
        <v>0.11079086037317774</v>
      </c>
      <c r="BH204" s="6">
        <v>31.572946455490438</v>
      </c>
      <c r="BI204" s="6">
        <v>32.405581901020447</v>
      </c>
      <c r="BJ204" s="6">
        <v>16.67074518351393</v>
      </c>
      <c r="BK204" s="6">
        <v>37.517513135717614</v>
      </c>
      <c r="BL204" s="6">
        <v>31.549493319881762</v>
      </c>
      <c r="BM204" s="6">
        <v>31.147268479976773</v>
      </c>
      <c r="BN204" s="6">
        <v>5.2055734348840526</v>
      </c>
      <c r="BO204" s="6">
        <v>4.3802509397103613</v>
      </c>
      <c r="BP204" s="6">
        <v>3.7210878307053572</v>
      </c>
      <c r="BQ204" s="6">
        <v>4.7465466898625159</v>
      </c>
      <c r="BR204" s="6">
        <v>5.2038454557600771</v>
      </c>
      <c r="BS204" s="6">
        <v>4.953221544435892</v>
      </c>
      <c r="BT204" s="6">
        <v>6.8297117434871089</v>
      </c>
      <c r="BU204" s="6">
        <v>9.3163613618748471</v>
      </c>
      <c r="BV204" s="6">
        <v>5.3898156097341978</v>
      </c>
      <c r="BW204" s="6">
        <v>10.083322959270717</v>
      </c>
      <c r="BX204" s="6">
        <v>6.8282556935864331</v>
      </c>
      <c r="BY204" s="6">
        <v>6.8177417046542512</v>
      </c>
      <c r="BZ204" s="6">
        <v>381438804.39938855</v>
      </c>
      <c r="CA204" s="6">
        <v>43027.507338406816</v>
      </c>
      <c r="CB204" s="6">
        <v>83379.167246434881</v>
      </c>
      <c r="CC204" s="6">
        <v>142.97743576163111</v>
      </c>
      <c r="CD204" s="6">
        <v>1102892.8145044011</v>
      </c>
      <c r="CE204" s="6">
        <v>40.471068118428313</v>
      </c>
      <c r="CF204" s="6">
        <v>35.55256601981214</v>
      </c>
      <c r="CG204" s="6">
        <v>40.808000610033602</v>
      </c>
      <c r="CH204" s="6">
        <v>20.055977275127699</v>
      </c>
      <c r="CI204" s="6">
        <v>47.860963215141133</v>
      </c>
      <c r="CJ204" s="6">
        <v>35.533187361837633</v>
      </c>
      <c r="CK204" s="6">
        <v>33.769785095892523</v>
      </c>
      <c r="CL204" s="6">
        <v>0.22884507368706677</v>
      </c>
      <c r="CM204" s="6">
        <v>2.0228394188745929E-2</v>
      </c>
      <c r="CN204" s="6">
        <v>4.2082291207843459E-2</v>
      </c>
      <c r="CO204" s="6">
        <v>2.4786196566861018E-3</v>
      </c>
      <c r="CP204" s="6">
        <v>3.2549793449929525E-2</v>
      </c>
      <c r="CQ204" s="6">
        <v>1.4500319533058315E-3</v>
      </c>
      <c r="CR204" s="6">
        <v>709.66821956621516</v>
      </c>
      <c r="CS204" s="6">
        <v>525.96611973872155</v>
      </c>
      <c r="CT204" s="6">
        <v>223.80330846255367</v>
      </c>
      <c r="CU204" s="6">
        <v>661.15831671851231</v>
      </c>
      <c r="CV204" s="6">
        <v>710.81938002436368</v>
      </c>
      <c r="CW204" s="6">
        <v>531.78749491830172</v>
      </c>
      <c r="CX204" s="6">
        <v>5.4062108188129079</v>
      </c>
      <c r="CY204" s="6">
        <v>-5.223660286356627</v>
      </c>
      <c r="CZ204" s="6">
        <v>-3.8086948253576693</v>
      </c>
      <c r="DA204" s="6">
        <v>-5.6427371501166483</v>
      </c>
      <c r="DB204" s="6">
        <v>-5.4043501003233665</v>
      </c>
      <c r="DC204" s="6">
        <v>-5.3589350245489431</v>
      </c>
      <c r="DD204" s="6">
        <v>72.773399999999995</v>
      </c>
      <c r="DE204" s="6">
        <v>175.25800000000001</v>
      </c>
      <c r="DF204" s="6">
        <v>194.148</v>
      </c>
      <c r="DG204" s="6">
        <v>117.869</v>
      </c>
      <c r="DH204" s="6">
        <v>116.84099999999999</v>
      </c>
      <c r="DI204" s="6">
        <v>33.1999</v>
      </c>
      <c r="DJ204" s="6">
        <v>26.607900000000001</v>
      </c>
      <c r="DK204" s="6">
        <v>115.43</v>
      </c>
      <c r="DL204" s="6">
        <v>127.125</v>
      </c>
      <c r="DM204" s="6">
        <v>123.64100000000001</v>
      </c>
      <c r="DN204" s="6">
        <v>116.367</v>
      </c>
      <c r="DO204" s="3">
        <v>6.7399999999999998E-5</v>
      </c>
      <c r="DP204" s="3">
        <v>-1.6352394977806631E-7</v>
      </c>
      <c r="DQ204" s="3">
        <v>1.293E-4</v>
      </c>
      <c r="DR204" s="3">
        <v>1.1864414675117188E-5</v>
      </c>
      <c r="DS204" s="3">
        <v>-1.6352394977806631E-7</v>
      </c>
      <c r="DT204" s="3">
        <v>6.3541306362489511E-6</v>
      </c>
      <c r="DU204" s="3">
        <v>1.4073870232888912E-10</v>
      </c>
      <c r="DV204" s="3">
        <v>1.1863334368080886E-5</v>
      </c>
      <c r="DW204" s="3">
        <v>7.5868221118231789</v>
      </c>
      <c r="DX204" s="3">
        <v>1.8671971595033394</v>
      </c>
      <c r="DY204" s="3">
        <v>10.898135604715188</v>
      </c>
      <c r="DZ204" s="3">
        <v>4.5027200545425638E-12</v>
      </c>
      <c r="EA204" s="3">
        <v>20.348967845006406</v>
      </c>
      <c r="EB204" s="3">
        <v>3.6456054362986902E-6</v>
      </c>
      <c r="EC204" s="3">
        <v>35.467359882828049</v>
      </c>
      <c r="ED204" s="3">
        <v>0.4400425969437014</v>
      </c>
      <c r="EE204" s="3">
        <v>6.7399999999999998E-5</v>
      </c>
      <c r="EF204" s="3">
        <v>6.3541306362489511E-6</v>
      </c>
      <c r="EG204" s="3">
        <v>6.7399995200000001E-5</v>
      </c>
      <c r="EH204" s="3">
        <v>1.1864414675117188E-5</v>
      </c>
      <c r="EI204" s="3">
        <v>6.3541306362489511E-6</v>
      </c>
      <c r="EJ204" s="3">
        <v>6.3541306362489511E-6</v>
      </c>
      <c r="EK204" s="3">
        <v>1.0039014895065774E-10</v>
      </c>
      <c r="EL204" s="3">
        <v>1.0019488457534033E-5</v>
      </c>
      <c r="EM204" s="3">
        <v>6.9679652228385978</v>
      </c>
      <c r="EN204" s="3">
        <v>1.8671971595033394</v>
      </c>
      <c r="EO204" s="3">
        <v>5.6808529578248468</v>
      </c>
      <c r="EP204" s="3">
        <v>4.5027200545425638E-12</v>
      </c>
      <c r="EQ204" s="3">
        <v>10.607272506406698</v>
      </c>
      <c r="ER204" s="3">
        <v>3.6456054362986902E-6</v>
      </c>
      <c r="ES204" s="3">
        <v>18.488011491564446</v>
      </c>
      <c r="ET204" s="3">
        <v>2.0982494011104871</v>
      </c>
    </row>
    <row r="205" spans="1:150" s="6" customFormat="1" x14ac:dyDescent="0.3">
      <c r="A205" s="6">
        <v>204</v>
      </c>
      <c r="B205" s="6">
        <v>1.09944178135072</v>
      </c>
      <c r="C205" s="6">
        <v>4.5529907296080897E-2</v>
      </c>
      <c r="D205" s="6">
        <v>4561581.6748135705</v>
      </c>
      <c r="E205" s="6">
        <v>1.6469679256544301</v>
      </c>
      <c r="F205" s="6">
        <v>1.43022023034779</v>
      </c>
      <c r="G205" s="6">
        <v>1204.98819236039</v>
      </c>
      <c r="H205" s="6">
        <v>1125.5667390487399</v>
      </c>
      <c r="I205" s="6">
        <v>28.234497667042302</v>
      </c>
      <c r="J205" s="6">
        <v>12922909260.083</v>
      </c>
      <c r="K205" s="6">
        <v>3945549</v>
      </c>
      <c r="L205" s="6">
        <v>161.816</v>
      </c>
      <c r="M205" s="6">
        <v>1.0887899999999999</v>
      </c>
      <c r="N205" s="6">
        <v>0.84164399999999995</v>
      </c>
      <c r="O205" s="6">
        <v>0.19908799999999999</v>
      </c>
      <c r="P205" s="6">
        <v>0.12718399999999999</v>
      </c>
      <c r="Q205" s="6">
        <v>0.20524899999999999</v>
      </c>
      <c r="R205" s="6">
        <v>-2.0005199999999999</v>
      </c>
      <c r="S205" s="6">
        <v>-13.4069</v>
      </c>
      <c r="T205" s="6">
        <v>-4.6507500000000004</v>
      </c>
      <c r="U205" s="6">
        <v>-2.0000399999999998</v>
      </c>
      <c r="V205" s="6">
        <v>-23.037199999999999</v>
      </c>
      <c r="W205" s="6">
        <v>-0.76454800000000001</v>
      </c>
      <c r="X205" s="6">
        <v>163.81652</v>
      </c>
      <c r="Y205" s="6">
        <v>14.49569</v>
      </c>
      <c r="Z205" s="6">
        <v>5.492394</v>
      </c>
      <c r="AA205" s="6">
        <v>2.199128</v>
      </c>
      <c r="AB205" s="6">
        <v>23.164383999999998</v>
      </c>
      <c r="AC205" s="6">
        <v>0.96979700000000002</v>
      </c>
      <c r="AD205" s="6">
        <v>23.82517288932193</v>
      </c>
      <c r="AE205" s="6">
        <v>2.0193785669755902</v>
      </c>
      <c r="AF205" s="6">
        <v>0.75714650275699336</v>
      </c>
      <c r="AG205" s="6">
        <v>0.28630633412045114</v>
      </c>
      <c r="AH205" s="6">
        <v>3.3970415975039017</v>
      </c>
      <c r="AI205" s="6">
        <v>0.11406720412807651</v>
      </c>
      <c r="AJ205" s="6">
        <v>4.5136995167452714</v>
      </c>
      <c r="AK205" s="6">
        <v>-0.4674322502773513</v>
      </c>
      <c r="AL205" s="6">
        <v>-0.19143039659760572</v>
      </c>
      <c r="AM205" s="6">
        <v>-5.6910496868168139E-2</v>
      </c>
      <c r="AN205" s="6">
        <v>-0.6470902682087476</v>
      </c>
      <c r="AO205" s="6">
        <v>-2.2351054116379193E-2</v>
      </c>
      <c r="AP205" s="6">
        <v>4.5951774298830417</v>
      </c>
      <c r="AQ205" s="6">
        <v>0.48264666743955903</v>
      </c>
      <c r="AR205" s="6">
        <v>0.19973556791694369</v>
      </c>
      <c r="AS205" s="6">
        <v>6.1903802309472226E-2</v>
      </c>
      <c r="AT205" s="6">
        <v>0.65263771407648208</v>
      </c>
      <c r="AU205" s="6">
        <v>2.4350849117019326E-2</v>
      </c>
      <c r="AV205" s="6">
        <v>547.26613996878882</v>
      </c>
      <c r="AW205" s="6">
        <v>3.8594022484296922</v>
      </c>
      <c r="AX205" s="6">
        <v>0.53662597520811717</v>
      </c>
      <c r="AY205" s="6">
        <v>7.8732621654398052E-2</v>
      </c>
      <c r="AZ205" s="6">
        <v>11.121181246034123</v>
      </c>
      <c r="BA205" s="6">
        <v>1.2511774814919288E-2</v>
      </c>
      <c r="BB205" s="6">
        <v>23.393720096829167</v>
      </c>
      <c r="BC205" s="6">
        <v>1.9645361407797242</v>
      </c>
      <c r="BD205" s="6">
        <v>0.73254759245261136</v>
      </c>
      <c r="BE205" s="6">
        <v>0.28059333857808894</v>
      </c>
      <c r="BF205" s="6">
        <v>3.3348435114760817</v>
      </c>
      <c r="BG205" s="6">
        <v>0.11185604505309174</v>
      </c>
      <c r="BH205" s="6">
        <v>31.539320710781205</v>
      </c>
      <c r="BI205" s="6">
        <v>26.613984322832163</v>
      </c>
      <c r="BJ205" s="6">
        <v>19.554813542484293</v>
      </c>
      <c r="BK205" s="6">
        <v>31.143083242261564</v>
      </c>
      <c r="BL205" s="6">
        <v>31.486554396992535</v>
      </c>
      <c r="BM205" s="6">
        <v>30.403733561861738</v>
      </c>
      <c r="BN205" s="6">
        <v>5.1848210983940914</v>
      </c>
      <c r="BO205" s="6">
        <v>4.183968735738703</v>
      </c>
      <c r="BP205" s="6">
        <v>3.7907444860889203</v>
      </c>
      <c r="BQ205" s="6">
        <v>4.6250201674064524</v>
      </c>
      <c r="BR205" s="6">
        <v>5.2050954522462751</v>
      </c>
      <c r="BS205" s="6">
        <v>4.6843214205763575</v>
      </c>
      <c r="BT205" s="6">
        <v>6.8757746590548354</v>
      </c>
      <c r="BU205" s="6">
        <v>7.178292489114658</v>
      </c>
      <c r="BV205" s="6">
        <v>7.2540703549452799</v>
      </c>
      <c r="BW205" s="6">
        <v>7.6810316011898321</v>
      </c>
      <c r="BX205" s="6">
        <v>6.8189874439632598</v>
      </c>
      <c r="BY205" s="6">
        <v>8.5019792271851973</v>
      </c>
      <c r="BZ205" s="6">
        <v>383288926.15779877</v>
      </c>
      <c r="CA205" s="6">
        <v>197402.54871144061</v>
      </c>
      <c r="CB205" s="6">
        <v>7825.1355575024299</v>
      </c>
      <c r="CC205" s="6">
        <v>655.58561925577976</v>
      </c>
      <c r="CD205" s="6">
        <v>1109189.5183439865</v>
      </c>
      <c r="CE205" s="6">
        <v>40.565900635919171</v>
      </c>
      <c r="CF205" s="6">
        <v>35.64966152007095</v>
      </c>
      <c r="CG205" s="6">
        <v>30.033751350443683</v>
      </c>
      <c r="CH205" s="6">
        <v>27.498327199709916</v>
      </c>
      <c r="CI205" s="6">
        <v>35.524926061989248</v>
      </c>
      <c r="CJ205" s="6">
        <v>35.49348053349761</v>
      </c>
      <c r="CK205" s="6">
        <v>39.826003411198847</v>
      </c>
      <c r="CL205" s="6">
        <v>0.24815226721103206</v>
      </c>
      <c r="CM205" s="6">
        <v>4.2401135563620372E-2</v>
      </c>
      <c r="CN205" s="6">
        <v>1.9735113159690901E-2</v>
      </c>
      <c r="CO205" s="6">
        <v>4.8873331037341487E-3</v>
      </c>
      <c r="CP205" s="6">
        <v>3.2533594931171382E-2</v>
      </c>
      <c r="CQ205" s="6">
        <v>1.9148837463618834E-3</v>
      </c>
      <c r="CR205" s="6">
        <v>660.14516748576875</v>
      </c>
      <c r="CS205" s="6">
        <v>341.87032510603598</v>
      </c>
      <c r="CT205" s="6">
        <v>278.30567555185092</v>
      </c>
      <c r="CU205" s="6">
        <v>449.96482812267584</v>
      </c>
      <c r="CV205" s="6">
        <v>712.01427475220487</v>
      </c>
      <c r="CW205" s="6">
        <v>506.45215504206561</v>
      </c>
      <c r="CX205" s="6">
        <v>5.4023830177468382</v>
      </c>
      <c r="CY205" s="6">
        <v>-4.8157793008563674</v>
      </c>
      <c r="CZ205" s="6">
        <v>-4.0927259438270607</v>
      </c>
      <c r="DA205" s="6">
        <v>-5.2920703844522317</v>
      </c>
      <c r="DB205" s="6">
        <v>-5.3981844960534815</v>
      </c>
      <c r="DC205" s="6">
        <v>-5.2426427448230086</v>
      </c>
      <c r="DD205" s="6">
        <v>80.265600000000006</v>
      </c>
      <c r="DE205" s="6">
        <v>175.75800000000001</v>
      </c>
      <c r="DF205" s="6">
        <v>195.76599999999999</v>
      </c>
      <c r="DG205" s="6">
        <v>116.85599999999999</v>
      </c>
      <c r="DH205" s="6">
        <v>116.571</v>
      </c>
      <c r="DI205" s="6">
        <v>32.671300000000002</v>
      </c>
      <c r="DJ205" s="6">
        <v>26.1022</v>
      </c>
      <c r="DK205" s="6">
        <v>116.211</v>
      </c>
      <c r="DL205" s="6">
        <v>115.789</v>
      </c>
      <c r="DM205" s="6">
        <v>121.89100000000001</v>
      </c>
      <c r="DN205" s="6">
        <v>115.69499999999999</v>
      </c>
      <c r="DO205" s="3">
        <v>6.5699999999999998E-5</v>
      </c>
      <c r="DP205" s="3">
        <v>-2.2558005321647694E-7</v>
      </c>
      <c r="DQ205" s="3">
        <v>1.237E-4</v>
      </c>
      <c r="DR205" s="3">
        <v>1.1692223602279639E-5</v>
      </c>
      <c r="DS205" s="3">
        <v>-2.2558005321647694E-7</v>
      </c>
      <c r="DT205" s="3">
        <v>6.1574365108564522E-6</v>
      </c>
      <c r="DU205" s="3">
        <v>1.3665828420301622E-10</v>
      </c>
      <c r="DV205" s="3">
        <v>1.1690093421483689E-5</v>
      </c>
      <c r="DW205" s="3">
        <v>8.0784895609636305</v>
      </c>
      <c r="DX205" s="3">
        <v>1.8988784669829004</v>
      </c>
      <c r="DY205" s="3">
        <v>10.579681351277113</v>
      </c>
      <c r="DZ205" s="3">
        <v>4.580413497630213E-12</v>
      </c>
      <c r="EA205" s="3">
        <v>20.089529105480665</v>
      </c>
      <c r="EB205" s="3">
        <v>3.486805037384831E-6</v>
      </c>
      <c r="EC205" s="3">
        <v>35.476603559336745</v>
      </c>
      <c r="ED205" s="3">
        <v>0.35204998910333701</v>
      </c>
      <c r="EE205" s="3">
        <v>6.5699999999999998E-5</v>
      </c>
      <c r="EF205" s="3">
        <v>6.1574365108564522E-6</v>
      </c>
      <c r="EG205" s="3">
        <v>6.5699998269999998E-5</v>
      </c>
      <c r="EH205" s="3">
        <v>1.1692223602279639E-5</v>
      </c>
      <c r="EI205" s="3">
        <v>6.1574365108564522E-6</v>
      </c>
      <c r="EJ205" s="3">
        <v>6.1574365108564522E-6</v>
      </c>
      <c r="EK205" s="3">
        <v>9.8794847556522323E-11</v>
      </c>
      <c r="EL205" s="3">
        <v>9.939559726493037E-6</v>
      </c>
      <c r="EM205" s="3">
        <v>7.5189303578885349</v>
      </c>
      <c r="EN205" s="3">
        <v>1.8988784669829004</v>
      </c>
      <c r="EO205" s="3">
        <v>5.6191192116091964</v>
      </c>
      <c r="EP205" s="3">
        <v>4.580413497630213E-12</v>
      </c>
      <c r="EQ205" s="3">
        <v>10.670024474334634</v>
      </c>
      <c r="ER205" s="3">
        <v>3.486805037384831E-6</v>
      </c>
      <c r="ES205" s="3">
        <v>18.842463965027488</v>
      </c>
      <c r="ET205" s="3">
        <v>2.19565943013346</v>
      </c>
    </row>
    <row r="206" spans="1:150" s="6" customFormat="1" x14ac:dyDescent="0.3">
      <c r="A206" s="6">
        <v>205</v>
      </c>
      <c r="B206" s="6">
        <v>1.1357900278967701</v>
      </c>
      <c r="C206" s="6">
        <v>5.2275485495750701E-2</v>
      </c>
      <c r="D206" s="6">
        <v>4868185.1092671901</v>
      </c>
      <c r="E206" s="6">
        <v>1.69537874561508</v>
      </c>
      <c r="F206" s="6">
        <v>1.4325765199443099</v>
      </c>
      <c r="G206" s="6">
        <v>1244.8258705748599</v>
      </c>
      <c r="H206" s="6">
        <v>1129.3990990248701</v>
      </c>
      <c r="I206" s="6">
        <v>36.5770591579967</v>
      </c>
      <c r="J206" s="6">
        <v>12735601838.107599</v>
      </c>
      <c r="K206" s="6">
        <v>3971005</v>
      </c>
      <c r="L206" s="6">
        <v>163.86600000000001</v>
      </c>
      <c r="M206" s="6">
        <v>0.52129000000000003</v>
      </c>
      <c r="N206" s="6">
        <v>0.89316700000000004</v>
      </c>
      <c r="O206" s="6">
        <v>0.24051700000000001</v>
      </c>
      <c r="P206" s="6">
        <v>0.145927</v>
      </c>
      <c r="Q206" s="6">
        <v>0.16090599999999999</v>
      </c>
      <c r="R206" s="6">
        <v>-1.1263799999999999</v>
      </c>
      <c r="S206" s="6">
        <v>-12.410500000000001</v>
      </c>
      <c r="T206" s="6">
        <v>-6.2734199999999998</v>
      </c>
      <c r="U206" s="6">
        <v>-1.8571500000000001</v>
      </c>
      <c r="V206" s="6">
        <v>-23.333200000000001</v>
      </c>
      <c r="W206" s="6">
        <v>-0.772864</v>
      </c>
      <c r="X206" s="6">
        <v>164.99238000000003</v>
      </c>
      <c r="Y206" s="6">
        <v>12.931790000000001</v>
      </c>
      <c r="Z206" s="6">
        <v>7.1665869999999998</v>
      </c>
      <c r="AA206" s="6">
        <v>2.0976669999999999</v>
      </c>
      <c r="AB206" s="6">
        <v>23.479127000000002</v>
      </c>
      <c r="AC206" s="6">
        <v>0.93376999999999999</v>
      </c>
      <c r="AD206" s="6">
        <v>24.152002528946337</v>
      </c>
      <c r="AE206" s="6">
        <v>1.7687051250026533</v>
      </c>
      <c r="AF206" s="6">
        <v>1.1243033980819148</v>
      </c>
      <c r="AG206" s="6">
        <v>0.2551494992974182</v>
      </c>
      <c r="AH206" s="6">
        <v>3.4428120942938065</v>
      </c>
      <c r="AI206" s="6">
        <v>0.11483543595024319</v>
      </c>
      <c r="AJ206" s="6">
        <v>4.5898307155879534</v>
      </c>
      <c r="AK206" s="6">
        <v>-0.38460566364581633</v>
      </c>
      <c r="AL206" s="6">
        <v>-0.30073781655127135</v>
      </c>
      <c r="AM206" s="6">
        <v>-4.6799020479315966E-2</v>
      </c>
      <c r="AN206" s="6">
        <v>-0.65526544111606055</v>
      </c>
      <c r="AO206" s="6">
        <v>-2.2649334238445798E-2</v>
      </c>
      <c r="AP206" s="6">
        <v>4.6558763972320616</v>
      </c>
      <c r="AQ206" s="6">
        <v>0.39255125912749766</v>
      </c>
      <c r="AR206" s="6">
        <v>0.31158242166636319</v>
      </c>
      <c r="AS206" s="6">
        <v>5.2790343649476837E-2</v>
      </c>
      <c r="AT206" s="6">
        <v>0.66205247838039227</v>
      </c>
      <c r="AU206" s="6">
        <v>2.4263729297134436E-2</v>
      </c>
      <c r="AV206" s="6">
        <v>562.25346106774589</v>
      </c>
      <c r="AW206" s="6">
        <v>2.9804004421433645</v>
      </c>
      <c r="AX206" s="6">
        <v>1.1736165266550564</v>
      </c>
      <c r="AY206" s="6">
        <v>6.2911206050508706E-2</v>
      </c>
      <c r="AZ206" s="6">
        <v>11.423598184391789</v>
      </c>
      <c r="BA206" s="6">
        <v>1.2674202611460279E-2</v>
      </c>
      <c r="BB206" s="6">
        <v>23.711884384581204</v>
      </c>
      <c r="BC206" s="6">
        <v>1.7263836312197138</v>
      </c>
      <c r="BD206" s="6">
        <v>1.0833358328122709</v>
      </c>
      <c r="BE206" s="6">
        <v>0.25082106380945901</v>
      </c>
      <c r="BF206" s="6">
        <v>3.379881386142388</v>
      </c>
      <c r="BG206" s="6">
        <v>0.11257976110944755</v>
      </c>
      <c r="BH206" s="6">
        <v>31.423635789467799</v>
      </c>
      <c r="BI206" s="6">
        <v>30.290202281475054</v>
      </c>
      <c r="BJ206" s="6">
        <v>16.580820757317657</v>
      </c>
      <c r="BK206" s="6">
        <v>33.889251920927933</v>
      </c>
      <c r="BL206" s="6">
        <v>31.389719655727369</v>
      </c>
      <c r="BM206" s="6">
        <v>30.663953461460508</v>
      </c>
      <c r="BN206" s="6">
        <v>5.1874234769859449</v>
      </c>
      <c r="BO206" s="6">
        <v>4.5056666712364084</v>
      </c>
      <c r="BP206" s="6">
        <v>3.6083659407647795</v>
      </c>
      <c r="BQ206" s="6">
        <v>4.8332608135985637</v>
      </c>
      <c r="BR206" s="6">
        <v>5.2002102653797282</v>
      </c>
      <c r="BS206" s="6">
        <v>4.7328023876282419</v>
      </c>
      <c r="BT206" s="6">
        <v>6.8314161445725068</v>
      </c>
      <c r="BU206" s="6">
        <v>7.3114448627950921</v>
      </c>
      <c r="BV206" s="6">
        <v>6.374246499856131</v>
      </c>
      <c r="BW206" s="6">
        <v>8.2213251673083949</v>
      </c>
      <c r="BX206" s="6">
        <v>6.8197526780258588</v>
      </c>
      <c r="BY206" s="6">
        <v>8.1313750609575894</v>
      </c>
      <c r="BZ206" s="6">
        <v>397902108.11856365</v>
      </c>
      <c r="CA206" s="6">
        <v>150004.56219464276</v>
      </c>
      <c r="CB206" s="6">
        <v>22059.665469618329</v>
      </c>
      <c r="CC206" s="6">
        <v>503.04478875383631</v>
      </c>
      <c r="CD206" s="6">
        <v>1151356.5323008867</v>
      </c>
      <c r="CE206" s="6">
        <v>41.740515900850454</v>
      </c>
      <c r="CF206" s="6">
        <v>35.437448489416234</v>
      </c>
      <c r="CG206" s="6">
        <v>32.942933436878505</v>
      </c>
      <c r="CH206" s="6">
        <v>23.000613968119971</v>
      </c>
      <c r="CI206" s="6">
        <v>39.735808767003327</v>
      </c>
      <c r="CJ206" s="6">
        <v>35.46414788362096</v>
      </c>
      <c r="CK206" s="6">
        <v>38.484191303200816</v>
      </c>
      <c r="CL206" s="6">
        <v>0.24490691615666407</v>
      </c>
      <c r="CM206" s="6">
        <v>3.052141007262572E-2</v>
      </c>
      <c r="CN206" s="6">
        <v>3.091977687142046E-2</v>
      </c>
      <c r="CO206" s="6">
        <v>3.8025382998786808E-3</v>
      </c>
      <c r="CP206" s="6">
        <v>3.3374936597733953E-2</v>
      </c>
      <c r="CQ206" s="6">
        <v>1.8391763390099205E-3</v>
      </c>
      <c r="CR206" s="6">
        <v>673.69424510027454</v>
      </c>
      <c r="CS206" s="6">
        <v>423.69569326019985</v>
      </c>
      <c r="CT206" s="6">
        <v>231.78003611740701</v>
      </c>
      <c r="CU206" s="6">
        <v>551.64914448512604</v>
      </c>
      <c r="CV206" s="6">
        <v>703.49577837382787</v>
      </c>
      <c r="CW206" s="6">
        <v>507.71096832545931</v>
      </c>
      <c r="CX206" s="6">
        <v>5.3938364422630114</v>
      </c>
      <c r="CY206" s="6">
        <v>-5.1729673002993177</v>
      </c>
      <c r="CZ206" s="6">
        <v>-3.7569746136545503</v>
      </c>
      <c r="DA206" s="6">
        <v>-5.5199391103098261</v>
      </c>
      <c r="DB206" s="6">
        <v>-5.3911582468739487</v>
      </c>
      <c r="DC206" s="6">
        <v>-5.2910159731407171</v>
      </c>
      <c r="DD206" s="6">
        <v>78.710899999999995</v>
      </c>
      <c r="DE206" s="6">
        <v>174.24199999999999</v>
      </c>
      <c r="DF206" s="6">
        <v>194.23400000000001</v>
      </c>
      <c r="DG206" s="6">
        <v>114.836</v>
      </c>
      <c r="DH206" s="6">
        <v>113.967</v>
      </c>
      <c r="DI206" s="6">
        <v>34.021500000000003</v>
      </c>
      <c r="DJ206" s="6">
        <v>27.042100000000001</v>
      </c>
      <c r="DK206" s="6">
        <v>117.273</v>
      </c>
      <c r="DL206" s="6">
        <v>116.01600000000001</v>
      </c>
      <c r="DM206" s="6">
        <v>120.23399999999999</v>
      </c>
      <c r="DN206" s="6">
        <v>113.586</v>
      </c>
      <c r="DO206" s="3">
        <v>6.5699999999999998E-5</v>
      </c>
      <c r="DP206" s="3">
        <v>-2.2032323275254039E-7</v>
      </c>
      <c r="DQ206" s="3">
        <v>1.3850000000000001E-4</v>
      </c>
      <c r="DR206" s="3">
        <v>1.1701459032533571E-5</v>
      </c>
      <c r="DS206" s="3">
        <v>-2.2032323275254039E-7</v>
      </c>
      <c r="DT206" s="3">
        <v>6.4132814406511944E-6</v>
      </c>
      <c r="DU206" s="3">
        <v>1.3687668079403326E-10</v>
      </c>
      <c r="DV206" s="3">
        <v>1.1699430789317625E-5</v>
      </c>
      <c r="DW206" s="3">
        <v>7.9428297467328575</v>
      </c>
      <c r="DX206" s="3">
        <v>1.8245665874512789</v>
      </c>
      <c r="DY206" s="3">
        <v>11.836130829064</v>
      </c>
      <c r="DZ206" s="3">
        <v>4.5139190388923534E-12</v>
      </c>
      <c r="EA206" s="3">
        <v>21.595808835412178</v>
      </c>
      <c r="EB206" s="3">
        <v>3.8823359458368706E-6</v>
      </c>
      <c r="EC206" s="3">
        <v>35.674398592042799</v>
      </c>
      <c r="ED206" s="3">
        <v>0.35808415090577977</v>
      </c>
      <c r="EE206" s="3">
        <v>7.2799999999999994E-5</v>
      </c>
      <c r="EF206" s="3">
        <v>6.4132814406511944E-6</v>
      </c>
      <c r="EG206" s="3">
        <v>7.2799927899999992E-5</v>
      </c>
      <c r="EH206" s="3">
        <v>1.1701459032533571E-5</v>
      </c>
      <c r="EI206" s="3">
        <v>6.4132814406511944E-6</v>
      </c>
      <c r="EJ206" s="3">
        <v>6.4132814406511944E-6</v>
      </c>
      <c r="EK206" s="3">
        <v>9.5794720245146979E-11</v>
      </c>
      <c r="EL206" s="3">
        <v>9.7874777264189465E-6</v>
      </c>
      <c r="EM206" s="3">
        <v>7.6706936050296424</v>
      </c>
      <c r="EN206" s="3">
        <v>1.8245665874512789</v>
      </c>
      <c r="EO206" s="3">
        <v>6.2214402236160744</v>
      </c>
      <c r="EP206" s="3">
        <v>4.5139190388923534E-12</v>
      </c>
      <c r="EQ206" s="3">
        <v>11.351431957835302</v>
      </c>
      <c r="ER206" s="3">
        <v>3.8823359458368706E-6</v>
      </c>
      <c r="ES206" s="3">
        <v>18.751578666978894</v>
      </c>
      <c r="ET206" s="3">
        <v>2.1878221742553636</v>
      </c>
    </row>
    <row r="207" spans="1:150" s="6" customFormat="1" x14ac:dyDescent="0.3">
      <c r="A207" s="6">
        <v>206</v>
      </c>
      <c r="B207" s="6">
        <v>1.1317703699391399</v>
      </c>
      <c r="C207" s="6">
        <v>5.5816808054691101E-2</v>
      </c>
      <c r="D207" s="6">
        <v>4833788.2377591701</v>
      </c>
      <c r="E207" s="6">
        <v>1.6923101899358599</v>
      </c>
      <c r="F207" s="6">
        <v>1.43381198490412</v>
      </c>
      <c r="G207" s="6">
        <v>1240.4203254532999</v>
      </c>
      <c r="H207" s="6">
        <v>1131.77170696299</v>
      </c>
      <c r="I207" s="6">
        <v>34.630597406005698</v>
      </c>
      <c r="J207" s="6">
        <v>12885168874.0557</v>
      </c>
      <c r="K207" s="6">
        <v>3984369</v>
      </c>
      <c r="L207" s="6">
        <v>161.81700000000001</v>
      </c>
      <c r="M207" s="6">
        <v>1.46173</v>
      </c>
      <c r="N207" s="6">
        <v>2.5049499999999999E-2</v>
      </c>
      <c r="O207" s="6">
        <v>0.27252100000000001</v>
      </c>
      <c r="P207" s="6">
        <v>0.152279</v>
      </c>
      <c r="Q207" s="6">
        <v>1.4121699999999999E-2</v>
      </c>
      <c r="R207" s="6">
        <v>-0.93948699999999996</v>
      </c>
      <c r="S207" s="6">
        <v>-9.01858</v>
      </c>
      <c r="T207" s="6">
        <v>-8.7322399999999991</v>
      </c>
      <c r="U207" s="6">
        <v>-1.34657</v>
      </c>
      <c r="V207" s="6">
        <v>-23.0382</v>
      </c>
      <c r="W207" s="6">
        <v>-0.76241899999999996</v>
      </c>
      <c r="X207" s="6">
        <v>162.75648700000002</v>
      </c>
      <c r="Y207" s="6">
        <v>10.480309999999999</v>
      </c>
      <c r="Z207" s="6">
        <v>8.7572894999999988</v>
      </c>
      <c r="AA207" s="6">
        <v>1.6190910000000001</v>
      </c>
      <c r="AB207" s="6">
        <v>23.190479</v>
      </c>
      <c r="AC207" s="6">
        <v>0.77654069999999997</v>
      </c>
      <c r="AD207" s="6">
        <v>23.905266404747579</v>
      </c>
      <c r="AE207" s="6">
        <v>1.2392247642845677</v>
      </c>
      <c r="AF207" s="6">
        <v>1.6964173662361053</v>
      </c>
      <c r="AG207" s="6">
        <v>0.17508951231019268</v>
      </c>
      <c r="AH207" s="6">
        <v>3.4061170991140424</v>
      </c>
      <c r="AI207" s="6">
        <v>0.11325240795671956</v>
      </c>
      <c r="AJ207" s="6">
        <v>4.5427495972897205</v>
      </c>
      <c r="AK207" s="6">
        <v>-0.26292175489205233</v>
      </c>
      <c r="AL207" s="6">
        <v>-0.44949310900821299</v>
      </c>
      <c r="AM207" s="6">
        <v>-3.0515146614368601E-2</v>
      </c>
      <c r="AN207" s="6">
        <v>-0.6471741392332514</v>
      </c>
      <c r="AO207" s="6">
        <v>-2.2203814307804864E-2</v>
      </c>
      <c r="AP207" s="6">
        <v>4.5933564671999978</v>
      </c>
      <c r="AQ207" s="6">
        <v>0.2832856492725897</v>
      </c>
      <c r="AR207" s="6">
        <v>0.44988756083745624</v>
      </c>
      <c r="AS207" s="6">
        <v>3.6407600787229405E-2</v>
      </c>
      <c r="AT207" s="6">
        <v>0.65488000495134147</v>
      </c>
      <c r="AU207" s="6">
        <v>2.2422023187366608E-2</v>
      </c>
      <c r="AV207" s="6">
        <v>550.82595301391211</v>
      </c>
      <c r="AW207" s="6">
        <v>1.4665522040952423</v>
      </c>
      <c r="AX207" s="6">
        <v>2.6757915417977491</v>
      </c>
      <c r="AY207" s="6">
        <v>2.9725204433186148E-2</v>
      </c>
      <c r="AZ207" s="6">
        <v>11.182814858080503</v>
      </c>
      <c r="BA207" s="6">
        <v>1.2333115667426361E-2</v>
      </c>
      <c r="BB207" s="6">
        <v>23.469681570356087</v>
      </c>
      <c r="BC207" s="6">
        <v>1.2110128835380911</v>
      </c>
      <c r="BD207" s="6">
        <v>1.635784686869806</v>
      </c>
      <c r="BE207" s="6">
        <v>0.17240998936600554</v>
      </c>
      <c r="BF207" s="6">
        <v>3.3440715988268708</v>
      </c>
      <c r="BG207" s="6">
        <v>0.11105456166869672</v>
      </c>
      <c r="BH207" s="6">
        <v>31.492459158510801</v>
      </c>
      <c r="BI207" s="6">
        <v>30.433405962281732</v>
      </c>
      <c r="BJ207" s="6">
        <v>16.357941122335866</v>
      </c>
      <c r="BK207" s="6">
        <v>36.318561286273749</v>
      </c>
      <c r="BL207" s="6">
        <v>31.467943076806549</v>
      </c>
      <c r="BM207" s="6">
        <v>31.247391740459818</v>
      </c>
      <c r="BN207" s="6">
        <v>5.2043133546131388</v>
      </c>
      <c r="BO207" s="6">
        <v>4.3744706710933041</v>
      </c>
      <c r="BP207" s="6">
        <v>3.770758549265643</v>
      </c>
      <c r="BQ207" s="6">
        <v>4.8091472254224552</v>
      </c>
      <c r="BR207" s="6">
        <v>5.2011316170313089</v>
      </c>
      <c r="BS207" s="6">
        <v>5.0509450913658025</v>
      </c>
      <c r="BT207" s="6">
        <v>6.8083946124807309</v>
      </c>
      <c r="BU207" s="6">
        <v>8.457150229765233</v>
      </c>
      <c r="BV207" s="6">
        <v>5.1622258026219532</v>
      </c>
      <c r="BW207" s="6">
        <v>9.2472186291294278</v>
      </c>
      <c r="BX207" s="6">
        <v>6.8084796632599698</v>
      </c>
      <c r="BY207" s="6">
        <v>6.8567257333438958</v>
      </c>
      <c r="BZ207" s="6">
        <v>386628951.17659348</v>
      </c>
      <c r="CA207" s="6">
        <v>51768.994463596377</v>
      </c>
      <c r="CB207" s="6">
        <v>75180.840805128028</v>
      </c>
      <c r="CC207" s="6">
        <v>173.45248557794463</v>
      </c>
      <c r="CD207" s="6">
        <v>1117576.8055410814</v>
      </c>
      <c r="CE207" s="6">
        <v>40.784358081167611</v>
      </c>
      <c r="CF207" s="6">
        <v>35.433019005209616</v>
      </c>
      <c r="CG207" s="6">
        <v>36.995555641138012</v>
      </c>
      <c r="CH207" s="6">
        <v>19.465507078476428</v>
      </c>
      <c r="CI207" s="6">
        <v>44.471235813152624</v>
      </c>
      <c r="CJ207" s="6">
        <v>35.411798840496111</v>
      </c>
      <c r="CK207" s="6">
        <v>34.632945185674927</v>
      </c>
      <c r="CL207" s="6">
        <v>0.22781791694021566</v>
      </c>
      <c r="CM207" s="6">
        <v>2.1340820903650661E-2</v>
      </c>
      <c r="CN207" s="6">
        <v>3.8428356925219634E-2</v>
      </c>
      <c r="CO207" s="6">
        <v>2.5333241549098237E-3</v>
      </c>
      <c r="CP207" s="6">
        <v>3.2553737386648039E-2</v>
      </c>
      <c r="CQ207" s="6">
        <v>1.3169601485595625E-3</v>
      </c>
      <c r="CR207" s="6">
        <v>714.41477995214416</v>
      </c>
      <c r="CS207" s="6">
        <v>491.09216779037718</v>
      </c>
      <c r="CT207" s="6">
        <v>227.88612890843621</v>
      </c>
      <c r="CU207" s="6">
        <v>639.11718398217909</v>
      </c>
      <c r="CV207" s="6">
        <v>712.37531729648981</v>
      </c>
      <c r="CW207" s="6">
        <v>589.64631606305522</v>
      </c>
      <c r="CX207" s="6">
        <v>5.4005638452015488</v>
      </c>
      <c r="CY207" s="6">
        <v>-5.106087879210194</v>
      </c>
      <c r="CZ207" s="6">
        <v>-3.7993790447380729</v>
      </c>
      <c r="DA207" s="6">
        <v>-5.6486834626172708</v>
      </c>
      <c r="DB207" s="6">
        <v>-5.39850724303004</v>
      </c>
      <c r="DC207" s="6">
        <v>-5.3749156257972439</v>
      </c>
      <c r="DD207" s="6">
        <v>80.242199999999997</v>
      </c>
      <c r="DE207" s="6">
        <v>175.40600000000001</v>
      </c>
      <c r="DF207" s="6">
        <v>193.625</v>
      </c>
      <c r="DG207" s="6">
        <v>117.206</v>
      </c>
      <c r="DH207" s="6">
        <v>114.96899999999999</v>
      </c>
      <c r="DI207" s="6">
        <v>33.751800000000003</v>
      </c>
      <c r="DJ207" s="6">
        <v>25.459599999999998</v>
      </c>
      <c r="DK207" s="6">
        <v>115.875</v>
      </c>
      <c r="DL207" s="6">
        <v>113.938</v>
      </c>
      <c r="DM207" s="6">
        <v>122.44499999999999</v>
      </c>
      <c r="DN207" s="6">
        <v>114.648</v>
      </c>
      <c r="DO207" s="3">
        <v>6.3299999999999994E-5</v>
      </c>
      <c r="DP207" s="3">
        <v>-1.7275506978383754E-7</v>
      </c>
      <c r="DQ207" s="3">
        <v>1.2419999999999998E-4</v>
      </c>
      <c r="DR207" s="3">
        <v>1.1502839294613046E-5</v>
      </c>
      <c r="DS207" s="3">
        <v>-1.7275506978383754E-7</v>
      </c>
      <c r="DT207" s="3">
        <v>6.2947916679364972E-6</v>
      </c>
      <c r="DU207" s="3">
        <v>1.3228650924805077E-10</v>
      </c>
      <c r="DV207" s="3">
        <v>1.1501587249073527E-5</v>
      </c>
      <c r="DW207" s="3">
        <v>7.8292580281367066</v>
      </c>
      <c r="DX207" s="3">
        <v>1.8273582195268752</v>
      </c>
      <c r="DY207" s="3">
        <v>10.797334190191176</v>
      </c>
      <c r="DZ207" s="3">
        <v>4.230975231300757E-12</v>
      </c>
      <c r="EA207" s="3">
        <v>19.730597381424399</v>
      </c>
      <c r="EB207" s="3">
        <v>3.7795826136509581E-6</v>
      </c>
      <c r="EC207" s="3">
        <v>32.860771332638414</v>
      </c>
      <c r="ED207" s="3">
        <v>0.43615560904093997</v>
      </c>
      <c r="EE207" s="3">
        <v>6.3299999999999994E-5</v>
      </c>
      <c r="EF207" s="3">
        <v>6.2947916679364972E-6</v>
      </c>
      <c r="EG207" s="3">
        <v>6.3299992289999997E-5</v>
      </c>
      <c r="EH207" s="3">
        <v>1.1502839294613046E-5</v>
      </c>
      <c r="EI207" s="3">
        <v>6.2947916679364972E-6</v>
      </c>
      <c r="EJ207" s="3">
        <v>6.2947916679364972E-6</v>
      </c>
      <c r="EK207" s="3">
        <v>9.2691639619374788E-11</v>
      </c>
      <c r="EL207" s="3">
        <v>9.6276497453623017E-6</v>
      </c>
      <c r="EM207" s="3">
        <v>7.4702076255488405</v>
      </c>
      <c r="EN207" s="3">
        <v>1.8273582195268752</v>
      </c>
      <c r="EO207" s="3">
        <v>5.502988494296738</v>
      </c>
      <c r="EP207" s="3">
        <v>4.230975231300757E-12</v>
      </c>
      <c r="EQ207" s="3">
        <v>10.055931257014967</v>
      </c>
      <c r="ER207" s="3">
        <v>3.7795826136509581E-6</v>
      </c>
      <c r="ES207" s="3">
        <v>16.747879001605998</v>
      </c>
      <c r="ET207" s="3">
        <v>2.1711336158824448</v>
      </c>
    </row>
    <row r="208" spans="1:150" s="2" customFormat="1" x14ac:dyDescent="0.3">
      <c r="A208" s="2">
        <v>207</v>
      </c>
      <c r="B208" s="2">
        <v>1.1611917023036999</v>
      </c>
      <c r="C208" s="2">
        <v>0.105117084678504</v>
      </c>
      <c r="D208" s="2">
        <v>5088371.6999153299</v>
      </c>
      <c r="E208" s="2">
        <v>1.75496262389056</v>
      </c>
      <c r="F208" s="2">
        <v>1.4509021623384899</v>
      </c>
      <c r="G208" s="2">
        <v>1272.66610572486</v>
      </c>
      <c r="H208" s="2">
        <v>1155.59828048741</v>
      </c>
      <c r="I208" s="2">
        <v>47.361260068134698</v>
      </c>
      <c r="J208" s="2">
        <v>14370376807.91</v>
      </c>
      <c r="K208" s="2">
        <v>4170415</v>
      </c>
      <c r="L208" s="2">
        <v>198.709</v>
      </c>
      <c r="M208" s="2">
        <v>0.84865299999999999</v>
      </c>
      <c r="N208" s="2">
        <v>0.243483</v>
      </c>
      <c r="O208" s="2">
        <v>0.15426000000000001</v>
      </c>
      <c r="P208" s="2">
        <v>0.19836500000000001</v>
      </c>
      <c r="Q208" s="2">
        <v>2.3844299999999999E-3</v>
      </c>
      <c r="R208" s="2">
        <v>-1.1526099999999999</v>
      </c>
      <c r="S208" s="2">
        <v>-14.7622</v>
      </c>
      <c r="T208" s="2">
        <v>-17.1175</v>
      </c>
      <c r="U208" s="2">
        <v>-2.2360699999999998</v>
      </c>
      <c r="V208" s="2">
        <v>-28.297999999999998</v>
      </c>
      <c r="W208" s="2">
        <v>-0.94274000000000002</v>
      </c>
      <c r="X208" s="2">
        <v>199.86161000000001</v>
      </c>
      <c r="Y208" s="2">
        <v>15.610853000000001</v>
      </c>
      <c r="Z208" s="2">
        <v>17.360983000000001</v>
      </c>
      <c r="AA208" s="2">
        <v>2.3903299999999996</v>
      </c>
      <c r="AB208" s="2">
        <v>28.496364999999997</v>
      </c>
      <c r="AC208" s="2">
        <v>0.94512443000000002</v>
      </c>
      <c r="AD208" s="2">
        <v>29.888889795419416</v>
      </c>
      <c r="AE208" s="2">
        <v>2.246821916124945</v>
      </c>
      <c r="AF208" s="2">
        <v>3.4605280335532131</v>
      </c>
      <c r="AG208" s="2">
        <v>0.32824841172031471</v>
      </c>
      <c r="AH208" s="2">
        <v>4.2578881750204092</v>
      </c>
      <c r="AI208" s="2">
        <v>0.14285432399052053</v>
      </c>
      <c r="AJ208" s="2">
        <v>5.6458812482105589</v>
      </c>
      <c r="AK208" s="2">
        <v>-0.50587043358191008</v>
      </c>
      <c r="AL208" s="2">
        <v>-0.87810737466119348</v>
      </c>
      <c r="AM208" s="2">
        <v>-6.6907369962333277E-2</v>
      </c>
      <c r="AN208" s="2">
        <v>-0.80394552880504588</v>
      </c>
      <c r="AO208" s="2">
        <v>-2.9080348264833977E-2</v>
      </c>
      <c r="AP208" s="2">
        <v>5.7109030917044015</v>
      </c>
      <c r="AQ208" s="2">
        <v>0.51303970588029801</v>
      </c>
      <c r="AR208" s="2">
        <v>0.87892689195392881</v>
      </c>
      <c r="AS208" s="2">
        <v>6.8588595712255451E-2</v>
      </c>
      <c r="AT208" s="2">
        <v>0.81427934884077657</v>
      </c>
      <c r="AU208" s="2">
        <v>2.9098343992526785E-2</v>
      </c>
      <c r="AV208" s="2">
        <v>861.47095461627043</v>
      </c>
      <c r="AW208" s="2">
        <v>4.7923104831938375</v>
      </c>
      <c r="AX208" s="2">
        <v>11.204197270961259</v>
      </c>
      <c r="AY208" s="2">
        <v>0.10327056707248219</v>
      </c>
      <c r="AZ208" s="2">
        <v>17.483307580066541</v>
      </c>
      <c r="BA208" s="2">
        <v>1.9561718396568784E-2</v>
      </c>
      <c r="BB208" s="2">
        <v>29.350825450339048</v>
      </c>
      <c r="BC208" s="2">
        <v>2.1891346425457336</v>
      </c>
      <c r="BD208" s="2">
        <v>3.3472671346878276</v>
      </c>
      <c r="BE208" s="2">
        <v>0.3213573821658407</v>
      </c>
      <c r="BF208" s="2">
        <v>4.1813045308930255</v>
      </c>
      <c r="BG208" s="2">
        <v>0.13986321316403674</v>
      </c>
      <c r="BH208" s="2">
        <v>32.330763685694791</v>
      </c>
      <c r="BI208" s="2">
        <v>26.880884918913946</v>
      </c>
      <c r="BJ208" s="2">
        <v>17.246193912865195</v>
      </c>
      <c r="BK208" s="2">
        <v>30.308025639460119</v>
      </c>
      <c r="BL208" s="2">
        <v>32.307920878084076</v>
      </c>
      <c r="BM208" s="2">
        <v>31.757857753130651</v>
      </c>
      <c r="BN208" s="2">
        <v>5.2336538224288391</v>
      </c>
      <c r="BO208" s="2">
        <v>4.3794308517890261</v>
      </c>
      <c r="BP208" s="2">
        <v>3.9372194265898117</v>
      </c>
      <c r="BQ208" s="2">
        <v>4.7857578699728807</v>
      </c>
      <c r="BR208" s="2">
        <v>5.229026354508461</v>
      </c>
      <c r="BS208" s="2">
        <v>4.9093626780688711</v>
      </c>
      <c r="BT208" s="2">
        <v>6.6868194626161577</v>
      </c>
      <c r="BU208" s="2">
        <v>6.9479707706090785</v>
      </c>
      <c r="BV208" s="2">
        <v>5.0168595172956971</v>
      </c>
      <c r="BW208" s="2">
        <v>7.2820763624492084</v>
      </c>
      <c r="BX208" s="2">
        <v>6.6926053077623173</v>
      </c>
      <c r="BY208" s="2">
        <v>6.6160015573817432</v>
      </c>
      <c r="BZ208" s="2">
        <v>774560068.02081919</v>
      </c>
      <c r="CA208" s="2">
        <v>275043.86952230782</v>
      </c>
      <c r="CB208" s="2">
        <v>671240.87431491504</v>
      </c>
      <c r="CC208" s="2">
        <v>963.16314672694364</v>
      </c>
      <c r="CD208" s="2">
        <v>2237813.8279469637</v>
      </c>
      <c r="CE208" s="2">
        <v>82.996022339469519</v>
      </c>
      <c r="CF208" s="2">
        <v>34.996498240412606</v>
      </c>
      <c r="CG208" s="2">
        <v>30.428157550133772</v>
      </c>
      <c r="CH208" s="2">
        <v>19.752476751968604</v>
      </c>
      <c r="CI208" s="2">
        <v>34.85025426133479</v>
      </c>
      <c r="CJ208" s="2">
        <v>34.995809534612363</v>
      </c>
      <c r="CK208" s="2">
        <v>32.480351123855456</v>
      </c>
      <c r="CL208" s="2">
        <v>0.28478466702670907</v>
      </c>
      <c r="CM208" s="2">
        <v>3.7121689247500603E-2</v>
      </c>
      <c r="CN208" s="2">
        <v>7.0714321672896374E-2</v>
      </c>
      <c r="CO208" s="2">
        <v>4.3871276724595605E-3</v>
      </c>
      <c r="CP208" s="2">
        <v>4.0874337532701595E-2</v>
      </c>
      <c r="CQ208" s="2">
        <v>1.8620984435763748E-3</v>
      </c>
      <c r="CR208" s="2">
        <v>701.79905430532051</v>
      </c>
      <c r="CS208" s="2">
        <v>420.53185931055322</v>
      </c>
      <c r="CT208" s="2">
        <v>245.50872566248736</v>
      </c>
      <c r="CU208" s="2">
        <v>544.85079497581751</v>
      </c>
      <c r="CV208" s="2">
        <v>697.1700758991243</v>
      </c>
      <c r="CW208" s="2">
        <v>507.5587884520109</v>
      </c>
      <c r="CX208" s="2">
        <v>5.4708688435459143</v>
      </c>
      <c r="CY208" s="2">
        <v>-4.8762516380912331</v>
      </c>
      <c r="CZ208" s="2">
        <v>-3.948231052538997</v>
      </c>
      <c r="DA208" s="2">
        <v>-5.2435459730178851</v>
      </c>
      <c r="DB208" s="2">
        <v>-5.468916888108784</v>
      </c>
      <c r="DC208" s="2">
        <v>-5.405791547117067</v>
      </c>
      <c r="DD208" s="2">
        <v>76.625</v>
      </c>
      <c r="DE208" s="2">
        <v>184.78899999999999</v>
      </c>
      <c r="DF208" s="2">
        <v>199.96100000000001</v>
      </c>
      <c r="DG208" s="2">
        <v>119.206</v>
      </c>
      <c r="DH208" s="2">
        <v>115.1</v>
      </c>
      <c r="DI208" s="2">
        <v>37.133800000000001</v>
      </c>
      <c r="DJ208" s="2">
        <v>29.548999999999999</v>
      </c>
      <c r="DK208" s="2">
        <v>128.40600000000001</v>
      </c>
      <c r="DL208" s="2">
        <v>123.688</v>
      </c>
      <c r="DM208" s="2">
        <v>123.883</v>
      </c>
      <c r="DN208" s="2">
        <v>114.258</v>
      </c>
      <c r="DO208" s="3">
        <v>7.6600000000000005E-5</v>
      </c>
      <c r="DP208" s="3">
        <v>-1.258803595563573E-7</v>
      </c>
      <c r="DQ208" s="3">
        <v>1.518E-4</v>
      </c>
      <c r="DR208" s="3">
        <v>1.3425701266763225E-5</v>
      </c>
      <c r="DS208" s="3">
        <v>-1.258803595563573E-7</v>
      </c>
      <c r="DT208" s="3">
        <v>7.1990317027149712E-6</v>
      </c>
      <c r="DU208" s="3">
        <v>1.8023503078037672E-10</v>
      </c>
      <c r="DV208" s="3">
        <v>1.3425164087651841E-5</v>
      </c>
      <c r="DW208" s="3">
        <v>7.4702199724161522</v>
      </c>
      <c r="DX208" s="3">
        <v>1.8649315381817237</v>
      </c>
      <c r="DY208" s="3">
        <v>11.306671955810407</v>
      </c>
      <c r="DZ208" s="3">
        <v>6.4270395391553788E-12</v>
      </c>
      <c r="EA208" s="3">
        <v>21.086169122265659</v>
      </c>
      <c r="EB208" s="3">
        <v>4.0416046170728869E-6</v>
      </c>
      <c r="EC208" s="3">
        <v>37.559339515486904</v>
      </c>
      <c r="ED208" s="3">
        <v>0.2456597153018488</v>
      </c>
      <c r="EE208" s="3">
        <v>7.6600000000000005E-5</v>
      </c>
      <c r="EF208" s="3">
        <v>7.1990317027149712E-6</v>
      </c>
      <c r="EG208" s="3">
        <v>7.6599999225E-5</v>
      </c>
      <c r="EH208" s="3">
        <v>1.3425701266763225E-5</v>
      </c>
      <c r="EI208" s="3">
        <v>7.1990317027149712E-6</v>
      </c>
      <c r="EJ208" s="3">
        <v>7.1990317027149712E-6</v>
      </c>
      <c r="EK208" s="3">
        <v>1.2842441037793309E-10</v>
      </c>
      <c r="EL208" s="3">
        <v>1.1332449442990385E-5</v>
      </c>
      <c r="EM208" s="3">
        <v>6.9060603675313184</v>
      </c>
      <c r="EN208" s="3">
        <v>1.8649315381817237</v>
      </c>
      <c r="EO208" s="3">
        <v>5.7054747236653904</v>
      </c>
      <c r="EP208" s="3">
        <v>6.4270395391553788E-12</v>
      </c>
      <c r="EQ208" s="3">
        <v>10.640319752462243</v>
      </c>
      <c r="ER208" s="3">
        <v>4.0416046170728869E-6</v>
      </c>
      <c r="ES208" s="3">
        <v>18.952868101303089</v>
      </c>
      <c r="ET208" s="3">
        <v>2.0488273540743962</v>
      </c>
    </row>
    <row r="209" spans="1:150" s="2" customFormat="1" x14ac:dyDescent="0.3">
      <c r="A209" s="2">
        <v>208</v>
      </c>
      <c r="B209" s="2">
        <v>1.2344752648672199</v>
      </c>
      <c r="C209" s="2">
        <v>9.9726928873998394E-2</v>
      </c>
      <c r="D209" s="2">
        <v>5750899.3368437104</v>
      </c>
      <c r="E209" s="2">
        <v>1.8420388003194801</v>
      </c>
      <c r="F209" s="2">
        <v>1.44904345306619</v>
      </c>
      <c r="G209" s="2">
        <v>1352.98489029448</v>
      </c>
      <c r="H209" s="2">
        <v>1158.27410152877</v>
      </c>
      <c r="I209" s="2">
        <v>55.285663332299201</v>
      </c>
      <c r="J209" s="2">
        <v>15834658920.2633</v>
      </c>
      <c r="K209" s="2">
        <v>4150074</v>
      </c>
      <c r="L209" s="2">
        <v>198.22800000000001</v>
      </c>
      <c r="M209" s="2">
        <v>1.0376799999999999</v>
      </c>
      <c r="N209" s="2">
        <v>0.80478799999999995</v>
      </c>
      <c r="O209" s="2">
        <v>0.185029</v>
      </c>
      <c r="P209" s="2">
        <v>0.19556200000000001</v>
      </c>
      <c r="Q209" s="2">
        <v>1.28673E-3</v>
      </c>
      <c r="R209" s="2">
        <v>-1.18614</v>
      </c>
      <c r="S209" s="2">
        <v>-13.5694</v>
      </c>
      <c r="T209" s="2">
        <v>-16.206199999999999</v>
      </c>
      <c r="U209" s="2">
        <v>-2.05091</v>
      </c>
      <c r="V209" s="2">
        <v>-28.232900000000001</v>
      </c>
      <c r="W209" s="2">
        <v>-0.94201999999999997</v>
      </c>
      <c r="X209" s="2">
        <v>199.41414</v>
      </c>
      <c r="Y209" s="2">
        <v>14.60708</v>
      </c>
      <c r="Z209" s="2">
        <v>17.010987999999998</v>
      </c>
      <c r="AA209" s="2">
        <v>2.2359390000000001</v>
      </c>
      <c r="AB209" s="2">
        <v>28.428462</v>
      </c>
      <c r="AC209" s="2">
        <v>0.94330672999999998</v>
      </c>
      <c r="AD209" s="2">
        <v>29.606377055493411</v>
      </c>
      <c r="AE209" s="2">
        <v>2.0456512366480797</v>
      </c>
      <c r="AF209" s="2">
        <v>3.2558274398455764</v>
      </c>
      <c r="AG209" s="2">
        <v>0.29754206473687944</v>
      </c>
      <c r="AH209" s="2">
        <v>4.2179770191480621</v>
      </c>
      <c r="AI209" s="2">
        <v>0.14082278844266471</v>
      </c>
      <c r="AJ209" s="2">
        <v>5.5811217018421386</v>
      </c>
      <c r="AK209" s="2">
        <v>-0.45930684285628315</v>
      </c>
      <c r="AL209" s="2">
        <v>-0.83211508633063747</v>
      </c>
      <c r="AM209" s="2">
        <v>-5.9837082853286212E-2</v>
      </c>
      <c r="AN209" s="2">
        <v>-0.79502209654858447</v>
      </c>
      <c r="AO209" s="2">
        <v>-2.8369085470048468E-2</v>
      </c>
      <c r="AP209" s="2">
        <v>5.6505281934312981</v>
      </c>
      <c r="AQ209" s="2">
        <v>0.46812551568125893</v>
      </c>
      <c r="AR209" s="2">
        <v>0.8377094447693838</v>
      </c>
      <c r="AS209" s="2">
        <v>6.1936210946242402E-2</v>
      </c>
      <c r="AT209" s="2">
        <v>0.80550396231525023</v>
      </c>
      <c r="AU209" s="2">
        <v>2.8382245150001099E-2</v>
      </c>
      <c r="AV209" s="2">
        <v>845.38981705282595</v>
      </c>
      <c r="AW209" s="2">
        <v>3.9737317251799817</v>
      </c>
      <c r="AX209" s="2">
        <v>9.9080105622535424</v>
      </c>
      <c r="AY209" s="2">
        <v>8.4950921790748202E-2</v>
      </c>
      <c r="AZ209" s="2">
        <v>17.15929383241896</v>
      </c>
      <c r="BA209" s="2">
        <v>1.902627915975514E-2</v>
      </c>
      <c r="BB209" s="2">
        <v>29.075587991523506</v>
      </c>
      <c r="BC209" s="2">
        <v>1.9934221141494297</v>
      </c>
      <c r="BD209" s="2">
        <v>3.147699249015627</v>
      </c>
      <c r="BE209" s="2">
        <v>0.29146341415475835</v>
      </c>
      <c r="BF209" s="2">
        <v>4.1423777993344544</v>
      </c>
      <c r="BG209" s="2">
        <v>0.13793577911388741</v>
      </c>
      <c r="BH209" s="2">
        <v>32.528758591207975</v>
      </c>
      <c r="BI209" s="2">
        <v>27.200024227201364</v>
      </c>
      <c r="BJ209" s="2">
        <v>17.068369964617776</v>
      </c>
      <c r="BK209" s="2">
        <v>30.890271362642231</v>
      </c>
      <c r="BL209" s="2">
        <v>32.504785622159993</v>
      </c>
      <c r="BM209" s="2">
        <v>32.140731789692602</v>
      </c>
      <c r="BN209" s="2">
        <v>5.2395769106878589</v>
      </c>
      <c r="BO209" s="2">
        <v>4.3698776676829105</v>
      </c>
      <c r="BP209" s="2">
        <v>3.8865831824802757</v>
      </c>
      <c r="BQ209" s="2">
        <v>4.8040081915106398</v>
      </c>
      <c r="BR209" s="2">
        <v>5.2364447805127883</v>
      </c>
      <c r="BS209" s="2">
        <v>4.9616507678801183</v>
      </c>
      <c r="BT209" s="2">
        <v>6.7355130830842089</v>
      </c>
      <c r="BU209" s="2">
        <v>7.1405524745921802</v>
      </c>
      <c r="BV209" s="2">
        <v>5.2247818148515961</v>
      </c>
      <c r="BW209" s="2">
        <v>7.5146988106615176</v>
      </c>
      <c r="BX209" s="2">
        <v>6.7398333065697731</v>
      </c>
      <c r="BY209" s="2">
        <v>6.6985375054127871</v>
      </c>
      <c r="BZ209" s="2">
        <v>757126204.40292263</v>
      </c>
      <c r="CA209" s="2">
        <v>209847.7300441922</v>
      </c>
      <c r="CB209" s="2">
        <v>553514.67373683036</v>
      </c>
      <c r="CC209" s="2">
        <v>730.43482606787586</v>
      </c>
      <c r="CD209" s="2">
        <v>2187892.1136936052</v>
      </c>
      <c r="CE209" s="2">
        <v>80.424600063066265</v>
      </c>
      <c r="CF209" s="2">
        <v>35.291238831764019</v>
      </c>
      <c r="CG209" s="2">
        <v>31.203340793638315</v>
      </c>
      <c r="CH209" s="2">
        <v>20.306549133730989</v>
      </c>
      <c r="CI209" s="2">
        <v>36.100674643153191</v>
      </c>
      <c r="CJ209" s="2">
        <v>35.292764939713543</v>
      </c>
      <c r="CK209" s="2">
        <v>33.235803757405129</v>
      </c>
      <c r="CL209" s="2">
        <v>0.28267573823401854</v>
      </c>
      <c r="CM209" s="2">
        <v>3.439337549326859E-2</v>
      </c>
      <c r="CN209" s="2">
        <v>6.8918493558931399E-2</v>
      </c>
      <c r="CO209" s="2">
        <v>4.0381336356090005E-3</v>
      </c>
      <c r="CP209" s="2">
        <v>4.0297434327283117E-2</v>
      </c>
      <c r="CQ209" s="2">
        <v>1.7673881006989539E-3</v>
      </c>
      <c r="CR209" s="2">
        <v>705.45191195330381</v>
      </c>
      <c r="CS209" s="2">
        <v>424.70620549759275</v>
      </c>
      <c r="CT209" s="2">
        <v>246.8276237851035</v>
      </c>
      <c r="CU209" s="2">
        <v>553.70604387211984</v>
      </c>
      <c r="CV209" s="2">
        <v>705.465806311959</v>
      </c>
      <c r="CW209" s="2">
        <v>533.7292525772624</v>
      </c>
      <c r="CX209" s="2">
        <v>5.4862622931209932</v>
      </c>
      <c r="CY209" s="2">
        <v>-4.9012485762345825</v>
      </c>
      <c r="CZ209" s="2">
        <v>-3.9172510421619435</v>
      </c>
      <c r="DA209" s="2">
        <v>-5.2933662345696773</v>
      </c>
      <c r="DB209" s="2">
        <v>-5.4842166790792461</v>
      </c>
      <c r="DC209" s="2">
        <v>-5.4395773910382639</v>
      </c>
      <c r="DD209" s="2">
        <v>79.218800000000002</v>
      </c>
      <c r="DE209" s="2">
        <v>184.14099999999999</v>
      </c>
      <c r="DF209" s="2">
        <v>194.21899999999999</v>
      </c>
      <c r="DG209" s="2">
        <v>120.669</v>
      </c>
      <c r="DH209" s="2">
        <v>116.05500000000001</v>
      </c>
      <c r="DI209" s="2">
        <v>35.933199999999999</v>
      </c>
      <c r="DJ209" s="2">
        <v>27.372</v>
      </c>
      <c r="DK209" s="2">
        <v>124.625</v>
      </c>
      <c r="DL209" s="2">
        <v>115.711</v>
      </c>
      <c r="DM209" s="2">
        <v>125.30500000000001</v>
      </c>
      <c r="DN209" s="2">
        <v>117.80500000000001</v>
      </c>
      <c r="DO209" s="3">
        <v>8.3200000000000003E-5</v>
      </c>
      <c r="DP209" s="3">
        <v>-1.9824195108996503E-7</v>
      </c>
      <c r="DQ209" s="3">
        <v>1.5999999999999999E-4</v>
      </c>
      <c r="DR209" s="3">
        <v>1.4619885925794705E-5</v>
      </c>
      <c r="DS209" s="3">
        <v>-1.9824195108996503E-7</v>
      </c>
      <c r="DT209" s="3">
        <v>7.8466565255347873E-6</v>
      </c>
      <c r="DU209" s="3">
        <v>2.1370344945230491E-10</v>
      </c>
      <c r="DV209" s="3">
        <v>1.4618599435387266E-5</v>
      </c>
      <c r="DW209" s="3">
        <v>7.4812188016103258</v>
      </c>
      <c r="DX209" s="3">
        <v>1.8631994249038815</v>
      </c>
      <c r="DY209" s="3">
        <v>10.943997840482654</v>
      </c>
      <c r="DZ209" s="3">
        <v>8.3108450002960998E-12</v>
      </c>
      <c r="EA209" s="3">
        <v>20.390850482536599</v>
      </c>
      <c r="EB209" s="3">
        <v>4.4295676106087778E-6</v>
      </c>
      <c r="EC209" s="3">
        <v>36.120907064789193</v>
      </c>
      <c r="ED209" s="3">
        <v>0.21893655193140979</v>
      </c>
      <c r="EE209" s="3">
        <v>8.3200000000000003E-5</v>
      </c>
      <c r="EF209" s="3">
        <v>7.8466565255347873E-6</v>
      </c>
      <c r="EG209" s="3">
        <v>8.3199930700000006E-5</v>
      </c>
      <c r="EH209" s="3">
        <v>1.4619885925794705E-5</v>
      </c>
      <c r="EI209" s="3">
        <v>7.8466565255347873E-6</v>
      </c>
      <c r="EJ209" s="3">
        <v>7.8466565255347873E-6</v>
      </c>
      <c r="EK209" s="3">
        <v>1.5217224558111077E-10</v>
      </c>
      <c r="EL209" s="3">
        <v>1.233581150881898E-5</v>
      </c>
      <c r="EM209" s="3">
        <v>6.8997543011836093</v>
      </c>
      <c r="EN209" s="3">
        <v>1.8631994249038815</v>
      </c>
      <c r="EO209" s="3">
        <v>5.6908741369319156</v>
      </c>
      <c r="EP209" s="3">
        <v>8.3108450002960998E-12</v>
      </c>
      <c r="EQ209" s="3">
        <v>10.60323341913192</v>
      </c>
      <c r="ER209" s="3">
        <v>4.4295676106087778E-6</v>
      </c>
      <c r="ES209" s="3">
        <v>18.782856028822511</v>
      </c>
      <c r="ET209" s="3">
        <v>2.0602928747467826</v>
      </c>
    </row>
    <row r="210" spans="1:150" s="2" customFormat="1" x14ac:dyDescent="0.3">
      <c r="A210" s="2">
        <v>209</v>
      </c>
      <c r="B210" s="2">
        <v>1.27746129728408</v>
      </c>
      <c r="C210" s="2">
        <v>0.14835731149683801</v>
      </c>
      <c r="D210" s="2">
        <v>6158380.0055011101</v>
      </c>
      <c r="E210" s="2">
        <v>1.9215916816905301</v>
      </c>
      <c r="F210" s="2">
        <v>1.46572757069547</v>
      </c>
      <c r="G210" s="2">
        <v>1400.0975818233501</v>
      </c>
      <c r="H210" s="2">
        <v>1193.0242093290301</v>
      </c>
      <c r="I210" s="2">
        <v>98.176905554346504</v>
      </c>
      <c r="J210" s="2">
        <v>14501398505.8486</v>
      </c>
      <c r="K210" s="2">
        <v>4333592</v>
      </c>
      <c r="L210" s="2">
        <v>198.108</v>
      </c>
      <c r="M210" s="2">
        <v>1.3455900000000001</v>
      </c>
      <c r="N210" s="2">
        <v>4.1809100000000002E-2</v>
      </c>
      <c r="O210" s="2">
        <v>0.30109200000000003</v>
      </c>
      <c r="P210" s="2">
        <v>0.19251399999999999</v>
      </c>
      <c r="Q210" s="2">
        <v>3.46657E-3</v>
      </c>
      <c r="R210" s="2">
        <v>-1.14499</v>
      </c>
      <c r="S210" s="2">
        <v>-12.310700000000001</v>
      </c>
      <c r="T210" s="2">
        <v>-15.471</v>
      </c>
      <c r="U210" s="2">
        <v>-1.8586499999999999</v>
      </c>
      <c r="V210" s="2">
        <v>-28.2133</v>
      </c>
      <c r="W210" s="2">
        <v>-0.93974000000000002</v>
      </c>
      <c r="X210" s="2">
        <v>199.25299000000001</v>
      </c>
      <c r="Y210" s="2">
        <v>13.65629</v>
      </c>
      <c r="Z210" s="2">
        <v>15.5128091</v>
      </c>
      <c r="AA210" s="2">
        <v>2.1597420000000001</v>
      </c>
      <c r="AB210" s="2">
        <v>28.405813999999999</v>
      </c>
      <c r="AC210" s="2">
        <v>0.94320656999999997</v>
      </c>
      <c r="AD210" s="2">
        <v>29.663299267098608</v>
      </c>
      <c r="AE210" s="2">
        <v>1.7964788357556498</v>
      </c>
      <c r="AF210" s="2">
        <v>3.1090609081154854</v>
      </c>
      <c r="AG210" s="2">
        <v>0.26247304535053717</v>
      </c>
      <c r="AH210" s="2">
        <v>4.2260723246095102</v>
      </c>
      <c r="AI210" s="2">
        <v>0.1413047437914518</v>
      </c>
      <c r="AJ210" s="2">
        <v>5.5895540273160158</v>
      </c>
      <c r="AK210" s="2">
        <v>-0.38016435376068897</v>
      </c>
      <c r="AL210" s="2">
        <v>-0.78644791225747968</v>
      </c>
      <c r="AM210" s="2">
        <v>-4.7855680192471953E-2</v>
      </c>
      <c r="AN210" s="2">
        <v>-0.79603136396076657</v>
      </c>
      <c r="AO210" s="2">
        <v>-2.8290158344184583E-2</v>
      </c>
      <c r="AP210" s="2">
        <v>5.6550031192808525</v>
      </c>
      <c r="AQ210" s="2">
        <v>0.40007638733459527</v>
      </c>
      <c r="AR210" s="2">
        <v>0.78724518419094525</v>
      </c>
      <c r="AS210" s="2">
        <v>5.4153955275604015E-2</v>
      </c>
      <c r="AT210" s="2">
        <v>0.80637380370060785</v>
      </c>
      <c r="AU210" s="2">
        <v>2.8342781733987334E-2</v>
      </c>
      <c r="AV210" s="2">
        <v>848.66938789161986</v>
      </c>
      <c r="AW210" s="2">
        <v>3.082815553145414</v>
      </c>
      <c r="AX210" s="2">
        <v>9.0477719779888925</v>
      </c>
      <c r="AY210" s="2">
        <v>6.6602025911715448E-2</v>
      </c>
      <c r="AZ210" s="2">
        <v>17.226045285447846</v>
      </c>
      <c r="BA210" s="2">
        <v>1.9166724179201566E-2</v>
      </c>
      <c r="BB210" s="2">
        <v>29.131930727152636</v>
      </c>
      <c r="BC210" s="2">
        <v>1.7557948493902737</v>
      </c>
      <c r="BD210" s="2">
        <v>3.0079514587155312</v>
      </c>
      <c r="BE210" s="2">
        <v>0.25807368310564999</v>
      </c>
      <c r="BF210" s="2">
        <v>4.1504271208452561</v>
      </c>
      <c r="BG210" s="2">
        <v>0.13844393875934607</v>
      </c>
      <c r="BH210" s="2">
        <v>32.560852352573562</v>
      </c>
      <c r="BI210" s="2">
        <v>29.712130883364477</v>
      </c>
      <c r="BJ210" s="2">
        <v>17.42052410481471</v>
      </c>
      <c r="BK210" s="2">
        <v>33.093307973083938</v>
      </c>
      <c r="BL210" s="2">
        <v>32.533833676520779</v>
      </c>
      <c r="BM210" s="2">
        <v>32.092626211389593</v>
      </c>
      <c r="BN210" s="2">
        <v>5.2454965349110001</v>
      </c>
      <c r="BO210" s="2">
        <v>4.4903395767098928</v>
      </c>
      <c r="BP210" s="2">
        <v>3.9492917461421864</v>
      </c>
      <c r="BQ210" s="2">
        <v>4.8467936278105892</v>
      </c>
      <c r="BR210" s="2">
        <v>5.2408353361868079</v>
      </c>
      <c r="BS210" s="2">
        <v>4.9855637007572122</v>
      </c>
      <c r="BT210" s="2">
        <v>6.7171553712167062</v>
      </c>
      <c r="BU210" s="2">
        <v>7.601698237795147</v>
      </c>
      <c r="BV210" s="2">
        <v>4.9895481492522054</v>
      </c>
      <c r="BW210" s="2">
        <v>8.228433503012198</v>
      </c>
      <c r="BX210" s="2">
        <v>6.721563621754794</v>
      </c>
      <c r="BY210" s="2">
        <v>6.6749816367952608</v>
      </c>
      <c r="BZ210" s="2">
        <v>762221572.15223014</v>
      </c>
      <c r="CA210" s="2">
        <v>154581.20772770778</v>
      </c>
      <c r="CB210" s="2">
        <v>491225.31121335935</v>
      </c>
      <c r="CC210" s="2">
        <v>535.63981533675565</v>
      </c>
      <c r="CD210" s="2">
        <v>2202410.4222760652</v>
      </c>
      <c r="CE210" s="2">
        <v>81.159992653362252</v>
      </c>
      <c r="CF210" s="2">
        <v>35.234815224176046</v>
      </c>
      <c r="CG210" s="2">
        <v>34.134206447377402</v>
      </c>
      <c r="CH210" s="2">
        <v>19.705181322820756</v>
      </c>
      <c r="CI210" s="2">
        <v>39.881519069262687</v>
      </c>
      <c r="CJ210" s="2">
        <v>35.226608143320306</v>
      </c>
      <c r="CK210" s="2">
        <v>33.278546151627417</v>
      </c>
      <c r="CL210" s="2">
        <v>0.28126522501933721</v>
      </c>
      <c r="CM210" s="2">
        <v>2.8738056970362458E-2</v>
      </c>
      <c r="CN210" s="2">
        <v>6.3631600974769054E-2</v>
      </c>
      <c r="CO210" s="2">
        <v>3.6321881117792089E-3</v>
      </c>
      <c r="CP210" s="2">
        <v>4.0328001573072474E-2</v>
      </c>
      <c r="CQ210" s="2">
        <v>1.7564383204510625E-3</v>
      </c>
      <c r="CR210" s="2">
        <v>708.41672654805166</v>
      </c>
      <c r="CS210" s="2">
        <v>475.19879350520199</v>
      </c>
      <c r="CT210" s="2">
        <v>243.79096018896456</v>
      </c>
      <c r="CU210" s="2">
        <v>594.6118244801097</v>
      </c>
      <c r="CV210" s="2">
        <v>704.36949246121151</v>
      </c>
      <c r="CW210" s="2">
        <v>536.99953993134216</v>
      </c>
      <c r="CX210" s="2">
        <v>5.4896466686521341</v>
      </c>
      <c r="CY210" s="2">
        <v>-5.1275136060162207</v>
      </c>
      <c r="CZ210" s="2">
        <v>-3.9695041149509214</v>
      </c>
      <c r="DA210" s="2">
        <v>-5.4621682956173156</v>
      </c>
      <c r="DB210" s="2">
        <v>-5.4873354537147465</v>
      </c>
      <c r="DC210" s="2">
        <v>-5.4390585275710439</v>
      </c>
      <c r="DD210" s="2">
        <v>80.25</v>
      </c>
      <c r="DE210" s="2">
        <v>183.15600000000001</v>
      </c>
      <c r="DF210" s="2">
        <v>191.83600000000001</v>
      </c>
      <c r="DG210" s="2">
        <v>121.515</v>
      </c>
      <c r="DH210" s="2">
        <v>116.012</v>
      </c>
      <c r="DI210" s="2">
        <v>35.598199999999999</v>
      </c>
      <c r="DJ210" s="2">
        <v>26.499199999999998</v>
      </c>
      <c r="DK210" s="2">
        <v>121.94499999999999</v>
      </c>
      <c r="DL210" s="2">
        <v>111.953</v>
      </c>
      <c r="DM210" s="2">
        <v>125.55500000000001</v>
      </c>
      <c r="DN210" s="2">
        <v>117.398</v>
      </c>
      <c r="DO210" s="3">
        <v>8.0500000000000005E-5</v>
      </c>
      <c r="DP210" s="3">
        <v>-1.873297919411552E-7</v>
      </c>
      <c r="DQ210" s="3">
        <v>1.5910000000000002E-4</v>
      </c>
      <c r="DR210" s="3">
        <v>1.3852341032020049E-5</v>
      </c>
      <c r="DS210" s="3">
        <v>-1.873297919411552E-7</v>
      </c>
      <c r="DT210" s="3">
        <v>7.4070673538120922E-6</v>
      </c>
      <c r="DU210" s="3">
        <v>1.9185376610056089E-10</v>
      </c>
      <c r="DV210" s="3">
        <v>1.3851128694101462E-5</v>
      </c>
      <c r="DW210" s="3">
        <v>7.4745751917796293</v>
      </c>
      <c r="DX210" s="3">
        <v>1.8701518928258236</v>
      </c>
      <c r="DY210" s="3">
        <v>11.485423267607706</v>
      </c>
      <c r="DZ210" s="3">
        <v>7.0767527071936086E-12</v>
      </c>
      <c r="EA210" s="3">
        <v>21.479486063822307</v>
      </c>
      <c r="EB210" s="3">
        <v>4.1253653827442865E-6</v>
      </c>
      <c r="EC210" s="3">
        <v>38.566280859748503</v>
      </c>
      <c r="ED210" s="3">
        <v>0.23202012765836055</v>
      </c>
      <c r="EE210" s="3">
        <v>8.0500000000000005E-5</v>
      </c>
      <c r="EF210" s="3">
        <v>7.4070673538120922E-6</v>
      </c>
      <c r="EG210" s="3">
        <v>8.0499998680000001E-5</v>
      </c>
      <c r="EH210" s="3">
        <v>1.3852341032020049E-5</v>
      </c>
      <c r="EI210" s="3">
        <v>7.4070673538120922E-6</v>
      </c>
      <c r="EJ210" s="3">
        <v>7.4070673538120922E-6</v>
      </c>
      <c r="EK210" s="3">
        <v>1.3702378122874177E-10</v>
      </c>
      <c r="EL210" s="3">
        <v>1.1705715750382022E-5</v>
      </c>
      <c r="EM210" s="3">
        <v>6.8877831341221309</v>
      </c>
      <c r="EN210" s="3">
        <v>1.8701518928258236</v>
      </c>
      <c r="EO210" s="3">
        <v>5.8112920042844847</v>
      </c>
      <c r="EP210" s="3">
        <v>7.0767527071936086E-12</v>
      </c>
      <c r="EQ210" s="3">
        <v>10.867998741576203</v>
      </c>
      <c r="ER210" s="3">
        <v>4.1253653827442865E-6</v>
      </c>
      <c r="ES210" s="3">
        <v>19.513422742314663</v>
      </c>
      <c r="ET210" s="3">
        <v>2.0466555297305318</v>
      </c>
    </row>
    <row r="211" spans="1:150" s="2" customFormat="1" x14ac:dyDescent="0.3">
      <c r="A211" s="2">
        <v>210</v>
      </c>
      <c r="B211" s="2">
        <v>1.13423490785063</v>
      </c>
      <c r="C211" s="2">
        <v>6.9238537148550106E-2</v>
      </c>
      <c r="D211" s="2">
        <v>4854863.2289249403</v>
      </c>
      <c r="E211" s="2">
        <v>1.7024796072471</v>
      </c>
      <c r="F211" s="2">
        <v>1.43848480601936</v>
      </c>
      <c r="G211" s="2">
        <v>1243.1214590043</v>
      </c>
      <c r="H211" s="2">
        <v>1138.9939017689401</v>
      </c>
      <c r="I211" s="2">
        <v>37.826552022299502</v>
      </c>
      <c r="J211" s="2">
        <v>12187355551.115499</v>
      </c>
      <c r="K211" s="2">
        <v>4035019</v>
      </c>
      <c r="L211" s="2">
        <v>167.10300000000001</v>
      </c>
      <c r="M211" s="2">
        <v>1.0603199999999999</v>
      </c>
      <c r="N211" s="2">
        <v>1.5225199999999999E-2</v>
      </c>
      <c r="O211" s="2">
        <v>0.20713899999999999</v>
      </c>
      <c r="P211" s="2">
        <v>0.15870200000000001</v>
      </c>
      <c r="Q211" s="2">
        <v>3.09976E-3</v>
      </c>
      <c r="R211" s="2">
        <v>-1.0293699999999999</v>
      </c>
      <c r="S211" s="2">
        <v>-13.386900000000001</v>
      </c>
      <c r="T211" s="2">
        <v>-7.7586599999999999</v>
      </c>
      <c r="U211" s="2">
        <v>-1.9942899999999999</v>
      </c>
      <c r="V211" s="2">
        <v>-23.790099999999999</v>
      </c>
      <c r="W211" s="2">
        <v>-0.78828600000000004</v>
      </c>
      <c r="X211" s="2">
        <v>168.13237000000001</v>
      </c>
      <c r="Y211" s="2">
        <v>14.447220000000002</v>
      </c>
      <c r="Z211" s="2">
        <v>7.7738851999999996</v>
      </c>
      <c r="AA211" s="2">
        <v>2.2014290000000001</v>
      </c>
      <c r="AB211" s="2">
        <v>23.948802000000001</v>
      </c>
      <c r="AC211" s="2">
        <v>0.79138576000000005</v>
      </c>
      <c r="AD211" s="2">
        <v>24.850375236979858</v>
      </c>
      <c r="AE211" s="2">
        <v>1.9402783257351004</v>
      </c>
      <c r="AF211" s="2">
        <v>1.3310372926639626</v>
      </c>
      <c r="AG211" s="2">
        <v>0.28049990055067053</v>
      </c>
      <c r="AH211" s="2">
        <v>3.5407960248230492</v>
      </c>
      <c r="AI211" s="2">
        <v>0.11822265897383205</v>
      </c>
      <c r="AJ211" s="2">
        <v>4.7092973659680251</v>
      </c>
      <c r="AK211" s="2">
        <v>-0.40199483898302163</v>
      </c>
      <c r="AL211" s="2">
        <v>-0.35801569640068048</v>
      </c>
      <c r="AM211" s="2">
        <v>-5.0572669498982432E-2</v>
      </c>
      <c r="AN211" s="2">
        <v>-0.67164334700222339</v>
      </c>
      <c r="AO211" s="2">
        <v>-2.4082011253283745E-2</v>
      </c>
      <c r="AP211" s="2">
        <v>4.764859795698607</v>
      </c>
      <c r="AQ211" s="2">
        <v>0.42221542006927132</v>
      </c>
      <c r="AR211" s="2">
        <v>0.35825883210623949</v>
      </c>
      <c r="AS211" s="2">
        <v>5.883223015518111E-2</v>
      </c>
      <c r="AT211" s="2">
        <v>0.67868421772727927</v>
      </c>
      <c r="AU211" s="2">
        <v>2.4122385331382917E-2</v>
      </c>
      <c r="AV211" s="2">
        <v>595.36449463354973</v>
      </c>
      <c r="AW211" s="2">
        <v>3.6030851350383943</v>
      </c>
      <c r="AX211" s="2">
        <v>1.6434873182092684</v>
      </c>
      <c r="AY211" s="2">
        <v>7.6122705034285379E-2</v>
      </c>
      <c r="AZ211" s="2">
        <v>12.08614849016989</v>
      </c>
      <c r="BA211" s="2">
        <v>1.3396672435278652E-2</v>
      </c>
      <c r="BB211" s="2">
        <v>24.400092102972678</v>
      </c>
      <c r="BC211" s="2">
        <v>1.8981794264606269</v>
      </c>
      <c r="BD211" s="2">
        <v>1.2819856934495284</v>
      </c>
      <c r="BE211" s="2">
        <v>0.27590343425605524</v>
      </c>
      <c r="BF211" s="2">
        <v>3.4765138415041426</v>
      </c>
      <c r="BG211" s="2">
        <v>0.11574399524501758</v>
      </c>
      <c r="BH211" s="2">
        <v>31.538336070040433</v>
      </c>
      <c r="BI211" s="2">
        <v>29.620671819601675</v>
      </c>
      <c r="BJ211" s="2">
        <v>18.122058969958339</v>
      </c>
      <c r="BK211" s="2">
        <v>32.28333136728989</v>
      </c>
      <c r="BL211" s="2">
        <v>31.511615885885483</v>
      </c>
      <c r="BM211" s="2">
        <v>30.929126046944607</v>
      </c>
      <c r="BN211" s="2">
        <v>5.2153423820388367</v>
      </c>
      <c r="BO211" s="2">
        <v>4.5954700693232997</v>
      </c>
      <c r="BP211" s="2">
        <v>3.7152951257018882</v>
      </c>
      <c r="BQ211" s="2">
        <v>4.7677930925072722</v>
      </c>
      <c r="BR211" s="2">
        <v>5.2171480230970593</v>
      </c>
      <c r="BS211" s="2">
        <v>4.9009522627940889</v>
      </c>
      <c r="BT211" s="2">
        <v>6.7657879769075731</v>
      </c>
      <c r="BU211" s="2">
        <v>7.4459523710478388</v>
      </c>
      <c r="BV211" s="2">
        <v>5.8404713698450941</v>
      </c>
      <c r="BW211" s="2">
        <v>7.84823451159237</v>
      </c>
      <c r="BX211" s="2">
        <v>6.7636773855666643</v>
      </c>
      <c r="BY211" s="2">
        <v>6.6940277512720217</v>
      </c>
      <c r="BZ211" s="2">
        <v>434967759.49495465</v>
      </c>
      <c r="CA211" s="2">
        <v>194434.46076949808</v>
      </c>
      <c r="CB211" s="2">
        <v>39545.606242711023</v>
      </c>
      <c r="CC211" s="2">
        <v>638.74891963925222</v>
      </c>
      <c r="CD211" s="2">
        <v>1257219.7598773425</v>
      </c>
      <c r="CE211" s="2">
        <v>45.902775807163415</v>
      </c>
      <c r="CF211" s="2">
        <v>35.285900783854864</v>
      </c>
      <c r="CG211" s="2">
        <v>34.217651258757201</v>
      </c>
      <c r="CH211" s="2">
        <v>21.699074812186907</v>
      </c>
      <c r="CI211" s="2">
        <v>37.418758292747285</v>
      </c>
      <c r="CJ211" s="2">
        <v>35.287106100975414</v>
      </c>
      <c r="CK211" s="2">
        <v>32.807110454803045</v>
      </c>
      <c r="CL211" s="2">
        <v>0.23530454883529273</v>
      </c>
      <c r="CM211" s="2">
        <v>2.9041370751944174E-2</v>
      </c>
      <c r="CN211" s="2">
        <v>3.1419783843239187E-2</v>
      </c>
      <c r="CO211" s="2">
        <v>3.9989824959923001E-3</v>
      </c>
      <c r="CP211" s="2">
        <v>3.3194246496531035E-2</v>
      </c>
      <c r="CQ211" s="2">
        <v>1.5121552564865751E-3</v>
      </c>
      <c r="CR211" s="2">
        <v>714.53089552335189</v>
      </c>
      <c r="CS211" s="2">
        <v>497.47031995839359</v>
      </c>
      <c r="CT211" s="2">
        <v>247.42007261366822</v>
      </c>
      <c r="CU211" s="2">
        <v>550.49728329799598</v>
      </c>
      <c r="CV211" s="2">
        <v>721.47448813163362</v>
      </c>
      <c r="CW211" s="2">
        <v>523.34954139480976</v>
      </c>
      <c r="CX211" s="2">
        <v>5.4081698903694502</v>
      </c>
      <c r="CY211" s="2">
        <v>-5.1412497271431921</v>
      </c>
      <c r="CZ211" s="2">
        <v>-3.9121970914676023</v>
      </c>
      <c r="DA211" s="2">
        <v>-5.3917138625685528</v>
      </c>
      <c r="DB211" s="2">
        <v>-5.4059938663218015</v>
      </c>
      <c r="DC211" s="2">
        <v>-5.3404069206145719</v>
      </c>
      <c r="DD211" s="2">
        <v>73.054699999999997</v>
      </c>
      <c r="DE211" s="2">
        <v>173.047</v>
      </c>
      <c r="DF211" s="2">
        <v>194.953</v>
      </c>
      <c r="DG211" s="2">
        <v>115.367</v>
      </c>
      <c r="DH211" s="2">
        <v>113.015</v>
      </c>
      <c r="DI211" s="2">
        <v>33.0124</v>
      </c>
      <c r="DJ211" s="2">
        <v>28.082999999999998</v>
      </c>
      <c r="DK211" s="2">
        <v>116.76600000000001</v>
      </c>
      <c r="DL211" s="2">
        <v>122.21899999999999</v>
      </c>
      <c r="DM211" s="2">
        <v>121.26600000000001</v>
      </c>
      <c r="DN211" s="2">
        <v>113.35899999999999</v>
      </c>
      <c r="DO211" s="3">
        <v>7.8100000000000001E-5</v>
      </c>
      <c r="DP211" s="3">
        <v>-2.0802429997404047E-7</v>
      </c>
      <c r="DQ211" s="3">
        <v>1.7149999999999999E-4</v>
      </c>
      <c r="DR211" s="3">
        <v>1.3333186958739306E-5</v>
      </c>
      <c r="DS211" s="3">
        <v>-2.0802429997404047E-7</v>
      </c>
      <c r="DT211" s="3">
        <v>7.0595934693715011E-6</v>
      </c>
      <c r="DU211" s="3">
        <v>1.7773199851079126E-10</v>
      </c>
      <c r="DV211" s="3">
        <v>1.33316165002895E-5</v>
      </c>
      <c r="DW211" s="3">
        <v>8.3616402452137351</v>
      </c>
      <c r="DX211" s="3">
        <v>1.8886621469899354</v>
      </c>
      <c r="DY211" s="3">
        <v>12.862641207291363</v>
      </c>
      <c r="DZ211" s="3">
        <v>7.0440765655968742E-12</v>
      </c>
      <c r="EA211" s="3">
        <v>24.29318355852412</v>
      </c>
      <c r="EB211" s="3">
        <v>4.0136179903162332E-6</v>
      </c>
      <c r="EC211" s="3">
        <v>42.729527427319383</v>
      </c>
      <c r="ED211" s="3">
        <v>0.38223215264075194</v>
      </c>
      <c r="EE211" s="3">
        <v>9.3399999999999993E-5</v>
      </c>
      <c r="EF211" s="3">
        <v>7.0595934693715011E-6</v>
      </c>
      <c r="EG211" s="3">
        <v>9.3399933399999997E-5</v>
      </c>
      <c r="EH211" s="3">
        <v>1.3333186958739306E-5</v>
      </c>
      <c r="EI211" s="3">
        <v>7.0595934693715011E-6</v>
      </c>
      <c r="EJ211" s="3">
        <v>7.0595934693715011E-6</v>
      </c>
      <c r="EK211" s="3">
        <v>1.2793702095106615E-10</v>
      </c>
      <c r="EL211" s="3">
        <v>1.1310924849501306E-5</v>
      </c>
      <c r="EM211" s="3">
        <v>8.0114514985364984</v>
      </c>
      <c r="EN211" s="3">
        <v>1.8886621469899354</v>
      </c>
      <c r="EO211" s="3">
        <v>7.0050719073417422</v>
      </c>
      <c r="EP211" s="3">
        <v>7.0440765655968742E-12</v>
      </c>
      <c r="EQ211" s="3">
        <v>13.230214148338938</v>
      </c>
      <c r="ER211" s="3">
        <v>4.0136179903162332E-6</v>
      </c>
      <c r="ES211" s="3">
        <v>23.27075811035046</v>
      </c>
      <c r="ET211" s="3">
        <v>2.2404896172930799</v>
      </c>
    </row>
    <row r="212" spans="1:150" s="2" customFormat="1" x14ac:dyDescent="0.3">
      <c r="A212" s="2">
        <v>211</v>
      </c>
      <c r="B212" s="2">
        <v>1.1407188930697501</v>
      </c>
      <c r="C212" s="2">
        <v>6.7827201923399194E-2</v>
      </c>
      <c r="D212" s="2">
        <v>4910528.66026951</v>
      </c>
      <c r="E212" s="2">
        <v>1.7097289894963399</v>
      </c>
      <c r="F212" s="2">
        <v>1.4379941592104599</v>
      </c>
      <c r="G212" s="2">
        <v>1250.22790680445</v>
      </c>
      <c r="H212" s="2">
        <v>1138.53233731818</v>
      </c>
      <c r="I212" s="2">
        <v>38.705661567319503</v>
      </c>
      <c r="J212" s="2">
        <v>13822376476.8307</v>
      </c>
      <c r="K212" s="2">
        <v>4029693</v>
      </c>
      <c r="L212" s="2">
        <v>165.685</v>
      </c>
      <c r="M212" s="2">
        <v>1.2938499999999999</v>
      </c>
      <c r="N212" s="2">
        <v>5.9755499999999996E-3</v>
      </c>
      <c r="O212" s="2">
        <v>0.235123</v>
      </c>
      <c r="P212" s="2">
        <v>0.15521099999999999</v>
      </c>
      <c r="Q212" s="2">
        <v>2.6044000000000002E-3</v>
      </c>
      <c r="R212" s="2">
        <v>-0.99174399999999996</v>
      </c>
      <c r="S212" s="2">
        <v>-12.362299999999999</v>
      </c>
      <c r="T212" s="2">
        <v>-10.079499999999999</v>
      </c>
      <c r="U212" s="2">
        <v>-1.8494900000000001</v>
      </c>
      <c r="V212" s="2">
        <v>-23.602599999999999</v>
      </c>
      <c r="W212" s="2">
        <v>-0.78379600000000005</v>
      </c>
      <c r="X212" s="2">
        <v>166.67674400000001</v>
      </c>
      <c r="Y212" s="2">
        <v>13.65615</v>
      </c>
      <c r="Z212" s="2">
        <v>10.08547555</v>
      </c>
      <c r="AA212" s="2">
        <v>2.084613</v>
      </c>
      <c r="AB212" s="2">
        <v>23.757811</v>
      </c>
      <c r="AC212" s="2">
        <v>0.7864004</v>
      </c>
      <c r="AD212" s="2">
        <v>24.612586986005262</v>
      </c>
      <c r="AE212" s="2">
        <v>1.7567533093658969</v>
      </c>
      <c r="AF212" s="2">
        <v>1.9472672529658859</v>
      </c>
      <c r="AG212" s="2">
        <v>0.25501777683676974</v>
      </c>
      <c r="AH212" s="2">
        <v>3.5097768588759557</v>
      </c>
      <c r="AI212" s="2">
        <v>0.11774325552733221</v>
      </c>
      <c r="AJ212" s="2">
        <v>4.6644176377643713</v>
      </c>
      <c r="AK212" s="2">
        <v>-0.363141506197321</v>
      </c>
      <c r="AL212" s="2">
        <v>-0.52974962283180205</v>
      </c>
      <c r="AM212" s="2">
        <v>-4.7788722361864558E-2</v>
      </c>
      <c r="AN212" s="2">
        <v>-0.66551385795172413</v>
      </c>
      <c r="AO212" s="2">
        <v>-2.4034464789454726E-2</v>
      </c>
      <c r="AP212" s="2">
        <v>4.7196720436610287</v>
      </c>
      <c r="AQ212" s="2">
        <v>0.38369528744915538</v>
      </c>
      <c r="AR212" s="2">
        <v>0.5298326771081836</v>
      </c>
      <c r="AS212" s="2">
        <v>5.2727873171095008E-2</v>
      </c>
      <c r="AT212" s="2">
        <v>0.67307198209555841</v>
      </c>
      <c r="AU212" s="2">
        <v>2.4053051339663508E-2</v>
      </c>
      <c r="AV212" s="2">
        <v>584.0234573861029</v>
      </c>
      <c r="AW212" s="2">
        <v>2.9543145396593764</v>
      </c>
      <c r="AX212" s="2">
        <v>3.5112199682824774</v>
      </c>
      <c r="AY212" s="2">
        <v>6.2750391670900338E-2</v>
      </c>
      <c r="AZ212" s="2">
        <v>11.875641397889313</v>
      </c>
      <c r="BA212" s="2">
        <v>1.3285837176952756E-2</v>
      </c>
      <c r="BB212" s="2">
        <v>24.166577279087392</v>
      </c>
      <c r="BC212" s="2">
        <v>1.7188119558751551</v>
      </c>
      <c r="BD212" s="2">
        <v>1.8738249566815139</v>
      </c>
      <c r="BE212" s="2">
        <v>0.2505002827760886</v>
      </c>
      <c r="BF212" s="2">
        <v>3.4461052505530518</v>
      </c>
      <c r="BG212" s="2">
        <v>0.11526420596591448</v>
      </c>
      <c r="BH212" s="2">
        <v>31.534727791636463</v>
      </c>
      <c r="BI212" s="2">
        <v>30.352768216637212</v>
      </c>
      <c r="BJ212" s="2">
        <v>15.454420143101517</v>
      </c>
      <c r="BK212" s="2">
        <v>33.424756046872197</v>
      </c>
      <c r="BL212" s="2">
        <v>31.503275659358714</v>
      </c>
      <c r="BM212" s="2">
        <v>30.924248044839192</v>
      </c>
      <c r="BN212" s="2">
        <v>5.2148934837670176</v>
      </c>
      <c r="BO212" s="2">
        <v>4.5785115606839177</v>
      </c>
      <c r="BP212" s="2">
        <v>3.6752494459081544</v>
      </c>
      <c r="BQ212" s="2">
        <v>4.8364889668367734</v>
      </c>
      <c r="BR212" s="2">
        <v>5.2145638984236609</v>
      </c>
      <c r="BS212" s="2">
        <v>4.8951483894757857</v>
      </c>
      <c r="BT212" s="2">
        <v>6.7720123892207083</v>
      </c>
      <c r="BU212" s="2">
        <v>7.7735160236750662</v>
      </c>
      <c r="BV212" s="2">
        <v>5.1792970557270941</v>
      </c>
      <c r="BW212" s="2">
        <v>8.1743830797109762</v>
      </c>
      <c r="BX212" s="2">
        <v>6.7690374503206163</v>
      </c>
      <c r="BY212" s="2">
        <v>6.6789422160783536</v>
      </c>
      <c r="BZ212" s="2">
        <v>422559462.22974402</v>
      </c>
      <c r="CA212" s="2">
        <v>147564.59193196098</v>
      </c>
      <c r="CB212" s="2">
        <v>107922.52821217473</v>
      </c>
      <c r="CC212" s="2">
        <v>495.65951255454411</v>
      </c>
      <c r="CD212" s="2">
        <v>1224185.062803329</v>
      </c>
      <c r="CE212" s="2">
        <v>45.33811519979696</v>
      </c>
      <c r="CF212" s="2">
        <v>35.315323280536589</v>
      </c>
      <c r="CG212" s="2">
        <v>35.591132981557969</v>
      </c>
      <c r="CH212" s="2">
        <v>19.03520863425474</v>
      </c>
      <c r="CI212" s="2">
        <v>39.535313575719343</v>
      </c>
      <c r="CJ212" s="2">
        <v>35.29757831551963</v>
      </c>
      <c r="CK212" s="2">
        <v>32.694413232437789</v>
      </c>
      <c r="CL212" s="2">
        <v>0.23531436499448483</v>
      </c>
      <c r="CM212" s="2">
        <v>2.6506513193813842E-2</v>
      </c>
      <c r="CN212" s="2">
        <v>4.6938887255214945E-2</v>
      </c>
      <c r="CO212" s="2">
        <v>3.5658105345016001E-3</v>
      </c>
      <c r="CP212" s="2">
        <v>3.3450418761689943E-2</v>
      </c>
      <c r="CQ212" s="2">
        <v>1.539996466363119E-3</v>
      </c>
      <c r="CR212" s="2">
        <v>708.31521060733587</v>
      </c>
      <c r="CS212" s="2">
        <v>515.1997888272648</v>
      </c>
      <c r="CT212" s="2">
        <v>214.8639675918073</v>
      </c>
      <c r="CU212" s="2">
        <v>584.6112629456826</v>
      </c>
      <c r="CV212" s="2">
        <v>710.23956887527277</v>
      </c>
      <c r="CW212" s="2">
        <v>510.65078211327079</v>
      </c>
      <c r="CX212" s="2">
        <v>5.4083512916253307</v>
      </c>
      <c r="CY212" s="2">
        <v>-5.1841609191010907</v>
      </c>
      <c r="CZ212" s="2">
        <v>-3.6685450865716418</v>
      </c>
      <c r="DA212" s="2">
        <v>-5.4871906126362413</v>
      </c>
      <c r="DB212" s="2">
        <v>-5.4058303647547046</v>
      </c>
      <c r="DC212" s="2">
        <v>-5.3407231416359755</v>
      </c>
      <c r="DD212" s="2">
        <v>77.156300000000002</v>
      </c>
      <c r="DE212" s="2">
        <v>173.13300000000001</v>
      </c>
      <c r="DF212" s="2">
        <v>191.64099999999999</v>
      </c>
      <c r="DG212" s="2">
        <v>116.271</v>
      </c>
      <c r="DH212" s="2">
        <v>113.295</v>
      </c>
      <c r="DI212" s="2">
        <v>32.889000000000003</v>
      </c>
      <c r="DJ212" s="2">
        <v>26.331800000000001</v>
      </c>
      <c r="DK212" s="2">
        <v>117.227</v>
      </c>
      <c r="DL212" s="2">
        <v>114.547</v>
      </c>
      <c r="DM212" s="2">
        <v>121.398</v>
      </c>
      <c r="DN212" s="2">
        <v>113.26600000000001</v>
      </c>
      <c r="DO212" s="3">
        <v>7.64E-5</v>
      </c>
      <c r="DP212" s="3">
        <v>-1.9471725590571249E-7</v>
      </c>
      <c r="DQ212" s="3">
        <v>1.4800000000000002E-4</v>
      </c>
      <c r="DR212" s="3">
        <v>1.2534933456609098E-5</v>
      </c>
      <c r="DS212" s="3">
        <v>-1.9471725590571249E-7</v>
      </c>
      <c r="DT212" s="3">
        <v>6.6938838458191708E-6</v>
      </c>
      <c r="DU212" s="3">
        <v>1.5708787806617703E-10</v>
      </c>
      <c r="DV212" s="3">
        <v>1.2533470312175198E-5</v>
      </c>
      <c r="DW212" s="3">
        <v>7.6990688529074438</v>
      </c>
      <c r="DX212" s="3">
        <v>1.8725950054299341</v>
      </c>
      <c r="DY212" s="3">
        <v>11.80700324515615</v>
      </c>
      <c r="DZ212" s="3">
        <v>5.3877227556365298E-12</v>
      </c>
      <c r="EA212" s="3">
        <v>22.109735305974429</v>
      </c>
      <c r="EB212" s="3">
        <v>3.7871479773015768E-6</v>
      </c>
      <c r="EC212" s="3">
        <v>39.079539771628667</v>
      </c>
      <c r="ED212" s="3">
        <v>0.37410913184899053</v>
      </c>
      <c r="EE212" s="3">
        <v>7.64E-5</v>
      </c>
      <c r="EF212" s="3">
        <v>6.6938838458191708E-6</v>
      </c>
      <c r="EG212" s="3">
        <v>7.6399990440000005E-5</v>
      </c>
      <c r="EH212" s="3">
        <v>1.2534933456609098E-5</v>
      </c>
      <c r="EI212" s="3">
        <v>6.6938838458191708E-6</v>
      </c>
      <c r="EJ212" s="3">
        <v>6.6938838458191708E-6</v>
      </c>
      <c r="EK212" s="3">
        <v>1.1231735963830438E-10</v>
      </c>
      <c r="EL212" s="3">
        <v>1.0597988471323431E-5</v>
      </c>
      <c r="EM212" s="3">
        <v>7.1500878788562385</v>
      </c>
      <c r="EN212" s="3">
        <v>1.8725950054299341</v>
      </c>
      <c r="EO212" s="3">
        <v>6.0949657773985049</v>
      </c>
      <c r="EP212" s="3">
        <v>5.3877227556365298E-12</v>
      </c>
      <c r="EQ212" s="3">
        <v>11.413402473022817</v>
      </c>
      <c r="ER212" s="3">
        <v>3.7871479773015768E-6</v>
      </c>
      <c r="ES212" s="3">
        <v>20.173489628054252</v>
      </c>
      <c r="ET212" s="3">
        <v>2.1035600427487755</v>
      </c>
    </row>
    <row r="213" spans="1:150" s="2" customFormat="1" x14ac:dyDescent="0.3">
      <c r="A213" s="2">
        <v>212</v>
      </c>
      <c r="B213" s="2">
        <v>1.1803390275927399</v>
      </c>
      <c r="C213" s="2">
        <v>6.2188750755400597E-2</v>
      </c>
      <c r="D213" s="2">
        <v>5257563.3625516798</v>
      </c>
      <c r="E213" s="2">
        <v>1.75536099496578</v>
      </c>
      <c r="F213" s="2">
        <v>1.4360322944681301</v>
      </c>
      <c r="G213" s="2">
        <v>1293.65157424165</v>
      </c>
      <c r="H213" s="2">
        <v>1137.56187881098</v>
      </c>
      <c r="I213" s="2">
        <v>42.448921054761499</v>
      </c>
      <c r="J213" s="2">
        <v>12695430253.6943</v>
      </c>
      <c r="K213" s="2">
        <v>4008415</v>
      </c>
      <c r="L213" s="2">
        <v>168.18299999999999</v>
      </c>
      <c r="M213" s="2">
        <v>1.9838</v>
      </c>
      <c r="N213" s="2">
        <v>8.0152899999999999E-2</v>
      </c>
      <c r="O213" s="2">
        <v>0.34881899999999999</v>
      </c>
      <c r="P213" s="2">
        <v>0.16098499999999999</v>
      </c>
      <c r="Q213" s="2">
        <v>5.7903399999999997E-3</v>
      </c>
      <c r="R213" s="2">
        <v>-0.98730200000000001</v>
      </c>
      <c r="S213" s="2">
        <v>-8.68384</v>
      </c>
      <c r="T213" s="2">
        <v>-10.1168</v>
      </c>
      <c r="U213" s="2">
        <v>-1.2925899999999999</v>
      </c>
      <c r="V213" s="2">
        <v>-23.9437</v>
      </c>
      <c r="W213" s="2">
        <v>-0.79294399999999998</v>
      </c>
      <c r="X213" s="2">
        <v>169.17030199999999</v>
      </c>
      <c r="Y213" s="2">
        <v>10.66764</v>
      </c>
      <c r="Z213" s="2">
        <v>10.196952899999999</v>
      </c>
      <c r="AA213" s="2">
        <v>1.6414089999999999</v>
      </c>
      <c r="AB213" s="2">
        <v>24.104685</v>
      </c>
      <c r="AC213" s="2">
        <v>0.79873433999999999</v>
      </c>
      <c r="AD213" s="2">
        <v>24.878138698262919</v>
      </c>
      <c r="AE213" s="2">
        <v>1.1400300398595113</v>
      </c>
      <c r="AF213" s="2">
        <v>1.9603247083167565</v>
      </c>
      <c r="AG213" s="2">
        <v>0.1648112083423556</v>
      </c>
      <c r="AH213" s="2">
        <v>3.5456055149556303</v>
      </c>
      <c r="AI213" s="2">
        <v>0.1183900534797485</v>
      </c>
      <c r="AJ213" s="2">
        <v>4.7173069638807759</v>
      </c>
      <c r="AK213" s="2">
        <v>-0.20447851952140272</v>
      </c>
      <c r="AL213" s="2">
        <v>-0.53591223661318277</v>
      </c>
      <c r="AM213" s="2">
        <v>-2.3255074830291513E-2</v>
      </c>
      <c r="AN213" s="2">
        <v>-0.67214629568336992</v>
      </c>
      <c r="AO213" s="2">
        <v>-2.3509400808781437E-2</v>
      </c>
      <c r="AP213" s="2">
        <v>4.7695192119684808</v>
      </c>
      <c r="AQ213" s="2">
        <v>0.25610150816893157</v>
      </c>
      <c r="AR213" s="2">
        <v>0.54050800338408023</v>
      </c>
      <c r="AS213" s="2">
        <v>3.516105985675673E-2</v>
      </c>
      <c r="AT213" s="2">
        <v>0.68014648199651884</v>
      </c>
      <c r="AU213" s="2">
        <v>2.3689876795122009E-2</v>
      </c>
      <c r="AV213" s="2">
        <v>596.66962880531355</v>
      </c>
      <c r="AW213" s="2">
        <v>1.2578587738598339</v>
      </c>
      <c r="AX213" s="2">
        <v>3.5556759751134979</v>
      </c>
      <c r="AY213" s="2">
        <v>2.6621972864803074E-2</v>
      </c>
      <c r="AZ213" s="2">
        <v>12.119554657582752</v>
      </c>
      <c r="BA213" s="2">
        <v>1.3463531535878195E-2</v>
      </c>
      <c r="BB213" s="2">
        <v>24.426821913734777</v>
      </c>
      <c r="BC213" s="2">
        <v>1.1215430325492795</v>
      </c>
      <c r="BD213" s="2">
        <v>1.8856500139510242</v>
      </c>
      <c r="BE213" s="2">
        <v>0.16316241253672081</v>
      </c>
      <c r="BF213" s="2">
        <v>3.4813150758847944</v>
      </c>
      <c r="BG213" s="2">
        <v>0.11603245897540133</v>
      </c>
      <c r="BH213" s="2">
        <v>31.576885114067959</v>
      </c>
      <c r="BI213" s="2">
        <v>34.110929814543987</v>
      </c>
      <c r="BJ213" s="2">
        <v>14.990778321924934</v>
      </c>
      <c r="BK213" s="2">
        <v>37.612004881563095</v>
      </c>
      <c r="BL213" s="2">
        <v>31.543684646686383</v>
      </c>
      <c r="BM213" s="2">
        <v>31.143747440428324</v>
      </c>
      <c r="BN213" s="2">
        <v>5.2160684531544614</v>
      </c>
      <c r="BO213" s="2">
        <v>4.4514772599758228</v>
      </c>
      <c r="BP213" s="2">
        <v>3.6268190221852592</v>
      </c>
      <c r="BQ213" s="2">
        <v>4.6873219696386554</v>
      </c>
      <c r="BR213" s="2">
        <v>5.2130027998494857</v>
      </c>
      <c r="BS213" s="2">
        <v>4.9974955337938374</v>
      </c>
      <c r="BT213" s="2">
        <v>6.7999581500770416</v>
      </c>
      <c r="BU213" s="2">
        <v>9.3573323746053205</v>
      </c>
      <c r="BV213" s="2">
        <v>5.2016652428748236</v>
      </c>
      <c r="BW213" s="2">
        <v>9.9593287162264339</v>
      </c>
      <c r="BX213" s="2">
        <v>6.7984678211731762</v>
      </c>
      <c r="BY213" s="2">
        <v>6.7466338304900715</v>
      </c>
      <c r="BZ213" s="2">
        <v>436912194.49377578</v>
      </c>
      <c r="CA213" s="2">
        <v>45015.836000587864</v>
      </c>
      <c r="CB213" s="2">
        <v>107172.68948453791</v>
      </c>
      <c r="CC213" s="2">
        <v>149.36313078092522</v>
      </c>
      <c r="CD213" s="2">
        <v>1263535.1031771831</v>
      </c>
      <c r="CE213" s="2">
        <v>46.433491455279871</v>
      </c>
      <c r="CF213" s="2">
        <v>35.469047189387432</v>
      </c>
      <c r="CG213" s="2">
        <v>41.653952279591159</v>
      </c>
      <c r="CH213" s="2">
        <v>18.865498449898315</v>
      </c>
      <c r="CI213" s="2">
        <v>46.682580294421314</v>
      </c>
      <c r="CJ213" s="2">
        <v>35.440431786462398</v>
      </c>
      <c r="CK213" s="2">
        <v>33.716272436016538</v>
      </c>
      <c r="CL213" s="2">
        <v>0.23958428681792268</v>
      </c>
      <c r="CM213" s="2">
        <v>2.0544487849773772E-2</v>
      </c>
      <c r="CN213" s="2">
        <v>5.1928583354406754E-2</v>
      </c>
      <c r="CO213" s="2">
        <v>2.770513893815379E-3</v>
      </c>
      <c r="CP213" s="2">
        <v>3.4183417307164128E-2</v>
      </c>
      <c r="CQ213" s="2">
        <v>1.5091256779873228E-3</v>
      </c>
      <c r="CR213" s="2">
        <v>706.0993199798811</v>
      </c>
      <c r="CS213" s="2">
        <v>519.24584725617626</v>
      </c>
      <c r="CT213" s="2">
        <v>196.36493509570519</v>
      </c>
      <c r="CU213" s="2">
        <v>592.4565127300458</v>
      </c>
      <c r="CV213" s="2">
        <v>705.15726334207557</v>
      </c>
      <c r="CW213" s="2">
        <v>529.26959739048959</v>
      </c>
      <c r="CX213" s="2">
        <v>5.410385620974461</v>
      </c>
      <c r="CY213" s="2">
        <v>-5.3669170345576562</v>
      </c>
      <c r="CZ213" s="2">
        <v>-3.6083953000061562</v>
      </c>
      <c r="DA213" s="2">
        <v>-5.6124572020376107</v>
      </c>
      <c r="DB213" s="2">
        <v>-5.4076930878196467</v>
      </c>
      <c r="DC213" s="2">
        <v>-5.3661719181763585</v>
      </c>
      <c r="DD213" s="2">
        <v>77.007800000000003</v>
      </c>
      <c r="DE213" s="2">
        <v>176.578</v>
      </c>
      <c r="DF213" s="2">
        <v>194.91399999999999</v>
      </c>
      <c r="DG213" s="2">
        <v>116.026</v>
      </c>
      <c r="DH213" s="2">
        <v>114.312</v>
      </c>
      <c r="DI213" s="2">
        <v>35.003300000000003</v>
      </c>
      <c r="DJ213" s="2">
        <v>27.300999999999998</v>
      </c>
      <c r="DK213" s="2">
        <v>124.422</v>
      </c>
      <c r="DL213" s="2">
        <v>118.21899999999999</v>
      </c>
      <c r="DM213" s="2">
        <v>121.547</v>
      </c>
      <c r="DN213" s="2">
        <v>113.883</v>
      </c>
      <c r="DO213" s="3">
        <v>7.6100000000000007E-5</v>
      </c>
      <c r="DP213" s="3">
        <v>-1.9402099421135507E-7</v>
      </c>
      <c r="DQ213" s="3">
        <v>1.4790000000000002E-4</v>
      </c>
      <c r="DR213" s="3">
        <v>1.2431888684368206E-5</v>
      </c>
      <c r="DS213" s="3">
        <v>-1.9402099421135507E-7</v>
      </c>
      <c r="DT213" s="3">
        <v>6.6272342312185599E-6</v>
      </c>
      <c r="DU213" s="3">
        <v>1.5451542318312295E-10</v>
      </c>
      <c r="DV213" s="3">
        <v>1.2430423290585198E-5</v>
      </c>
      <c r="DW213" s="3">
        <v>7.895594932252699</v>
      </c>
      <c r="DX213" s="3">
        <v>1.8758788735436525</v>
      </c>
      <c r="DY213" s="3">
        <v>11.896824670411402</v>
      </c>
      <c r="DZ213" s="3">
        <v>5.3981356038495153E-12</v>
      </c>
      <c r="EA213" s="3">
        <v>22.317002061477677</v>
      </c>
      <c r="EB213" s="3">
        <v>3.7531303746133556E-6</v>
      </c>
      <c r="EC213" s="3">
        <v>39.407104266991141</v>
      </c>
      <c r="ED213" s="3">
        <v>0.44270925411727541</v>
      </c>
      <c r="EE213" s="3">
        <v>7.6100000000000007E-5</v>
      </c>
      <c r="EF213" s="3">
        <v>6.6272342312185599E-6</v>
      </c>
      <c r="EG213" s="3">
        <v>7.6099995950000007E-5</v>
      </c>
      <c r="EH213" s="3">
        <v>1.2431888684368206E-5</v>
      </c>
      <c r="EI213" s="3">
        <v>6.6272342312185599E-6</v>
      </c>
      <c r="EJ213" s="3">
        <v>6.6272342312185599E-6</v>
      </c>
      <c r="EK213" s="3">
        <v>1.1063248982600722E-10</v>
      </c>
      <c r="EL213" s="3">
        <v>1.0518198031317305E-5</v>
      </c>
      <c r="EM213" s="3">
        <v>7.4123326196139852</v>
      </c>
      <c r="EN213" s="3">
        <v>1.8758788735436525</v>
      </c>
      <c r="EO213" s="3">
        <v>6.1213543558902481</v>
      </c>
      <c r="EP213" s="3">
        <v>5.3981356038495153E-12</v>
      </c>
      <c r="EQ213" s="3">
        <v>11.48291931368893</v>
      </c>
      <c r="ER213" s="3">
        <v>3.7531303746133556E-6</v>
      </c>
      <c r="ES213" s="3">
        <v>20.276406187418885</v>
      </c>
      <c r="ET213" s="3">
        <v>2.1420167990868988</v>
      </c>
    </row>
    <row r="214" spans="1:150" s="2" customFormat="1" x14ac:dyDescent="0.3">
      <c r="A214" s="2">
        <v>213</v>
      </c>
      <c r="B214" s="2">
        <v>1.1647037842241099</v>
      </c>
      <c r="C214" s="2">
        <v>6.5176774788220995E-2</v>
      </c>
      <c r="D214" s="2">
        <v>5119198.3132021399</v>
      </c>
      <c r="E214" s="2">
        <v>1.73781472416186</v>
      </c>
      <c r="F214" s="2">
        <v>1.43707229281906</v>
      </c>
      <c r="G214" s="2">
        <v>1276.5153475096299</v>
      </c>
      <c r="H214" s="2">
        <v>1139.90357499997</v>
      </c>
      <c r="I214" s="2">
        <v>44.156870660022001</v>
      </c>
      <c r="J214" s="2">
        <v>12732210667.675501</v>
      </c>
      <c r="K214" s="2">
        <v>4019691</v>
      </c>
      <c r="L214" s="2">
        <v>164.05099999999999</v>
      </c>
      <c r="M214" s="2">
        <v>0.54100300000000001</v>
      </c>
      <c r="N214" s="2">
        <v>2.7066099999999999E-2</v>
      </c>
      <c r="O214" s="2">
        <v>0.11650099999999999</v>
      </c>
      <c r="P214" s="2">
        <v>0.154497</v>
      </c>
      <c r="Q214" s="2">
        <v>4.2919200000000003E-3</v>
      </c>
      <c r="R214" s="2">
        <v>-1.0192399999999999</v>
      </c>
      <c r="S214" s="2">
        <v>-15.7514</v>
      </c>
      <c r="T214" s="2">
        <v>-8.2438500000000001</v>
      </c>
      <c r="U214" s="2">
        <v>-2.3550800000000001</v>
      </c>
      <c r="V214" s="2">
        <v>-23.3598</v>
      </c>
      <c r="W214" s="2">
        <v>-0.77859400000000001</v>
      </c>
      <c r="X214" s="2">
        <v>165.07023999999998</v>
      </c>
      <c r="Y214" s="2">
        <v>16.292403</v>
      </c>
      <c r="Z214" s="2">
        <v>8.2709161000000009</v>
      </c>
      <c r="AA214" s="2">
        <v>2.471581</v>
      </c>
      <c r="AB214" s="2">
        <v>23.514296999999999</v>
      </c>
      <c r="AC214" s="2">
        <v>0.78288592000000001</v>
      </c>
      <c r="AD214" s="2">
        <v>24.409913099457818</v>
      </c>
      <c r="AE214" s="2">
        <v>2.4178658978329612</v>
      </c>
      <c r="AF214" s="2">
        <v>1.6268501089632212</v>
      </c>
      <c r="AG214" s="2">
        <v>0.34864536259959827</v>
      </c>
      <c r="AH214" s="2">
        <v>3.4787841788530978</v>
      </c>
      <c r="AI214" s="2">
        <v>0.11689429311712041</v>
      </c>
      <c r="AJ214" s="2">
        <v>4.6314424408173007</v>
      </c>
      <c r="AK214" s="2">
        <v>-0.55550466654450092</v>
      </c>
      <c r="AL214" s="2">
        <v>-0.44460827906870315</v>
      </c>
      <c r="AM214" s="2">
        <v>-7.4230222051163683E-2</v>
      </c>
      <c r="AN214" s="2">
        <v>-0.66082747940138009</v>
      </c>
      <c r="AO214" s="2">
        <v>-2.4051958761914211E-2</v>
      </c>
      <c r="AP214" s="2">
        <v>4.6898031750426004</v>
      </c>
      <c r="AQ214" s="2">
        <v>0.55877416703884997</v>
      </c>
      <c r="AR214" s="2">
        <v>0.44495102264490621</v>
      </c>
      <c r="AS214" s="2">
        <v>7.5122953943282306E-2</v>
      </c>
      <c r="AT214" s="2">
        <v>0.66808666910247949</v>
      </c>
      <c r="AU214" s="2">
        <v>2.4098722530010101E-2</v>
      </c>
      <c r="AV214" s="2">
        <v>574.39439621000452</v>
      </c>
      <c r="AW214" s="2">
        <v>5.5374977563230887</v>
      </c>
      <c r="AX214" s="2">
        <v>2.4489681565483106</v>
      </c>
      <c r="AY214" s="2">
        <v>0.11604362416755848</v>
      </c>
      <c r="AZ214" s="2">
        <v>11.665262607261491</v>
      </c>
      <c r="BA214" s="2">
        <v>1.3085797217707149E-2</v>
      </c>
      <c r="BB214" s="2">
        <v>23.966526577917055</v>
      </c>
      <c r="BC214" s="2">
        <v>2.3531888484189043</v>
      </c>
      <c r="BD214" s="2">
        <v>1.564917939237809</v>
      </c>
      <c r="BE214" s="2">
        <v>0.34065176378166379</v>
      </c>
      <c r="BF214" s="2">
        <v>3.4154447158842274</v>
      </c>
      <c r="BG214" s="2">
        <v>0.1143931694538933</v>
      </c>
      <c r="BH214" s="2">
        <v>31.475674118750497</v>
      </c>
      <c r="BI214" s="2">
        <v>25.890132417151122</v>
      </c>
      <c r="BJ214" s="2">
        <v>15.180171226674739</v>
      </c>
      <c r="BK214" s="2">
        <v>28.981366395598101</v>
      </c>
      <c r="BL214" s="2">
        <v>31.44645350976046</v>
      </c>
      <c r="BM214" s="2">
        <v>30.866939165441071</v>
      </c>
      <c r="BN214" s="2">
        <v>5.2048907360032413</v>
      </c>
      <c r="BO214" s="2">
        <v>4.3270896194899686</v>
      </c>
      <c r="BP214" s="2">
        <v>3.6562453532363972</v>
      </c>
      <c r="BQ214" s="2">
        <v>4.6409964504700509</v>
      </c>
      <c r="BR214" s="2">
        <v>5.2070851578681605</v>
      </c>
      <c r="BS214" s="2">
        <v>4.8506427247980524</v>
      </c>
      <c r="BT214" s="2">
        <v>6.7624263686406341</v>
      </c>
      <c r="BU214" s="2">
        <v>6.7383402092739075</v>
      </c>
      <c r="BV214" s="2">
        <v>5.084006236610815</v>
      </c>
      <c r="BW214" s="2">
        <v>7.0890975906611642</v>
      </c>
      <c r="BX214" s="2">
        <v>6.7593434346801891</v>
      </c>
      <c r="BY214" s="2">
        <v>6.6973835858316857</v>
      </c>
      <c r="BZ214" s="2">
        <v>411457643.24433881</v>
      </c>
      <c r="CA214" s="2">
        <v>330852.76383974648</v>
      </c>
      <c r="CB214" s="2">
        <v>61933.07498330473</v>
      </c>
      <c r="CC214" s="2">
        <v>1105.3550815724304</v>
      </c>
      <c r="CD214" s="2">
        <v>1189938.1053892698</v>
      </c>
      <c r="CE214" s="2">
        <v>44.270666916701437</v>
      </c>
      <c r="CF214" s="2">
        <v>35.19769035904168</v>
      </c>
      <c r="CG214" s="2">
        <v>29.157401972140985</v>
      </c>
      <c r="CH214" s="2">
        <v>18.588374178433156</v>
      </c>
      <c r="CI214" s="2">
        <v>32.90047675529425</v>
      </c>
      <c r="CJ214" s="2">
        <v>35.196476875656806</v>
      </c>
      <c r="CK214" s="2">
        <v>32.486614965796356</v>
      </c>
      <c r="CL214" s="2">
        <v>0.2340405988936381</v>
      </c>
      <c r="CM214" s="2">
        <v>4.0774545798806891E-2</v>
      </c>
      <c r="CN214" s="2">
        <v>3.9004656508953482E-2</v>
      </c>
      <c r="CO214" s="2">
        <v>5.0930461026404703E-3</v>
      </c>
      <c r="CP214" s="2">
        <v>3.2918868543727949E-2</v>
      </c>
      <c r="CQ214" s="2">
        <v>1.5515877056940456E-3</v>
      </c>
      <c r="CR214" s="2">
        <v>705.30600579695863</v>
      </c>
      <c r="CS214" s="2">
        <v>399.57288746737515</v>
      </c>
      <c r="CT214" s="2">
        <v>212.04945358514874</v>
      </c>
      <c r="CU214" s="2">
        <v>485.28541666226391</v>
      </c>
      <c r="CV214" s="2">
        <v>714.31060787416379</v>
      </c>
      <c r="CW214" s="2">
        <v>504.57084515876903</v>
      </c>
      <c r="CX214" s="2">
        <v>5.4011348086624746</v>
      </c>
      <c r="CY214" s="2">
        <v>-4.7840712472572609</v>
      </c>
      <c r="CZ214" s="2">
        <v>-3.6322122887755071</v>
      </c>
      <c r="DA214" s="2">
        <v>-5.1151332004154977</v>
      </c>
      <c r="DB214" s="2">
        <v>-5.3987111364119791</v>
      </c>
      <c r="DC214" s="2">
        <v>-5.3288766077775707</v>
      </c>
      <c r="DD214" s="2">
        <v>77.164100000000005</v>
      </c>
      <c r="DE214" s="2">
        <v>175.09399999999999</v>
      </c>
      <c r="DF214" s="2">
        <v>195.82</v>
      </c>
      <c r="DG214" s="2">
        <v>117.146</v>
      </c>
      <c r="DH214" s="2">
        <v>114.867</v>
      </c>
      <c r="DI214" s="2">
        <v>34.474400000000003</v>
      </c>
      <c r="DJ214" s="2">
        <v>26.743300000000001</v>
      </c>
      <c r="DK214" s="2">
        <v>117.703</v>
      </c>
      <c r="DL214" s="2">
        <v>118.828</v>
      </c>
      <c r="DM214" s="2">
        <v>121.82</v>
      </c>
      <c r="DN214" s="2">
        <v>115.21899999999999</v>
      </c>
      <c r="DO214" s="3">
        <v>7.5400000000000003E-5</v>
      </c>
      <c r="DP214" s="3">
        <v>-2.2468512431597204E-7</v>
      </c>
      <c r="DQ214" s="3">
        <v>1.5109999999999999E-4</v>
      </c>
      <c r="DR214" s="3">
        <v>1.277632131247264E-5</v>
      </c>
      <c r="DS214" s="3">
        <v>-2.2468512431597204E-7</v>
      </c>
      <c r="DT214" s="3">
        <v>6.7376672209017572E-6</v>
      </c>
      <c r="DU214" s="3">
        <v>1.6318519257011694E-10</v>
      </c>
      <c r="DV214" s="3">
        <v>1.2774395976723006E-5</v>
      </c>
      <c r="DW214" s="3">
        <v>8.3782133775463947</v>
      </c>
      <c r="DX214" s="3">
        <v>1.8962529453573518</v>
      </c>
      <c r="DY214" s="3">
        <v>11.826565433392121</v>
      </c>
      <c r="DZ214" s="3">
        <v>6.1985334264195076E-12</v>
      </c>
      <c r="EA214" s="3">
        <v>22.426159536531255</v>
      </c>
      <c r="EB214" s="3">
        <v>3.8554943646841867E-6</v>
      </c>
      <c r="EC214" s="3">
        <v>39.190823720054112</v>
      </c>
      <c r="ED214" s="3">
        <v>0.2751085004918184</v>
      </c>
      <c r="EE214" s="3">
        <v>7.5699999999999997E-5</v>
      </c>
      <c r="EF214" s="3">
        <v>6.7376672209017572E-6</v>
      </c>
      <c r="EG214" s="3">
        <v>7.5699966100000002E-5</v>
      </c>
      <c r="EH214" s="3">
        <v>1.277632131247264E-5</v>
      </c>
      <c r="EI214" s="3">
        <v>6.7376672209017572E-6</v>
      </c>
      <c r="EJ214" s="3">
        <v>6.7376672209017572E-6</v>
      </c>
      <c r="EK214" s="3">
        <v>1.1783915801390888E-10</v>
      </c>
      <c r="EL214" s="3">
        <v>1.0855374614167347E-5</v>
      </c>
      <c r="EM214" s="3">
        <v>7.9601339335060706</v>
      </c>
      <c r="EN214" s="3">
        <v>1.8962529453573518</v>
      </c>
      <c r="EO214" s="3">
        <v>5.9250205320133391</v>
      </c>
      <c r="EP214" s="3">
        <v>6.1985334264195076E-12</v>
      </c>
      <c r="EQ214" s="3">
        <v>11.235337635133078</v>
      </c>
      <c r="ER214" s="3">
        <v>3.8554943646841867E-6</v>
      </c>
      <c r="ES214" s="3">
        <v>19.63430858397864</v>
      </c>
      <c r="ET214" s="3">
        <v>2.2609974048102921</v>
      </c>
    </row>
    <row r="215" spans="1:150" s="2" customFormat="1" x14ac:dyDescent="0.3">
      <c r="A215" s="2">
        <v>214</v>
      </c>
      <c r="B215" s="2">
        <v>1.1237236002848701</v>
      </c>
      <c r="C215" s="2">
        <v>6.5552530204905896E-2</v>
      </c>
      <c r="D215" s="2">
        <v>4765297.1252054796</v>
      </c>
      <c r="E215" s="2">
        <v>1.68753827248322</v>
      </c>
      <c r="F215" s="2">
        <v>1.43720302330774</v>
      </c>
      <c r="G215" s="2">
        <v>1231.6010659122101</v>
      </c>
      <c r="H215" s="2">
        <v>1134.73675857065</v>
      </c>
      <c r="I215" s="2">
        <v>32.876742186364297</v>
      </c>
      <c r="J215" s="2">
        <v>12344536600.610701</v>
      </c>
      <c r="K215" s="2">
        <v>4021109</v>
      </c>
      <c r="L215" s="2">
        <v>167.69900000000001</v>
      </c>
      <c r="M215" s="2">
        <v>0.65432500000000005</v>
      </c>
      <c r="N215" s="2">
        <v>7.4735800000000005E-2</v>
      </c>
      <c r="O215" s="2">
        <v>0.12628700000000001</v>
      </c>
      <c r="P215" s="2">
        <v>0.17457800000000001</v>
      </c>
      <c r="Q215" s="2">
        <v>6.92685E-3</v>
      </c>
      <c r="R215" s="2">
        <v>-1.0326</v>
      </c>
      <c r="S215" s="2">
        <v>-15.606</v>
      </c>
      <c r="T215" s="2">
        <v>-15.608499999999999</v>
      </c>
      <c r="U215" s="2">
        <v>-2.3565499999999999</v>
      </c>
      <c r="V215" s="2">
        <v>-23.870200000000001</v>
      </c>
      <c r="W215" s="2">
        <v>-0.79367500000000002</v>
      </c>
      <c r="X215" s="2">
        <v>168.73160000000001</v>
      </c>
      <c r="Y215" s="2">
        <v>16.260325000000002</v>
      </c>
      <c r="Z215" s="2">
        <v>15.683235799999999</v>
      </c>
      <c r="AA215" s="2">
        <v>2.482837</v>
      </c>
      <c r="AB215" s="2">
        <v>24.044778000000001</v>
      </c>
      <c r="AC215" s="2">
        <v>0.80060185000000006</v>
      </c>
      <c r="AD215" s="2">
        <v>24.759895397580333</v>
      </c>
      <c r="AE215" s="2">
        <v>2.3633991741697589</v>
      </c>
      <c r="AF215" s="2">
        <v>3.2992040431521019</v>
      </c>
      <c r="AG215" s="2">
        <v>0.34786798641971367</v>
      </c>
      <c r="AH215" s="2">
        <v>3.5267014298623307</v>
      </c>
      <c r="AI215" s="2">
        <v>0.11823128956287358</v>
      </c>
      <c r="AJ215" s="2">
        <v>4.6977691855618824</v>
      </c>
      <c r="AK215" s="2">
        <v>-0.52795545253724063</v>
      </c>
      <c r="AL215" s="2">
        <v>-0.88245102934073683</v>
      </c>
      <c r="AM215" s="2">
        <v>-7.180347526364611E-2</v>
      </c>
      <c r="AN215" s="2">
        <v>-0.66850541866800106</v>
      </c>
      <c r="AO215" s="2">
        <v>-2.4083244189104121E-2</v>
      </c>
      <c r="AP215" s="2">
        <v>4.7553913795181897</v>
      </c>
      <c r="AQ215" s="2">
        <v>0.53259179147537816</v>
      </c>
      <c r="AR215" s="2">
        <v>0.88519069551020013</v>
      </c>
      <c r="AS215" s="2">
        <v>7.3132457586681965E-2</v>
      </c>
      <c r="AT215" s="2">
        <v>0.67794589041698616</v>
      </c>
      <c r="AU215" s="2">
        <v>2.4224422199086691E-2</v>
      </c>
      <c r="AV215" s="2">
        <v>590.98420558757914</v>
      </c>
      <c r="AW215" s="2">
        <v>5.3069260673168053</v>
      </c>
      <c r="AX215" s="2">
        <v>10.106041535313642</v>
      </c>
      <c r="AY215" s="2">
        <v>0.11585655782721607</v>
      </c>
      <c r="AZ215" s="2">
        <v>11.990740134387513</v>
      </c>
      <c r="BA215" s="2">
        <v>1.339865379022758E-2</v>
      </c>
      <c r="BB215" s="2">
        <v>24.310166712459608</v>
      </c>
      <c r="BC215" s="2">
        <v>2.30367664122307</v>
      </c>
      <c r="BD215" s="2">
        <v>3.179000084195287</v>
      </c>
      <c r="BE215" s="2">
        <v>0.34037708181840926</v>
      </c>
      <c r="BF215" s="2">
        <v>3.4627648107238693</v>
      </c>
      <c r="BG215" s="2">
        <v>0.11575255414126973</v>
      </c>
      <c r="BH215" s="2">
        <v>31.540287415965391</v>
      </c>
      <c r="BI215" s="2">
        <v>27.487774492206317</v>
      </c>
      <c r="BJ215" s="2">
        <v>15.28279555026648</v>
      </c>
      <c r="BK215" s="2">
        <v>29.895851580084969</v>
      </c>
      <c r="BL215" s="2">
        <v>31.519014773479487</v>
      </c>
      <c r="BM215" s="2">
        <v>30.904349874752999</v>
      </c>
      <c r="BN215" s="2">
        <v>5.2066998111286846</v>
      </c>
      <c r="BO215" s="2">
        <v>4.4375433718621613</v>
      </c>
      <c r="BP215" s="2">
        <v>3.7271110732253341</v>
      </c>
      <c r="BQ215" s="2">
        <v>4.7566839389664288</v>
      </c>
      <c r="BR215" s="2">
        <v>5.202039690355158</v>
      </c>
      <c r="BS215" s="2">
        <v>4.880664999610647</v>
      </c>
      <c r="BT215" s="2">
        <v>6.8147137655714554</v>
      </c>
      <c r="BU215" s="2">
        <v>6.8800586789204194</v>
      </c>
      <c r="BV215" s="2">
        <v>4.7536422709448534</v>
      </c>
      <c r="BW215" s="2">
        <v>7.1372966094223429</v>
      </c>
      <c r="BX215" s="2">
        <v>6.8179227752031792</v>
      </c>
      <c r="BY215" s="2">
        <v>6.7714887739108374</v>
      </c>
      <c r="BZ215" s="2">
        <v>430227979.19832462</v>
      </c>
      <c r="CA215" s="2">
        <v>327062.28000519198</v>
      </c>
      <c r="CB215" s="2">
        <v>521227.97889827378</v>
      </c>
      <c r="CC215" s="2">
        <v>1131.6492306768312</v>
      </c>
      <c r="CD215" s="2">
        <v>1242485.2144373914</v>
      </c>
      <c r="CE215" s="2">
        <v>45.875792629284767</v>
      </c>
      <c r="CF215" s="2">
        <v>35.482168876096942</v>
      </c>
      <c r="CG215" s="2">
        <v>30.530558788666049</v>
      </c>
      <c r="CH215" s="2">
        <v>17.717352746190585</v>
      </c>
      <c r="CI215" s="2">
        <v>33.94986414967881</v>
      </c>
      <c r="CJ215" s="2">
        <v>35.467104882383325</v>
      </c>
      <c r="CK215" s="2">
        <v>33.049368254083035</v>
      </c>
      <c r="CL215" s="2">
        <v>0.23991095969100057</v>
      </c>
      <c r="CM215" s="2">
        <v>3.9154001103235206E-2</v>
      </c>
      <c r="CN215" s="2">
        <v>7.8155972550624814E-2</v>
      </c>
      <c r="CO215" s="2">
        <v>4.9241484426663781E-3</v>
      </c>
      <c r="CP215" s="2">
        <v>3.4296584177006983E-2</v>
      </c>
      <c r="CQ215" s="2">
        <v>1.5997196727906152E-3</v>
      </c>
      <c r="CR215" s="2">
        <v>703.30926197503516</v>
      </c>
      <c r="CS215" s="2">
        <v>415.29152939254652</v>
      </c>
      <c r="CT215" s="2">
        <v>200.66586452930807</v>
      </c>
      <c r="CU215" s="2">
        <v>504.21652168056249</v>
      </c>
      <c r="CV215" s="2">
        <v>701.08375446088974</v>
      </c>
      <c r="CW215" s="2">
        <v>500.46383976975045</v>
      </c>
      <c r="CX215" s="2">
        <v>5.4058694639457077</v>
      </c>
      <c r="CY215" s="2">
        <v>-4.9524407633741463</v>
      </c>
      <c r="CZ215" s="2">
        <v>-3.6853486323644091</v>
      </c>
      <c r="DA215" s="2">
        <v>-5.2130365150957845</v>
      </c>
      <c r="DB215" s="2">
        <v>-5.4041237928017347</v>
      </c>
      <c r="DC215" s="2">
        <v>-5.3356107929449355</v>
      </c>
      <c r="DD215" s="2">
        <v>76.898399999999995</v>
      </c>
      <c r="DE215" s="2">
        <v>175.46899999999999</v>
      </c>
      <c r="DF215" s="2">
        <v>190.46100000000001</v>
      </c>
      <c r="DG215" s="2">
        <v>117.261</v>
      </c>
      <c r="DH215" s="2">
        <v>115.782</v>
      </c>
      <c r="DI215" s="2">
        <v>34.089199999999998</v>
      </c>
      <c r="DJ215" s="2">
        <v>27.266400000000001</v>
      </c>
      <c r="DK215" s="2">
        <v>121.664</v>
      </c>
      <c r="DL215" s="2">
        <v>113.813</v>
      </c>
      <c r="DM215" s="2">
        <v>122.672</v>
      </c>
      <c r="DN215" s="2">
        <v>117.14100000000001</v>
      </c>
      <c r="DO215" s="3">
        <v>6.7500000000000001E-5</v>
      </c>
      <c r="DP215" s="3">
        <v>-2.1286010969510265E-7</v>
      </c>
      <c r="DQ215" s="3">
        <v>1.3440000000000001E-4</v>
      </c>
      <c r="DR215" s="3">
        <v>1.2096429063422528E-5</v>
      </c>
      <c r="DS215" s="3">
        <v>-2.1286010969510265E-7</v>
      </c>
      <c r="DT215" s="3">
        <v>6.5202907842745756E-6</v>
      </c>
      <c r="DU215" s="3">
        <v>1.4627943734320795E-10</v>
      </c>
      <c r="DV215" s="3">
        <v>1.2094603645560609E-5</v>
      </c>
      <c r="DW215" s="3">
        <v>7.7762401852597343</v>
      </c>
      <c r="DX215" s="3">
        <v>1.8551977915764586</v>
      </c>
      <c r="DY215" s="3">
        <v>11.110716997167533</v>
      </c>
      <c r="DZ215" s="3">
        <v>4.8893020843961196E-12</v>
      </c>
      <c r="EA215" s="3">
        <v>20.612577635976226</v>
      </c>
      <c r="EB215" s="3">
        <v>3.7832946609693322E-6</v>
      </c>
      <c r="EC215" s="3">
        <v>35.524592199108511</v>
      </c>
      <c r="ED215" s="3">
        <v>0.36647226444575304</v>
      </c>
      <c r="EE215" s="3">
        <v>6.7500000000000001E-5</v>
      </c>
      <c r="EF215" s="3">
        <v>6.5202907842745756E-6</v>
      </c>
      <c r="EG215" s="3">
        <v>6.7499994379999998E-5</v>
      </c>
      <c r="EH215" s="3">
        <v>1.2096429063422528E-5</v>
      </c>
      <c r="EI215" s="3">
        <v>6.5202907842745756E-6</v>
      </c>
      <c r="EJ215" s="3">
        <v>6.5202907842745756E-6</v>
      </c>
      <c r="EK215" s="3">
        <v>1.0381022078091529E-10</v>
      </c>
      <c r="EL215" s="3">
        <v>1.018873008676328E-5</v>
      </c>
      <c r="EM215" s="3">
        <v>7.3017467069228035</v>
      </c>
      <c r="EN215" s="3">
        <v>1.8551977915764586</v>
      </c>
      <c r="EO215" s="3">
        <v>5.5801587415668061</v>
      </c>
      <c r="EP215" s="3">
        <v>4.8893020843961196E-12</v>
      </c>
      <c r="EQ215" s="3">
        <v>10.35229817400081</v>
      </c>
      <c r="ER215" s="3">
        <v>3.7832946609693322E-6</v>
      </c>
      <c r="ES215" s="3">
        <v>17.841590578806667</v>
      </c>
      <c r="ET215" s="3">
        <v>2.1353331189950953</v>
      </c>
    </row>
    <row r="216" spans="1:150" s="2" customFormat="1" x14ac:dyDescent="0.3">
      <c r="A216" s="2">
        <v>215</v>
      </c>
      <c r="B216" s="2">
        <v>1.2465861562525899</v>
      </c>
      <c r="C216" s="2">
        <v>3.80299033761698E-2</v>
      </c>
      <c r="D216" s="2">
        <v>5864291.9088023501</v>
      </c>
      <c r="E216" s="2">
        <v>1.82256838765893</v>
      </c>
      <c r="F216" s="2">
        <v>1.42759584735182</v>
      </c>
      <c r="G216" s="2">
        <v>1366.25842725284</v>
      </c>
      <c r="H216" s="2">
        <v>1137.6258186897501</v>
      </c>
      <c r="I216" s="2">
        <v>59.711550208940899</v>
      </c>
      <c r="J216" s="2">
        <v>13381178889.781401</v>
      </c>
      <c r="K216" s="2">
        <v>3917246</v>
      </c>
      <c r="L216" s="2">
        <v>158.44200000000001</v>
      </c>
      <c r="M216" s="2">
        <v>1.0779399999999999</v>
      </c>
      <c r="N216" s="2">
        <v>2.2780999999999998</v>
      </c>
      <c r="O216" s="2">
        <v>0.21587100000000001</v>
      </c>
      <c r="P216" s="2">
        <v>0.14785200000000001</v>
      </c>
      <c r="Q216" s="2">
        <v>3.34534E-3</v>
      </c>
      <c r="R216" s="2">
        <v>-1.0442899999999999</v>
      </c>
      <c r="S216" s="2">
        <v>-13.8186</v>
      </c>
      <c r="T216" s="2">
        <v>-4.0658399999999997</v>
      </c>
      <c r="U216" s="2">
        <v>-2.0510299999999999</v>
      </c>
      <c r="V216" s="2">
        <v>-22.583300000000001</v>
      </c>
      <c r="W216" s="2">
        <v>-0.754776</v>
      </c>
      <c r="X216" s="2">
        <v>159.48629</v>
      </c>
      <c r="Y216" s="2">
        <v>14.89654</v>
      </c>
      <c r="Z216" s="2">
        <v>6.3439399999999999</v>
      </c>
      <c r="AA216" s="2">
        <v>2.2669009999999998</v>
      </c>
      <c r="AB216" s="2">
        <v>22.731152000000002</v>
      </c>
      <c r="AC216" s="2">
        <v>0.75812133999999998</v>
      </c>
      <c r="AD216" s="2">
        <v>24.960639755379137</v>
      </c>
      <c r="AE216" s="2">
        <v>2.0610135122880382</v>
      </c>
      <c r="AF216" s="2">
        <v>0.67922367420344065</v>
      </c>
      <c r="AG216" s="2">
        <v>0.29267733190826339</v>
      </c>
      <c r="AH216" s="2">
        <v>3.5572810903234036</v>
      </c>
      <c r="AI216" s="2">
        <v>0.11935938155150451</v>
      </c>
      <c r="AJ216" s="2">
        <v>4.7302018674841522</v>
      </c>
      <c r="AK216" s="2">
        <v>-0.46516916395641172</v>
      </c>
      <c r="AL216" s="2">
        <v>-0.10054618559201489</v>
      </c>
      <c r="AM216" s="2">
        <v>-5.8596923488459261E-2</v>
      </c>
      <c r="AN216" s="2">
        <v>-0.67505705233433611</v>
      </c>
      <c r="AO216" s="2">
        <v>-2.4366918789513529E-2</v>
      </c>
      <c r="AP216" s="2">
        <v>4.7869566862273514</v>
      </c>
      <c r="AQ216" s="2">
        <v>0.47408032165253644</v>
      </c>
      <c r="AR216" s="2">
        <v>0.16888333019980831</v>
      </c>
      <c r="AS216" s="2">
        <v>6.0900856100530129E-2</v>
      </c>
      <c r="AT216" s="2">
        <v>0.6816382842089026</v>
      </c>
      <c r="AU216" s="2">
        <v>2.4415381877684297E-2</v>
      </c>
      <c r="AV216" s="2">
        <v>600.65956153656862</v>
      </c>
      <c r="AW216" s="2">
        <v>4.0313999459095458</v>
      </c>
      <c r="AX216" s="2">
        <v>0.45123589087526084</v>
      </c>
      <c r="AY216" s="2">
        <v>8.2226535373995907E-2</v>
      </c>
      <c r="AZ216" s="2">
        <v>12.198563674062555</v>
      </c>
      <c r="BA216" s="2">
        <v>1.3652934195528302E-2</v>
      </c>
      <c r="BB216" s="2">
        <v>24.508356973419669</v>
      </c>
      <c r="BC216" s="2">
        <v>2.0078346410771846</v>
      </c>
      <c r="BD216" s="2">
        <v>0.67174094030009879</v>
      </c>
      <c r="BE216" s="2">
        <v>0.28675169637509718</v>
      </c>
      <c r="BF216" s="2">
        <v>3.4926442238027273</v>
      </c>
      <c r="BG216" s="2">
        <v>0.11684577097836404</v>
      </c>
      <c r="BH216" s="2">
        <v>31.194690849178141</v>
      </c>
      <c r="BI216" s="2">
        <v>27.933759548494578</v>
      </c>
      <c r="BJ216" s="2">
        <v>21.636835879282135</v>
      </c>
      <c r="BK216" s="2">
        <v>32.129806177275285</v>
      </c>
      <c r="BL216" s="2">
        <v>31.174685967269994</v>
      </c>
      <c r="BM216" s="2">
        <v>30.728735438310231</v>
      </c>
      <c r="BN216" s="2">
        <v>5.2143024036950019</v>
      </c>
      <c r="BO216" s="2">
        <v>4.3473930854244545</v>
      </c>
      <c r="BP216" s="2">
        <v>4.0218514959400746</v>
      </c>
      <c r="BQ216" s="2">
        <v>4.805799961582407</v>
      </c>
      <c r="BR216" s="2">
        <v>5.2187225581848313</v>
      </c>
      <c r="BS216" s="2">
        <v>4.8886960748543196</v>
      </c>
      <c r="BT216" s="2">
        <v>6.3895113091253979</v>
      </c>
      <c r="BU216" s="2">
        <v>7.2277740593086053</v>
      </c>
      <c r="BV216" s="2">
        <v>9.3399865772344484</v>
      </c>
      <c r="BW216" s="2">
        <v>7.7453931441145425</v>
      </c>
      <c r="BX216" s="2">
        <v>6.3900353733175024</v>
      </c>
      <c r="BY216" s="2">
        <v>6.3515856914260622</v>
      </c>
      <c r="BZ216" s="2">
        <v>436377196.74594456</v>
      </c>
      <c r="CA216" s="2">
        <v>219805.19172481328</v>
      </c>
      <c r="CB216" s="2">
        <v>6088.9683942114289</v>
      </c>
      <c r="CC216" s="2">
        <v>721.10564503765727</v>
      </c>
      <c r="CD216" s="2">
        <v>1262348.8825905775</v>
      </c>
      <c r="CE216" s="2">
        <v>46.958686750647367</v>
      </c>
      <c r="CF216" s="2">
        <v>33.316844177608957</v>
      </c>
      <c r="CG216" s="2">
        <v>31.42197496844847</v>
      </c>
      <c r="CH216" s="2">
        <v>37.564038987710589</v>
      </c>
      <c r="CI216" s="2">
        <v>37.222810074426306</v>
      </c>
      <c r="CJ216" s="2">
        <v>33.347821750331079</v>
      </c>
      <c r="CK216" s="2">
        <v>31.050972038775452</v>
      </c>
      <c r="CL216" s="2">
        <v>0.23849030841020269</v>
      </c>
      <c r="CM216" s="2">
        <v>3.6035110817636412E-2</v>
      </c>
      <c r="CN216" s="2">
        <v>1.4309564024743544E-2</v>
      </c>
      <c r="CO216" s="2">
        <v>4.0698845733463142E-3</v>
      </c>
      <c r="CP216" s="2">
        <v>3.3287943772245934E-2</v>
      </c>
      <c r="CQ216" s="2">
        <v>1.5701765535778283E-3</v>
      </c>
      <c r="CR216" s="2">
        <v>668.73279280466193</v>
      </c>
      <c r="CS216" s="2">
        <v>413.38959869964629</v>
      </c>
      <c r="CT216" s="2">
        <v>443.33565921577377</v>
      </c>
      <c r="CU216" s="2">
        <v>556.99392922490756</v>
      </c>
      <c r="CV216" s="2">
        <v>682.864407472121</v>
      </c>
      <c r="CW216" s="2">
        <v>482.82553848644159</v>
      </c>
      <c r="CX216" s="2">
        <v>5.3879437235113468</v>
      </c>
      <c r="CY216" s="2">
        <v>-4.9549438576745066</v>
      </c>
      <c r="CZ216" s="2">
        <v>-3.6177486913820958</v>
      </c>
      <c r="DA216" s="2">
        <v>-5.3894321025223428</v>
      </c>
      <c r="DB216" s="2">
        <v>-5.3861343727563158</v>
      </c>
      <c r="DC216" s="2">
        <v>-5.329086493034553</v>
      </c>
      <c r="DD216" s="2">
        <v>74.265600000000006</v>
      </c>
      <c r="DE216" s="2">
        <v>175.977</v>
      </c>
      <c r="DF216" s="2">
        <v>195.10900000000001</v>
      </c>
      <c r="DG216" s="2">
        <v>115.60299999999999</v>
      </c>
      <c r="DH216" s="2">
        <v>113.095</v>
      </c>
      <c r="DI216" s="2">
        <v>35.902700000000003</v>
      </c>
      <c r="DJ216" s="2">
        <v>27.472999999999999</v>
      </c>
      <c r="DK216" s="2">
        <v>121.78100000000001</v>
      </c>
      <c r="DL216" s="2">
        <v>120.953</v>
      </c>
      <c r="DM216" s="2">
        <v>121.875</v>
      </c>
      <c r="DN216" s="2">
        <v>113.375</v>
      </c>
      <c r="DO216" s="3">
        <v>7.8399999999999995E-5</v>
      </c>
      <c r="DP216" s="3">
        <v>-2.7033792164577437E-7</v>
      </c>
      <c r="DQ216" s="3">
        <v>1.6859999999999998E-4</v>
      </c>
      <c r="DR216" s="3">
        <v>1.3115483612786664E-5</v>
      </c>
      <c r="DS216" s="3">
        <v>-2.7033792164577437E-7</v>
      </c>
      <c r="DT216" s="3">
        <v>6.850537162718199E-6</v>
      </c>
      <c r="DU216" s="3">
        <v>1.7194418763922175E-10</v>
      </c>
      <c r="DV216" s="3">
        <v>1.3112749049654758E-5</v>
      </c>
      <c r="DW216" s="3">
        <v>8.6418963335305712</v>
      </c>
      <c r="DX216" s="3">
        <v>1.9145190079638397</v>
      </c>
      <c r="DY216" s="3">
        <v>12.855034932575949</v>
      </c>
      <c r="DZ216" s="3">
        <v>6.906652440799737E-12</v>
      </c>
      <c r="EA216" s="3">
        <v>24.611208726455811</v>
      </c>
      <c r="EB216" s="3">
        <v>3.828576421922695E-6</v>
      </c>
      <c r="EC216" s="3">
        <v>44.037255997969545</v>
      </c>
      <c r="ED216" s="3">
        <v>0.33839299534888634</v>
      </c>
      <c r="EE216" s="3">
        <v>9.0199999999999997E-5</v>
      </c>
      <c r="EF216" s="3">
        <v>6.850537162718199E-6</v>
      </c>
      <c r="EG216" s="3">
        <v>9.0199984799999993E-5</v>
      </c>
      <c r="EH216" s="3">
        <v>1.3115483612786664E-5</v>
      </c>
      <c r="EI216" s="3">
        <v>6.850537162718199E-6</v>
      </c>
      <c r="EJ216" s="3">
        <v>6.850537162718199E-6</v>
      </c>
      <c r="EK216" s="3">
        <v>1.2508704023996101E-10</v>
      </c>
      <c r="EL216" s="3">
        <v>1.1184231767983039E-5</v>
      </c>
      <c r="EM216" s="3">
        <v>8.2976653272177501</v>
      </c>
      <c r="EN216" s="3">
        <v>1.9145190079638397</v>
      </c>
      <c r="EO216" s="3">
        <v>6.8773662842338066</v>
      </c>
      <c r="EP216" s="3">
        <v>6.906652440799737E-12</v>
      </c>
      <c r="EQ216" s="3">
        <v>13.166848475895264</v>
      </c>
      <c r="ER216" s="3">
        <v>3.828576421922695E-6</v>
      </c>
      <c r="ES216" s="3">
        <v>23.559666795080439</v>
      </c>
      <c r="ET216" s="3">
        <v>2.2822012884463629</v>
      </c>
    </row>
    <row r="217" spans="1:150" s="2" customFormat="1" x14ac:dyDescent="0.3">
      <c r="A217" s="2">
        <v>216</v>
      </c>
      <c r="B217" s="2">
        <v>1.1615140481977</v>
      </c>
      <c r="C217" s="2">
        <v>3.9737232113617703E-2</v>
      </c>
      <c r="D217" s="2">
        <v>5091197.14791435</v>
      </c>
      <c r="E217" s="2">
        <v>1.72022862261424</v>
      </c>
      <c r="F217" s="2">
        <v>1.4281936955867101</v>
      </c>
      <c r="G217" s="2">
        <v>1273.0193968246699</v>
      </c>
      <c r="H217" s="2">
        <v>1125.0294935488801</v>
      </c>
      <c r="I217" s="2">
        <v>34.923386143964997</v>
      </c>
      <c r="J217" s="2">
        <v>11599835935.312201</v>
      </c>
      <c r="K217" s="2">
        <v>3923689</v>
      </c>
      <c r="L217" s="2">
        <v>155.917</v>
      </c>
      <c r="M217" s="2">
        <v>2.0967199999999999</v>
      </c>
      <c r="N217" s="2">
        <v>3.28945E-2</v>
      </c>
      <c r="O217" s="2">
        <v>0.366867</v>
      </c>
      <c r="P217" s="2">
        <v>0.15856300000000001</v>
      </c>
      <c r="Q217" s="2">
        <v>1.4038500000000001E-2</v>
      </c>
      <c r="R217" s="2">
        <v>-0.99054399999999998</v>
      </c>
      <c r="S217" s="2">
        <v>-8.0992800000000003</v>
      </c>
      <c r="T217" s="2">
        <v>-11.6594</v>
      </c>
      <c r="U217" s="2">
        <v>-1.2110700000000001</v>
      </c>
      <c r="V217" s="2">
        <v>-22.2117</v>
      </c>
      <c r="W217" s="2">
        <v>-0.73967700000000003</v>
      </c>
      <c r="X217" s="2">
        <v>156.907544</v>
      </c>
      <c r="Y217" s="2">
        <v>10.196</v>
      </c>
      <c r="Z217" s="2">
        <v>11.692294499999999</v>
      </c>
      <c r="AA217" s="2">
        <v>1.5779370000000001</v>
      </c>
      <c r="AB217" s="2">
        <v>22.370263000000001</v>
      </c>
      <c r="AC217" s="2">
        <v>0.75371549999999998</v>
      </c>
      <c r="AD217" s="2">
        <v>24.697514105727777</v>
      </c>
      <c r="AE217" s="2">
        <v>1.0578673540070576</v>
      </c>
      <c r="AF217" s="2">
        <v>2.2892260420723147</v>
      </c>
      <c r="AG217" s="2">
        <v>0.15347370548841277</v>
      </c>
      <c r="AH217" s="2">
        <v>3.5185985816035927</v>
      </c>
      <c r="AI217" s="2">
        <v>0.11701974375607956</v>
      </c>
      <c r="AJ217" s="2">
        <v>4.6823712379127116</v>
      </c>
      <c r="AK217" s="2">
        <v>-0.19818774689674398</v>
      </c>
      <c r="AL217" s="2">
        <v>-0.60460910783752619</v>
      </c>
      <c r="AM217" s="2">
        <v>-2.1309890008334879E-2</v>
      </c>
      <c r="AN217" s="2">
        <v>-0.66608430713031463</v>
      </c>
      <c r="AO217" s="2">
        <v>-2.2915737756398383E-2</v>
      </c>
      <c r="AP217" s="2">
        <v>4.7303663763500285</v>
      </c>
      <c r="AQ217" s="2">
        <v>0.23987004217351685</v>
      </c>
      <c r="AR217" s="2">
        <v>0.60543870712254577</v>
      </c>
      <c r="AS217" s="2">
        <v>3.2835937160783167E-2</v>
      </c>
      <c r="AT217" s="2">
        <v>0.67490249244102229</v>
      </c>
      <c r="AU217" s="2">
        <v>2.3161299586247387E-2</v>
      </c>
      <c r="AV217" s="2">
        <v>588.04341931976273</v>
      </c>
      <c r="AW217" s="2">
        <v>1.079806455382833</v>
      </c>
      <c r="AX217" s="2">
        <v>4.875010469273418</v>
      </c>
      <c r="AY217" s="2">
        <v>2.3100098947588292E-2</v>
      </c>
      <c r="AZ217" s="2">
        <v>11.936884253226772</v>
      </c>
      <c r="BA217" s="2">
        <v>1.3168507681441026E-2</v>
      </c>
      <c r="BB217" s="2">
        <v>24.24960658072132</v>
      </c>
      <c r="BC217" s="2">
        <v>1.0391373611716754</v>
      </c>
      <c r="BD217" s="2">
        <v>2.20794258740426</v>
      </c>
      <c r="BE217" s="2">
        <v>0.15198716704902521</v>
      </c>
      <c r="BF217" s="2">
        <v>3.4549796313765402</v>
      </c>
      <c r="BG217" s="2">
        <v>0.11475411836374774</v>
      </c>
      <c r="BH217" s="2">
        <v>31.286054478764829</v>
      </c>
      <c r="BI217" s="2">
        <v>33.990102345737078</v>
      </c>
      <c r="BJ217" s="2">
        <v>16.42323152838291</v>
      </c>
      <c r="BK217" s="2">
        <v>37.855043144588755</v>
      </c>
      <c r="BL217" s="2">
        <v>31.26929532269256</v>
      </c>
      <c r="BM217" s="2">
        <v>31.083956986728282</v>
      </c>
      <c r="BN217" s="2">
        <v>5.2210573432970504</v>
      </c>
      <c r="BO217" s="2">
        <v>4.4101687081116161</v>
      </c>
      <c r="BP217" s="2">
        <v>3.7811028848027659</v>
      </c>
      <c r="BQ217" s="2">
        <v>4.6739553903066451</v>
      </c>
      <c r="BR217" s="2">
        <v>5.2134917577165005</v>
      </c>
      <c r="BS217" s="2">
        <v>5.0523824589516133</v>
      </c>
      <c r="BT217" s="2">
        <v>6.3531715511242668</v>
      </c>
      <c r="BU217" s="2">
        <v>9.6382594295768182</v>
      </c>
      <c r="BV217" s="2">
        <v>5.10753166577451</v>
      </c>
      <c r="BW217" s="2">
        <v>10.281481084843774</v>
      </c>
      <c r="BX217" s="2">
        <v>6.3577195525966506</v>
      </c>
      <c r="BY217" s="2">
        <v>6.4409259139301609</v>
      </c>
      <c r="BZ217" s="2">
        <v>423873270.58270109</v>
      </c>
      <c r="CA217" s="2">
        <v>35784.230624915763</v>
      </c>
      <c r="CB217" s="2">
        <v>185482.15506677039</v>
      </c>
      <c r="CC217" s="2">
        <v>121.25095214057804</v>
      </c>
      <c r="CD217" s="2">
        <v>1225115.6836686584</v>
      </c>
      <c r="CE217" s="2">
        <v>44.783936800810565</v>
      </c>
      <c r="CF217" s="2">
        <v>33.170272980223267</v>
      </c>
      <c r="CG217" s="2">
        <v>42.506350136981389</v>
      </c>
      <c r="CH217" s="2">
        <v>19.312102715681476</v>
      </c>
      <c r="CI217" s="2">
        <v>48.055183936841381</v>
      </c>
      <c r="CJ217" s="2">
        <v>33.145918485335677</v>
      </c>
      <c r="CK217" s="2">
        <v>32.542021106947637</v>
      </c>
      <c r="CL217" s="2">
        <v>0.23372027453779246</v>
      </c>
      <c r="CM217" s="2">
        <v>1.8410885124253464E-2</v>
      </c>
      <c r="CN217" s="2">
        <v>5.2374996391347441E-2</v>
      </c>
      <c r="CO217" s="2">
        <v>2.4819480388787543E-3</v>
      </c>
      <c r="CP217" s="2">
        <v>3.3744095829818813E-2</v>
      </c>
      <c r="CQ217" s="2">
        <v>1.3936963250817365E-3</v>
      </c>
      <c r="CR217" s="2">
        <v>671.34759408571608</v>
      </c>
      <c r="CS217" s="2">
        <v>553.802814540859</v>
      </c>
      <c r="CT217" s="2">
        <v>223.24191514276865</v>
      </c>
      <c r="CU217" s="2">
        <v>635.76552582174509</v>
      </c>
      <c r="CV217" s="2">
        <v>662.93858080594828</v>
      </c>
      <c r="CW217" s="2">
        <v>540.80324848083148</v>
      </c>
      <c r="CX217" s="2">
        <v>5.3954327246560734</v>
      </c>
      <c r="CY217" s="2">
        <v>-5.3115512531292826</v>
      </c>
      <c r="CZ217" s="2">
        <v>-3.8135914771335058</v>
      </c>
      <c r="DA217" s="2">
        <v>-5.5722929243225749</v>
      </c>
      <c r="DB217" s="2">
        <v>-5.3939552289549058</v>
      </c>
      <c r="DC217" s="2">
        <v>-5.3719654155456622</v>
      </c>
      <c r="DD217" s="2">
        <v>79.828100000000006</v>
      </c>
      <c r="DE217" s="2">
        <v>176.10900000000001</v>
      </c>
      <c r="DF217" s="2">
        <v>190.648</v>
      </c>
      <c r="DG217" s="2">
        <v>118.191</v>
      </c>
      <c r="DH217" s="2">
        <v>116.887</v>
      </c>
      <c r="DI217" s="2">
        <v>33.718699999999998</v>
      </c>
      <c r="DJ217" s="2">
        <v>26.930599999999998</v>
      </c>
      <c r="DK217" s="2">
        <v>120.586</v>
      </c>
      <c r="DL217" s="2">
        <v>110.953</v>
      </c>
      <c r="DM217" s="2">
        <v>124.09399999999999</v>
      </c>
      <c r="DN217" s="2">
        <v>116.34399999999999</v>
      </c>
      <c r="DO217" s="3">
        <v>7.8899999999999993E-5</v>
      </c>
      <c r="DP217" s="3">
        <v>-2.6787074615572657E-7</v>
      </c>
      <c r="DQ217" s="3">
        <v>1.85408E-4</v>
      </c>
      <c r="DR217" s="3">
        <v>1.2753303988125961E-5</v>
      </c>
      <c r="DS217" s="3">
        <v>-2.6787074615572657E-7</v>
      </c>
      <c r="DT217" s="3">
        <v>6.6864061861069009E-6</v>
      </c>
      <c r="DU217" s="3">
        <v>1.6257629042889828E-10</v>
      </c>
      <c r="DV217" s="3">
        <v>1.2750540789664502E-5</v>
      </c>
      <c r="DW217" s="3">
        <v>8.943062685225323</v>
      </c>
      <c r="DX217" s="3">
        <v>1.9073480780490029</v>
      </c>
      <c r="DY217" s="3">
        <v>14.538036588214725</v>
      </c>
      <c r="DZ217" s="3">
        <v>6.5859058734620558E-12</v>
      </c>
      <c r="EA217" s="3">
        <v>27.72909614513744</v>
      </c>
      <c r="EB217" s="3">
        <v>3.8031806914949029E-6</v>
      </c>
      <c r="EC217" s="3">
        <v>48.750773376250585</v>
      </c>
      <c r="ED217" s="3">
        <v>0.23879819068953576</v>
      </c>
      <c r="EE217" s="3">
        <v>1.06508E-4</v>
      </c>
      <c r="EF217" s="3">
        <v>6.6864061861069009E-6</v>
      </c>
      <c r="EG217" s="3">
        <v>1.065079892E-4</v>
      </c>
      <c r="EH217" s="3">
        <v>1.2753303988125961E-5</v>
      </c>
      <c r="EI217" s="3">
        <v>6.6864061861069009E-6</v>
      </c>
      <c r="EJ217" s="3">
        <v>6.6864061861069009E-6</v>
      </c>
      <c r="EK217" s="3">
        <v>1.1793966534498794E-10</v>
      </c>
      <c r="EL217" s="3">
        <v>1.0860003008516524E-5</v>
      </c>
      <c r="EM217" s="3">
        <v>8.7757338861735317</v>
      </c>
      <c r="EN217" s="3">
        <v>1.9073480780490029</v>
      </c>
      <c r="EO217" s="3">
        <v>8.3514036283589643</v>
      </c>
      <c r="EP217" s="3">
        <v>6.5859058734620558E-12</v>
      </c>
      <c r="EQ217" s="3">
        <v>15.92903365956194</v>
      </c>
      <c r="ER217" s="3">
        <v>3.8031806914949029E-6</v>
      </c>
      <c r="ES217" s="3">
        <v>28.004977370174668</v>
      </c>
      <c r="ET217" s="3">
        <v>2.3414334636407736</v>
      </c>
    </row>
    <row r="218" spans="1:150" s="2" customFormat="1" x14ac:dyDescent="0.3">
      <c r="A218" s="2">
        <v>217</v>
      </c>
      <c r="B218" s="2">
        <v>1.08309947705496</v>
      </c>
      <c r="C218" s="2">
        <v>1.6802107240911E-2</v>
      </c>
      <c r="D218" s="2">
        <v>4426981.1552969301</v>
      </c>
      <c r="E218" s="2">
        <v>1.6117817808775401</v>
      </c>
      <c r="F218" s="2">
        <v>1.4201415799985999</v>
      </c>
      <c r="G218" s="2">
        <v>1187.0770268522399</v>
      </c>
      <c r="H218" s="2">
        <v>1109.15526446227</v>
      </c>
      <c r="I218" s="2">
        <v>18.033284102205702</v>
      </c>
      <c r="J218" s="2">
        <v>10355082973.967899</v>
      </c>
      <c r="K218" s="2">
        <v>3837138</v>
      </c>
      <c r="L218" s="2">
        <v>156.892</v>
      </c>
      <c r="M218" s="2">
        <v>1.35178</v>
      </c>
      <c r="N218" s="2">
        <v>8.4955099999999995E-3</v>
      </c>
      <c r="O218" s="2">
        <v>0.24497099999999999</v>
      </c>
      <c r="P218" s="2">
        <v>0.15931400000000001</v>
      </c>
      <c r="Q218" s="2">
        <v>6.24334E-3</v>
      </c>
      <c r="R218" s="2">
        <v>-1.07128</v>
      </c>
      <c r="S218" s="2">
        <v>-5.2354599999999998</v>
      </c>
      <c r="T218" s="2">
        <v>-11.141299999999999</v>
      </c>
      <c r="U218" s="2">
        <v>-0.77782300000000004</v>
      </c>
      <c r="V218" s="2">
        <v>-22.36</v>
      </c>
      <c r="W218" s="2">
        <v>-0.74034</v>
      </c>
      <c r="X218" s="2">
        <v>157.96328</v>
      </c>
      <c r="Y218" s="2">
        <v>6.5872399999999995</v>
      </c>
      <c r="Z218" s="2">
        <v>11.149795509999999</v>
      </c>
      <c r="AA218" s="2">
        <v>1.022794</v>
      </c>
      <c r="AB218" s="2">
        <v>22.519313999999998</v>
      </c>
      <c r="AC218" s="2">
        <v>0.74658334000000004</v>
      </c>
      <c r="AD218" s="2">
        <v>24.73257387190792</v>
      </c>
      <c r="AE218" s="2">
        <v>0.87120833420574495</v>
      </c>
      <c r="AF218" s="2">
        <v>2.1662960302088892</v>
      </c>
      <c r="AG218" s="2">
        <v>0.11437526073802411</v>
      </c>
      <c r="AH218" s="2">
        <v>3.5249495429083444</v>
      </c>
      <c r="AI218" s="2">
        <v>0.11702477600679988</v>
      </c>
      <c r="AJ218" s="2">
        <v>4.6859121153530872</v>
      </c>
      <c r="AK218" s="2">
        <v>-0.20464082970993028</v>
      </c>
      <c r="AL218" s="2">
        <v>-0.56638422414215051</v>
      </c>
      <c r="AM218" s="2">
        <v>-2.1926978223263508E-2</v>
      </c>
      <c r="AN218" s="2">
        <v>-0.66733825114043932</v>
      </c>
      <c r="AO218" s="2">
        <v>-2.2958779181105261E-2</v>
      </c>
      <c r="AP218" s="2">
        <v>4.7379950991799102</v>
      </c>
      <c r="AQ218" s="2">
        <v>0.21855268808214545</v>
      </c>
      <c r="AR218" s="2">
        <v>0.56646536502778677</v>
      </c>
      <c r="AS218" s="2">
        <v>2.5954997713673447E-2</v>
      </c>
      <c r="AT218" s="2">
        <v>0.67607718262812699</v>
      </c>
      <c r="AU218" s="2">
        <v>2.306286138231978E-2</v>
      </c>
      <c r="AV218" s="2">
        <v>589.74325706384434</v>
      </c>
      <c r="AW218" s="2">
        <v>0.71712708841322959</v>
      </c>
      <c r="AX218" s="2">
        <v>4.3720534734315715</v>
      </c>
      <c r="AY218" s="2">
        <v>1.2600925396155514E-2</v>
      </c>
      <c r="AZ218" s="2">
        <v>11.979945577417958</v>
      </c>
      <c r="BA218" s="2">
        <v>1.316771094642032E-2</v>
      </c>
      <c r="BB218" s="2">
        <v>24.284630058204392</v>
      </c>
      <c r="BC218" s="2">
        <v>0.84683356594624282</v>
      </c>
      <c r="BD218" s="2">
        <v>2.0909455931304315</v>
      </c>
      <c r="BE218" s="2">
        <v>0.11225384356963246</v>
      </c>
      <c r="BF218" s="2">
        <v>3.4612057981891162</v>
      </c>
      <c r="BG218" s="2">
        <v>0.11475064682353786</v>
      </c>
      <c r="BH218" s="2">
        <v>31.371778057115321</v>
      </c>
      <c r="BI218" s="2">
        <v>19.599737180074211</v>
      </c>
      <c r="BJ218" s="2">
        <v>16.883496259402786</v>
      </c>
      <c r="BK218" s="2">
        <v>27.81840706982614</v>
      </c>
      <c r="BL218" s="2">
        <v>31.348317000690987</v>
      </c>
      <c r="BM218" s="2">
        <v>31.076826913985677</v>
      </c>
      <c r="BN218" s="2">
        <v>5.2200505391381329</v>
      </c>
      <c r="BO218" s="2">
        <v>3.9862622686127365</v>
      </c>
      <c r="BP218" s="2">
        <v>3.8242338613281786</v>
      </c>
      <c r="BQ218" s="2">
        <v>4.4066758163407451</v>
      </c>
      <c r="BR218" s="2">
        <v>5.2138271095109952</v>
      </c>
      <c r="BS218" s="2">
        <v>5.0741655194837287</v>
      </c>
      <c r="BT218" s="2">
        <v>6.3868516401934192</v>
      </c>
      <c r="BU218" s="2">
        <v>7.5610387795536793</v>
      </c>
      <c r="BV218" s="2">
        <v>5.1469399170365735</v>
      </c>
      <c r="BW218" s="2">
        <v>8.9424408163117022</v>
      </c>
      <c r="BX218" s="2">
        <v>6.3885493184733351</v>
      </c>
      <c r="BY218" s="2">
        <v>6.3797032173479131</v>
      </c>
      <c r="BZ218" s="2">
        <v>426764766.93610895</v>
      </c>
      <c r="CA218" s="2">
        <v>11984.905262323084</v>
      </c>
      <c r="CB218" s="2">
        <v>161142.63805951661</v>
      </c>
      <c r="CC218" s="2">
        <v>37.527277312329922</v>
      </c>
      <c r="CD218" s="2">
        <v>1234638.0278734386</v>
      </c>
      <c r="CE218" s="2">
        <v>44.778091901284967</v>
      </c>
      <c r="CF218" s="2">
        <v>33.339688347786925</v>
      </c>
      <c r="CG218" s="2">
        <v>30.140283598452527</v>
      </c>
      <c r="CH218" s="2">
        <v>19.68310191295291</v>
      </c>
      <c r="CI218" s="2">
        <v>39.406437684299163</v>
      </c>
      <c r="CJ218" s="2">
        <v>33.308791627104263</v>
      </c>
      <c r="CK218" s="2">
        <v>32.371670090006191</v>
      </c>
      <c r="CL218" s="2">
        <v>0.23438088157415932</v>
      </c>
      <c r="CM218" s="2">
        <v>1.7313365635514236E-2</v>
      </c>
      <c r="CN218" s="2">
        <v>4.7954425581559615E-2</v>
      </c>
      <c r="CO218" s="2">
        <v>1.9214285207030698E-3</v>
      </c>
      <c r="CP218" s="2">
        <v>3.3799881238008915E-2</v>
      </c>
      <c r="CQ218" s="2">
        <v>1.3335939049257594E-3</v>
      </c>
      <c r="CR218" s="2">
        <v>673.95974850457071</v>
      </c>
      <c r="CS218" s="2">
        <v>380.47137331217965</v>
      </c>
      <c r="CT218" s="2">
        <v>232.50816530033757</v>
      </c>
      <c r="CU218" s="2">
        <v>532.30915903431548</v>
      </c>
      <c r="CV218" s="2">
        <v>666.25423448755782</v>
      </c>
      <c r="CW218" s="2">
        <v>559.82809852566174</v>
      </c>
      <c r="CX218" s="2">
        <v>5.4015943320416655</v>
      </c>
      <c r="CY218" s="2">
        <v>-4.111312813879648</v>
      </c>
      <c r="CZ218" s="2">
        <v>-3.8701868098714494</v>
      </c>
      <c r="DA218" s="2">
        <v>-4.8743460160574692</v>
      </c>
      <c r="DB218" s="2">
        <v>-5.3995034181779369</v>
      </c>
      <c r="DC218" s="2">
        <v>-5.3709744121061975</v>
      </c>
      <c r="DD218" s="2">
        <v>78.5625</v>
      </c>
      <c r="DE218" s="2">
        <v>179.672</v>
      </c>
      <c r="DF218" s="2">
        <v>191.19499999999999</v>
      </c>
      <c r="DG218" s="2">
        <v>118.476</v>
      </c>
      <c r="DH218" s="2">
        <v>116.741</v>
      </c>
      <c r="DI218" s="2">
        <v>35.3247</v>
      </c>
      <c r="DJ218" s="2">
        <v>26.316600000000001</v>
      </c>
      <c r="DK218" s="2">
        <v>124.313</v>
      </c>
      <c r="DL218" s="2">
        <v>113.188</v>
      </c>
      <c r="DM218" s="2">
        <v>124.703</v>
      </c>
      <c r="DN218" s="2">
        <v>116.711</v>
      </c>
      <c r="DO218" s="3">
        <v>7.5300000000000001E-5</v>
      </c>
      <c r="DP218" s="3">
        <v>-2.039161208799933E-7</v>
      </c>
      <c r="DQ218" s="3">
        <v>1.4310000000000001E-4</v>
      </c>
      <c r="DR218" s="3">
        <v>1.2482290018871818E-5</v>
      </c>
      <c r="DS218" s="3">
        <v>-2.039161208799933E-7</v>
      </c>
      <c r="DT218" s="3">
        <v>6.6038057021312739E-6</v>
      </c>
      <c r="DU218" s="3">
        <v>1.557672064250398E-10</v>
      </c>
      <c r="DV218" s="3">
        <v>1.2480673316173283E-5</v>
      </c>
      <c r="DW218" s="3">
        <v>8.0394139612677176</v>
      </c>
      <c r="DX218" s="3">
        <v>1.8901661529568254</v>
      </c>
      <c r="DY218" s="3">
        <v>11.464242521496368</v>
      </c>
      <c r="DZ218" s="3">
        <v>5.5567341707853345E-12</v>
      </c>
      <c r="EA218" s="3">
        <v>21.669323183420847</v>
      </c>
      <c r="EB218" s="3">
        <v>3.7307006247052653E-6</v>
      </c>
      <c r="EC218" s="3">
        <v>38.357406395026743</v>
      </c>
      <c r="ED218" s="3">
        <v>0.4165592281605433</v>
      </c>
      <c r="EE218" s="3">
        <v>7.5300000000000001E-5</v>
      </c>
      <c r="EF218" s="3">
        <v>6.6038057021312739E-6</v>
      </c>
      <c r="EG218" s="3">
        <v>7.5299950499999995E-5</v>
      </c>
      <c r="EH218" s="3">
        <v>1.2482290018871818E-5</v>
      </c>
      <c r="EI218" s="3">
        <v>6.6038057021312739E-6</v>
      </c>
      <c r="EJ218" s="3">
        <v>6.6038057021312739E-6</v>
      </c>
      <c r="EK218" s="3">
        <v>1.1219819607150254E-10</v>
      </c>
      <c r="EL218" s="3">
        <v>1.0592364989533856E-5</v>
      </c>
      <c r="EM218" s="3">
        <v>7.5439525808664341</v>
      </c>
      <c r="EN218" s="3">
        <v>1.8901661529568254</v>
      </c>
      <c r="EO218" s="3">
        <v>6.0325429377265669</v>
      </c>
      <c r="EP218" s="3">
        <v>5.5567341707853345E-12</v>
      </c>
      <c r="EQ218" s="3">
        <v>11.402508477149491</v>
      </c>
      <c r="ER218" s="3">
        <v>3.7307006247052653E-6</v>
      </c>
      <c r="ES218" s="3">
        <v>20.18386305278754</v>
      </c>
      <c r="ET218" s="3">
        <v>2.1729393217777599</v>
      </c>
    </row>
    <row r="219" spans="1:150" s="2" customFormat="1" x14ac:dyDescent="0.3">
      <c r="A219" s="2">
        <v>218</v>
      </c>
      <c r="B219" s="2">
        <v>1.10639717333714</v>
      </c>
      <c r="C219" s="2">
        <v>3.6587564354296699E-2</v>
      </c>
      <c r="D219" s="2">
        <v>4619480.0523240799</v>
      </c>
      <c r="E219" s="2">
        <v>1.6508707254455599</v>
      </c>
      <c r="F219" s="2">
        <v>1.4270905943051699</v>
      </c>
      <c r="G219" s="2">
        <v>1212.6113019775</v>
      </c>
      <c r="H219" s="2">
        <v>1120.8771180738299</v>
      </c>
      <c r="I219" s="2">
        <v>24.271284761991701</v>
      </c>
      <c r="J219" s="2">
        <v>12099444477.9615</v>
      </c>
      <c r="K219" s="2">
        <v>3911803</v>
      </c>
      <c r="L219" s="2">
        <v>157.07900000000001</v>
      </c>
      <c r="M219" s="2">
        <v>1.7109000000000001</v>
      </c>
      <c r="N219" s="2">
        <v>4.2500200000000002E-2</v>
      </c>
      <c r="O219" s="2">
        <v>0.308728</v>
      </c>
      <c r="P219" s="2">
        <v>0.153363</v>
      </c>
      <c r="Q219" s="2">
        <v>1.5026599999999999E-2</v>
      </c>
      <c r="R219" s="2">
        <v>-1.0840799999999999</v>
      </c>
      <c r="S219" s="2">
        <v>-9.5814699999999995</v>
      </c>
      <c r="T219" s="2">
        <v>-7.8908800000000001</v>
      </c>
      <c r="U219" s="2">
        <v>-1.42808</v>
      </c>
      <c r="V219" s="2">
        <v>-22.385100000000001</v>
      </c>
      <c r="W219" s="2">
        <v>-0.74320299999999995</v>
      </c>
      <c r="X219" s="2">
        <v>158.16308000000001</v>
      </c>
      <c r="Y219" s="2">
        <v>11.29237</v>
      </c>
      <c r="Z219" s="2">
        <v>7.9333802000000002</v>
      </c>
      <c r="AA219" s="2">
        <v>1.7368079999999999</v>
      </c>
      <c r="AB219" s="2">
        <v>22.538463</v>
      </c>
      <c r="AC219" s="2">
        <v>0.75822959999999995</v>
      </c>
      <c r="AD219" s="2">
        <v>24.74259474565061</v>
      </c>
      <c r="AE219" s="2">
        <v>1.3039809224539711</v>
      </c>
      <c r="AF219" s="2">
        <v>1.4727884605128887</v>
      </c>
      <c r="AG219" s="2">
        <v>0.18307810332313068</v>
      </c>
      <c r="AH219" s="2">
        <v>3.5258954818965376</v>
      </c>
      <c r="AI219" s="2">
        <v>0.1174128841566827</v>
      </c>
      <c r="AJ219" s="2">
        <v>4.6907125075980316</v>
      </c>
      <c r="AK219" s="2">
        <v>-0.28338540288682929</v>
      </c>
      <c r="AL219" s="2">
        <v>-0.3904518014513525</v>
      </c>
      <c r="AM219" s="2">
        <v>-3.3332642784265086E-2</v>
      </c>
      <c r="AN219" s="2">
        <v>-0.66859864185788509</v>
      </c>
      <c r="AO219" s="2">
        <v>-2.3164166213623463E-2</v>
      </c>
      <c r="AP219" s="2">
        <v>4.7457631318622466</v>
      </c>
      <c r="AQ219" s="2">
        <v>0.30404249089846236</v>
      </c>
      <c r="AR219" s="2">
        <v>0.39286630045067394</v>
      </c>
      <c r="AS219" s="2">
        <v>3.7948013310565333E-2</v>
      </c>
      <c r="AT219" s="2">
        <v>0.67638653748931721</v>
      </c>
      <c r="AU219" s="2">
        <v>2.3390874100567522E-2</v>
      </c>
      <c r="AV219" s="2">
        <v>590.19403063144284</v>
      </c>
      <c r="AW219" s="2">
        <v>1.6200612096341014</v>
      </c>
      <c r="AX219" s="2">
        <v>2.0166560410711094</v>
      </c>
      <c r="AY219" s="2">
        <v>3.240657185045101E-2</v>
      </c>
      <c r="AZ219" s="2">
        <v>11.984931451088423</v>
      </c>
      <c r="BA219" s="2">
        <v>1.3249225171294848E-2</v>
      </c>
      <c r="BB219" s="2">
        <v>24.293909332000126</v>
      </c>
      <c r="BC219" s="2">
        <v>1.2728162513238512</v>
      </c>
      <c r="BD219" s="2">
        <v>1.4200901524449459</v>
      </c>
      <c r="BE219" s="2">
        <v>0.18001825421454073</v>
      </c>
      <c r="BF219" s="2">
        <v>3.4619259742357897</v>
      </c>
      <c r="BG219" s="2">
        <v>0.11510527864218412</v>
      </c>
      <c r="BH219" s="2">
        <v>31.294122665293823</v>
      </c>
      <c r="BI219" s="2">
        <v>30.768687929941088</v>
      </c>
      <c r="BJ219" s="2">
        <v>17.234273226108733</v>
      </c>
      <c r="BK219" s="2">
        <v>37.892089759463374</v>
      </c>
      <c r="BL219" s="2">
        <v>31.272616567691646</v>
      </c>
      <c r="BM219" s="2">
        <v>31.07711335137574</v>
      </c>
      <c r="BN219" s="2">
        <v>5.213617717145012</v>
      </c>
      <c r="BO219" s="2">
        <v>4.2888114703988753</v>
      </c>
      <c r="BP219" s="2">
        <v>3.7488286952161314</v>
      </c>
      <c r="BQ219" s="2">
        <v>4.8244450065099667</v>
      </c>
      <c r="BR219" s="2">
        <v>5.2128410109762502</v>
      </c>
      <c r="BS219" s="2">
        <v>5.0196022453831244</v>
      </c>
      <c r="BT219" s="2">
        <v>6.3923400769356569</v>
      </c>
      <c r="BU219" s="2">
        <v>8.659919639582462</v>
      </c>
      <c r="BV219" s="2">
        <v>5.3866392986520646</v>
      </c>
      <c r="BW219" s="2">
        <v>9.4867052283939959</v>
      </c>
      <c r="BX219" s="2">
        <v>6.3922663379337683</v>
      </c>
      <c r="BY219" s="2">
        <v>6.4578057633621659</v>
      </c>
      <c r="BZ219" s="2">
        <v>426288782.03328079</v>
      </c>
      <c r="CA219" s="2">
        <v>60815.569160700958</v>
      </c>
      <c r="CB219" s="2">
        <v>51437.372134858859</v>
      </c>
      <c r="CC219" s="2">
        <v>206.19237423844234</v>
      </c>
      <c r="CD219" s="2">
        <v>1232807.0209084235</v>
      </c>
      <c r="CE219" s="2">
        <v>45.217787902376656</v>
      </c>
      <c r="CF219" s="2">
        <v>33.327217479127853</v>
      </c>
      <c r="CG219" s="2">
        <v>37.140762682973758</v>
      </c>
      <c r="CH219" s="2">
        <v>20.193587973565755</v>
      </c>
      <c r="CI219" s="2">
        <v>45.768087667357406</v>
      </c>
      <c r="CJ219" s="2">
        <v>33.321868119464121</v>
      </c>
      <c r="CK219" s="2">
        <v>32.415616310020809</v>
      </c>
      <c r="CL219" s="2">
        <v>0.23783827015518164</v>
      </c>
      <c r="CM219" s="2">
        <v>2.4310977638519783E-2</v>
      </c>
      <c r="CN219" s="2">
        <v>3.6052839901581903E-2</v>
      </c>
      <c r="CO219" s="2">
        <v>2.774973728660144E-3</v>
      </c>
      <c r="CP219" s="2">
        <v>3.380339458602287E-2</v>
      </c>
      <c r="CQ219" s="2">
        <v>1.4285691822991545E-3</v>
      </c>
      <c r="CR219" s="2">
        <v>665.00265031697302</v>
      </c>
      <c r="CS219" s="2">
        <v>464.49674578728934</v>
      </c>
      <c r="CT219" s="2">
        <v>220.04869024622676</v>
      </c>
      <c r="CU219" s="2">
        <v>625.88268208167597</v>
      </c>
      <c r="CV219" s="2">
        <v>666.75146907640078</v>
      </c>
      <c r="CW219" s="2">
        <v>530.76155456447486</v>
      </c>
      <c r="CX219" s="2">
        <v>5.3947297619377776</v>
      </c>
      <c r="CY219" s="2">
        <v>-5.0981160318690648</v>
      </c>
      <c r="CZ219" s="2">
        <v>-3.8727592232248496</v>
      </c>
      <c r="DA219" s="2">
        <v>-5.7559150692242795</v>
      </c>
      <c r="DB219" s="2">
        <v>-5.3928100364830023</v>
      </c>
      <c r="DC219" s="2">
        <v>-5.3686511466417564</v>
      </c>
      <c r="DD219" s="2">
        <v>76.718800000000002</v>
      </c>
      <c r="DE219" s="2">
        <v>177.11699999999999</v>
      </c>
      <c r="DF219" s="2">
        <v>191.82</v>
      </c>
      <c r="DG219" s="2">
        <v>117.13200000000001</v>
      </c>
      <c r="DH219" s="2">
        <v>115.81399999999999</v>
      </c>
      <c r="DI219" s="2">
        <v>34.470300000000002</v>
      </c>
      <c r="DJ219" s="2">
        <v>27.2317</v>
      </c>
      <c r="DK219" s="2">
        <v>120.328</v>
      </c>
      <c r="DL219" s="2">
        <v>115.398</v>
      </c>
      <c r="DM219" s="2">
        <v>123.25</v>
      </c>
      <c r="DN219" s="2">
        <v>114.711</v>
      </c>
      <c r="DO219" s="3">
        <v>7.4099999999999999E-5</v>
      </c>
      <c r="DP219" s="3">
        <v>-2.0195097214091302E-7</v>
      </c>
      <c r="DQ219" s="3">
        <v>1.4439999999999999E-4</v>
      </c>
      <c r="DR219" s="3">
        <v>1.2137222729748433E-5</v>
      </c>
      <c r="DS219" s="3">
        <v>-2.0195097214091302E-7</v>
      </c>
      <c r="DT219" s="3">
        <v>6.53253438626444E-6</v>
      </c>
      <c r="DU219" s="3">
        <v>1.4727254920853564E-10</v>
      </c>
      <c r="DV219" s="3">
        <v>1.2135590187895091E-5</v>
      </c>
      <c r="DW219" s="3">
        <v>8.0394984128747531</v>
      </c>
      <c r="DX219" s="3">
        <v>1.857965379450375</v>
      </c>
      <c r="DY219" s="3">
        <v>11.897285171019758</v>
      </c>
      <c r="DZ219" s="3">
        <v>5.1077152815649933E-12</v>
      </c>
      <c r="EA219" s="3">
        <v>22.104743957203045</v>
      </c>
      <c r="EB219" s="3">
        <v>3.780169027906832E-6</v>
      </c>
      <c r="EC219" s="3">
        <v>38.199350064501651</v>
      </c>
      <c r="ED219" s="3">
        <v>0.40302285347576922</v>
      </c>
      <c r="EE219" s="3">
        <v>7.4099999999999999E-5</v>
      </c>
      <c r="EF219" s="3">
        <v>6.53253438626444E-6</v>
      </c>
      <c r="EG219" s="3">
        <v>7.4099999051999992E-5</v>
      </c>
      <c r="EH219" s="3">
        <v>1.2137222729748433E-5</v>
      </c>
      <c r="EI219" s="3">
        <v>6.53253438626444E-6</v>
      </c>
      <c r="EJ219" s="3">
        <v>6.53253438626444E-6</v>
      </c>
      <c r="EK219" s="3">
        <v>1.04638992723853E-10</v>
      </c>
      <c r="EL219" s="3">
        <v>1.0229320247399286E-5</v>
      </c>
      <c r="EM219" s="3">
        <v>7.7050767730159837</v>
      </c>
      <c r="EN219" s="3">
        <v>1.857965379450375</v>
      </c>
      <c r="EO219" s="3">
        <v>6.1051857333375192</v>
      </c>
      <c r="EP219" s="3">
        <v>5.1077152815649933E-12</v>
      </c>
      <c r="EQ219" s="3">
        <v>11.343223727655459</v>
      </c>
      <c r="ER219" s="3">
        <v>3.780169027906832E-6</v>
      </c>
      <c r="ES219" s="3">
        <v>19.602297808632883</v>
      </c>
      <c r="ET219" s="3">
        <v>2.1754336758226605</v>
      </c>
    </row>
    <row r="220" spans="1:150" s="2" customFormat="1" x14ac:dyDescent="0.3">
      <c r="A220" s="2">
        <v>219</v>
      </c>
      <c r="B220" s="2">
        <v>1.13120588714746</v>
      </c>
      <c r="C220" s="2">
        <v>3.5455263299646003E-2</v>
      </c>
      <c r="D220" s="2">
        <v>4828967.6312222797</v>
      </c>
      <c r="E220" s="2">
        <v>1.68080698237066</v>
      </c>
      <c r="F220" s="2">
        <v>1.42669382254906</v>
      </c>
      <c r="G220" s="2">
        <v>1239.80165231362</v>
      </c>
      <c r="H220" s="2">
        <v>1124.90051874653</v>
      </c>
      <c r="I220" s="2">
        <v>34.496500850631598</v>
      </c>
      <c r="J220" s="2">
        <v>11899622999.1464</v>
      </c>
      <c r="K220" s="2">
        <v>3907530</v>
      </c>
      <c r="L220" s="2">
        <v>155.09800000000001</v>
      </c>
      <c r="M220" s="2">
        <v>1.1908799999999999</v>
      </c>
      <c r="N220" s="2">
        <v>3.8040400000000002E-2</v>
      </c>
      <c r="O220" s="2">
        <v>0.213895</v>
      </c>
      <c r="P220" s="2">
        <v>0.16669400000000001</v>
      </c>
      <c r="Q220" s="2">
        <v>3.21105E-3</v>
      </c>
      <c r="R220" s="2">
        <v>-1.07321</v>
      </c>
      <c r="S220" s="2">
        <v>-6.4578100000000003</v>
      </c>
      <c r="T220" s="2">
        <v>-11.524900000000001</v>
      </c>
      <c r="U220" s="2">
        <v>-0.97168500000000002</v>
      </c>
      <c r="V220" s="2">
        <v>-22.100100000000001</v>
      </c>
      <c r="W220" s="2">
        <v>-0.72981300000000005</v>
      </c>
      <c r="X220" s="2">
        <v>156.17121</v>
      </c>
      <c r="Y220" s="2">
        <v>7.6486900000000002</v>
      </c>
      <c r="Z220" s="2">
        <v>11.5629404</v>
      </c>
      <c r="AA220" s="2">
        <v>1.1855800000000001</v>
      </c>
      <c r="AB220" s="2">
        <v>22.266794000000001</v>
      </c>
      <c r="AC220" s="2">
        <v>0.73302405000000004</v>
      </c>
      <c r="AD220" s="2">
        <v>24.462336706535122</v>
      </c>
      <c r="AE220" s="2">
        <v>1.0195835937640711</v>
      </c>
      <c r="AF220" s="2">
        <v>2.3352557442849413</v>
      </c>
      <c r="AG220" s="2">
        <v>0.14121796850831897</v>
      </c>
      <c r="AH220" s="2">
        <v>3.4858750866870514</v>
      </c>
      <c r="AI220" s="2">
        <v>0.11600291176365848</v>
      </c>
      <c r="AJ220" s="2">
        <v>4.6444717326367586</v>
      </c>
      <c r="AK220" s="2">
        <v>-0.23543511585724905</v>
      </c>
      <c r="AL220" s="2">
        <v>-0.60898099685014928</v>
      </c>
      <c r="AM220" s="2">
        <v>-2.7427211616779149E-2</v>
      </c>
      <c r="AN220" s="2">
        <v>-0.66090624536362885</v>
      </c>
      <c r="AO220" s="2">
        <v>-2.3299025821372835E-2</v>
      </c>
      <c r="AP220" s="2">
        <v>4.6986419472567933</v>
      </c>
      <c r="AQ220" s="2">
        <v>0.24762805275858399</v>
      </c>
      <c r="AR220" s="2">
        <v>0.60977797084492935</v>
      </c>
      <c r="AS220" s="2">
        <v>3.2505599062432881E-2</v>
      </c>
      <c r="AT220" s="2">
        <v>0.67058848415695871</v>
      </c>
      <c r="AU220" s="2">
        <v>2.3338968764217979E-2</v>
      </c>
      <c r="AV220" s="2">
        <v>576.83560062878666</v>
      </c>
      <c r="AW220" s="2">
        <v>0.98412237772897793</v>
      </c>
      <c r="AX220" s="2">
        <v>5.0825685958004616</v>
      </c>
      <c r="AY220" s="2">
        <v>1.9190289345691908E-2</v>
      </c>
      <c r="AZ220" s="2">
        <v>11.714544324990113</v>
      </c>
      <c r="BA220" s="2">
        <v>1.2913848869287946E-2</v>
      </c>
      <c r="BB220" s="2">
        <v>24.017402037455813</v>
      </c>
      <c r="BC220" s="2">
        <v>0.99202942382218584</v>
      </c>
      <c r="BD220" s="2">
        <v>2.2544552769572657</v>
      </c>
      <c r="BE220" s="2">
        <v>0.13852901986837238</v>
      </c>
      <c r="BF220" s="2">
        <v>3.4226516511310514</v>
      </c>
      <c r="BG220" s="2">
        <v>0.11363911680969695</v>
      </c>
      <c r="BH220" s="2">
        <v>31.143290697903971</v>
      </c>
      <c r="BI220" s="2">
        <v>22.050989459868578</v>
      </c>
      <c r="BJ220" s="2">
        <v>16.688435919255042</v>
      </c>
      <c r="BK220" s="2">
        <v>27.96815680459062</v>
      </c>
      <c r="BL220" s="2">
        <v>31.127506262494652</v>
      </c>
      <c r="BM220" s="2">
        <v>30.658114599155368</v>
      </c>
      <c r="BN220" s="2">
        <v>5.2062568250847381</v>
      </c>
      <c r="BO220" s="2">
        <v>4.1173993915708627</v>
      </c>
      <c r="BP220" s="2">
        <v>3.8296820415619974</v>
      </c>
      <c r="BQ220" s="2">
        <v>4.3444198101712974</v>
      </c>
      <c r="BR220" s="2">
        <v>5.1982328492702585</v>
      </c>
      <c r="BS220" s="2">
        <v>4.9703529292822806</v>
      </c>
      <c r="BT220" s="2">
        <v>6.3841493097541582</v>
      </c>
      <c r="BU220" s="2">
        <v>7.5017782227769798</v>
      </c>
      <c r="BV220" s="2">
        <v>4.951466420026124</v>
      </c>
      <c r="BW220" s="2">
        <v>8.3953905620031559</v>
      </c>
      <c r="BX220" s="2">
        <v>6.387719997494858</v>
      </c>
      <c r="BY220" s="2">
        <v>6.3190142286552726</v>
      </c>
      <c r="BZ220" s="2">
        <v>410105015.1294086</v>
      </c>
      <c r="CA220" s="2">
        <v>21400.535373446019</v>
      </c>
      <c r="CB220" s="2">
        <v>199988.57902261184</v>
      </c>
      <c r="CC220" s="2">
        <v>71.027480256376393</v>
      </c>
      <c r="CD220" s="2">
        <v>1186147.8955678572</v>
      </c>
      <c r="CE220" s="2">
        <v>43.041884044336435</v>
      </c>
      <c r="CF220" s="2">
        <v>33.237520916267599</v>
      </c>
      <c r="CG220" s="2">
        <v>30.887817090161484</v>
      </c>
      <c r="CH220" s="2">
        <v>18.962542028171324</v>
      </c>
      <c r="CI220" s="2">
        <v>36.473101071691659</v>
      </c>
      <c r="CJ220" s="2">
        <v>33.204855922918306</v>
      </c>
      <c r="CK220" s="2">
        <v>31.407730881573144</v>
      </c>
      <c r="CL220" s="2">
        <v>0.234067123106004</v>
      </c>
      <c r="CM220" s="2">
        <v>1.9280721942960519E-2</v>
      </c>
      <c r="CN220" s="2">
        <v>5.1705693335470468E-2</v>
      </c>
      <c r="CO220" s="2">
        <v>2.5464883721963306E-3</v>
      </c>
      <c r="CP220" s="2">
        <v>3.3834308321550856E-2</v>
      </c>
      <c r="CQ220" s="2">
        <v>1.448737787046862E-3</v>
      </c>
      <c r="CR220" s="2">
        <v>667.20694443394086</v>
      </c>
      <c r="CS220" s="2">
        <v>396.70143175279657</v>
      </c>
      <c r="CT220" s="2">
        <v>223.62992649530418</v>
      </c>
      <c r="CU220" s="2">
        <v>465.574480113351</v>
      </c>
      <c r="CV220" s="2">
        <v>658.11287727188756</v>
      </c>
      <c r="CW220" s="2">
        <v>505.97427398798777</v>
      </c>
      <c r="CX220" s="2">
        <v>5.3822345763033308</v>
      </c>
      <c r="CY220" s="2">
        <v>-4.3811712603499604</v>
      </c>
      <c r="CZ220" s="2">
        <v>-3.8637212254246651</v>
      </c>
      <c r="DA220" s="2">
        <v>-4.9167464715818232</v>
      </c>
      <c r="DB220" s="2">
        <v>-5.3807718059200162</v>
      </c>
      <c r="DC220" s="2">
        <v>-5.3314527087838037</v>
      </c>
      <c r="DD220" s="2">
        <v>51.945300000000003</v>
      </c>
      <c r="DE220" s="2">
        <v>177.63300000000001</v>
      </c>
      <c r="DF220" s="2">
        <v>192.328</v>
      </c>
      <c r="DG220" s="2">
        <v>119.33499999999999</v>
      </c>
      <c r="DH220" s="2">
        <v>118.81699999999999</v>
      </c>
      <c r="DI220" s="2">
        <v>33.701000000000001</v>
      </c>
      <c r="DJ220" s="2">
        <v>27.4543</v>
      </c>
      <c r="DK220" s="2">
        <v>125.85899999999999</v>
      </c>
      <c r="DL220" s="2">
        <v>142.63300000000001</v>
      </c>
      <c r="DM220" s="2">
        <v>126.68</v>
      </c>
      <c r="DN220" s="2">
        <v>118.40600000000001</v>
      </c>
      <c r="DO220" s="3">
        <v>7.6699999999999994E-5</v>
      </c>
      <c r="DP220" s="3">
        <v>-2.3974746976192587E-7</v>
      </c>
      <c r="DQ220" s="3">
        <v>1.527E-4</v>
      </c>
      <c r="DR220" s="3">
        <v>1.2602389804936589E-5</v>
      </c>
      <c r="DS220" s="3">
        <v>-2.3974746976192587E-7</v>
      </c>
      <c r="DT220" s="3">
        <v>6.59211304676415E-6</v>
      </c>
      <c r="DU220" s="3">
        <v>1.5876400276937783E-10</v>
      </c>
      <c r="DV220" s="3">
        <v>1.2600158839053491E-5</v>
      </c>
      <c r="DW220" s="3">
        <v>8.6411544801813083</v>
      </c>
      <c r="DX220" s="3">
        <v>1.9117375135310648</v>
      </c>
      <c r="DY220" s="3">
        <v>12.1167494708174</v>
      </c>
      <c r="DZ220" s="3">
        <v>6.1378310574355808E-12</v>
      </c>
      <c r="EA220" s="3">
        <v>23.164044505419302</v>
      </c>
      <c r="EB220" s="3">
        <v>3.7229153379141773E-6</v>
      </c>
      <c r="EC220" s="3">
        <v>41.016242954789462</v>
      </c>
      <c r="ED220" s="3">
        <v>0.29809323952227518</v>
      </c>
      <c r="EE220" s="3">
        <v>7.6699999999999994E-5</v>
      </c>
      <c r="EF220" s="3">
        <v>6.59211304676415E-6</v>
      </c>
      <c r="EG220" s="3">
        <v>7.6699994519999995E-5</v>
      </c>
      <c r="EH220" s="3">
        <v>1.2602389804936589E-5</v>
      </c>
      <c r="EI220" s="3">
        <v>6.59211304676415E-6</v>
      </c>
      <c r="EJ220" s="3">
        <v>6.59211304676415E-6</v>
      </c>
      <c r="EK220" s="3">
        <v>1.15365184732781E-10</v>
      </c>
      <c r="EL220" s="3">
        <v>1.0740818624889864E-5</v>
      </c>
      <c r="EM220" s="3">
        <v>8.3025592454696895</v>
      </c>
      <c r="EN220" s="3">
        <v>1.9117375135310648</v>
      </c>
      <c r="EO220" s="3">
        <v>6.0861468108179917</v>
      </c>
      <c r="EP220" s="3">
        <v>6.1378310574355808E-12</v>
      </c>
      <c r="EQ220" s="3">
        <v>11.635115171098208</v>
      </c>
      <c r="ER220" s="3">
        <v>3.7229153379141773E-6</v>
      </c>
      <c r="ES220" s="3">
        <v>20.602132350120105</v>
      </c>
      <c r="ET220" s="3">
        <v>2.2900238774682449</v>
      </c>
    </row>
    <row r="221" spans="1:150" s="2" customFormat="1" x14ac:dyDescent="0.3">
      <c r="A221" s="2">
        <v>220</v>
      </c>
      <c r="B221" s="2">
        <v>1.12880755966006</v>
      </c>
      <c r="C221" s="2">
        <v>2.8647677506531698E-2</v>
      </c>
      <c r="D221" s="2">
        <v>4808513.0548639996</v>
      </c>
      <c r="E221" s="2">
        <v>1.67425154276088</v>
      </c>
      <c r="F221" s="2">
        <v>1.4243060336551701</v>
      </c>
      <c r="G221" s="2">
        <v>1237.1730853874201</v>
      </c>
      <c r="H221" s="2">
        <v>1118.6845592290999</v>
      </c>
      <c r="I221" s="2">
        <v>31.9093171244944</v>
      </c>
      <c r="J221" s="2">
        <v>11158284035.3587</v>
      </c>
      <c r="K221" s="2">
        <v>3881840</v>
      </c>
      <c r="L221" s="2">
        <v>158.851</v>
      </c>
      <c r="M221" s="2">
        <v>8.3681800000000001E-2</v>
      </c>
      <c r="N221" s="2">
        <v>0.49821399999999999</v>
      </c>
      <c r="O221" s="2">
        <v>9.44435E-2</v>
      </c>
      <c r="P221" s="2">
        <v>0.16653200000000001</v>
      </c>
      <c r="Q221" s="2">
        <v>0.101909</v>
      </c>
      <c r="R221" s="2">
        <v>-1.16919</v>
      </c>
      <c r="S221" s="2">
        <v>-16.3309</v>
      </c>
      <c r="T221" s="2">
        <v>-9.1709999999999994</v>
      </c>
      <c r="U221" s="2">
        <v>-2.4436200000000001</v>
      </c>
      <c r="V221" s="2">
        <v>-22.642499999999998</v>
      </c>
      <c r="W221" s="2">
        <v>-0.75905599999999995</v>
      </c>
      <c r="X221" s="2">
        <v>160.02018999999999</v>
      </c>
      <c r="Y221" s="2">
        <v>16.414581800000001</v>
      </c>
      <c r="Z221" s="2">
        <v>9.6692140000000002</v>
      </c>
      <c r="AA221" s="2">
        <v>2.5380635000000002</v>
      </c>
      <c r="AB221" s="2">
        <v>22.809031999999998</v>
      </c>
      <c r="AC221" s="2">
        <v>0.86096499999999998</v>
      </c>
      <c r="AD221" s="2">
        <v>24.926649247461178</v>
      </c>
      <c r="AE221" s="2">
        <v>2.41836255085552</v>
      </c>
      <c r="AF221" s="2">
        <v>1.8591657710819438</v>
      </c>
      <c r="AG221" s="2">
        <v>0.34994939166263622</v>
      </c>
      <c r="AH221" s="2">
        <v>3.5528803763175305</v>
      </c>
      <c r="AI221" s="2">
        <v>0.11915762919747037</v>
      </c>
      <c r="AJ221" s="2">
        <v>4.7283877032803066</v>
      </c>
      <c r="AK221" s="2">
        <v>-0.55441346515338441</v>
      </c>
      <c r="AL221" s="2">
        <v>-0.50330887503074306</v>
      </c>
      <c r="AM221" s="2">
        <v>-7.2889537114987121E-2</v>
      </c>
      <c r="AN221" s="2">
        <v>-0.67448461059292919</v>
      </c>
      <c r="AO221" s="2">
        <v>-2.3529651370459745E-2</v>
      </c>
      <c r="AP221" s="2">
        <v>4.7991355909982936</v>
      </c>
      <c r="AQ221" s="2">
        <v>0.55485871098646056</v>
      </c>
      <c r="AR221" s="2">
        <v>0.50753182007422348</v>
      </c>
      <c r="AS221" s="2">
        <v>7.3885665963828492E-2</v>
      </c>
      <c r="AT221" s="2">
        <v>0.68347523117866704</v>
      </c>
      <c r="AU221" s="2">
        <v>2.4508069675837862E-2</v>
      </c>
      <c r="AV221" s="2">
        <v>598.98102435054489</v>
      </c>
      <c r="AW221" s="2">
        <v>5.5411108330101353</v>
      </c>
      <c r="AX221" s="2">
        <v>3.2031819895351905</v>
      </c>
      <c r="AY221" s="2">
        <v>0.11715185481485214</v>
      </c>
      <c r="AZ221" s="2">
        <v>12.168046378530256</v>
      </c>
      <c r="BA221" s="2">
        <v>1.364491505358437E-2</v>
      </c>
      <c r="BB221" s="2">
        <v>24.474088835961695</v>
      </c>
      <c r="BC221" s="2">
        <v>2.3539564212215431</v>
      </c>
      <c r="BD221" s="2">
        <v>1.789743554125895</v>
      </c>
      <c r="BE221" s="2">
        <v>0.34227453135582869</v>
      </c>
      <c r="BF221" s="2">
        <v>3.4882726926847702</v>
      </c>
      <c r="BG221" s="2">
        <v>0.11681145086670386</v>
      </c>
      <c r="BH221" s="2">
        <v>31.130859387471808</v>
      </c>
      <c r="BI221" s="2">
        <v>28.253340705287076</v>
      </c>
      <c r="BJ221" s="2">
        <v>16.144435247984823</v>
      </c>
      <c r="BK221" s="2">
        <v>31.466981999899289</v>
      </c>
      <c r="BL221" s="2">
        <v>31.112641610371114</v>
      </c>
      <c r="BM221" s="2">
        <v>30.700231232072881</v>
      </c>
      <c r="BN221" s="2">
        <v>5.1939872868388894</v>
      </c>
      <c r="BO221" s="2">
        <v>4.3585195707858899</v>
      </c>
      <c r="BP221" s="2">
        <v>3.6631511514096831</v>
      </c>
      <c r="BQ221" s="2">
        <v>4.7363637736439657</v>
      </c>
      <c r="BR221" s="2">
        <v>5.1982576898807515</v>
      </c>
      <c r="BS221" s="2">
        <v>4.8619752911403742</v>
      </c>
      <c r="BT221" s="2">
        <v>6.4196430258791528</v>
      </c>
      <c r="BU221" s="2">
        <v>6.7874776650809361</v>
      </c>
      <c r="BV221" s="2">
        <v>5.2008347778331725</v>
      </c>
      <c r="BW221" s="2">
        <v>7.2526586999950684</v>
      </c>
      <c r="BX221" s="2">
        <v>6.4198705230939908</v>
      </c>
      <c r="BY221" s="2">
        <v>7.2254290874920963</v>
      </c>
      <c r="BZ221" s="2">
        <v>433740193.48956788</v>
      </c>
      <c r="CA221" s="2">
        <v>358659.23980314936</v>
      </c>
      <c r="CB221" s="2">
        <v>97578.072366140957</v>
      </c>
      <c r="CC221" s="2">
        <v>1207.4337350546245</v>
      </c>
      <c r="CD221" s="2">
        <v>1255267.235801978</v>
      </c>
      <c r="CE221" s="2">
        <v>46.715171174741791</v>
      </c>
      <c r="CF221" s="2">
        <v>33.343544262460263</v>
      </c>
      <c r="CG221" s="2">
        <v>29.58335423952737</v>
      </c>
      <c r="CH221" s="2">
        <v>19.05144390471111</v>
      </c>
      <c r="CI221" s="2">
        <v>34.351229929260377</v>
      </c>
      <c r="CJ221" s="2">
        <v>33.372141314712103</v>
      </c>
      <c r="CK221" s="2">
        <v>35.129857691273521</v>
      </c>
      <c r="CL221" s="2">
        <v>0.2478754813762773</v>
      </c>
      <c r="CM221" s="2">
        <v>4.3087993686183955E-2</v>
      </c>
      <c r="CN221" s="2">
        <v>4.6879543179727354E-2</v>
      </c>
      <c r="CO221" s="2">
        <v>5.2194047259269457E-3</v>
      </c>
      <c r="CP221" s="2">
        <v>3.45741188764127E-2</v>
      </c>
      <c r="CQ221" s="2">
        <v>1.6661175324242303E-3</v>
      </c>
      <c r="CR221" s="2">
        <v>645.56683505573449</v>
      </c>
      <c r="CS221" s="2">
        <v>380.95488779426017</v>
      </c>
      <c r="CT221" s="2">
        <v>206.25657470530487</v>
      </c>
      <c r="CU221" s="2">
        <v>486.27451467643186</v>
      </c>
      <c r="CV221" s="2">
        <v>659.71405031411723</v>
      </c>
      <c r="CW221" s="2">
        <v>516.74925882766547</v>
      </c>
      <c r="CX221" s="2">
        <v>5.3804322207441304</v>
      </c>
      <c r="CY221" s="2">
        <v>-4.9921601230942629</v>
      </c>
      <c r="CZ221" s="2">
        <v>-3.7445270386396863</v>
      </c>
      <c r="DA221" s="2">
        <v>-5.3320732415521537</v>
      </c>
      <c r="DB221" s="2">
        <v>-5.3787743728065704</v>
      </c>
      <c r="DC221" s="2">
        <v>-5.3237955239644474</v>
      </c>
      <c r="DD221" s="2">
        <v>76.919399999999996</v>
      </c>
      <c r="DE221" s="2">
        <v>178.18</v>
      </c>
      <c r="DF221" s="2">
        <v>191.51599999999999</v>
      </c>
      <c r="DG221" s="2">
        <v>118.777</v>
      </c>
      <c r="DH221" s="2">
        <v>117.792</v>
      </c>
      <c r="DI221" s="2">
        <v>33.795499999999997</v>
      </c>
      <c r="DJ221" s="2">
        <v>26.463999999999999</v>
      </c>
      <c r="DK221" s="2">
        <v>121.922</v>
      </c>
      <c r="DL221" s="2">
        <v>114.672</v>
      </c>
      <c r="DM221" s="2">
        <v>125.188</v>
      </c>
      <c r="DN221" s="2">
        <v>118.78100000000001</v>
      </c>
      <c r="DO221" s="3">
        <v>6.7199999999999994E-5</v>
      </c>
      <c r="DP221" s="3">
        <v>-2.4722484600538159E-7</v>
      </c>
      <c r="DQ221" s="3">
        <v>1.3449999999999999E-4</v>
      </c>
      <c r="DR221" s="3">
        <v>1.2090786502881856E-5</v>
      </c>
      <c r="DS221" s="3">
        <v>-2.4722484600538159E-7</v>
      </c>
      <c r="DT221" s="3">
        <v>6.7062699695959786E-6</v>
      </c>
      <c r="DU221" s="3">
        <v>1.4612715116536812E-10</v>
      </c>
      <c r="DV221" s="3">
        <v>1.2088306381183765E-5</v>
      </c>
      <c r="DW221" s="3">
        <v>7.7474887397101</v>
      </c>
      <c r="DX221" s="3">
        <v>1.8029078098104465</v>
      </c>
      <c r="DY221" s="3">
        <v>11.124172936801235</v>
      </c>
      <c r="DZ221" s="3">
        <v>4.8533194221597451E-12</v>
      </c>
      <c r="EA221" s="3">
        <v>20.055858265440957</v>
      </c>
      <c r="EB221" s="3">
        <v>4.0563852833679544E-6</v>
      </c>
      <c r="EC221" s="3">
        <v>33.15759983438425</v>
      </c>
      <c r="ED221" s="3">
        <v>0.3718528432801852</v>
      </c>
      <c r="EE221" s="3">
        <v>6.7299999999999996E-5</v>
      </c>
      <c r="EF221" s="3">
        <v>6.7062699695959786E-6</v>
      </c>
      <c r="EG221" s="3">
        <v>6.7299962600000002E-5</v>
      </c>
      <c r="EH221" s="3">
        <v>1.2090786502881856E-5</v>
      </c>
      <c r="EI221" s="3">
        <v>6.7062699695959786E-6</v>
      </c>
      <c r="EJ221" s="3">
        <v>6.7062699695959786E-6</v>
      </c>
      <c r="EK221" s="3">
        <v>1.0121385999172085E-10</v>
      </c>
      <c r="EL221" s="3">
        <v>1.0060509927022628E-5</v>
      </c>
      <c r="EM221" s="3">
        <v>7.5005224176238929</v>
      </c>
      <c r="EN221" s="3">
        <v>1.8029078098104465</v>
      </c>
      <c r="EO221" s="3">
        <v>5.5662187554100768</v>
      </c>
      <c r="EP221" s="3">
        <v>4.8533194221597451E-12</v>
      </c>
      <c r="EQ221" s="3">
        <v>10.035379265242211</v>
      </c>
      <c r="ER221" s="3">
        <v>4.0563852833679544E-6</v>
      </c>
      <c r="ES221" s="3">
        <v>16.591116942452242</v>
      </c>
      <c r="ET221" s="3">
        <v>2.1477201617564106</v>
      </c>
    </row>
    <row r="222" spans="1:150" x14ac:dyDescent="0.3"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</row>
    <row r="223" spans="1:150" x14ac:dyDescent="0.3"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</row>
    <row r="224" spans="1:150" x14ac:dyDescent="0.3"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</row>
    <row r="225" spans="108:118" x14ac:dyDescent="0.3"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</row>
    <row r="226" spans="108:118" x14ac:dyDescent="0.3"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</row>
    <row r="227" spans="108:118" x14ac:dyDescent="0.3"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</row>
    <row r="228" spans="108:118" x14ac:dyDescent="0.3"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</row>
    <row r="229" spans="108:118" x14ac:dyDescent="0.3"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</row>
    <row r="230" spans="108:118" x14ac:dyDescent="0.3"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</row>
    <row r="231" spans="108:118" x14ac:dyDescent="0.3"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</row>
    <row r="232" spans="108:118" x14ac:dyDescent="0.3"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</row>
    <row r="233" spans="108:118" x14ac:dyDescent="0.3"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</row>
    <row r="234" spans="108:118" x14ac:dyDescent="0.3"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</row>
    <row r="235" spans="108:118" x14ac:dyDescent="0.3"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</row>
    <row r="236" spans="108:118" x14ac:dyDescent="0.3"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</row>
    <row r="237" spans="108:118" x14ac:dyDescent="0.3"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</row>
    <row r="238" spans="108:118" x14ac:dyDescent="0.3"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</row>
    <row r="239" spans="108:118" x14ac:dyDescent="0.3"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</row>
    <row r="240" spans="108:118" x14ac:dyDescent="0.3"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</row>
    <row r="241" spans="108:118" x14ac:dyDescent="0.3"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</row>
    <row r="242" spans="108:118" x14ac:dyDescent="0.3"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</row>
    <row r="243" spans="108:118" x14ac:dyDescent="0.3"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</row>
    <row r="244" spans="108:118" x14ac:dyDescent="0.3"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</row>
    <row r="245" spans="108:118" x14ac:dyDescent="0.3"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BED0-8476-4AF2-91DE-BB1AB6BBD8E3}">
  <dimension ref="A1"/>
  <sheetViews>
    <sheetView workbookViewId="0">
      <selection sqref="A1:E220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EAFE3-0FD7-4896-8691-960598B1F9D8}">
  <dimension ref="A1:BG219"/>
  <sheetViews>
    <sheetView topLeftCell="AD1" zoomScale="70" zoomScaleNormal="70" workbookViewId="0">
      <selection activeCell="BF2" sqref="BF2"/>
    </sheetView>
  </sheetViews>
  <sheetFormatPr defaultColWidth="8.9140625" defaultRowHeight="14" x14ac:dyDescent="0.3"/>
  <cols>
    <col min="1" max="9" width="9" style="18" bestFit="1" customWidth="1"/>
    <col min="10" max="10" width="12.75" style="18" bestFit="1" customWidth="1"/>
    <col min="11" max="12" width="9" style="18" bestFit="1" customWidth="1"/>
    <col min="13" max="35" width="9" style="33" bestFit="1" customWidth="1"/>
    <col min="36" max="36" width="12.75" style="33" bestFit="1" customWidth="1"/>
    <col min="37" max="51" width="9" style="33" bestFit="1" customWidth="1"/>
    <col min="52" max="52" width="10.58203125" style="33" bestFit="1" customWidth="1"/>
    <col min="53" max="53" width="9" style="33" bestFit="1" customWidth="1"/>
    <col min="54" max="56" width="13.08203125" style="33" bestFit="1" customWidth="1"/>
    <col min="57" max="16384" width="8.9140625" style="18"/>
  </cols>
  <sheetData>
    <row r="1" spans="1:59" x14ac:dyDescent="0.3">
      <c r="A1" s="2" t="s">
        <v>151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152</v>
      </c>
      <c r="H1" s="2" t="s">
        <v>153</v>
      </c>
      <c r="I1" s="2" t="s">
        <v>154</v>
      </c>
      <c r="J1" s="34" t="s">
        <v>155</v>
      </c>
      <c r="K1" s="4" t="s">
        <v>118</v>
      </c>
      <c r="L1" s="4" t="s">
        <v>156</v>
      </c>
      <c r="M1" s="21" t="s">
        <v>5</v>
      </c>
      <c r="N1" s="21" t="s">
        <v>9</v>
      </c>
      <c r="O1" s="21" t="s">
        <v>11</v>
      </c>
      <c r="P1" s="21" t="s">
        <v>15</v>
      </c>
      <c r="Q1" s="21" t="s">
        <v>16</v>
      </c>
      <c r="R1" s="21" t="s">
        <v>17</v>
      </c>
      <c r="S1" s="21" t="s">
        <v>21</v>
      </c>
      <c r="T1" s="21" t="s">
        <v>22</v>
      </c>
      <c r="U1" s="21" t="s">
        <v>23</v>
      </c>
      <c r="V1" s="21" t="s">
        <v>27</v>
      </c>
      <c r="W1" s="21" t="s">
        <v>28</v>
      </c>
      <c r="X1" s="21" t="s">
        <v>29</v>
      </c>
      <c r="Y1" s="21" t="s">
        <v>33</v>
      </c>
      <c r="Z1" s="21" t="s">
        <v>34</v>
      </c>
      <c r="AA1" s="21" t="s">
        <v>35</v>
      </c>
      <c r="AB1" s="21" t="s">
        <v>39</v>
      </c>
      <c r="AC1" s="21" t="s">
        <v>40</v>
      </c>
      <c r="AD1" s="21" t="s">
        <v>41</v>
      </c>
      <c r="AE1" s="21" t="s">
        <v>45</v>
      </c>
      <c r="AF1" s="21" t="s">
        <v>46</v>
      </c>
      <c r="AG1" s="21" t="s">
        <v>47</v>
      </c>
      <c r="AH1" s="21" t="s">
        <v>51</v>
      </c>
      <c r="AI1" s="21" t="s">
        <v>52</v>
      </c>
      <c r="AJ1" s="21" t="s">
        <v>71</v>
      </c>
      <c r="AK1" s="21" t="s">
        <v>75</v>
      </c>
      <c r="AL1" s="21" t="s">
        <v>76</v>
      </c>
      <c r="AM1" s="21" t="s">
        <v>83</v>
      </c>
      <c r="AN1" s="21" t="s">
        <v>87</v>
      </c>
      <c r="AO1" s="21" t="s">
        <v>101</v>
      </c>
      <c r="AP1" s="21" t="s">
        <v>102</v>
      </c>
      <c r="AQ1" s="21" t="s">
        <v>103</v>
      </c>
      <c r="AR1" s="21" t="s">
        <v>104</v>
      </c>
      <c r="AS1" s="21" t="s">
        <v>105</v>
      </c>
      <c r="AT1" s="21" t="s">
        <v>106</v>
      </c>
      <c r="AU1" s="21" t="s">
        <v>107</v>
      </c>
      <c r="AV1" s="21" t="s">
        <v>108</v>
      </c>
      <c r="AW1" s="21" t="s">
        <v>109</v>
      </c>
      <c r="AX1" s="21" t="s">
        <v>110</v>
      </c>
      <c r="AY1" s="21" t="s">
        <v>111</v>
      </c>
      <c r="AZ1" s="21" t="s">
        <v>112</v>
      </c>
      <c r="BA1" s="21" t="s">
        <v>119</v>
      </c>
      <c r="BB1" s="21" t="s">
        <v>120</v>
      </c>
      <c r="BC1" s="21" t="s">
        <v>122</v>
      </c>
      <c r="BD1" s="21" t="s">
        <v>124</v>
      </c>
      <c r="BE1" s="18">
        <f>CORREL(M2:M219,BE2:BE219)</f>
        <v>0.51196744641509262</v>
      </c>
    </row>
    <row r="2" spans="1:59" x14ac:dyDescent="0.3">
      <c r="A2" s="6">
        <v>1</v>
      </c>
      <c r="B2" s="6">
        <v>1.0196921917153301</v>
      </c>
      <c r="C2" s="6">
        <v>3.2219142971382599E-3</v>
      </c>
      <c r="D2" s="6">
        <v>3923820.83051852</v>
      </c>
      <c r="E2" s="6">
        <v>1.5261939035913801</v>
      </c>
      <c r="F2" s="6">
        <v>1.4153522226983399</v>
      </c>
      <c r="G2" s="6">
        <v>1117.58264212001</v>
      </c>
      <c r="H2" s="6">
        <v>1097.6561135806201</v>
      </c>
      <c r="I2" s="6">
        <v>3.9509944149551601</v>
      </c>
      <c r="J2" s="6">
        <v>7941262260.05268</v>
      </c>
      <c r="K2" s="6">
        <v>3785890</v>
      </c>
      <c r="L2" s="4">
        <v>994.10388571743067</v>
      </c>
      <c r="M2" s="22">
        <v>55.767000000000003</v>
      </c>
      <c r="N2" s="22">
        <v>2.1749999999999999E-2</v>
      </c>
      <c r="O2" s="22">
        <v>-0.23429</v>
      </c>
      <c r="P2" s="22">
        <v>-8.0730900000000005</v>
      </c>
      <c r="Q2" s="22">
        <v>-0.27299699999999999</v>
      </c>
      <c r="R2" s="22">
        <v>56.001290000000004</v>
      </c>
      <c r="S2" s="22">
        <v>8.0948400000000014</v>
      </c>
      <c r="T2" s="22">
        <v>0.27903453</v>
      </c>
      <c r="U2" s="22">
        <v>8.3181655205900569</v>
      </c>
      <c r="V2" s="22">
        <v>1.198137191222443</v>
      </c>
      <c r="W2" s="22">
        <v>4.0384302281683569E-2</v>
      </c>
      <c r="X2" s="22">
        <v>1.5936748202415127</v>
      </c>
      <c r="Y2" s="22">
        <v>-0.22777909134779065</v>
      </c>
      <c r="Z2" s="22">
        <v>-8.8034691287837349E-3</v>
      </c>
      <c r="AA2" s="22">
        <v>1.6020258411128012</v>
      </c>
      <c r="AB2" s="22">
        <v>0.22903852091103813</v>
      </c>
      <c r="AC2" s="22">
        <v>8.878603329896366E-3</v>
      </c>
      <c r="AD2" s="22">
        <v>66.652170767272892</v>
      </c>
      <c r="AE2" s="22">
        <v>1.3836513362753899</v>
      </c>
      <c r="AF2" s="22">
        <v>1.5533929595686917E-3</v>
      </c>
      <c r="AG2" s="22">
        <v>8.1640780720956414</v>
      </c>
      <c r="AH2" s="22">
        <v>1.1762870977254618</v>
      </c>
      <c r="AI2" s="22">
        <v>3.9413106444033202E-2</v>
      </c>
      <c r="AJ2" s="22">
        <v>16652321.519233482</v>
      </c>
      <c r="AK2" s="22">
        <v>50060.833925291154</v>
      </c>
      <c r="AL2" s="22">
        <v>1.8059628562892134</v>
      </c>
      <c r="AM2" s="22">
        <v>8.0052518597400812E-2</v>
      </c>
      <c r="AN2" s="22">
        <v>1.1186198869413803E-2</v>
      </c>
      <c r="AO2" s="22">
        <v>32.210900000000002</v>
      </c>
      <c r="AP2" s="22">
        <v>69.171899999999994</v>
      </c>
      <c r="AQ2" s="22">
        <v>44.210900000000002</v>
      </c>
      <c r="AR2" s="22">
        <v>41.1691</v>
      </c>
      <c r="AS2" s="22">
        <v>34.560600000000001</v>
      </c>
      <c r="AT2" s="22">
        <v>10.3393</v>
      </c>
      <c r="AU2" s="22">
        <v>2.6109100000000001</v>
      </c>
      <c r="AV2" s="22">
        <v>39.421900000000001</v>
      </c>
      <c r="AW2" s="22">
        <v>13.476599999999999</v>
      </c>
      <c r="AX2" s="22">
        <v>41.554699999999997</v>
      </c>
      <c r="AY2" s="22">
        <v>35.3125</v>
      </c>
      <c r="AZ2" s="35">
        <v>2.1399999999999998E-5</v>
      </c>
      <c r="BA2" s="35">
        <v>4.0899999999999998E-5</v>
      </c>
      <c r="BB2" s="35">
        <v>4.3194758088252771E-6</v>
      </c>
      <c r="BC2" s="35">
        <v>2.7259615252933134E-6</v>
      </c>
      <c r="BD2" s="35">
        <v>4.3163030999561943E-6</v>
      </c>
      <c r="BE2" s="18">
        <f>(E2-B2)*(C2/(C2+1))+B2</f>
        <v>1.0213188558499167</v>
      </c>
      <c r="BF2" s="18">
        <f>BE2-B2</f>
        <v>1.626664134586564E-3</v>
      </c>
      <c r="BG2" s="6">
        <v>1.0196921917153301</v>
      </c>
    </row>
    <row r="3" spans="1:59" x14ac:dyDescent="0.3">
      <c r="A3" s="6">
        <v>2</v>
      </c>
      <c r="B3" s="6">
        <v>1.03589098966746</v>
      </c>
      <c r="C3" s="6">
        <v>7.3136204953273502E-3</v>
      </c>
      <c r="D3" s="6">
        <v>4049478.4491804098</v>
      </c>
      <c r="E3" s="6">
        <v>1.5484268319773999</v>
      </c>
      <c r="F3" s="6">
        <v>1.41679695810491</v>
      </c>
      <c r="G3" s="6">
        <v>1135.33652467554</v>
      </c>
      <c r="H3" s="6">
        <v>1100.3636242974201</v>
      </c>
      <c r="I3" s="6">
        <v>7.0315144854150997</v>
      </c>
      <c r="J3" s="6">
        <v>8610351085.4820404</v>
      </c>
      <c r="K3" s="6">
        <v>3801331</v>
      </c>
      <c r="L3" s="4">
        <v>1038.0534865353004</v>
      </c>
      <c r="M3" s="22">
        <v>63.659700000000001</v>
      </c>
      <c r="N3" s="22">
        <v>3.1085600000000001E-2</v>
      </c>
      <c r="O3" s="22">
        <v>-0.22203200000000001</v>
      </c>
      <c r="P3" s="22">
        <v>-9.0910700000000002</v>
      </c>
      <c r="Q3" s="22">
        <v>-0.30049599999999999</v>
      </c>
      <c r="R3" s="22">
        <v>63.881732</v>
      </c>
      <c r="S3" s="22">
        <v>9.122155600000001</v>
      </c>
      <c r="T3" s="22">
        <v>0.30778042</v>
      </c>
      <c r="U3" s="22">
        <v>9.8254219638251623</v>
      </c>
      <c r="V3" s="22">
        <v>1.4027102246158942</v>
      </c>
      <c r="W3" s="22">
        <v>4.6693123113481082E-2</v>
      </c>
      <c r="X3" s="22">
        <v>1.870882871071275</v>
      </c>
      <c r="Y3" s="22">
        <v>-0.26715493478832159</v>
      </c>
      <c r="Z3" s="22">
        <v>-9.8871153531687565E-3</v>
      </c>
      <c r="AA3" s="22">
        <v>1.8799714194417314</v>
      </c>
      <c r="AB3" s="22">
        <v>0.26840109977289922</v>
      </c>
      <c r="AC3" s="22">
        <v>9.9921075034637673E-3</v>
      </c>
      <c r="AD3" s="22">
        <v>93.038843270381349</v>
      </c>
      <c r="AE3" s="22">
        <v>1.8962268487050793</v>
      </c>
      <c r="AF3" s="22">
        <v>2.0824955884347486E-3</v>
      </c>
      <c r="AG3" s="22">
        <v>9.6456644805001037</v>
      </c>
      <c r="AH3" s="22">
        <v>1.3770355292094243</v>
      </c>
      <c r="AI3" s="22">
        <v>4.5634368500448746E-2</v>
      </c>
      <c r="AJ3" s="22">
        <v>27052364.825131934</v>
      </c>
      <c r="AK3" s="22">
        <v>78672.340053216292</v>
      </c>
      <c r="AL3" s="22">
        <v>2.7932967466940664</v>
      </c>
      <c r="AM3" s="22">
        <v>9.1150193803994264E-2</v>
      </c>
      <c r="AN3" s="22">
        <v>1.3000791124889213E-2</v>
      </c>
      <c r="AO3" s="22">
        <v>33.796900000000001</v>
      </c>
      <c r="AP3" s="22">
        <v>74.921899999999994</v>
      </c>
      <c r="AQ3" s="22">
        <v>54.914099999999998</v>
      </c>
      <c r="AR3" s="22">
        <v>44.202500000000001</v>
      </c>
      <c r="AS3" s="22">
        <v>37.830599999999997</v>
      </c>
      <c r="AT3" s="22">
        <v>11.1896</v>
      </c>
      <c r="AU3" s="22">
        <v>4.0316700000000001</v>
      </c>
      <c r="AV3" s="22">
        <v>42.9375</v>
      </c>
      <c r="AW3" s="22">
        <v>21.640599999999999</v>
      </c>
      <c r="AX3" s="22">
        <v>43.8125</v>
      </c>
      <c r="AY3" s="22">
        <v>37.875</v>
      </c>
      <c r="AZ3" s="35">
        <v>2.3799999999999999E-5</v>
      </c>
      <c r="BA3" s="35">
        <v>4.6900000000000002E-5</v>
      </c>
      <c r="BB3" s="35">
        <v>4.8953952269979183E-6</v>
      </c>
      <c r="BC3" s="35">
        <v>3.0682751075681333E-6</v>
      </c>
      <c r="BD3" s="35">
        <v>4.8915775983540472E-6</v>
      </c>
      <c r="BE3" s="18">
        <f t="shared" ref="BE3:BE66" si="0">(E3-B3)*(C3/(C3+1))+B3</f>
        <v>1.0396122663032952</v>
      </c>
      <c r="BF3" s="18">
        <f t="shared" ref="BF3:BF66" si="1">BE3-B3</f>
        <v>3.7212766358352134E-3</v>
      </c>
      <c r="BG3" s="6">
        <v>1.03589098966746</v>
      </c>
    </row>
    <row r="4" spans="1:59" x14ac:dyDescent="0.3">
      <c r="A4" s="6">
        <v>3</v>
      </c>
      <c r="B4" s="6">
        <v>1.0562843529817301</v>
      </c>
      <c r="C4" s="6">
        <v>9.5268145998073303E-3</v>
      </c>
      <c r="D4" s="6">
        <v>4210490.3276500097</v>
      </c>
      <c r="E4" s="6">
        <v>1.57486407987165</v>
      </c>
      <c r="F4" s="6">
        <v>1.4175777984293501</v>
      </c>
      <c r="G4" s="6">
        <v>1157.68765086798</v>
      </c>
      <c r="H4" s="6">
        <v>1102.1345798836401</v>
      </c>
      <c r="I4" s="6">
        <v>8.7758142735002895</v>
      </c>
      <c r="J4" s="6">
        <v>9197081489.11446</v>
      </c>
      <c r="K4" s="6">
        <v>3809683</v>
      </c>
      <c r="L4" s="4">
        <v>1074.3470972714672</v>
      </c>
      <c r="M4" s="22">
        <v>69.360600000000005</v>
      </c>
      <c r="N4" s="22">
        <v>3.5814100000000001E-2</v>
      </c>
      <c r="O4" s="22">
        <v>-0.24507200000000001</v>
      </c>
      <c r="P4" s="22">
        <v>-9.9085099999999997</v>
      </c>
      <c r="Q4" s="22">
        <v>-0.32679599999999998</v>
      </c>
      <c r="R4" s="22">
        <v>69.605671999999998</v>
      </c>
      <c r="S4" s="22">
        <v>9.9443240999999993</v>
      </c>
      <c r="T4" s="22">
        <v>0.33428521999999999</v>
      </c>
      <c r="U4" s="22">
        <v>10.751101452522342</v>
      </c>
      <c r="V4" s="22">
        <v>1.5355836856923399</v>
      </c>
      <c r="W4" s="22">
        <v>5.0819463972592335E-2</v>
      </c>
      <c r="X4" s="22">
        <v>2.040963644739326</v>
      </c>
      <c r="Y4" s="22">
        <v>-0.29179739525414178</v>
      </c>
      <c r="Z4" s="22">
        <v>-1.0480076432530128E-2</v>
      </c>
      <c r="AA4" s="22">
        <v>2.0524136550170038</v>
      </c>
      <c r="AB4" s="22">
        <v>0.29310038711313213</v>
      </c>
      <c r="AC4" s="22">
        <v>1.062378784353863E-2</v>
      </c>
      <c r="AD4" s="22">
        <v>111.42080459419185</v>
      </c>
      <c r="AE4" s="22">
        <v>2.2728746926532248</v>
      </c>
      <c r="AF4" s="22">
        <v>2.4727893508549375E-3</v>
      </c>
      <c r="AG4" s="22">
        <v>10.555605363700931</v>
      </c>
      <c r="AH4" s="22">
        <v>1.5076056157540754</v>
      </c>
      <c r="AI4" s="22">
        <v>4.9727149032042221E-2</v>
      </c>
      <c r="AJ4" s="22">
        <v>35565053.41082336</v>
      </c>
      <c r="AK4" s="22">
        <v>103558.55115089835</v>
      </c>
      <c r="AL4" s="22">
        <v>3.6634756060212572</v>
      </c>
      <c r="AM4" s="22">
        <v>0.10038604126503892</v>
      </c>
      <c r="AN4" s="22">
        <v>1.4302994859761888E-2</v>
      </c>
      <c r="AO4" s="22">
        <v>34.335900000000002</v>
      </c>
      <c r="AP4" s="22">
        <v>76.523399999999995</v>
      </c>
      <c r="AQ4" s="22">
        <v>56.976599999999998</v>
      </c>
      <c r="AR4" s="22">
        <v>45.5458</v>
      </c>
      <c r="AS4" s="22">
        <v>39.153100000000002</v>
      </c>
      <c r="AT4" s="22">
        <v>12.037000000000001</v>
      </c>
      <c r="AU4" s="22">
        <v>4.4197899999999999</v>
      </c>
      <c r="AV4" s="22">
        <v>43.765599999999999</v>
      </c>
      <c r="AW4" s="22">
        <v>23.226600000000001</v>
      </c>
      <c r="AX4" s="22">
        <v>45.445300000000003</v>
      </c>
      <c r="AY4" s="22">
        <v>39.265599999999999</v>
      </c>
      <c r="AZ4" s="35">
        <v>2.8399999999999999E-5</v>
      </c>
      <c r="BA4" s="35">
        <v>5.5599999999999996E-5</v>
      </c>
      <c r="BB4" s="35">
        <v>4.3476476617496916E-6</v>
      </c>
      <c r="BC4" s="35">
        <v>2.4489126949341952E-6</v>
      </c>
      <c r="BD4" s="35">
        <v>4.3460561632475379E-6</v>
      </c>
      <c r="BE4" s="18">
        <f t="shared" si="0"/>
        <v>1.0611781436585606</v>
      </c>
      <c r="BF4" s="18">
        <f t="shared" si="1"/>
        <v>4.8937906768304895E-3</v>
      </c>
      <c r="BG4" s="6">
        <v>1.0562843529817301</v>
      </c>
    </row>
    <row r="5" spans="1:59" x14ac:dyDescent="0.3">
      <c r="A5" s="6">
        <v>4</v>
      </c>
      <c r="B5" s="6">
        <v>1.0252207415390799</v>
      </c>
      <c r="C5" s="6">
        <v>5.4528627125617398E-3</v>
      </c>
      <c r="D5" s="6">
        <v>3966484.38450666</v>
      </c>
      <c r="E5" s="6">
        <v>1.53420779087643</v>
      </c>
      <c r="F5" s="6">
        <v>1.4161401282050301</v>
      </c>
      <c r="G5" s="6">
        <v>1123.64193272684</v>
      </c>
      <c r="H5" s="6">
        <v>1099.2639413278</v>
      </c>
      <c r="I5" s="6">
        <v>5.1993760394866699</v>
      </c>
      <c r="J5" s="6">
        <v>8689663671.4965191</v>
      </c>
      <c r="K5" s="6">
        <v>3794309</v>
      </c>
      <c r="L5" s="4">
        <v>1040.9589930044331</v>
      </c>
      <c r="M5" s="22">
        <v>73.448499999999996</v>
      </c>
      <c r="N5" s="22">
        <v>3.5928099999999998E-2</v>
      </c>
      <c r="O5" s="22">
        <v>-0.239123</v>
      </c>
      <c r="P5" s="22">
        <v>-10.4908</v>
      </c>
      <c r="Q5" s="22">
        <v>-0.346221</v>
      </c>
      <c r="R5" s="22">
        <v>73.687623000000002</v>
      </c>
      <c r="S5" s="22">
        <v>10.5267281</v>
      </c>
      <c r="T5" s="22">
        <v>0.35374324000000001</v>
      </c>
      <c r="U5" s="22">
        <v>11.36323935105704</v>
      </c>
      <c r="V5" s="22">
        <v>1.6226625536910511</v>
      </c>
      <c r="W5" s="22">
        <v>5.3878016571754603E-2</v>
      </c>
      <c r="X5" s="22">
        <v>2.1533859643572302</v>
      </c>
      <c r="Y5" s="22">
        <v>-0.30815166623392226</v>
      </c>
      <c r="Z5" s="22">
        <v>-1.1127854975488098E-2</v>
      </c>
      <c r="AA5" s="22">
        <v>2.1647067949260572</v>
      </c>
      <c r="AB5" s="22">
        <v>0.30892952829180953</v>
      </c>
      <c r="AC5" s="22">
        <v>1.1251069119834315E-2</v>
      </c>
      <c r="AD5" s="22">
        <v>124.48631033532443</v>
      </c>
      <c r="AE5" s="22">
        <v>2.5380798388543226</v>
      </c>
      <c r="AF5" s="22">
        <v>2.7790153730891014E-3</v>
      </c>
      <c r="AG5" s="22">
        <v>11.157343336803992</v>
      </c>
      <c r="AH5" s="22">
        <v>1.5931352230285798</v>
      </c>
      <c r="AI5" s="22">
        <v>5.2716367222041212E-2</v>
      </c>
      <c r="AJ5" s="22">
        <v>42048018.122599393</v>
      </c>
      <c r="AK5" s="22">
        <v>122336.04964535699</v>
      </c>
      <c r="AL5" s="22">
        <v>4.3642784450801235</v>
      </c>
      <c r="AM5" s="22">
        <v>0.10426642014044821</v>
      </c>
      <c r="AN5" s="22">
        <v>1.457255113127667E-2</v>
      </c>
      <c r="AO5" s="22">
        <v>34.843800000000002</v>
      </c>
      <c r="AP5" s="22">
        <v>77.414100000000005</v>
      </c>
      <c r="AQ5" s="22">
        <v>56.460900000000002</v>
      </c>
      <c r="AR5" s="22">
        <v>45.789400000000001</v>
      </c>
      <c r="AS5" s="22">
        <v>39.828299999999999</v>
      </c>
      <c r="AT5" s="22">
        <v>12.036300000000001</v>
      </c>
      <c r="AU5" s="22">
        <v>4.6725500000000002</v>
      </c>
      <c r="AV5" s="22">
        <v>44.531300000000002</v>
      </c>
      <c r="AW5" s="22">
        <v>22.390599999999999</v>
      </c>
      <c r="AX5" s="22">
        <v>45.835900000000002</v>
      </c>
      <c r="AY5" s="22">
        <v>39.648400000000002</v>
      </c>
      <c r="AZ5" s="35">
        <v>2.0400000000000001E-5</v>
      </c>
      <c r="BA5" s="35">
        <v>4.1199999999999999E-5</v>
      </c>
      <c r="BB5" s="35">
        <v>3.8484221816807377E-6</v>
      </c>
      <c r="BC5" s="35">
        <v>2.1510813152927262E-6</v>
      </c>
      <c r="BD5" s="35">
        <v>3.8466787716273737E-6</v>
      </c>
      <c r="BE5" s="18">
        <f t="shared" si="0"/>
        <v>1.0279811260438501</v>
      </c>
      <c r="BF5" s="18">
        <f t="shared" si="1"/>
        <v>2.7603845047701192E-3</v>
      </c>
      <c r="BG5" s="6">
        <v>1.0252207415390799</v>
      </c>
    </row>
    <row r="6" spans="1:59" x14ac:dyDescent="0.3">
      <c r="A6" s="6">
        <v>5</v>
      </c>
      <c r="B6" s="6">
        <v>1.0349897078241399</v>
      </c>
      <c r="C6" s="6">
        <v>4.8643205542703103E-3</v>
      </c>
      <c r="D6" s="6">
        <v>4042434.9789525801</v>
      </c>
      <c r="E6" s="6">
        <v>1.54606071006788</v>
      </c>
      <c r="F6" s="6">
        <v>1.4159323149622201</v>
      </c>
      <c r="G6" s="6">
        <v>1134.34871977526</v>
      </c>
      <c r="H6" s="6">
        <v>1099.4522499412301</v>
      </c>
      <c r="I6" s="6">
        <v>6.3991436054755599</v>
      </c>
      <c r="J6" s="6">
        <v>9081986321.6849995</v>
      </c>
      <c r="K6" s="6">
        <v>3792088</v>
      </c>
      <c r="L6" s="4">
        <v>1065.2819885039894</v>
      </c>
      <c r="M6" s="22">
        <v>76.285399999999996</v>
      </c>
      <c r="N6" s="22">
        <v>4.1496600000000002E-2</v>
      </c>
      <c r="O6" s="22">
        <v>-0.25135200000000002</v>
      </c>
      <c r="P6" s="22">
        <v>-10.8916</v>
      </c>
      <c r="Q6" s="22">
        <v>-0.35484399999999999</v>
      </c>
      <c r="R6" s="22">
        <v>76.536751999999993</v>
      </c>
      <c r="S6" s="22">
        <v>10.933096600000001</v>
      </c>
      <c r="T6" s="22">
        <v>0.36501549999999999</v>
      </c>
      <c r="U6" s="22">
        <v>11.893197675115283</v>
      </c>
      <c r="V6" s="22">
        <v>1.6974367874205942</v>
      </c>
      <c r="W6" s="22">
        <v>5.5751585510008847E-2</v>
      </c>
      <c r="X6" s="22">
        <v>2.2541711240931792</v>
      </c>
      <c r="Y6" s="22">
        <v>-0.3220745205203821</v>
      </c>
      <c r="Z6" s="22">
        <v>-1.1352843330107195E-2</v>
      </c>
      <c r="AA6" s="22">
        <v>2.266842617544635</v>
      </c>
      <c r="AB6" s="22">
        <v>0.32334284089571647</v>
      </c>
      <c r="AC6" s="22">
        <v>1.1539871885480543E-2</v>
      </c>
      <c r="AD6" s="22">
        <v>136.36705288110713</v>
      </c>
      <c r="AE6" s="22">
        <v>2.7775635082432664</v>
      </c>
      <c r="AF6" s="22">
        <v>2.9793563731910448E-3</v>
      </c>
      <c r="AG6" s="22">
        <v>11.677630448044978</v>
      </c>
      <c r="AH6" s="22">
        <v>1.6666023845666567</v>
      </c>
      <c r="AI6" s="22">
        <v>5.4583480772034364E-2</v>
      </c>
      <c r="AJ6" s="22">
        <v>48106658.927741803</v>
      </c>
      <c r="AK6" s="22">
        <v>139731.07608335436</v>
      </c>
      <c r="AL6" s="22">
        <v>4.845151757015028</v>
      </c>
      <c r="AM6" s="22">
        <v>0.1100793542049949</v>
      </c>
      <c r="AN6" s="22">
        <v>1.5295009424941714E-2</v>
      </c>
      <c r="AO6" s="22">
        <v>35.257800000000003</v>
      </c>
      <c r="AP6" s="22">
        <v>79.859399999999994</v>
      </c>
      <c r="AQ6" s="22">
        <v>58.218800000000002</v>
      </c>
      <c r="AR6" s="22">
        <v>46.557200000000002</v>
      </c>
      <c r="AS6" s="22">
        <v>40.473500000000001</v>
      </c>
      <c r="AT6" s="22">
        <v>12.6837</v>
      </c>
      <c r="AU6" s="22">
        <v>4.7095900000000004</v>
      </c>
      <c r="AV6" s="22">
        <v>46.648400000000002</v>
      </c>
      <c r="AW6" s="22">
        <v>23.718800000000002</v>
      </c>
      <c r="AX6" s="22">
        <v>46.492199999999997</v>
      </c>
      <c r="AY6" s="22">
        <v>40.890599999999999</v>
      </c>
      <c r="AZ6" s="35">
        <v>2.9300000000000001E-5</v>
      </c>
      <c r="BA6" s="35">
        <v>5.94E-5</v>
      </c>
      <c r="BB6" s="35">
        <v>4.4350128666888214E-6</v>
      </c>
      <c r="BC6" s="35">
        <v>2.6376117668756132E-6</v>
      </c>
      <c r="BD6" s="35">
        <v>4.4321140581382403E-6</v>
      </c>
      <c r="BE6" s="18">
        <f t="shared" si="0"/>
        <v>1.0374636867783678</v>
      </c>
      <c r="BF6" s="18">
        <f t="shared" si="1"/>
        <v>2.4739789542278512E-3</v>
      </c>
      <c r="BG6" s="6">
        <v>1.0349897078241399</v>
      </c>
    </row>
    <row r="7" spans="1:59" x14ac:dyDescent="0.3">
      <c r="A7" s="6">
        <v>6</v>
      </c>
      <c r="B7" s="6">
        <v>1.05386967685363</v>
      </c>
      <c r="C7" s="6">
        <v>9.4163138884126793E-3</v>
      </c>
      <c r="D7" s="6">
        <v>4191261.88872205</v>
      </c>
      <c r="E7" s="6">
        <v>1.57181551174127</v>
      </c>
      <c r="F7" s="6">
        <v>1.4175388227094201</v>
      </c>
      <c r="G7" s="6">
        <v>1155.04116583158</v>
      </c>
      <c r="H7" s="6">
        <v>1101.7397851642099</v>
      </c>
      <c r="I7" s="6">
        <v>7.7040517754372404</v>
      </c>
      <c r="J7" s="6">
        <v>8992496368.9436493</v>
      </c>
      <c r="K7" s="6">
        <v>3809266</v>
      </c>
      <c r="L7" s="4">
        <v>1061.3570956692151</v>
      </c>
      <c r="M7" s="22">
        <v>79.079599999999999</v>
      </c>
      <c r="N7" s="22">
        <v>4.6822700000000002E-2</v>
      </c>
      <c r="O7" s="22">
        <v>-0.26339099999999999</v>
      </c>
      <c r="P7" s="22">
        <v>-11.297499999999999</v>
      </c>
      <c r="Q7" s="22">
        <v>-0.37071700000000002</v>
      </c>
      <c r="R7" s="22">
        <v>79.342990999999998</v>
      </c>
      <c r="S7" s="22">
        <v>11.344322699999999</v>
      </c>
      <c r="T7" s="22">
        <v>0.37951451000000003</v>
      </c>
      <c r="U7" s="22">
        <v>12.335779376167272</v>
      </c>
      <c r="V7" s="22">
        <v>1.7613676565565577</v>
      </c>
      <c r="W7" s="22">
        <v>5.8059627650231579E-2</v>
      </c>
      <c r="X7" s="22">
        <v>2.3360889573383612</v>
      </c>
      <c r="Y7" s="22">
        <v>-0.33371101881642329</v>
      </c>
      <c r="Z7" s="22">
        <v>-1.1842765796216202E-2</v>
      </c>
      <c r="AA7" s="22">
        <v>2.3479348433755969</v>
      </c>
      <c r="AB7" s="22">
        <v>0.33539211655661172</v>
      </c>
      <c r="AC7" s="22">
        <v>1.1985750901659787E-2</v>
      </c>
      <c r="AD7" s="22">
        <v>146.71434497044245</v>
      </c>
      <c r="AE7" s="22">
        <v>2.9910571317194883</v>
      </c>
      <c r="AF7" s="22">
        <v>3.2306737482127499E-3</v>
      </c>
      <c r="AG7" s="22">
        <v>12.112569709621591</v>
      </c>
      <c r="AH7" s="22">
        <v>1.7294672970945384</v>
      </c>
      <c r="AI7" s="22">
        <v>5.6839016073580564E-2</v>
      </c>
      <c r="AJ7" s="22">
        <v>53774607.45688726</v>
      </c>
      <c r="AK7" s="22">
        <v>156422.72409041732</v>
      </c>
      <c r="AL7" s="22">
        <v>5.4630180704889737</v>
      </c>
      <c r="AM7" s="22">
        <v>0.11171291550556189</v>
      </c>
      <c r="AN7" s="22">
        <v>1.5997709785779635E-2</v>
      </c>
      <c r="AO7" s="22">
        <v>35.726599999999998</v>
      </c>
      <c r="AP7" s="22">
        <v>78.585899999999995</v>
      </c>
      <c r="AQ7" s="22">
        <v>64.132800000000003</v>
      </c>
      <c r="AR7" s="22">
        <v>47.823399999999999</v>
      </c>
      <c r="AS7" s="22">
        <v>41.964199999999998</v>
      </c>
      <c r="AT7" s="22">
        <v>13.1882</v>
      </c>
      <c r="AU7" s="22">
        <v>5.3187300000000004</v>
      </c>
      <c r="AV7" s="22">
        <v>44.898400000000002</v>
      </c>
      <c r="AW7" s="22">
        <v>29.093800000000002</v>
      </c>
      <c r="AX7" s="22">
        <v>47.789099999999998</v>
      </c>
      <c r="AY7" s="22">
        <v>41.976599999999998</v>
      </c>
      <c r="AZ7" s="35">
        <v>2.9200000000000002E-5</v>
      </c>
      <c r="BA7" s="35">
        <v>5.6700000000000003E-5</v>
      </c>
      <c r="BB7" s="35">
        <v>4.9722555651759553E-6</v>
      </c>
      <c r="BC7" s="35">
        <v>2.9366083716936013E-6</v>
      </c>
      <c r="BD7" s="35">
        <v>4.9709065598561825E-6</v>
      </c>
      <c r="BE7" s="18">
        <f t="shared" si="0"/>
        <v>1.0587013211329963</v>
      </c>
      <c r="BF7" s="18">
        <f t="shared" si="1"/>
        <v>4.8316442793663317E-3</v>
      </c>
      <c r="BG7" s="6">
        <v>1.05386967685363</v>
      </c>
    </row>
    <row r="8" spans="1:59" x14ac:dyDescent="0.3">
      <c r="A8" s="6">
        <v>7</v>
      </c>
      <c r="B8" s="6">
        <v>1.02468359977878</v>
      </c>
      <c r="C8" s="6">
        <v>4.2622639204845702E-3</v>
      </c>
      <c r="D8" s="6">
        <v>3962329.1695619901</v>
      </c>
      <c r="E8" s="6">
        <v>1.5329363815114301</v>
      </c>
      <c r="F8" s="6">
        <v>1.4157196982172999</v>
      </c>
      <c r="G8" s="6">
        <v>1123.05322535755</v>
      </c>
      <c r="H8" s="6">
        <v>1099.37561537693</v>
      </c>
      <c r="I8" s="6">
        <v>5.8543601775741001</v>
      </c>
      <c r="J8" s="6">
        <v>9480736984.7882099</v>
      </c>
      <c r="K8" s="6">
        <v>3789816</v>
      </c>
      <c r="L8" s="4">
        <v>1087.732983751722</v>
      </c>
      <c r="M8" s="22">
        <v>80.589799999999997</v>
      </c>
      <c r="N8" s="22">
        <v>4.9987999999999998E-2</v>
      </c>
      <c r="O8" s="22">
        <v>-0.24968599999999999</v>
      </c>
      <c r="P8" s="22">
        <v>-11.4856</v>
      </c>
      <c r="Q8" s="22">
        <v>-0.378415</v>
      </c>
      <c r="R8" s="22">
        <v>80.839485999999994</v>
      </c>
      <c r="S8" s="22">
        <v>11.535588000000001</v>
      </c>
      <c r="T8" s="22">
        <v>0.38452097000000002</v>
      </c>
      <c r="U8" s="22">
        <v>12.60963981276003</v>
      </c>
      <c r="V8" s="22">
        <v>1.7990764529173688</v>
      </c>
      <c r="W8" s="22">
        <v>5.9716849987959883E-2</v>
      </c>
      <c r="X8" s="22">
        <v>2.3872599653040787</v>
      </c>
      <c r="Y8" s="22">
        <v>-0.34028509787475203</v>
      </c>
      <c r="Z8" s="22">
        <v>-1.2195858429231689E-2</v>
      </c>
      <c r="AA8" s="22">
        <v>2.3962975944205351</v>
      </c>
      <c r="AB8" s="22">
        <v>0.34224765065982432</v>
      </c>
      <c r="AC8" s="22">
        <v>1.2296803761906687E-2</v>
      </c>
      <c r="AD8" s="22">
        <v>153.30421898826285</v>
      </c>
      <c r="AE8" s="22">
        <v>3.1208864701798631</v>
      </c>
      <c r="AF8" s="22">
        <v>3.4173679559882388E-3</v>
      </c>
      <c r="AG8" s="22">
        <v>12.381608093792295</v>
      </c>
      <c r="AH8" s="22">
        <v>1.7666030879005796</v>
      </c>
      <c r="AI8" s="22">
        <v>5.8458258236011779E-2</v>
      </c>
      <c r="AJ8" s="22">
        <v>57457115.285631448</v>
      </c>
      <c r="AK8" s="22">
        <v>166797.17270852244</v>
      </c>
      <c r="AL8" s="22">
        <v>5.9720303253107803</v>
      </c>
      <c r="AM8" s="22">
        <v>0.11317586165158723</v>
      </c>
      <c r="AN8" s="22">
        <v>1.648912529696139E-2</v>
      </c>
      <c r="AO8" s="22">
        <v>35.585900000000002</v>
      </c>
      <c r="AP8" s="22">
        <v>81.890600000000006</v>
      </c>
      <c r="AQ8" s="22">
        <v>64.359399999999994</v>
      </c>
      <c r="AR8" s="22">
        <v>47.904800000000002</v>
      </c>
      <c r="AS8" s="22">
        <v>42.207799999999999</v>
      </c>
      <c r="AT8" s="22">
        <v>13.1732</v>
      </c>
      <c r="AU8" s="22">
        <v>5.6014999999999997</v>
      </c>
      <c r="AV8" s="22">
        <v>48.0625</v>
      </c>
      <c r="AW8" s="22">
        <v>29.25</v>
      </c>
      <c r="AX8" s="22">
        <v>47.515599999999999</v>
      </c>
      <c r="AY8" s="22">
        <v>42.109400000000001</v>
      </c>
      <c r="AZ8" s="35">
        <v>2.8500000000000002E-5</v>
      </c>
      <c r="BA8" s="35">
        <v>5.2800000000000003E-5</v>
      </c>
      <c r="BB8" s="35">
        <v>4.6738329981625749E-6</v>
      </c>
      <c r="BC8" s="35">
        <v>2.8048252483354584E-6</v>
      </c>
      <c r="BD8" s="35">
        <v>4.6717492500676892E-6</v>
      </c>
      <c r="BE8" s="18">
        <f t="shared" si="0"/>
        <v>1.0268407130866206</v>
      </c>
      <c r="BF8" s="18">
        <f t="shared" si="1"/>
        <v>2.1571133078406302E-3</v>
      </c>
      <c r="BG8" s="6">
        <v>1.02468359977878</v>
      </c>
    </row>
    <row r="9" spans="1:59" x14ac:dyDescent="0.3">
      <c r="A9" s="6">
        <v>8</v>
      </c>
      <c r="B9" s="6">
        <v>1.06186292630929</v>
      </c>
      <c r="C9" s="6">
        <v>1.4140815527394201E-2</v>
      </c>
      <c r="D9" s="6">
        <v>4255081.6427901397</v>
      </c>
      <c r="E9" s="6">
        <v>1.5841471772770299</v>
      </c>
      <c r="F9" s="6">
        <v>1.4192042895677099</v>
      </c>
      <c r="G9" s="6">
        <v>1163.8017672349799</v>
      </c>
      <c r="H9" s="6">
        <v>1104.7114978592899</v>
      </c>
      <c r="I9" s="6">
        <v>9.3272480268987294</v>
      </c>
      <c r="J9" s="6">
        <v>9555094703.4977303</v>
      </c>
      <c r="K9" s="6">
        <v>3827095</v>
      </c>
      <c r="L9" s="4">
        <v>1095.4401894006185</v>
      </c>
      <c r="M9" s="22">
        <v>82.737200000000001</v>
      </c>
      <c r="N9" s="22">
        <v>4.9047E-2</v>
      </c>
      <c r="O9" s="22">
        <v>-0.29658899999999999</v>
      </c>
      <c r="P9" s="22">
        <v>-11.7882</v>
      </c>
      <c r="Q9" s="22">
        <v>-0.39028800000000002</v>
      </c>
      <c r="R9" s="22">
        <v>83.033788999999999</v>
      </c>
      <c r="S9" s="22">
        <v>11.837247</v>
      </c>
      <c r="T9" s="22">
        <v>0.40096900000000002</v>
      </c>
      <c r="U9" s="22">
        <v>12.905696730591391</v>
      </c>
      <c r="V9" s="22">
        <v>1.841694210514097</v>
      </c>
      <c r="W9" s="22">
        <v>6.1105256533231254E-2</v>
      </c>
      <c r="X9" s="22">
        <v>2.4397554347459978</v>
      </c>
      <c r="Y9" s="22">
        <v>-0.34846904173118143</v>
      </c>
      <c r="Z9" s="22">
        <v>-1.2413776077095699E-2</v>
      </c>
      <c r="AA9" s="22">
        <v>2.4534283603134961</v>
      </c>
      <c r="AB9" s="22">
        <v>0.35015978682432347</v>
      </c>
      <c r="AC9" s="22">
        <v>1.2580114023016731E-2</v>
      </c>
      <c r="AD9" s="22">
        <v>160.60482458260205</v>
      </c>
      <c r="AE9" s="22">
        <v>3.2704114342288424</v>
      </c>
      <c r="AF9" s="22">
        <v>3.5797555113749823E-3</v>
      </c>
      <c r="AG9" s="22">
        <v>12.672995880319778</v>
      </c>
      <c r="AH9" s="22">
        <v>1.8084278902485558</v>
      </c>
      <c r="AI9" s="22">
        <v>5.9831058083364884E-2</v>
      </c>
      <c r="AJ9" s="22">
        <v>61604930.570938371</v>
      </c>
      <c r="AK9" s="22">
        <v>178877.59844272531</v>
      </c>
      <c r="AL9" s="22">
        <v>6.4207452875229727</v>
      </c>
      <c r="AM9" s="22">
        <v>0.12000138465108708</v>
      </c>
      <c r="AN9" s="22">
        <v>1.7090880603608027E-2</v>
      </c>
      <c r="AO9" s="22">
        <v>36.078099999999999</v>
      </c>
      <c r="AP9" s="22">
        <v>80.8125</v>
      </c>
      <c r="AQ9" s="22">
        <v>65.3125</v>
      </c>
      <c r="AR9" s="22">
        <v>48.226799999999997</v>
      </c>
      <c r="AS9" s="22">
        <v>42.349699999999999</v>
      </c>
      <c r="AT9" s="22">
        <v>13.1031</v>
      </c>
      <c r="AU9" s="22">
        <v>5.6618300000000001</v>
      </c>
      <c r="AV9" s="22">
        <v>47.257800000000003</v>
      </c>
      <c r="AW9" s="22">
        <v>29.476600000000001</v>
      </c>
      <c r="AX9" s="22">
        <v>48.203099999999999</v>
      </c>
      <c r="AY9" s="22">
        <v>42.5</v>
      </c>
      <c r="AZ9" s="35">
        <v>3.1099999999999997E-5</v>
      </c>
      <c r="BA9" s="35">
        <v>5.8399999999999997E-5</v>
      </c>
      <c r="BB9" s="35">
        <v>5.3535991707967819E-6</v>
      </c>
      <c r="BC9" s="35">
        <v>3.1747050097729287E-6</v>
      </c>
      <c r="BD9" s="35">
        <v>5.3520595018300562E-6</v>
      </c>
      <c r="BE9" s="18">
        <f t="shared" si="0"/>
        <v>1.0691454704419383</v>
      </c>
      <c r="BF9" s="18">
        <f t="shared" si="1"/>
        <v>7.2825441326482832E-3</v>
      </c>
      <c r="BG9" s="6">
        <v>1.06186292630929</v>
      </c>
    </row>
    <row r="10" spans="1:59" x14ac:dyDescent="0.3">
      <c r="A10" s="6">
        <v>9</v>
      </c>
      <c r="B10" s="7">
        <v>1.0527194554192101</v>
      </c>
      <c r="C10" s="7">
        <v>4.0394075696862401E-3</v>
      </c>
      <c r="D10" s="7">
        <v>4182117.9716903698</v>
      </c>
      <c r="E10" s="7">
        <v>1.5676323995946899</v>
      </c>
      <c r="F10" s="7">
        <v>1.41564098823455</v>
      </c>
      <c r="G10" s="7">
        <v>1153.78052313945</v>
      </c>
      <c r="H10" s="7">
        <v>1099.1965216199101</v>
      </c>
      <c r="I10" s="7">
        <v>7.0226912372183801</v>
      </c>
      <c r="J10" s="7">
        <v>8956996724.5972996</v>
      </c>
      <c r="K10" s="7">
        <v>3788975</v>
      </c>
      <c r="L10" s="4">
        <v>1058.5939274191037</v>
      </c>
      <c r="M10" s="23">
        <v>87.0214</v>
      </c>
      <c r="N10" s="23">
        <v>5.3919700000000001E-2</v>
      </c>
      <c r="O10" s="23">
        <v>-0.28651900000000002</v>
      </c>
      <c r="P10" s="23">
        <v>-12.4199</v>
      </c>
      <c r="Q10" s="23">
        <v>-0.414298</v>
      </c>
      <c r="R10" s="23">
        <v>87.307918999999998</v>
      </c>
      <c r="S10" s="23">
        <v>12.4738197</v>
      </c>
      <c r="T10" s="23">
        <v>0.42053694000000003</v>
      </c>
      <c r="U10" s="23">
        <v>13.572128820393473</v>
      </c>
      <c r="V10" s="23">
        <v>1.9362405981295117</v>
      </c>
      <c r="W10" s="23">
        <v>6.4472092131285574E-2</v>
      </c>
      <c r="X10" s="23">
        <v>2.5555696386490414</v>
      </c>
      <c r="Y10" s="23">
        <v>-0.36444503082234286</v>
      </c>
      <c r="Z10" s="23">
        <v>-1.3202653004311267E-2</v>
      </c>
      <c r="AA10" s="23">
        <v>2.5671684646877244</v>
      </c>
      <c r="AB10" s="23">
        <v>0.36647367867477249</v>
      </c>
      <c r="AC10" s="23">
        <v>1.327151579675688E-2</v>
      </c>
      <c r="AD10" s="23">
        <v>177.67199130567317</v>
      </c>
      <c r="AE10" s="23">
        <v>3.6162124958641968</v>
      </c>
      <c r="AF10" s="23">
        <v>3.9823461484609357E-3</v>
      </c>
      <c r="AG10" s="23">
        <v>13.329365750315098</v>
      </c>
      <c r="AH10" s="23">
        <v>1.901634164571145</v>
      </c>
      <c r="AI10" s="23">
        <v>6.3105832919476912E-2</v>
      </c>
      <c r="AJ10" s="23">
        <v>72472126.872433856</v>
      </c>
      <c r="AK10" s="23">
        <v>210319.79220575272</v>
      </c>
      <c r="AL10" s="23">
        <v>7.5971954785797804</v>
      </c>
      <c r="AM10" s="23">
        <v>0.12131374230985387</v>
      </c>
      <c r="AN10" s="23">
        <v>1.742540572014057E-2</v>
      </c>
      <c r="AO10" s="23">
        <v>35.843800000000002</v>
      </c>
      <c r="AP10" s="23">
        <v>80.609399999999994</v>
      </c>
      <c r="AQ10" s="23">
        <v>64.890600000000006</v>
      </c>
      <c r="AR10" s="23">
        <v>48.967599999999997</v>
      </c>
      <c r="AS10" s="23">
        <v>41.931800000000003</v>
      </c>
      <c r="AT10" s="23">
        <v>13.658099999999999</v>
      </c>
      <c r="AU10" s="23">
        <v>5.9192799999999997</v>
      </c>
      <c r="AV10" s="23">
        <v>46.601599999999998</v>
      </c>
      <c r="AW10" s="23">
        <v>29.9375</v>
      </c>
      <c r="AX10" s="23">
        <v>48.343800000000002</v>
      </c>
      <c r="AY10" s="23">
        <v>41.546900000000001</v>
      </c>
      <c r="AZ10" s="35">
        <v>3.3399999999999999E-5</v>
      </c>
      <c r="BA10" s="35">
        <v>6.539999999999999E-5</v>
      </c>
      <c r="BB10" s="35">
        <v>5.6985473315008586E-6</v>
      </c>
      <c r="BC10" s="35">
        <v>3.4026990738291919E-6</v>
      </c>
      <c r="BD10" s="35">
        <v>5.6972972889322919E-6</v>
      </c>
      <c r="BE10" s="18">
        <f t="shared" si="0"/>
        <v>1.0547910307266639</v>
      </c>
      <c r="BF10" s="18">
        <f t="shared" si="1"/>
        <v>2.0715753074538323E-3</v>
      </c>
      <c r="BG10" s="7">
        <v>1.0527194554192101</v>
      </c>
    </row>
    <row r="11" spans="1:59" x14ac:dyDescent="0.3">
      <c r="A11" s="6">
        <v>10</v>
      </c>
      <c r="B11" s="7">
        <v>1.0420543220273</v>
      </c>
      <c r="C11" s="7">
        <v>4.9968154120576596E-3</v>
      </c>
      <c r="D11" s="7">
        <v>4097808.8817550298</v>
      </c>
      <c r="E11" s="7">
        <v>1.55490124476936</v>
      </c>
      <c r="F11" s="7">
        <v>1.41597910133309</v>
      </c>
      <c r="G11" s="7">
        <v>1142.0915369419299</v>
      </c>
      <c r="H11" s="7">
        <v>1100.1357305680001</v>
      </c>
      <c r="I11" s="7">
        <v>8.4284266706021391</v>
      </c>
      <c r="J11" s="7">
        <v>9200019745.3945103</v>
      </c>
      <c r="K11" s="7">
        <v>3792588</v>
      </c>
      <c r="L11" s="4">
        <v>1074.169908850417</v>
      </c>
      <c r="M11" s="23">
        <v>88.388099999999994</v>
      </c>
      <c r="N11" s="23">
        <v>4.7855799999999997E-2</v>
      </c>
      <c r="O11" s="23">
        <v>-0.43068299999999998</v>
      </c>
      <c r="P11" s="23">
        <v>-12.608000000000001</v>
      </c>
      <c r="Q11" s="23">
        <v>-0.42138700000000001</v>
      </c>
      <c r="R11" s="23">
        <v>88.818782999999996</v>
      </c>
      <c r="S11" s="23">
        <v>12.655855800000001</v>
      </c>
      <c r="T11" s="23">
        <v>0.42610350000000002</v>
      </c>
      <c r="U11" s="23">
        <v>13.801981997929941</v>
      </c>
      <c r="V11" s="23">
        <v>1.9682983993604162</v>
      </c>
      <c r="W11" s="23">
        <v>6.6900303821559259E-2</v>
      </c>
      <c r="X11" s="23">
        <v>2.5975809759383282</v>
      </c>
      <c r="Y11" s="23">
        <v>-0.37111154989563155</v>
      </c>
      <c r="Z11" s="23">
        <v>-1.4470482752397314E-2</v>
      </c>
      <c r="AA11" s="23">
        <v>2.6188153019831883</v>
      </c>
      <c r="AB11" s="23">
        <v>0.37313750462558309</v>
      </c>
      <c r="AC11" s="23">
        <v>1.4530215718068428E-2</v>
      </c>
      <c r="AD11" s="23">
        <v>183.74753534921678</v>
      </c>
      <c r="AE11" s="23">
        <v>3.7364799960129487</v>
      </c>
      <c r="AF11" s="23">
        <v>4.2662617056819932E-3</v>
      </c>
      <c r="AG11" s="23">
        <v>13.555350801407419</v>
      </c>
      <c r="AH11" s="23">
        <v>1.932997670979701</v>
      </c>
      <c r="AI11" s="23">
        <v>6.5316626563854271E-2</v>
      </c>
      <c r="AJ11" s="23">
        <v>75998403.053575292</v>
      </c>
      <c r="AK11" s="23">
        <v>220251.81498714953</v>
      </c>
      <c r="AL11" s="23">
        <v>8.1506326510161085</v>
      </c>
      <c r="AM11" s="23">
        <v>0.12680161619699717</v>
      </c>
      <c r="AN11" s="23">
        <v>1.78096610023105E-2</v>
      </c>
      <c r="AO11" s="23">
        <v>36.046900000000001</v>
      </c>
      <c r="AP11" s="23">
        <v>83.554699999999997</v>
      </c>
      <c r="AQ11" s="23">
        <v>67.976600000000005</v>
      </c>
      <c r="AR11" s="23">
        <v>49.212000000000003</v>
      </c>
      <c r="AS11" s="23">
        <v>42.735900000000001</v>
      </c>
      <c r="AT11" s="23">
        <v>13.9262</v>
      </c>
      <c r="AU11" s="23">
        <v>6.2716200000000004</v>
      </c>
      <c r="AV11" s="23">
        <v>49.460900000000002</v>
      </c>
      <c r="AW11" s="23">
        <v>32.578099999999999</v>
      </c>
      <c r="AX11" s="23">
        <v>49</v>
      </c>
      <c r="AY11" s="23">
        <v>42.593800000000002</v>
      </c>
      <c r="AZ11" s="35">
        <v>2.4899999999999999E-5</v>
      </c>
      <c r="BA11" s="35">
        <v>4.8699999999999998E-5</v>
      </c>
      <c r="BB11" s="35">
        <v>4.8044463770519868E-6</v>
      </c>
      <c r="BC11" s="35">
        <v>2.6908756620788778E-6</v>
      </c>
      <c r="BD11" s="35">
        <v>4.8029397950541473E-6</v>
      </c>
      <c r="BE11" s="18">
        <f t="shared" si="0"/>
        <v>1.0446041822540044</v>
      </c>
      <c r="BF11" s="18">
        <f t="shared" si="1"/>
        <v>2.5498602267044479E-3</v>
      </c>
      <c r="BG11" s="7">
        <v>1.0420543220273</v>
      </c>
    </row>
    <row r="12" spans="1:59" x14ac:dyDescent="0.3">
      <c r="A12" s="6">
        <v>11</v>
      </c>
      <c r="B12" s="7">
        <v>1.0492440145847199</v>
      </c>
      <c r="C12" s="7">
        <v>3.70101570289733E-3</v>
      </c>
      <c r="D12" s="7">
        <v>4154549.9218873498</v>
      </c>
      <c r="E12" s="7">
        <v>1.5631541568926299</v>
      </c>
      <c r="F12" s="7">
        <v>1.41552146423249</v>
      </c>
      <c r="G12" s="7">
        <v>1149.9714399848499</v>
      </c>
      <c r="H12" s="7">
        <v>1099.1403454224701</v>
      </c>
      <c r="I12" s="7">
        <v>7.7824712122505302</v>
      </c>
      <c r="J12" s="7">
        <v>8578007406.5676899</v>
      </c>
      <c r="K12" s="7">
        <v>3787698</v>
      </c>
      <c r="L12" s="4">
        <v>1036.8661704661477</v>
      </c>
      <c r="M12" s="23">
        <v>89.450400000000002</v>
      </c>
      <c r="N12" s="23">
        <v>5.0950700000000002E-2</v>
      </c>
      <c r="O12" s="23">
        <v>-0.33308300000000002</v>
      </c>
      <c r="P12" s="23">
        <v>-12.749700000000001</v>
      </c>
      <c r="Q12" s="23">
        <v>-0.42114200000000002</v>
      </c>
      <c r="R12" s="23">
        <v>89.783483000000004</v>
      </c>
      <c r="S12" s="23">
        <v>12.8006507</v>
      </c>
      <c r="T12" s="23">
        <v>0.42740232</v>
      </c>
      <c r="U12" s="23">
        <v>14.007055886253259</v>
      </c>
      <c r="V12" s="23">
        <v>1.9968182894387234</v>
      </c>
      <c r="W12" s="23">
        <v>6.6414863228424867E-2</v>
      </c>
      <c r="X12" s="23">
        <v>2.6505223633749777</v>
      </c>
      <c r="Y12" s="23">
        <v>-0.37731297512857975</v>
      </c>
      <c r="Z12" s="23">
        <v>-1.3590855933081177E-2</v>
      </c>
      <c r="AA12" s="23">
        <v>2.6636864080994607</v>
      </c>
      <c r="AB12" s="23">
        <v>0.3792753462331232</v>
      </c>
      <c r="AC12" s="23">
        <v>1.3783498393377152E-2</v>
      </c>
      <c r="AD12" s="23">
        <v>189.17260854087993</v>
      </c>
      <c r="AE12" s="23">
        <v>3.8449235400027764</v>
      </c>
      <c r="AF12" s="23">
        <v>4.2262285624056848E-3</v>
      </c>
      <c r="AG12" s="23">
        <v>13.754003364143836</v>
      </c>
      <c r="AH12" s="23">
        <v>1.9608476585402488</v>
      </c>
      <c r="AI12" s="23">
        <v>6.5009449793131502E-2</v>
      </c>
      <c r="AJ12" s="23">
        <v>79165765.565436944</v>
      </c>
      <c r="AK12" s="23">
        <v>229261.87630364514</v>
      </c>
      <c r="AL12" s="23">
        <v>8.2263198299740932</v>
      </c>
      <c r="AM12" s="23">
        <v>0.13173506927218126</v>
      </c>
      <c r="AN12" s="23">
        <v>1.8241144530407954E-2</v>
      </c>
      <c r="AO12" s="23">
        <v>36.242199999999997</v>
      </c>
      <c r="AP12" s="23">
        <v>83.960899999999995</v>
      </c>
      <c r="AQ12" s="23">
        <v>69.140600000000006</v>
      </c>
      <c r="AR12" s="23">
        <v>50.944699999999997</v>
      </c>
      <c r="AS12" s="23">
        <v>43.6265</v>
      </c>
      <c r="AT12" s="23">
        <v>15.111499999999999</v>
      </c>
      <c r="AU12" s="23">
        <v>6.2416099999999997</v>
      </c>
      <c r="AV12" s="23">
        <v>49.164099999999998</v>
      </c>
      <c r="AW12" s="23">
        <v>33.281300000000002</v>
      </c>
      <c r="AX12" s="23">
        <v>49.492199999999997</v>
      </c>
      <c r="AY12" s="23">
        <v>43.6875</v>
      </c>
      <c r="AZ12" s="35">
        <v>3.4199999999999998E-5</v>
      </c>
      <c r="BA12" s="35">
        <v>6.9899999999999991E-5</v>
      </c>
      <c r="BB12" s="35">
        <v>5.6646321223394105E-6</v>
      </c>
      <c r="BC12" s="35">
        <v>3.2684062237545557E-6</v>
      </c>
      <c r="BD12" s="35">
        <v>5.6628287688071889E-6</v>
      </c>
      <c r="BE12" s="18">
        <f t="shared" si="0"/>
        <v>1.051138990754718</v>
      </c>
      <c r="BF12" s="18">
        <f t="shared" si="1"/>
        <v>1.8949761699980083E-3</v>
      </c>
      <c r="BG12" s="7">
        <v>1.0492440145847199</v>
      </c>
    </row>
    <row r="13" spans="1:59" x14ac:dyDescent="0.3">
      <c r="A13" s="6">
        <v>12</v>
      </c>
      <c r="B13" s="7">
        <v>1.0629319564389099</v>
      </c>
      <c r="C13" s="7">
        <v>1.2447531244871799E-2</v>
      </c>
      <c r="D13" s="7">
        <v>4263653.5594171202</v>
      </c>
      <c r="E13" s="7">
        <v>1.5845986220886801</v>
      </c>
      <c r="F13" s="7">
        <v>1.4186076029843</v>
      </c>
      <c r="G13" s="7">
        <v>1164.9734242570401</v>
      </c>
      <c r="H13" s="7">
        <v>1104.8446964669199</v>
      </c>
      <c r="I13" s="7">
        <v>15.172308188351</v>
      </c>
      <c r="J13" s="7">
        <v>9056725002.4681301</v>
      </c>
      <c r="K13" s="7">
        <v>3820705</v>
      </c>
      <c r="L13" s="4">
        <v>1072.5814994835523</v>
      </c>
      <c r="M13" s="23">
        <v>90.834199999999996</v>
      </c>
      <c r="N13" s="23">
        <v>5.7014200000000001E-2</v>
      </c>
      <c r="O13" s="23">
        <v>-0.32899200000000001</v>
      </c>
      <c r="P13" s="23">
        <v>-12.965199999999999</v>
      </c>
      <c r="Q13" s="23">
        <v>-0.42360900000000001</v>
      </c>
      <c r="R13" s="23">
        <v>91.163191999999995</v>
      </c>
      <c r="S13" s="23">
        <v>13.022214199999999</v>
      </c>
      <c r="T13" s="23">
        <v>0.43424430000000003</v>
      </c>
      <c r="U13" s="23">
        <v>14.147216509561943</v>
      </c>
      <c r="V13" s="23">
        <v>2.01844426911379</v>
      </c>
      <c r="W13" s="23">
        <v>6.6305291325088486E-2</v>
      </c>
      <c r="X13" s="23">
        <v>2.6697269412306932</v>
      </c>
      <c r="Y13" s="23">
        <v>-0.38089610393354151</v>
      </c>
      <c r="Z13" s="23">
        <v>-1.3268781117460221E-2</v>
      </c>
      <c r="AA13" s="23">
        <v>2.6846621168053746</v>
      </c>
      <c r="AB13" s="23">
        <v>0.38323969688402409</v>
      </c>
      <c r="AC13" s="23">
        <v>1.3449469958420513E-2</v>
      </c>
      <c r="AD13" s="23">
        <v>193.01656110597426</v>
      </c>
      <c r="AE13" s="23">
        <v>3.9290408825134393</v>
      </c>
      <c r="AF13" s="23">
        <v>4.2203369669324732E-3</v>
      </c>
      <c r="AG13" s="23">
        <v>13.893040023910327</v>
      </c>
      <c r="AH13" s="23">
        <v>1.9821808400126966</v>
      </c>
      <c r="AI13" s="23">
        <v>6.4964120612323178E-2</v>
      </c>
      <c r="AJ13" s="23">
        <v>81492682.780212209</v>
      </c>
      <c r="AK13" s="23">
        <v>236552.22693297101</v>
      </c>
      <c r="AL13" s="23">
        <v>8.2773117820374544</v>
      </c>
      <c r="AM13" s="23">
        <v>0.12703785004531634</v>
      </c>
      <c r="AN13" s="23">
        <v>1.8186481443272461E-2</v>
      </c>
      <c r="AO13" s="23">
        <v>36.421900000000001</v>
      </c>
      <c r="AP13" s="23">
        <v>85.195300000000003</v>
      </c>
      <c r="AQ13" s="23">
        <v>70.476600000000005</v>
      </c>
      <c r="AR13" s="23">
        <v>49.898800000000001</v>
      </c>
      <c r="AS13" s="23">
        <v>43.884700000000002</v>
      </c>
      <c r="AT13" s="23">
        <v>14.2555</v>
      </c>
      <c r="AU13" s="23">
        <v>6.4104000000000001</v>
      </c>
      <c r="AV13" s="23">
        <v>50.765599999999999</v>
      </c>
      <c r="AW13" s="23">
        <v>34.382800000000003</v>
      </c>
      <c r="AX13" s="23">
        <v>49.851599999999998</v>
      </c>
      <c r="AY13" s="23">
        <v>44.117199999999997</v>
      </c>
      <c r="AZ13" s="35">
        <v>3.7200000000000003E-5</v>
      </c>
      <c r="BA13" s="35">
        <v>6.7200000000000007E-5</v>
      </c>
      <c r="BB13" s="35">
        <v>5.4730143552632312E-6</v>
      </c>
      <c r="BC13" s="35">
        <v>3.1200930345089443E-6</v>
      </c>
      <c r="BD13" s="35">
        <v>5.4713031018234674E-6</v>
      </c>
      <c r="BE13" s="18">
        <f t="shared" si="0"/>
        <v>1.0693455847205646</v>
      </c>
      <c r="BF13" s="18">
        <f t="shared" si="1"/>
        <v>6.4136282816547041E-3</v>
      </c>
      <c r="BG13" s="7">
        <v>1.0629319564389099</v>
      </c>
    </row>
    <row r="14" spans="1:59" x14ac:dyDescent="0.3">
      <c r="A14" s="6">
        <v>13</v>
      </c>
      <c r="B14" s="7">
        <v>1.0542364105170099</v>
      </c>
      <c r="C14" s="7">
        <v>5.3913850985484102E-3</v>
      </c>
      <c r="D14" s="7">
        <v>4194179.41126263</v>
      </c>
      <c r="E14" s="7">
        <v>1.5702043875057199</v>
      </c>
      <c r="F14" s="7">
        <v>1.4161184219896801</v>
      </c>
      <c r="G14" s="7">
        <v>1155.4431059266401</v>
      </c>
      <c r="H14" s="7">
        <v>1099.71432895927</v>
      </c>
      <c r="I14" s="7">
        <v>8.2211528280703394</v>
      </c>
      <c r="J14" s="7">
        <v>8371738024.0893097</v>
      </c>
      <c r="K14" s="7">
        <v>3794077</v>
      </c>
      <c r="L14" s="4">
        <v>1024.8567336575811</v>
      </c>
      <c r="M14" s="23">
        <v>91.733400000000003</v>
      </c>
      <c r="N14" s="23">
        <v>5.23683E-2</v>
      </c>
      <c r="O14" s="23">
        <v>-0.324519</v>
      </c>
      <c r="P14" s="23">
        <v>-13.0739</v>
      </c>
      <c r="Q14" s="23">
        <v>-0.42890400000000001</v>
      </c>
      <c r="R14" s="23">
        <v>92.057918999999998</v>
      </c>
      <c r="S14" s="23">
        <v>13.1262683</v>
      </c>
      <c r="T14" s="23">
        <v>0.43745695000000001</v>
      </c>
      <c r="U14" s="23">
        <v>14.387937920299576</v>
      </c>
      <c r="V14" s="23">
        <v>2.0519367571147855</v>
      </c>
      <c r="W14" s="23">
        <v>6.7560400012487837E-2</v>
      </c>
      <c r="X14" s="23">
        <v>2.717227583875085</v>
      </c>
      <c r="Y14" s="23">
        <v>-0.38783827841421076</v>
      </c>
      <c r="Z14" s="23">
        <v>-1.3817701037545984E-2</v>
      </c>
      <c r="AA14" s="23">
        <v>2.7344785791968409</v>
      </c>
      <c r="AB14" s="23">
        <v>0.38986325813442352</v>
      </c>
      <c r="AC14" s="23">
        <v>1.3936083640856576E-2</v>
      </c>
      <c r="AD14" s="23">
        <v>199.6297091189185</v>
      </c>
      <c r="AE14" s="23">
        <v>4.0600315639207105</v>
      </c>
      <c r="AF14" s="23">
        <v>4.37348486215985E-3</v>
      </c>
      <c r="AG14" s="23">
        <v>14.129037798764589</v>
      </c>
      <c r="AH14" s="23">
        <v>2.0149520004011783</v>
      </c>
      <c r="AI14" s="23">
        <v>6.6132328419312825E-2</v>
      </c>
      <c r="AJ14" s="23">
        <v>85394021.339596987</v>
      </c>
      <c r="AK14" s="23">
        <v>247540.40314134824</v>
      </c>
      <c r="AL14" s="23">
        <v>8.6689058651001965</v>
      </c>
      <c r="AM14" s="23">
        <v>0.13200826571439839</v>
      </c>
      <c r="AN14" s="23">
        <v>1.8703589553944727E-2</v>
      </c>
      <c r="AO14" s="23">
        <v>36.320300000000003</v>
      </c>
      <c r="AP14" s="23">
        <v>87.007800000000003</v>
      </c>
      <c r="AQ14" s="23">
        <v>70.648399999999995</v>
      </c>
      <c r="AR14" s="23">
        <v>51.2836</v>
      </c>
      <c r="AS14" s="23">
        <v>44.4617</v>
      </c>
      <c r="AT14" s="23">
        <v>14.6564</v>
      </c>
      <c r="AU14" s="23">
        <v>6.4941500000000003</v>
      </c>
      <c r="AV14" s="23">
        <v>52.617199999999997</v>
      </c>
      <c r="AW14" s="23">
        <v>34.585900000000002</v>
      </c>
      <c r="AX14" s="23">
        <v>50.6875</v>
      </c>
      <c r="AY14" s="23">
        <v>45.007800000000003</v>
      </c>
      <c r="AZ14" s="35">
        <v>3.3399999999999999E-5</v>
      </c>
      <c r="BA14" s="35">
        <v>6.3E-5</v>
      </c>
      <c r="BB14" s="35">
        <v>5.7731471447476605E-6</v>
      </c>
      <c r="BC14" s="35">
        <v>3.3648451734461554E-6</v>
      </c>
      <c r="BD14" s="35">
        <v>5.7712170943919131E-6</v>
      </c>
      <c r="BE14" s="18">
        <f t="shared" si="0"/>
        <v>1.057003275345668</v>
      </c>
      <c r="BF14" s="18">
        <f t="shared" si="1"/>
        <v>2.7668648286580666E-3</v>
      </c>
      <c r="BG14" s="7">
        <v>1.0542364105170099</v>
      </c>
    </row>
    <row r="15" spans="1:59" x14ac:dyDescent="0.3">
      <c r="A15" s="6">
        <v>14</v>
      </c>
      <c r="B15" s="7">
        <v>1.06947280441129</v>
      </c>
      <c r="C15" s="7">
        <v>8.5317782178242901E-3</v>
      </c>
      <c r="D15" s="7">
        <v>4316288.5657458203</v>
      </c>
      <c r="E15" s="7">
        <v>1.59066704619567</v>
      </c>
      <c r="F15" s="7">
        <v>1.4172267913844401</v>
      </c>
      <c r="G15" s="7">
        <v>1172.1421936347799</v>
      </c>
      <c r="H15" s="7">
        <v>1102.63684941834</v>
      </c>
      <c r="I15" s="7">
        <v>12.540551991127</v>
      </c>
      <c r="J15" s="7">
        <v>8771973424.1585503</v>
      </c>
      <c r="K15" s="7">
        <v>3805928</v>
      </c>
      <c r="L15" s="4">
        <v>1053.1940399470759</v>
      </c>
      <c r="M15" s="23">
        <v>93.116500000000002</v>
      </c>
      <c r="N15" s="23">
        <v>6.0381400000000002E-2</v>
      </c>
      <c r="O15" s="23">
        <v>-0.33909899999999998</v>
      </c>
      <c r="P15" s="23">
        <v>-13.279</v>
      </c>
      <c r="Q15" s="23">
        <v>-0.43462200000000001</v>
      </c>
      <c r="R15" s="23">
        <v>93.455599000000007</v>
      </c>
      <c r="S15" s="23">
        <v>13.339381400000001</v>
      </c>
      <c r="T15" s="23">
        <v>0.44288638000000002</v>
      </c>
      <c r="U15" s="23">
        <v>14.523272203402463</v>
      </c>
      <c r="V15" s="23">
        <v>2.0705490107335982</v>
      </c>
      <c r="W15" s="23">
        <v>6.8229392613630618E-2</v>
      </c>
      <c r="X15" s="23">
        <v>2.7434974270156762</v>
      </c>
      <c r="Y15" s="23">
        <v>-0.39088861612564418</v>
      </c>
      <c r="Z15" s="23">
        <v>-1.3775132793152822E-2</v>
      </c>
      <c r="AA15" s="23">
        <v>2.7581277887242557</v>
      </c>
      <c r="AB15" s="23">
        <v>0.39348895101409875</v>
      </c>
      <c r="AC15" s="23">
        <v>1.389772499071034E-2</v>
      </c>
      <c r="AD15" s="23">
        <v>203.39893986019865</v>
      </c>
      <c r="AE15" s="23">
        <v>4.1343850378303353</v>
      </c>
      <c r="AF15" s="23">
        <v>4.4655019350305965E-3</v>
      </c>
      <c r="AG15" s="23">
        <v>14.261800021743351</v>
      </c>
      <c r="AH15" s="23">
        <v>2.0333187250970606</v>
      </c>
      <c r="AI15" s="23">
        <v>6.6824411220979693E-2</v>
      </c>
      <c r="AJ15" s="23">
        <v>87983051.75813815</v>
      </c>
      <c r="AK15" s="23">
        <v>254825.21786231053</v>
      </c>
      <c r="AL15" s="23">
        <v>8.9576593798645447</v>
      </c>
      <c r="AM15" s="23">
        <v>0.13214457670490581</v>
      </c>
      <c r="AN15" s="23">
        <v>1.9019127771242931E-2</v>
      </c>
      <c r="AO15" s="23">
        <v>37.140599999999999</v>
      </c>
      <c r="AP15" s="23">
        <v>88.804699999999997</v>
      </c>
      <c r="AQ15" s="23">
        <v>71.476600000000005</v>
      </c>
      <c r="AR15" s="23">
        <v>52.638199999999998</v>
      </c>
      <c r="AS15" s="23">
        <v>45.025500000000001</v>
      </c>
      <c r="AT15" s="23">
        <v>15.857900000000001</v>
      </c>
      <c r="AU15" s="23">
        <v>6.8266999999999998</v>
      </c>
      <c r="AV15" s="23">
        <v>53.765599999999999</v>
      </c>
      <c r="AW15" s="23">
        <v>34.781300000000002</v>
      </c>
      <c r="AX15" s="23">
        <v>51.015599999999999</v>
      </c>
      <c r="AY15" s="23">
        <v>45.171900000000001</v>
      </c>
      <c r="AZ15" s="35">
        <v>3.2499999999999997E-5</v>
      </c>
      <c r="BA15" s="35">
        <v>6.9099999999999999E-5</v>
      </c>
      <c r="BB15" s="35">
        <v>5.9629315957157391E-6</v>
      </c>
      <c r="BC15" s="35">
        <v>3.4950176096864014E-6</v>
      </c>
      <c r="BD15" s="35">
        <v>5.9607091238997977E-6</v>
      </c>
      <c r="BE15" s="18">
        <f t="shared" si="0"/>
        <v>1.0738819006592726</v>
      </c>
      <c r="BF15" s="18">
        <f t="shared" si="1"/>
        <v>4.4090962479825802E-3</v>
      </c>
      <c r="BG15" s="7">
        <v>1.06947280441129</v>
      </c>
    </row>
    <row r="16" spans="1:59" x14ac:dyDescent="0.3">
      <c r="A16" s="6">
        <v>15</v>
      </c>
      <c r="B16" s="7">
        <v>1.05788385961192</v>
      </c>
      <c r="C16" s="7">
        <v>1.3230045874963899E-2</v>
      </c>
      <c r="D16" s="7">
        <v>4223251.6760141496</v>
      </c>
      <c r="E16" s="7">
        <v>1.5787488766528199</v>
      </c>
      <c r="F16" s="7">
        <v>1.4188833799417599</v>
      </c>
      <c r="G16" s="7">
        <v>1159.4407101346601</v>
      </c>
      <c r="H16" s="7">
        <v>1104.9165267311701</v>
      </c>
      <c r="I16" s="7">
        <v>11.2319120203697</v>
      </c>
      <c r="J16" s="7">
        <v>9399001429.5334492</v>
      </c>
      <c r="K16" s="7">
        <v>3823658</v>
      </c>
      <c r="L16" s="4">
        <v>1088.4368817712436</v>
      </c>
      <c r="M16" s="23">
        <v>94.328199999999995</v>
      </c>
      <c r="N16" s="23">
        <v>6.1479499999999999E-2</v>
      </c>
      <c r="O16" s="23">
        <v>-0.33771000000000001</v>
      </c>
      <c r="P16" s="23">
        <v>-13.4543</v>
      </c>
      <c r="Q16" s="23">
        <v>-0.44484099999999999</v>
      </c>
      <c r="R16" s="23">
        <v>94.665909999999997</v>
      </c>
      <c r="S16" s="23">
        <v>13.515779500000001</v>
      </c>
      <c r="T16" s="23">
        <v>0.45423986999999999</v>
      </c>
      <c r="U16" s="23">
        <v>14.752511441506991</v>
      </c>
      <c r="V16" s="23">
        <v>2.1039812010082213</v>
      </c>
      <c r="W16" s="23">
        <v>6.9474745071546981E-2</v>
      </c>
      <c r="X16" s="23">
        <v>2.7857014471264843</v>
      </c>
      <c r="Y16" s="23">
        <v>-0.39733418931318965</v>
      </c>
      <c r="Z16" s="23">
        <v>-1.3855363457142609E-2</v>
      </c>
      <c r="AA16" s="23">
        <v>2.8018016571112221</v>
      </c>
      <c r="AB16" s="23">
        <v>0.39975928902536451</v>
      </c>
      <c r="AC16" s="23">
        <v>1.4020004116387976E-2</v>
      </c>
      <c r="AD16" s="23">
        <v>209.87675277428463</v>
      </c>
      <c r="AE16" s="23">
        <v>4.2688683651744439</v>
      </c>
      <c r="AF16" s="23">
        <v>4.6347755434150498E-3</v>
      </c>
      <c r="AG16" s="23">
        <v>14.487123688789456</v>
      </c>
      <c r="AH16" s="23">
        <v>2.0661239955952411</v>
      </c>
      <c r="AI16" s="23">
        <v>6.8079185831023639E-2</v>
      </c>
      <c r="AJ16" s="23">
        <v>92228666.06634137</v>
      </c>
      <c r="AK16" s="23">
        <v>267356.45414081757</v>
      </c>
      <c r="AL16" s="23">
        <v>9.4800478501783942</v>
      </c>
      <c r="AM16" s="23">
        <v>0.13381960869184892</v>
      </c>
      <c r="AN16" s="23">
        <v>1.9078675941549886E-2</v>
      </c>
      <c r="AO16" s="23">
        <v>37.476599999999998</v>
      </c>
      <c r="AP16" s="23">
        <v>88.132800000000003</v>
      </c>
      <c r="AQ16" s="23">
        <v>72.789100000000005</v>
      </c>
      <c r="AR16" s="23">
        <v>53.1815</v>
      </c>
      <c r="AS16" s="23">
        <v>45.305599999999998</v>
      </c>
      <c r="AT16" s="23">
        <v>16.1768</v>
      </c>
      <c r="AU16" s="23">
        <v>6.9023000000000003</v>
      </c>
      <c r="AV16" s="23">
        <v>53.359400000000001</v>
      </c>
      <c r="AW16" s="23">
        <v>35.703099999999999</v>
      </c>
      <c r="AX16" s="23">
        <v>51.335900000000002</v>
      </c>
      <c r="AY16" s="23">
        <v>45.515599999999999</v>
      </c>
      <c r="AZ16" s="35">
        <v>2.87E-5</v>
      </c>
      <c r="BA16" s="35">
        <v>5.5500000000000001E-5</v>
      </c>
      <c r="BB16" s="35">
        <v>6.2232121008689697E-6</v>
      </c>
      <c r="BC16" s="35">
        <v>3.6217382753235243E-6</v>
      </c>
      <c r="BD16" s="35">
        <v>6.2211130379027434E-6</v>
      </c>
      <c r="BE16" s="18">
        <f t="shared" si="0"/>
        <v>1.0646849489579868</v>
      </c>
      <c r="BF16" s="18">
        <f t="shared" si="1"/>
        <v>6.8010893460668242E-3</v>
      </c>
      <c r="BG16" s="7">
        <v>1.05788385961192</v>
      </c>
    </row>
    <row r="17" spans="1:59" x14ac:dyDescent="0.3">
      <c r="A17" s="6">
        <v>16</v>
      </c>
      <c r="B17" s="7">
        <v>1.06993241922024</v>
      </c>
      <c r="C17" s="7">
        <v>1.30835065622511E-2</v>
      </c>
      <c r="D17" s="7">
        <v>4319999.2845599297</v>
      </c>
      <c r="E17" s="7">
        <v>1.5935876250537799</v>
      </c>
      <c r="F17" s="7">
        <v>1.4188317400460999</v>
      </c>
      <c r="G17" s="7">
        <v>1172.64593146539</v>
      </c>
      <c r="H17" s="7">
        <v>1105.7212053923599</v>
      </c>
      <c r="I17" s="7">
        <v>14.757489829744401</v>
      </c>
      <c r="J17" s="7">
        <v>9518564294.5067997</v>
      </c>
      <c r="K17" s="7">
        <v>3823105</v>
      </c>
      <c r="L17" s="4">
        <v>1098.7922652791096</v>
      </c>
      <c r="M17" s="23">
        <v>94.446899999999999</v>
      </c>
      <c r="N17" s="23">
        <v>6.3676399999999994E-2</v>
      </c>
      <c r="O17" s="23">
        <v>-0.40210899999999999</v>
      </c>
      <c r="P17" s="23">
        <v>-13.4756</v>
      </c>
      <c r="Q17" s="23">
        <v>-0.44637900000000003</v>
      </c>
      <c r="R17" s="23">
        <v>94.849008999999995</v>
      </c>
      <c r="S17" s="23">
        <v>13.5392764</v>
      </c>
      <c r="T17" s="23">
        <v>0.45313020000000004</v>
      </c>
      <c r="U17" s="23">
        <v>14.817036324403288</v>
      </c>
      <c r="V17" s="23">
        <v>2.113677351236408</v>
      </c>
      <c r="W17" s="23">
        <v>7.0394478810484482E-2</v>
      </c>
      <c r="X17" s="23">
        <v>2.7934994989015189</v>
      </c>
      <c r="Y17" s="23">
        <v>-0.39901800615323962</v>
      </c>
      <c r="Z17" s="23">
        <v>-1.437501595175707E-2</v>
      </c>
      <c r="AA17" s="23">
        <v>2.8172224060864686</v>
      </c>
      <c r="AB17" s="23">
        <v>0.40167980385792817</v>
      </c>
      <c r="AC17" s="23">
        <v>1.4460037666588274E-2</v>
      </c>
      <c r="AD17" s="23">
        <v>211.74122007225691</v>
      </c>
      <c r="AE17" s="23">
        <v>4.3084225598088031</v>
      </c>
      <c r="AF17" s="23">
        <v>4.74874815884646E-3</v>
      </c>
      <c r="AG17" s="23">
        <v>14.551330525840477</v>
      </c>
      <c r="AH17" s="23">
        <v>2.0756740013327728</v>
      </c>
      <c r="AI17" s="23">
        <v>6.8911161351746644E-2</v>
      </c>
      <c r="AJ17" s="23">
        <v>93281087.864576891</v>
      </c>
      <c r="AK17" s="23">
        <v>270592.07669433526</v>
      </c>
      <c r="AL17" s="23">
        <v>9.7980271105315282</v>
      </c>
      <c r="AM17" s="23">
        <v>0.13676150626815742</v>
      </c>
      <c r="AN17" s="23">
        <v>1.9169691549595191E-2</v>
      </c>
      <c r="AO17" s="23">
        <v>37.375</v>
      </c>
      <c r="AP17" s="23">
        <v>87.75</v>
      </c>
      <c r="AQ17" s="23">
        <v>71.445300000000003</v>
      </c>
      <c r="AR17" s="23">
        <v>51.926499999999997</v>
      </c>
      <c r="AS17" s="23">
        <v>46.0565</v>
      </c>
      <c r="AT17" s="23">
        <v>15.2423</v>
      </c>
      <c r="AU17" s="23">
        <v>6.9886999999999997</v>
      </c>
      <c r="AV17" s="23">
        <v>52.343800000000002</v>
      </c>
      <c r="AW17" s="23">
        <v>34.281300000000002</v>
      </c>
      <c r="AX17" s="23">
        <v>52.031300000000002</v>
      </c>
      <c r="AY17" s="23">
        <v>46.523400000000002</v>
      </c>
      <c r="AZ17" s="35">
        <v>3.5500000000000002E-5</v>
      </c>
      <c r="BA17" s="35">
        <v>6.8800000000000005E-5</v>
      </c>
      <c r="BB17" s="35">
        <v>6.0456382160800826E-6</v>
      </c>
      <c r="BC17" s="35">
        <v>3.5026158551023785E-6</v>
      </c>
      <c r="BD17" s="35">
        <v>6.0437237208586846E-6</v>
      </c>
      <c r="BE17" s="18">
        <f t="shared" si="0"/>
        <v>1.0766951848535773</v>
      </c>
      <c r="BF17" s="18">
        <f t="shared" si="1"/>
        <v>6.7627656333373309E-3</v>
      </c>
      <c r="BG17" s="7">
        <v>1.06993241922024</v>
      </c>
    </row>
    <row r="18" spans="1:59" x14ac:dyDescent="0.3">
      <c r="A18" s="6">
        <v>17</v>
      </c>
      <c r="B18" s="7">
        <v>1.06338087643518</v>
      </c>
      <c r="C18" s="7">
        <v>1.0534835477853499E-2</v>
      </c>
      <c r="D18" s="7">
        <v>4267255.7533624303</v>
      </c>
      <c r="E18" s="7">
        <v>1.58416859492719</v>
      </c>
      <c r="F18" s="7">
        <v>1.4179332972597301</v>
      </c>
      <c r="G18" s="7">
        <v>1165.46544057296</v>
      </c>
      <c r="H18" s="7">
        <v>1103.44393738499</v>
      </c>
      <c r="I18" s="7">
        <v>12.413320197182699</v>
      </c>
      <c r="J18" s="7">
        <v>8887085439.0136299</v>
      </c>
      <c r="K18" s="7">
        <v>3813487</v>
      </c>
      <c r="L18" s="4">
        <v>1059.8726472612623</v>
      </c>
      <c r="M18" s="23">
        <v>94.985200000000006</v>
      </c>
      <c r="N18" s="23">
        <v>6.1243400000000003E-2</v>
      </c>
      <c r="O18" s="23">
        <v>-0.36989699999999998</v>
      </c>
      <c r="P18" s="23">
        <v>-13.5608</v>
      </c>
      <c r="Q18" s="23">
        <v>-0.44153799999999999</v>
      </c>
      <c r="R18" s="23">
        <v>95.355097000000001</v>
      </c>
      <c r="S18" s="23">
        <v>13.622043400000001</v>
      </c>
      <c r="T18" s="23">
        <v>0.4522098</v>
      </c>
      <c r="U18" s="23">
        <v>14.889609556087887</v>
      </c>
      <c r="V18" s="23">
        <v>2.1256275717628781</v>
      </c>
      <c r="W18" s="23">
        <v>6.9732577912135635E-2</v>
      </c>
      <c r="X18" s="23">
        <v>2.8123759766260217</v>
      </c>
      <c r="Y18" s="23">
        <v>-0.40185972388965557</v>
      </c>
      <c r="Z18" s="23">
        <v>-1.4145355952987798E-2</v>
      </c>
      <c r="AA18" s="23">
        <v>2.8303681840103496</v>
      </c>
      <c r="AB18" s="23">
        <v>0.40406401264231728</v>
      </c>
      <c r="AC18" s="23">
        <v>1.4281837406996699E-2</v>
      </c>
      <c r="AD18" s="23">
        <v>213.79131103107576</v>
      </c>
      <c r="AE18" s="23">
        <v>4.3568073872589386</v>
      </c>
      <c r="AF18" s="23">
        <v>4.6625478029789051E-3</v>
      </c>
      <c r="AG18" s="23">
        <v>14.621604256410299</v>
      </c>
      <c r="AH18" s="23">
        <v>2.0872966696804118</v>
      </c>
      <c r="AI18" s="23">
        <v>6.8282851456122604E-2</v>
      </c>
      <c r="AJ18" s="23">
        <v>94331338.89299573</v>
      </c>
      <c r="AK18" s="23">
        <v>274239.01746770192</v>
      </c>
      <c r="AL18" s="23">
        <v>9.5093496713015657</v>
      </c>
      <c r="AM18" s="23">
        <v>0.13534795698121416</v>
      </c>
      <c r="AN18" s="23">
        <v>1.9092735910770202E-2</v>
      </c>
      <c r="AO18" s="23">
        <v>37.679699999999997</v>
      </c>
      <c r="AP18" s="23">
        <v>88.179699999999997</v>
      </c>
      <c r="AQ18" s="23">
        <v>74.226600000000005</v>
      </c>
      <c r="AR18" s="23">
        <v>51.994700000000002</v>
      </c>
      <c r="AS18" s="23">
        <v>46.3247</v>
      </c>
      <c r="AT18" s="23">
        <v>15.3863</v>
      </c>
      <c r="AU18" s="23">
        <v>7.3114499999999998</v>
      </c>
      <c r="AV18" s="23">
        <v>53.445300000000003</v>
      </c>
      <c r="AW18" s="23">
        <v>37.070300000000003</v>
      </c>
      <c r="AX18" s="23">
        <v>52.273400000000002</v>
      </c>
      <c r="AY18" s="23">
        <v>46.570300000000003</v>
      </c>
      <c r="AZ18" s="35">
        <v>3.3399999999999999E-5</v>
      </c>
      <c r="BA18" s="35">
        <v>6.7799999999999995E-5</v>
      </c>
      <c r="BB18" s="35">
        <v>5.7880127109196889E-6</v>
      </c>
      <c r="BC18" s="35">
        <v>3.3576600542076707E-6</v>
      </c>
      <c r="BD18" s="35">
        <v>5.7860519966131819E-6</v>
      </c>
      <c r="BE18" s="18">
        <f t="shared" si="0"/>
        <v>1.0688100934602474</v>
      </c>
      <c r="BF18" s="18">
        <f t="shared" si="1"/>
        <v>5.4292170250673788E-3</v>
      </c>
      <c r="BG18" s="7">
        <v>1.06338087643518</v>
      </c>
    </row>
    <row r="19" spans="1:59" x14ac:dyDescent="0.3">
      <c r="A19" s="6">
        <v>18</v>
      </c>
      <c r="B19" s="8">
        <v>1.0772369335815399</v>
      </c>
      <c r="C19" s="8">
        <v>1.4476027517596199E-2</v>
      </c>
      <c r="D19" s="8">
        <v>4379186.5980737796</v>
      </c>
      <c r="E19" s="8">
        <v>1.60333534219725</v>
      </c>
      <c r="F19" s="8">
        <v>1.41932238322292</v>
      </c>
      <c r="G19" s="8">
        <v>1180.6516792053601</v>
      </c>
      <c r="H19" s="8">
        <v>1105.2885806158599</v>
      </c>
      <c r="I19" s="8">
        <v>13.444462408764201</v>
      </c>
      <c r="J19" s="8">
        <v>8511362336.9111099</v>
      </c>
      <c r="K19" s="8">
        <v>3828360</v>
      </c>
      <c r="L19" s="4">
        <v>1038.5227392699653</v>
      </c>
      <c r="M19" s="9">
        <v>97.105199999999996</v>
      </c>
      <c r="N19" s="9">
        <v>7.7459299999999995E-2</v>
      </c>
      <c r="O19" s="9">
        <v>-0.463343</v>
      </c>
      <c r="P19" s="9">
        <v>-13.853999999999999</v>
      </c>
      <c r="Q19" s="9">
        <v>-0.45089400000000002</v>
      </c>
      <c r="R19" s="9">
        <v>97.568542999999991</v>
      </c>
      <c r="S19" s="9">
        <v>13.931459299999998</v>
      </c>
      <c r="T19" s="9">
        <v>0.46157900000000002</v>
      </c>
      <c r="U19" s="9">
        <v>15.193543466286684</v>
      </c>
      <c r="V19" s="9">
        <v>2.167409384059451</v>
      </c>
      <c r="W19" s="9">
        <v>7.1027729208324966E-2</v>
      </c>
      <c r="X19" s="9">
        <v>2.8665266048148399</v>
      </c>
      <c r="Y19" s="9">
        <v>-0.40913653000901817</v>
      </c>
      <c r="Z19" s="9">
        <v>-1.4271878768198932E-2</v>
      </c>
      <c r="AA19" s="9">
        <v>2.8853839042942671</v>
      </c>
      <c r="AB19" s="9">
        <v>0.41168444287738337</v>
      </c>
      <c r="AC19" s="9">
        <v>1.44320355400666E-2</v>
      </c>
      <c r="AD19" s="9">
        <v>222.627097488999</v>
      </c>
      <c r="AE19" s="9">
        <v>4.5302770299504713</v>
      </c>
      <c r="AF19" s="9">
        <v>4.8412585168725189E-3</v>
      </c>
      <c r="AG19" s="9">
        <v>14.920693599461085</v>
      </c>
      <c r="AH19" s="9">
        <v>2.1284447443968264</v>
      </c>
      <c r="AI19" s="9">
        <v>6.9579152889874415E-2</v>
      </c>
      <c r="AJ19" s="9">
        <v>100483349.42445984</v>
      </c>
      <c r="AK19" s="9">
        <v>291530.54401907499</v>
      </c>
      <c r="AL19" s="9">
        <v>10.098709307296676</v>
      </c>
      <c r="AM19" s="9">
        <v>0.13739299456060058</v>
      </c>
      <c r="AN19" s="9">
        <v>1.9486358397378854E-2</v>
      </c>
      <c r="AO19" s="9">
        <v>37.757800000000003</v>
      </c>
      <c r="AP19" s="9">
        <v>91.625</v>
      </c>
      <c r="AQ19" s="9">
        <v>76.265600000000006</v>
      </c>
      <c r="AR19" s="9">
        <v>53.6267</v>
      </c>
      <c r="AS19" s="9">
        <v>46.478400000000001</v>
      </c>
      <c r="AT19" s="9">
        <v>16.729900000000001</v>
      </c>
      <c r="AU19" s="9">
        <v>7.7726800000000003</v>
      </c>
      <c r="AV19" s="9">
        <v>56.835900000000002</v>
      </c>
      <c r="AW19" s="9">
        <v>38.460900000000002</v>
      </c>
      <c r="AX19" s="9">
        <v>52.656300000000002</v>
      </c>
      <c r="AY19" s="9">
        <v>45.789099999999998</v>
      </c>
      <c r="AZ19" s="35">
        <v>3.5299999999999997E-5</v>
      </c>
      <c r="BA19" s="35">
        <v>6.86E-5</v>
      </c>
      <c r="BB19" s="35">
        <v>5.9794037183565662E-6</v>
      </c>
      <c r="BC19" s="35">
        <v>3.4941642859591406E-6</v>
      </c>
      <c r="BD19" s="35">
        <v>5.9784194540538415E-6</v>
      </c>
      <c r="BE19" s="18">
        <f t="shared" si="0"/>
        <v>1.0847440750353605</v>
      </c>
      <c r="BF19" s="18">
        <f t="shared" si="1"/>
        <v>7.5071414538205872E-3</v>
      </c>
      <c r="BG19" s="8">
        <v>1.0772369335815399</v>
      </c>
    </row>
    <row r="20" spans="1:59" x14ac:dyDescent="0.3">
      <c r="A20" s="6">
        <v>19</v>
      </c>
      <c r="B20" s="8">
        <v>1.06471934336464</v>
      </c>
      <c r="C20" s="8">
        <v>1.60818651939789E-2</v>
      </c>
      <c r="D20" s="8">
        <v>4278004.8187010204</v>
      </c>
      <c r="E20" s="8">
        <v>1.5886849950599899</v>
      </c>
      <c r="F20" s="8">
        <v>1.4198879762833301</v>
      </c>
      <c r="G20" s="8">
        <v>1166.9324003276399</v>
      </c>
      <c r="H20" s="8">
        <v>1106.1515297686899</v>
      </c>
      <c r="I20" s="8">
        <v>11.0958134041788</v>
      </c>
      <c r="J20" s="8">
        <v>9268260685.9856796</v>
      </c>
      <c r="K20" s="8">
        <v>3834420</v>
      </c>
      <c r="L20" s="4">
        <v>1080.7825499393291</v>
      </c>
      <c r="M20" s="9">
        <v>98.571299999999994</v>
      </c>
      <c r="N20" s="9">
        <v>7.5226100000000004E-2</v>
      </c>
      <c r="O20" s="9">
        <v>-0.47953499999999999</v>
      </c>
      <c r="P20" s="9">
        <v>-14.0601</v>
      </c>
      <c r="Q20" s="9">
        <v>-0.45901399999999998</v>
      </c>
      <c r="R20" s="9">
        <v>99.050834999999992</v>
      </c>
      <c r="S20" s="9">
        <v>14.1353261</v>
      </c>
      <c r="T20" s="9">
        <v>0.47190289999999996</v>
      </c>
      <c r="U20" s="9">
        <v>15.351703960729596</v>
      </c>
      <c r="V20" s="9">
        <v>2.1896927913469022</v>
      </c>
      <c r="W20" s="9">
        <v>7.1606292654119857E-2</v>
      </c>
      <c r="X20" s="9">
        <v>2.8942805468068253</v>
      </c>
      <c r="Y20" s="9">
        <v>-0.41334527259500087</v>
      </c>
      <c r="Z20" s="9">
        <v>-1.4061318329022696E-2</v>
      </c>
      <c r="AA20" s="9">
        <v>2.9172548206708941</v>
      </c>
      <c r="AB20" s="9">
        <v>0.41594284829090911</v>
      </c>
      <c r="AC20" s="9">
        <v>1.4320743754350964E-2</v>
      </c>
      <c r="AD20" s="9">
        <v>227.29827030514852</v>
      </c>
      <c r="AE20" s="9">
        <v>4.6239066281731684</v>
      </c>
      <c r="AF20" s="9">
        <v>4.929747321367522E-3</v>
      </c>
      <c r="AG20" s="9">
        <v>15.076414371631888</v>
      </c>
      <c r="AH20" s="9">
        <v>2.1503270979488605</v>
      </c>
      <c r="AI20" s="9">
        <v>7.0212159355538428E-2</v>
      </c>
      <c r="AJ20" s="9">
        <v>103881598.9150365</v>
      </c>
      <c r="AK20" s="9">
        <v>301214.75806366478</v>
      </c>
      <c r="AL20" s="9">
        <v>10.449068124211317</v>
      </c>
      <c r="AM20" s="9">
        <v>0.14147094329665102</v>
      </c>
      <c r="AN20" s="9">
        <v>1.9797546753524863E-2</v>
      </c>
      <c r="AO20" s="9">
        <v>38.429699999999997</v>
      </c>
      <c r="AP20" s="9">
        <v>92.328100000000006</v>
      </c>
      <c r="AQ20" s="9">
        <v>72.781300000000002</v>
      </c>
      <c r="AR20" s="9">
        <v>54.459600000000002</v>
      </c>
      <c r="AS20" s="9">
        <v>47.564</v>
      </c>
      <c r="AT20" s="9">
        <v>16.992000000000001</v>
      </c>
      <c r="AU20" s="9">
        <v>7.4374700000000002</v>
      </c>
      <c r="AV20" s="9">
        <v>57.085900000000002</v>
      </c>
      <c r="AW20" s="9">
        <v>34.484400000000001</v>
      </c>
      <c r="AX20" s="9">
        <v>53.007800000000003</v>
      </c>
      <c r="AY20" s="9">
        <v>47.507800000000003</v>
      </c>
      <c r="AZ20" s="35">
        <v>3.8699999999999999E-5</v>
      </c>
      <c r="BA20" s="35">
        <v>7.3399999999999995E-5</v>
      </c>
      <c r="BB20" s="35">
        <v>6.0445302832528276E-6</v>
      </c>
      <c r="BC20" s="35">
        <v>3.5405943772733768E-6</v>
      </c>
      <c r="BD20" s="35">
        <v>6.043806035294031E-6</v>
      </c>
      <c r="BE20" s="18">
        <f t="shared" si="0"/>
        <v>1.073012321780539</v>
      </c>
      <c r="BF20" s="18">
        <f t="shared" si="1"/>
        <v>8.2929784158989328E-3</v>
      </c>
      <c r="BG20" s="8">
        <v>1.06471934336464</v>
      </c>
    </row>
    <row r="21" spans="1:59" x14ac:dyDescent="0.3">
      <c r="A21" s="6">
        <v>20</v>
      </c>
      <c r="B21" s="8">
        <v>1.04343787155351</v>
      </c>
      <c r="C21" s="8">
        <v>8.5749715414629706E-3</v>
      </c>
      <c r="D21" s="8">
        <v>4108697.53730185</v>
      </c>
      <c r="E21" s="8">
        <v>1.55844512293978</v>
      </c>
      <c r="F21" s="8">
        <v>1.41724202997987</v>
      </c>
      <c r="G21" s="8">
        <v>1143.6079072226501</v>
      </c>
      <c r="H21" s="8">
        <v>1102.07421401546</v>
      </c>
      <c r="I21" s="8">
        <v>8.9603291185646405</v>
      </c>
      <c r="J21" s="8">
        <v>9774271254.7309494</v>
      </c>
      <c r="K21" s="8">
        <v>3806091</v>
      </c>
      <c r="L21" s="4">
        <v>1107.4593755018811</v>
      </c>
      <c r="M21" s="9">
        <v>98.295299999999997</v>
      </c>
      <c r="N21" s="9">
        <v>7.6960899999999999E-2</v>
      </c>
      <c r="O21" s="9">
        <v>-0.42720900000000001</v>
      </c>
      <c r="P21" s="9">
        <v>-14.021800000000001</v>
      </c>
      <c r="Q21" s="9">
        <v>-0.45934799999999998</v>
      </c>
      <c r="R21" s="9">
        <v>98.722509000000002</v>
      </c>
      <c r="S21" s="9">
        <v>14.0987609</v>
      </c>
      <c r="T21" s="9">
        <v>0.46738989999999997</v>
      </c>
      <c r="U21" s="9">
        <v>15.497373137067395</v>
      </c>
      <c r="V21" s="9">
        <v>2.2102773459103595</v>
      </c>
      <c r="W21" s="9">
        <v>7.2666143172662748E-2</v>
      </c>
      <c r="X21" s="9">
        <v>2.9337671552135385</v>
      </c>
      <c r="Y21" s="9">
        <v>-0.41834761379317209</v>
      </c>
      <c r="Z21" s="9">
        <v>-1.4507676225121363E-2</v>
      </c>
      <c r="AA21" s="9">
        <v>2.9494795177205684</v>
      </c>
      <c r="AB21" s="9">
        <v>0.42098122592490567</v>
      </c>
      <c r="AC21" s="9">
        <v>1.4647628437082462E-2</v>
      </c>
      <c r="AD21" s="9">
        <v>231.56190604115903</v>
      </c>
      <c r="AE21" s="9">
        <v>4.7103177619714343</v>
      </c>
      <c r="AF21" s="9">
        <v>5.069902735664703E-3</v>
      </c>
      <c r="AG21" s="9">
        <v>15.217158277456374</v>
      </c>
      <c r="AH21" s="9">
        <v>2.1703266486802013</v>
      </c>
      <c r="AI21" s="9">
        <v>7.1203249474056332E-2</v>
      </c>
      <c r="AJ21" s="9">
        <v>105864577.57053894</v>
      </c>
      <c r="AK21" s="9">
        <v>306960.77914549131</v>
      </c>
      <c r="AL21" s="9">
        <v>10.766637168021351</v>
      </c>
      <c r="AM21" s="9">
        <v>0.13839964563029744</v>
      </c>
      <c r="AN21" s="9">
        <v>1.9906527260543153E-2</v>
      </c>
      <c r="AO21" s="9">
        <v>38.5</v>
      </c>
      <c r="AP21" s="9">
        <v>92.203100000000006</v>
      </c>
      <c r="AQ21" s="9">
        <v>79.414100000000005</v>
      </c>
      <c r="AR21" s="9">
        <v>55.112200000000001</v>
      </c>
      <c r="AS21" s="9">
        <v>47.937800000000003</v>
      </c>
      <c r="AT21" s="9">
        <v>17.3552</v>
      </c>
      <c r="AU21" s="9">
        <v>8.2559699999999996</v>
      </c>
      <c r="AV21" s="9">
        <v>56.890599999999999</v>
      </c>
      <c r="AW21" s="9">
        <v>41.1875</v>
      </c>
      <c r="AX21" s="9">
        <v>53.984400000000001</v>
      </c>
      <c r="AY21" s="9">
        <v>47.679699999999997</v>
      </c>
      <c r="AZ21" s="35">
        <v>3.6199999999999999E-5</v>
      </c>
      <c r="BA21" s="35">
        <v>7.1199999999999996E-5</v>
      </c>
      <c r="BB21" s="35">
        <v>6.8766056259343721E-6</v>
      </c>
      <c r="BC21" s="35">
        <v>4.0968535115891192E-6</v>
      </c>
      <c r="BD21" s="35">
        <v>6.8765903764890126E-6</v>
      </c>
      <c r="BE21" s="18">
        <f t="shared" si="0"/>
        <v>1.0478164974850408</v>
      </c>
      <c r="BF21" s="18">
        <f t="shared" si="1"/>
        <v>4.3786259315308218E-3</v>
      </c>
      <c r="BG21" s="8">
        <v>1.04343787155351</v>
      </c>
    </row>
    <row r="22" spans="1:59" x14ac:dyDescent="0.3">
      <c r="A22" s="6">
        <v>21</v>
      </c>
      <c r="B22" s="8">
        <v>1.0544344255531599</v>
      </c>
      <c r="C22" s="8">
        <v>1.04312244990638E-2</v>
      </c>
      <c r="D22" s="8">
        <v>4195755.1272518998</v>
      </c>
      <c r="E22" s="8">
        <v>1.5730362628830401</v>
      </c>
      <c r="F22" s="8">
        <v>1.4178967608747299</v>
      </c>
      <c r="G22" s="8">
        <v>1155.6601304062599</v>
      </c>
      <c r="H22" s="8">
        <v>1104.2616914064899</v>
      </c>
      <c r="I22" s="8">
        <v>12.4894239320606</v>
      </c>
      <c r="J22" s="8">
        <v>9657615255.1847305</v>
      </c>
      <c r="K22" s="8">
        <v>3813096</v>
      </c>
      <c r="L22" s="4">
        <v>1104.4134962248349</v>
      </c>
      <c r="M22" s="9">
        <v>98.009600000000006</v>
      </c>
      <c r="N22" s="9">
        <v>7.8364600000000006E-2</v>
      </c>
      <c r="O22" s="9">
        <v>-0.53497700000000004</v>
      </c>
      <c r="P22" s="9">
        <v>-13.984999999999999</v>
      </c>
      <c r="Q22" s="9">
        <v>-0.46009499999999998</v>
      </c>
      <c r="R22" s="9">
        <v>98.544577000000004</v>
      </c>
      <c r="S22" s="9">
        <v>14.0633646</v>
      </c>
      <c r="T22" s="9">
        <v>0.47198119999999999</v>
      </c>
      <c r="U22" s="9">
        <v>15.460537733178525</v>
      </c>
      <c r="V22" s="9">
        <v>2.2056338510659224</v>
      </c>
      <c r="W22" s="9">
        <v>7.2560009840174133E-2</v>
      </c>
      <c r="X22" s="9">
        <v>2.9222942909766192</v>
      </c>
      <c r="Y22" s="9">
        <v>-0.4173804154166062</v>
      </c>
      <c r="Z22" s="9">
        <v>-1.4451026715325617E-2</v>
      </c>
      <c r="AA22" s="9">
        <v>2.9480272241012999</v>
      </c>
      <c r="AB22" s="9">
        <v>0.42018867613444399</v>
      </c>
      <c r="AC22" s="9">
        <v>1.469750421651618E-2</v>
      </c>
      <c r="AD22" s="9">
        <v>230.48874319872516</v>
      </c>
      <c r="AE22" s="9">
        <v>4.6906207885256634</v>
      </c>
      <c r="AF22" s="9">
        <v>5.05612987726541E-3</v>
      </c>
      <c r="AG22" s="9">
        <v>15.181855723156019</v>
      </c>
      <c r="AH22" s="9">
        <v>2.1657841047818369</v>
      </c>
      <c r="AI22" s="9">
        <v>7.1106468603534312E-2</v>
      </c>
      <c r="AJ22" s="9">
        <v>105221340.87028301</v>
      </c>
      <c r="AK22" s="9">
        <v>305239.96533471887</v>
      </c>
      <c r="AL22" s="9">
        <v>10.78006534358784</v>
      </c>
      <c r="AM22" s="9">
        <v>0.14638677088317789</v>
      </c>
      <c r="AN22" s="9">
        <v>2.0155471306316775E-2</v>
      </c>
      <c r="AO22" s="9">
        <v>38.945300000000003</v>
      </c>
      <c r="AP22" s="9">
        <v>96.921899999999994</v>
      </c>
      <c r="AQ22" s="9">
        <v>80.460899999999995</v>
      </c>
      <c r="AR22" s="9">
        <v>55.499200000000002</v>
      </c>
      <c r="AS22" s="9">
        <v>48.971299999999999</v>
      </c>
      <c r="AT22" s="9">
        <v>17.417400000000001</v>
      </c>
      <c r="AU22" s="9">
        <v>8.4431100000000008</v>
      </c>
      <c r="AV22" s="9">
        <v>61.218800000000002</v>
      </c>
      <c r="AW22" s="9">
        <v>41.882800000000003</v>
      </c>
      <c r="AX22" s="9">
        <v>54.804699999999997</v>
      </c>
      <c r="AY22" s="9">
        <v>48.734400000000001</v>
      </c>
      <c r="AZ22" s="35">
        <v>4.0800000000000002E-5</v>
      </c>
      <c r="BA22" s="35">
        <v>8.1099999999999993E-5</v>
      </c>
      <c r="BB22" s="35">
        <v>6.9847681267232012E-6</v>
      </c>
      <c r="BC22" s="35">
        <v>4.6762282311793972E-6</v>
      </c>
      <c r="BD22" s="35">
        <v>6.9834494387113712E-6</v>
      </c>
      <c r="BE22" s="18">
        <f t="shared" si="0"/>
        <v>1.0597882309974611</v>
      </c>
      <c r="BF22" s="18">
        <f t="shared" si="1"/>
        <v>5.3538054443011962E-3</v>
      </c>
      <c r="BG22" s="8">
        <v>1.0544344255531599</v>
      </c>
    </row>
    <row r="23" spans="1:59" x14ac:dyDescent="0.3">
      <c r="A23" s="6">
        <v>22</v>
      </c>
      <c r="B23" s="8">
        <v>1.06579042942673</v>
      </c>
      <c r="C23" s="8">
        <v>8.9353575546445799E-3</v>
      </c>
      <c r="D23" s="8">
        <v>4286616.3201619303</v>
      </c>
      <c r="E23" s="8">
        <v>1.58632418380684</v>
      </c>
      <c r="F23" s="8">
        <v>1.4173691677028399</v>
      </c>
      <c r="G23" s="8">
        <v>1168.1063106516999</v>
      </c>
      <c r="H23" s="8">
        <v>1103.41543272845</v>
      </c>
      <c r="I23" s="8">
        <v>12.486712325067201</v>
      </c>
      <c r="J23" s="8">
        <v>10043437146.147499</v>
      </c>
      <c r="K23" s="8">
        <v>3807451</v>
      </c>
      <c r="L23" s="4">
        <v>1126.0083833625292</v>
      </c>
      <c r="M23" s="9">
        <v>99.379400000000004</v>
      </c>
      <c r="N23" s="9">
        <v>7.0508799999999996E-2</v>
      </c>
      <c r="O23" s="9">
        <v>-0.420205</v>
      </c>
      <c r="P23" s="9">
        <v>-14.1807</v>
      </c>
      <c r="Q23" s="9">
        <v>-0.466831</v>
      </c>
      <c r="R23" s="9">
        <v>99.799605</v>
      </c>
      <c r="S23" s="9">
        <v>14.251208800000001</v>
      </c>
      <c r="T23" s="9">
        <v>0.47738439999999999</v>
      </c>
      <c r="U23" s="9">
        <v>15.632294183821143</v>
      </c>
      <c r="V23" s="9">
        <v>2.2296391496837686</v>
      </c>
      <c r="W23" s="9">
        <v>7.3637184432677735E-2</v>
      </c>
      <c r="X23" s="9">
        <v>2.9638267299017098</v>
      </c>
      <c r="Y23" s="9">
        <v>-0.42269596929156361</v>
      </c>
      <c r="Z23" s="9">
        <v>-1.4699072491112289E-2</v>
      </c>
      <c r="AA23" s="9">
        <v>2.9789338043763314</v>
      </c>
      <c r="AB23" s="9">
        <v>0.42513308911364966</v>
      </c>
      <c r="AC23" s="9">
        <v>1.4860556689368564E-2</v>
      </c>
      <c r="AD23" s="9">
        <v>235.58467976516175</v>
      </c>
      <c r="AE23" s="9">
        <v>4.792625511762072</v>
      </c>
      <c r="AF23" s="9">
        <v>5.2063794301463349E-3</v>
      </c>
      <c r="AG23" s="9">
        <v>15.348768021087613</v>
      </c>
      <c r="AH23" s="9">
        <v>2.1892065941253858</v>
      </c>
      <c r="AI23" s="9">
        <v>7.2155245340490212E-2</v>
      </c>
      <c r="AJ23" s="9">
        <v>108335733.16468282</v>
      </c>
      <c r="AK23" s="9">
        <v>314137.14442079252</v>
      </c>
      <c r="AL23" s="9">
        <v>11.201964613881215</v>
      </c>
      <c r="AM23" s="9">
        <v>0.1418839111824729</v>
      </c>
      <c r="AN23" s="9">
        <v>2.0424894792598226E-2</v>
      </c>
      <c r="AO23" s="9">
        <v>39.320300000000003</v>
      </c>
      <c r="AP23" s="9">
        <v>99.210899999999995</v>
      </c>
      <c r="AQ23" s="9">
        <v>79.906300000000002</v>
      </c>
      <c r="AR23" s="9">
        <v>57.6873</v>
      </c>
      <c r="AS23" s="9">
        <v>50.189900000000002</v>
      </c>
      <c r="AT23" s="9">
        <v>19.179099999999998</v>
      </c>
      <c r="AU23" s="9">
        <v>8.6887299999999996</v>
      </c>
      <c r="AV23" s="9">
        <v>62.445300000000003</v>
      </c>
      <c r="AW23" s="9">
        <v>40.828099999999999</v>
      </c>
      <c r="AX23" s="9">
        <v>56.781300000000002</v>
      </c>
      <c r="AY23" s="9">
        <v>50.195300000000003</v>
      </c>
      <c r="AZ23" s="35">
        <v>4.0000000000000003E-5</v>
      </c>
      <c r="BA23" s="35">
        <v>7.7200000000000006E-5</v>
      </c>
      <c r="BB23" s="35">
        <v>6.7328027314713416E-6</v>
      </c>
      <c r="BC23" s="35">
        <v>4.0587866902707564E-6</v>
      </c>
      <c r="BD23" s="35">
        <v>6.7306511097941707E-6</v>
      </c>
      <c r="BE23" s="18">
        <f t="shared" si="0"/>
        <v>1.0704003929688153</v>
      </c>
      <c r="BF23" s="18">
        <f t="shared" si="1"/>
        <v>4.6099635420853158E-3</v>
      </c>
      <c r="BG23" s="8">
        <v>1.06579042942673</v>
      </c>
    </row>
    <row r="24" spans="1:59" x14ac:dyDescent="0.3">
      <c r="A24" s="6">
        <v>23</v>
      </c>
      <c r="B24" s="8">
        <v>1.0720675718203401</v>
      </c>
      <c r="C24" s="8">
        <v>1.0532980549844501E-2</v>
      </c>
      <c r="D24" s="8">
        <v>4337258.4330531396</v>
      </c>
      <c r="E24" s="8">
        <v>1.59490748951217</v>
      </c>
      <c r="F24" s="8">
        <v>1.4179326431639301</v>
      </c>
      <c r="G24" s="8">
        <v>1174.9860587150899</v>
      </c>
      <c r="H24" s="8">
        <v>1104.9677801313001</v>
      </c>
      <c r="I24" s="8">
        <v>15.8053908084356</v>
      </c>
      <c r="J24" s="8">
        <v>9983339225.2084904</v>
      </c>
      <c r="K24" s="8">
        <v>3813480</v>
      </c>
      <c r="L24" s="4">
        <v>1125.9905174687769</v>
      </c>
      <c r="M24" s="9">
        <v>99.796099999999996</v>
      </c>
      <c r="N24" s="9">
        <v>8.2699700000000001E-2</v>
      </c>
      <c r="O24" s="9">
        <v>-0.51649599999999996</v>
      </c>
      <c r="P24" s="9">
        <v>-14.2379</v>
      </c>
      <c r="Q24" s="9">
        <v>-0.47087099999999998</v>
      </c>
      <c r="R24" s="9">
        <v>100.312596</v>
      </c>
      <c r="S24" s="9">
        <v>14.320599699999999</v>
      </c>
      <c r="T24" s="9">
        <v>0.48485519999999999</v>
      </c>
      <c r="U24" s="9">
        <v>15.73058602734605</v>
      </c>
      <c r="V24" s="9">
        <v>2.2439751191665156</v>
      </c>
      <c r="W24" s="9">
        <v>7.391503596225503E-2</v>
      </c>
      <c r="X24" s="9">
        <v>2.9765427419895838</v>
      </c>
      <c r="Y24" s="9">
        <v>-0.42491860498245049</v>
      </c>
      <c r="Z24" s="9">
        <v>-1.4528195364462792E-2</v>
      </c>
      <c r="AA24" s="9">
        <v>2.9995031031344914</v>
      </c>
      <c r="AB24" s="9">
        <v>0.42786430897797545</v>
      </c>
      <c r="AC24" s="9">
        <v>1.4791474073692879E-2</v>
      </c>
      <c r="AD24" s="9">
        <v>238.59186144582574</v>
      </c>
      <c r="AE24" s="9">
        <v>4.8548752574526883</v>
      </c>
      <c r="AF24" s="9">
        <v>5.2523713757020507E-3</v>
      </c>
      <c r="AG24" s="9">
        <v>15.446419049275653</v>
      </c>
      <c r="AH24" s="9">
        <v>2.2033781467221392</v>
      </c>
      <c r="AI24" s="9">
        <v>7.2473245930495284E-2</v>
      </c>
      <c r="AJ24" s="9">
        <v>110486742.08233665</v>
      </c>
      <c r="AK24" s="9">
        <v>320492.03405112901</v>
      </c>
      <c r="AL24" s="9">
        <v>11.364744750530955</v>
      </c>
      <c r="AM24" s="9">
        <v>0.14528617848563352</v>
      </c>
      <c r="AN24" s="9">
        <v>2.051268497827851E-2</v>
      </c>
      <c r="AO24" s="9">
        <v>39.195300000000003</v>
      </c>
      <c r="AP24" s="9">
        <v>100.75</v>
      </c>
      <c r="AQ24" s="9">
        <v>84.203100000000006</v>
      </c>
      <c r="AR24" s="9">
        <v>57.2196</v>
      </c>
      <c r="AS24" s="9">
        <v>51.301200000000001</v>
      </c>
      <c r="AT24" s="9">
        <v>18.963200000000001</v>
      </c>
      <c r="AU24" s="9">
        <v>9.2549799999999998</v>
      </c>
      <c r="AV24" s="9">
        <v>64.546899999999994</v>
      </c>
      <c r="AW24" s="9">
        <v>44.890599999999999</v>
      </c>
      <c r="AX24" s="9">
        <v>57.195300000000003</v>
      </c>
      <c r="AY24" s="9">
        <v>51.125</v>
      </c>
      <c r="AZ24" s="35">
        <v>4.3699999999999998E-5</v>
      </c>
      <c r="BA24" s="35">
        <v>8.9599999999999996E-5</v>
      </c>
      <c r="BB24" s="35">
        <v>7.3781681646396743E-6</v>
      </c>
      <c r="BC24" s="35">
        <v>4.465457095874618E-6</v>
      </c>
      <c r="BD24" s="35">
        <v>7.3769239462896928E-6</v>
      </c>
      <c r="BE24" s="18">
        <f t="shared" si="0"/>
        <v>1.0775172333254339</v>
      </c>
      <c r="BF24" s="18">
        <f t="shared" si="1"/>
        <v>5.4496615050938502E-3</v>
      </c>
      <c r="BG24" s="8">
        <v>1.0720675718203401</v>
      </c>
    </row>
    <row r="25" spans="1:59" x14ac:dyDescent="0.3">
      <c r="A25" s="6">
        <v>24</v>
      </c>
      <c r="B25" s="8">
        <v>1.0568191253752199</v>
      </c>
      <c r="C25" s="8">
        <v>5.8442525224655902E-3</v>
      </c>
      <c r="D25" s="8">
        <v>4214754.75505374</v>
      </c>
      <c r="E25" s="8">
        <v>1.5736343523926</v>
      </c>
      <c r="F25" s="8">
        <v>1.41627831040458</v>
      </c>
      <c r="G25" s="8">
        <v>1158.27376141124</v>
      </c>
      <c r="H25" s="8">
        <v>1102.6604654301</v>
      </c>
      <c r="I25" s="8">
        <v>12.1227466208036</v>
      </c>
      <c r="J25" s="8">
        <v>10226619252.9375</v>
      </c>
      <c r="K25" s="8">
        <v>3795786</v>
      </c>
      <c r="L25" s="4">
        <v>1135.7532850018176</v>
      </c>
      <c r="M25" s="9">
        <v>100.548</v>
      </c>
      <c r="N25" s="9">
        <v>5.7250299999999997E-2</v>
      </c>
      <c r="O25" s="9">
        <v>-0.35215999999999997</v>
      </c>
      <c r="P25" s="9">
        <v>-14.3452</v>
      </c>
      <c r="Q25" s="9">
        <v>-0.47210200000000002</v>
      </c>
      <c r="R25" s="9">
        <v>100.90016</v>
      </c>
      <c r="S25" s="9">
        <v>14.4024503</v>
      </c>
      <c r="T25" s="9">
        <v>0.48309240000000003</v>
      </c>
      <c r="U25" s="9">
        <v>15.640455526491834</v>
      </c>
      <c r="V25" s="9">
        <v>2.232192867466078</v>
      </c>
      <c r="W25" s="9">
        <v>7.3808254380571425E-2</v>
      </c>
      <c r="X25" s="9">
        <v>3.0009429025921284</v>
      </c>
      <c r="Y25" s="9">
        <v>-0.42877162823051407</v>
      </c>
      <c r="Z25" s="9">
        <v>-1.4715292371242951E-2</v>
      </c>
      <c r="AA25" s="9">
        <v>3.0214642485667338</v>
      </c>
      <c r="AB25" s="9">
        <v>0.43126480236266018</v>
      </c>
      <c r="AC25" s="9">
        <v>1.492872857474716E-2</v>
      </c>
      <c r="AD25" s="9">
        <v>235.61851801894991</v>
      </c>
      <c r="AE25" s="9">
        <v>4.7988465534486489</v>
      </c>
      <c r="AF25" s="9">
        <v>5.2311258505787555E-3</v>
      </c>
      <c r="AG25" s="9">
        <v>15.349870293228863</v>
      </c>
      <c r="AH25" s="9">
        <v>2.1906269772484426</v>
      </c>
      <c r="AI25" s="9">
        <v>7.2326522456003337E-2</v>
      </c>
      <c r="AJ25" s="9">
        <v>108213415.27520697</v>
      </c>
      <c r="AK25" s="9">
        <v>314288.02122260025</v>
      </c>
      <c r="AL25" s="9">
        <v>11.236018059181232</v>
      </c>
      <c r="AM25" s="9">
        <v>0.1534213263654261</v>
      </c>
      <c r="AN25" s="9">
        <v>2.166502134249752E-2</v>
      </c>
      <c r="AO25" s="9">
        <v>40.328099999999999</v>
      </c>
      <c r="AP25" s="9">
        <v>101.80500000000001</v>
      </c>
      <c r="AQ25" s="9">
        <v>87.335899999999995</v>
      </c>
      <c r="AR25" s="9">
        <v>59.099499999999999</v>
      </c>
      <c r="AS25" s="9">
        <v>53.023000000000003</v>
      </c>
      <c r="AT25" s="9">
        <v>19.431699999999999</v>
      </c>
      <c r="AU25" s="9">
        <v>9.73353</v>
      </c>
      <c r="AV25" s="9">
        <v>64.9375</v>
      </c>
      <c r="AW25" s="9">
        <v>47.093800000000002</v>
      </c>
      <c r="AX25" s="9">
        <v>58.890599999999999</v>
      </c>
      <c r="AY25" s="9">
        <v>53.203099999999999</v>
      </c>
      <c r="AZ25" s="35">
        <v>4.4100000000000001E-5</v>
      </c>
      <c r="BA25" s="35">
        <v>8.4499999999999994E-5</v>
      </c>
      <c r="BB25" s="35">
        <v>6.7490624982407831E-6</v>
      </c>
      <c r="BC25" s="35">
        <v>4.0086581956813384E-6</v>
      </c>
      <c r="BD25" s="35">
        <v>6.7465348345389083E-6</v>
      </c>
      <c r="BE25" s="18">
        <f t="shared" si="0"/>
        <v>1.0598219746598585</v>
      </c>
      <c r="BF25" s="18">
        <f t="shared" si="1"/>
        <v>3.0028492846385646E-3</v>
      </c>
      <c r="BG25" s="8">
        <v>1.0568191253752199</v>
      </c>
    </row>
    <row r="26" spans="1:59" x14ac:dyDescent="0.3">
      <c r="A26" s="6">
        <v>25</v>
      </c>
      <c r="B26" s="8">
        <v>1.0968451708529201</v>
      </c>
      <c r="C26" s="8">
        <v>9.8262529784067503E-3</v>
      </c>
      <c r="D26" s="8">
        <v>4540060.4556073397</v>
      </c>
      <c r="E26" s="8">
        <v>1.62507828237509</v>
      </c>
      <c r="F26" s="8">
        <v>1.4176834107015599</v>
      </c>
      <c r="G26" s="8">
        <v>1202.1423072548</v>
      </c>
      <c r="H26" s="8">
        <v>1106.22585511277</v>
      </c>
      <c r="I26" s="8">
        <v>19.318932059515401</v>
      </c>
      <c r="J26" s="8">
        <v>9404828026.2471695</v>
      </c>
      <c r="K26" s="8">
        <v>3810813</v>
      </c>
      <c r="L26" s="4">
        <v>1096.8577386848738</v>
      </c>
      <c r="M26" s="9">
        <v>101.486</v>
      </c>
      <c r="N26" s="9">
        <v>8.0545199999999997E-2</v>
      </c>
      <c r="O26" s="9">
        <v>-0.47888599999999998</v>
      </c>
      <c r="P26" s="9">
        <v>-14.475199999999999</v>
      </c>
      <c r="Q26" s="9">
        <v>-0.47749000000000003</v>
      </c>
      <c r="R26" s="9">
        <v>101.96488600000001</v>
      </c>
      <c r="S26" s="9">
        <v>14.555745199999999</v>
      </c>
      <c r="T26" s="9">
        <v>0.48988470000000001</v>
      </c>
      <c r="U26" s="9">
        <v>15.987837190953403</v>
      </c>
      <c r="V26" s="9">
        <v>2.2804479910759499</v>
      </c>
      <c r="W26" s="9">
        <v>7.4850779057703945E-2</v>
      </c>
      <c r="X26" s="9">
        <v>3.0248631725649644</v>
      </c>
      <c r="Y26" s="9">
        <v>-0.43155479124955776</v>
      </c>
      <c r="Z26" s="9">
        <v>-1.4718874011689441E-2</v>
      </c>
      <c r="AA26" s="9">
        <v>3.0441042381108323</v>
      </c>
      <c r="AB26" s="9">
        <v>0.43436251233257989</v>
      </c>
      <c r="AC26" s="9">
        <v>1.4939338130941332E-2</v>
      </c>
      <c r="AD26" s="9">
        <v>246.46148313782936</v>
      </c>
      <c r="AE26" s="9">
        <v>5.0142104663182314</v>
      </c>
      <c r="AF26" s="9">
        <v>5.3860013539314584E-3</v>
      </c>
      <c r="AG26" s="9">
        <v>15.69909179340733</v>
      </c>
      <c r="AH26" s="9">
        <v>2.2392432798421504</v>
      </c>
      <c r="AI26" s="9">
        <v>7.3389381751936419E-2</v>
      </c>
      <c r="AJ26" s="9">
        <v>116362714.9050198</v>
      </c>
      <c r="AK26" s="9">
        <v>337471.15327681327</v>
      </c>
      <c r="AL26" s="9">
        <v>11.876841760241556</v>
      </c>
      <c r="AM26" s="9">
        <v>0.14471985690280328</v>
      </c>
      <c r="AN26" s="9">
        <v>2.0634935971171279E-2</v>
      </c>
      <c r="AO26" s="9">
        <v>40.218800000000002</v>
      </c>
      <c r="AP26" s="9">
        <v>104.34399999999999</v>
      </c>
      <c r="AQ26" s="9">
        <v>88.773399999999995</v>
      </c>
      <c r="AR26" s="9">
        <v>59.462000000000003</v>
      </c>
      <c r="AS26" s="9">
        <v>53.465499999999999</v>
      </c>
      <c r="AT26" s="9">
        <v>20.389700000000001</v>
      </c>
      <c r="AU26" s="9">
        <v>10.156599999999999</v>
      </c>
      <c r="AV26" s="9">
        <v>67.195300000000003</v>
      </c>
      <c r="AW26" s="9">
        <v>48.476599999999998</v>
      </c>
      <c r="AX26" s="9">
        <v>59.796900000000001</v>
      </c>
      <c r="AY26" s="9">
        <v>53.585900000000002</v>
      </c>
      <c r="AZ26" s="35">
        <v>4.2200000000000003E-5</v>
      </c>
      <c r="BA26" s="35">
        <v>8.1199999999999995E-5</v>
      </c>
      <c r="BB26" s="35">
        <v>6.7797191951690542E-6</v>
      </c>
      <c r="BC26" s="35">
        <v>3.9909259949263765E-6</v>
      </c>
      <c r="BD26" s="35">
        <v>6.7781482793707894E-6</v>
      </c>
      <c r="BE26" s="18">
        <f t="shared" si="0"/>
        <v>1.1019852156577354</v>
      </c>
      <c r="BF26" s="18">
        <f t="shared" si="1"/>
        <v>5.1400448048153358E-3</v>
      </c>
      <c r="BG26" s="8">
        <v>1.0968451708529201</v>
      </c>
    </row>
    <row r="27" spans="1:59" x14ac:dyDescent="0.3">
      <c r="A27" s="6">
        <v>26</v>
      </c>
      <c r="B27" s="8">
        <v>1.04547357379787</v>
      </c>
      <c r="C27" s="8">
        <v>3.1583167654003299E-3</v>
      </c>
      <c r="D27" s="8">
        <v>4124744.9590229001</v>
      </c>
      <c r="E27" s="8">
        <v>1.55820349803077</v>
      </c>
      <c r="F27" s="8">
        <v>1.4153297554864701</v>
      </c>
      <c r="G27" s="8">
        <v>1145.8390368824701</v>
      </c>
      <c r="H27" s="8">
        <v>1099.6918349616501</v>
      </c>
      <c r="I27" s="8">
        <v>8.0280779243108498</v>
      </c>
      <c r="J27" s="8">
        <v>9440471593.9900208</v>
      </c>
      <c r="K27" s="8">
        <v>3785650</v>
      </c>
      <c r="L27" s="4">
        <v>1087.6068477441333</v>
      </c>
      <c r="M27" s="9">
        <v>102.327</v>
      </c>
      <c r="N27" s="9">
        <v>7.7725000000000002E-2</v>
      </c>
      <c r="O27" s="9">
        <v>-0.450465</v>
      </c>
      <c r="P27" s="9">
        <v>-14.5876</v>
      </c>
      <c r="Q27" s="9">
        <v>-0.47556900000000002</v>
      </c>
      <c r="R27" s="9">
        <v>102.77746499999999</v>
      </c>
      <c r="S27" s="9">
        <v>14.665324999999999</v>
      </c>
      <c r="T27" s="9">
        <v>0.48831800000000003</v>
      </c>
      <c r="U27" s="9">
        <v>16.057243536197142</v>
      </c>
      <c r="V27" s="9">
        <v>2.2891771529254106</v>
      </c>
      <c r="W27" s="9">
        <v>7.4662218529301494E-2</v>
      </c>
      <c r="X27" s="9">
        <v>3.0380663122574405</v>
      </c>
      <c r="Y27" s="9">
        <v>-0.43275965717113374</v>
      </c>
      <c r="Z27" s="9">
        <v>-1.4567779384804134E-2</v>
      </c>
      <c r="AA27" s="9">
        <v>3.0554373268714454</v>
      </c>
      <c r="AB27" s="9">
        <v>0.43597038867293808</v>
      </c>
      <c r="AC27" s="9">
        <v>1.4912329972269678E-2</v>
      </c>
      <c r="AD27" s="9">
        <v>248.60556834853406</v>
      </c>
      <c r="AE27" s="9">
        <v>5.0530581347229067</v>
      </c>
      <c r="AF27" s="9">
        <v>5.3622341270570641E-3</v>
      </c>
      <c r="AG27" s="9">
        <v>15.767230839577826</v>
      </c>
      <c r="AH27" s="9">
        <v>2.2479008284893056</v>
      </c>
      <c r="AI27" s="9">
        <v>7.3227277206359812E-2</v>
      </c>
      <c r="AJ27" s="9">
        <v>117877008.81707627</v>
      </c>
      <c r="AK27" s="9">
        <v>341420.34029813303</v>
      </c>
      <c r="AL27" s="9">
        <v>11.764334921672516</v>
      </c>
      <c r="AM27" s="9">
        <v>0.14422831923337584</v>
      </c>
      <c r="AN27" s="9">
        <v>2.0888613161490308E-2</v>
      </c>
      <c r="AO27" s="9">
        <v>40.625</v>
      </c>
      <c r="AP27" s="9">
        <v>106.69499999999999</v>
      </c>
      <c r="AQ27" s="9">
        <v>90.335899999999995</v>
      </c>
      <c r="AR27" s="9">
        <v>59.731499999999997</v>
      </c>
      <c r="AS27" s="9">
        <v>54.667400000000001</v>
      </c>
      <c r="AT27" s="9">
        <v>20.238399999999999</v>
      </c>
      <c r="AU27" s="9">
        <v>10.286099999999999</v>
      </c>
      <c r="AV27" s="9">
        <v>69.210899999999995</v>
      </c>
      <c r="AW27" s="9">
        <v>49.632800000000003</v>
      </c>
      <c r="AX27" s="9">
        <v>60.515599999999999</v>
      </c>
      <c r="AY27" s="9">
        <v>54.601599999999998</v>
      </c>
      <c r="AZ27" s="35">
        <v>4.2299999999999998E-5</v>
      </c>
      <c r="BA27" s="35">
        <v>8.2700000000000004E-5</v>
      </c>
      <c r="BB27" s="35">
        <v>6.424855923672869E-6</v>
      </c>
      <c r="BC27" s="35">
        <v>3.8082238392551826E-6</v>
      </c>
      <c r="BD27" s="35">
        <v>6.4212392542462002E-6</v>
      </c>
      <c r="BE27" s="18">
        <f t="shared" si="0"/>
        <v>1.0470878389529941</v>
      </c>
      <c r="BF27" s="18">
        <f t="shared" si="1"/>
        <v>1.6142651551240839E-3</v>
      </c>
      <c r="BG27" s="8">
        <v>1.04547357379787</v>
      </c>
    </row>
    <row r="28" spans="1:59" x14ac:dyDescent="0.3">
      <c r="A28" s="6">
        <v>27</v>
      </c>
      <c r="B28" s="8">
        <v>1.0771051083635601</v>
      </c>
      <c r="C28" s="8">
        <v>9.5458938593287104E-3</v>
      </c>
      <c r="D28" s="8">
        <v>4378114.8711629501</v>
      </c>
      <c r="E28" s="8">
        <v>1.60061594805334</v>
      </c>
      <c r="F28" s="8">
        <v>1.41758452794157</v>
      </c>
      <c r="G28" s="8">
        <v>1180.5071987664601</v>
      </c>
      <c r="H28" s="8">
        <v>1105.0160755234201</v>
      </c>
      <c r="I28" s="8">
        <v>15.2993471706662</v>
      </c>
      <c r="J28" s="8">
        <v>9800888908.3719406</v>
      </c>
      <c r="K28" s="8">
        <v>3809755</v>
      </c>
      <c r="L28" s="4">
        <v>1115.2931130549052</v>
      </c>
      <c r="M28" s="9">
        <v>101.958</v>
      </c>
      <c r="N28" s="9">
        <v>8.3338099999999998E-2</v>
      </c>
      <c r="O28" s="9">
        <v>-0.50748499999999996</v>
      </c>
      <c r="P28" s="9">
        <v>-14.5433</v>
      </c>
      <c r="Q28" s="9">
        <v>-0.478516</v>
      </c>
      <c r="R28" s="9">
        <v>102.465485</v>
      </c>
      <c r="S28" s="9">
        <v>14.626638100000001</v>
      </c>
      <c r="T28" s="9">
        <v>0.49084559999999999</v>
      </c>
      <c r="U28" s="9">
        <v>16.078641857612794</v>
      </c>
      <c r="V28" s="9">
        <v>2.2931301084805837</v>
      </c>
      <c r="W28" s="9">
        <v>7.5640026840581562E-2</v>
      </c>
      <c r="X28" s="9">
        <v>3.0400658801844029</v>
      </c>
      <c r="Y28" s="9">
        <v>-0.4337681134610612</v>
      </c>
      <c r="Z28" s="9">
        <v>-1.4936120067711431E-2</v>
      </c>
      <c r="AA28" s="9">
        <v>3.062947438501511</v>
      </c>
      <c r="AB28" s="9">
        <v>0.43697640075694494</v>
      </c>
      <c r="AC28" s="9">
        <v>1.5151424104637259E-2</v>
      </c>
      <c r="AD28" s="9">
        <v>249.28106965229659</v>
      </c>
      <c r="AE28" s="9">
        <v>5.0702979602250888</v>
      </c>
      <c r="AF28" s="9">
        <v>5.4983336143227257E-3</v>
      </c>
      <c r="AG28" s="9">
        <v>15.788637358945724</v>
      </c>
      <c r="AH28" s="9">
        <v>2.2517322132582924</v>
      </c>
      <c r="AI28" s="9">
        <v>7.4150749249907957E-2</v>
      </c>
      <c r="AJ28" s="9">
        <v>118214860.58852804</v>
      </c>
      <c r="AK28" s="9">
        <v>342658.48161577329</v>
      </c>
      <c r="AL28" s="9">
        <v>12.172000851374436</v>
      </c>
      <c r="AM28" s="9">
        <v>0.1470505393062968</v>
      </c>
      <c r="AN28" s="9">
        <v>2.0901469222778701E-2</v>
      </c>
      <c r="AO28" s="9">
        <v>41.5</v>
      </c>
      <c r="AP28" s="9">
        <v>111.90600000000001</v>
      </c>
      <c r="AQ28" s="9">
        <v>92.593800000000002</v>
      </c>
      <c r="AR28" s="9">
        <v>61.854500000000002</v>
      </c>
      <c r="AS28" s="9">
        <v>55.206099999999999</v>
      </c>
      <c r="AT28" s="9">
        <v>20.902200000000001</v>
      </c>
      <c r="AU28" s="9">
        <v>10.707599999999999</v>
      </c>
      <c r="AV28" s="9">
        <v>74.273399999999995</v>
      </c>
      <c r="AW28" s="9">
        <v>51.0625</v>
      </c>
      <c r="AX28" s="9">
        <v>61.390599999999999</v>
      </c>
      <c r="AY28" s="9">
        <v>55.164099999999998</v>
      </c>
      <c r="AZ28" s="35">
        <v>3.5599999999999998E-5</v>
      </c>
      <c r="BA28" s="35">
        <v>6.8399999999999996E-5</v>
      </c>
      <c r="BB28" s="35">
        <v>6.3895252857075034E-6</v>
      </c>
      <c r="BC28" s="35">
        <v>3.9709393783426315E-6</v>
      </c>
      <c r="BD28" s="35">
        <v>6.3870210032086116E-6</v>
      </c>
      <c r="BE28" s="18">
        <f t="shared" si="0"/>
        <v>1.082055233900481</v>
      </c>
      <c r="BF28" s="18">
        <f t="shared" si="1"/>
        <v>4.9501255369208685E-3</v>
      </c>
      <c r="BG28" s="8">
        <v>1.0771051083635601</v>
      </c>
    </row>
    <row r="29" spans="1:59" x14ac:dyDescent="0.3">
      <c r="A29" s="6">
        <v>28</v>
      </c>
      <c r="B29" s="2">
        <v>1.08878926562359</v>
      </c>
      <c r="C29" s="2">
        <v>2.2335887471257702E-2</v>
      </c>
      <c r="D29" s="2">
        <v>4473615.3716989597</v>
      </c>
      <c r="E29" s="2">
        <v>1.62168569441109</v>
      </c>
      <c r="F29" s="2">
        <v>1.4220885652698501</v>
      </c>
      <c r="G29" s="2">
        <v>1193.3130351234499</v>
      </c>
      <c r="H29" s="2">
        <v>1110.40553667519</v>
      </c>
      <c r="I29" s="2">
        <v>18.561366866952</v>
      </c>
      <c r="J29" s="2">
        <v>9618857156.2026997</v>
      </c>
      <c r="K29" s="2">
        <v>3858021</v>
      </c>
      <c r="L29" s="4">
        <v>1108.2921726904945</v>
      </c>
      <c r="M29" s="21">
        <v>102.37</v>
      </c>
      <c r="N29" s="21">
        <v>7.8099199999999994E-2</v>
      </c>
      <c r="O29" s="21">
        <v>-0.43437799999999999</v>
      </c>
      <c r="P29" s="21">
        <v>-14.5883</v>
      </c>
      <c r="Q29" s="21">
        <v>-0.48480899999999999</v>
      </c>
      <c r="R29" s="21">
        <v>102.804378</v>
      </c>
      <c r="S29" s="21">
        <v>14.666399200000001</v>
      </c>
      <c r="T29" s="21">
        <v>0.49329920999999999</v>
      </c>
      <c r="U29" s="21">
        <v>16.154192990417439</v>
      </c>
      <c r="V29" s="21">
        <v>2.3024584063879203</v>
      </c>
      <c r="W29" s="21">
        <v>7.6680724550741652E-2</v>
      </c>
      <c r="X29" s="21">
        <v>3.0562151045761907</v>
      </c>
      <c r="Y29" s="21">
        <v>-0.43512309733178134</v>
      </c>
      <c r="Z29" s="21">
        <v>-1.5321200022566015E-2</v>
      </c>
      <c r="AA29" s="21">
        <v>3.0779297222710338</v>
      </c>
      <c r="AB29" s="21">
        <v>0.43919348101602773</v>
      </c>
      <c r="AC29" s="21">
        <v>1.5458987360740192E-2</v>
      </c>
      <c r="AD29" s="21">
        <v>251.61784987493076</v>
      </c>
      <c r="AE29" s="21">
        <v>5.1119897032910826</v>
      </c>
      <c r="AF29" s="21">
        <v>5.6452021880433554E-3</v>
      </c>
      <c r="AG29" s="21">
        <v>15.862466702090527</v>
      </c>
      <c r="AH29" s="21">
        <v>2.2609709647165048</v>
      </c>
      <c r="AI29" s="21">
        <v>7.5134560543356849E-2</v>
      </c>
      <c r="AJ29" s="21">
        <v>119320088.75499451</v>
      </c>
      <c r="AK29" s="21">
        <v>345240.11188952974</v>
      </c>
      <c r="AL29" s="21">
        <v>12.542132372995809</v>
      </c>
      <c r="AM29" s="21">
        <v>0.14863856833010911</v>
      </c>
      <c r="AN29" s="21">
        <v>2.1550660740846907E-2</v>
      </c>
      <c r="AO29" s="21">
        <v>42.5</v>
      </c>
      <c r="AP29" s="21">
        <v>109.773</v>
      </c>
      <c r="AQ29" s="21">
        <v>91.375</v>
      </c>
      <c r="AR29" s="21">
        <v>61.292000000000002</v>
      </c>
      <c r="AS29" s="21">
        <v>55.931100000000001</v>
      </c>
      <c r="AT29" s="21">
        <v>20.985199999999999</v>
      </c>
      <c r="AU29" s="21">
        <v>10.6775</v>
      </c>
      <c r="AV29" s="21">
        <v>72.921899999999994</v>
      </c>
      <c r="AW29" s="21">
        <v>48.203099999999999</v>
      </c>
      <c r="AX29" s="21">
        <v>61.046900000000001</v>
      </c>
      <c r="AY29" s="21">
        <v>55.468800000000002</v>
      </c>
      <c r="AZ29" s="35">
        <v>4.0399999999999999E-5</v>
      </c>
      <c r="BA29" s="35">
        <v>8.3299999999999992E-5</v>
      </c>
      <c r="BB29" s="35">
        <v>7.1823456133386912E-6</v>
      </c>
      <c r="BC29" s="35">
        <v>4.7035278474455282E-6</v>
      </c>
      <c r="BD29" s="35">
        <v>7.1813334761226987E-6</v>
      </c>
      <c r="BE29" s="18">
        <f t="shared" si="0"/>
        <v>1.1004319310265174</v>
      </c>
      <c r="BF29" s="18">
        <f t="shared" si="1"/>
        <v>1.1642665402927355E-2</v>
      </c>
      <c r="BG29" s="2">
        <v>1.08878926562359</v>
      </c>
    </row>
    <row r="30" spans="1:59" x14ac:dyDescent="0.3">
      <c r="A30" s="6">
        <v>29</v>
      </c>
      <c r="B30" s="2">
        <v>1.0660753194171999</v>
      </c>
      <c r="C30" s="2">
        <v>2.1229555408733201E-2</v>
      </c>
      <c r="D30" s="2">
        <v>4288908.28538612</v>
      </c>
      <c r="E30" s="2">
        <v>1.59302010901362</v>
      </c>
      <c r="F30" s="2">
        <v>1.4216995306353399</v>
      </c>
      <c r="G30" s="2">
        <v>1168.41855008125</v>
      </c>
      <c r="H30" s="2">
        <v>1109.4210859739201</v>
      </c>
      <c r="I30" s="2">
        <v>14.5928823916321</v>
      </c>
      <c r="J30" s="2">
        <v>9867921022.3796501</v>
      </c>
      <c r="K30" s="2">
        <v>3853846</v>
      </c>
      <c r="L30" s="4">
        <v>1118.3418822166702</v>
      </c>
      <c r="M30" s="21">
        <v>103.999</v>
      </c>
      <c r="N30" s="21">
        <v>8.3267400000000005E-2</v>
      </c>
      <c r="O30" s="21">
        <v>-0.46385599999999999</v>
      </c>
      <c r="P30" s="21">
        <v>-14.831200000000001</v>
      </c>
      <c r="Q30" s="21">
        <v>-0.484012</v>
      </c>
      <c r="R30" s="21">
        <v>104.462856</v>
      </c>
      <c r="S30" s="21">
        <v>14.914467400000001</v>
      </c>
      <c r="T30" s="21">
        <v>0.49855769999999999</v>
      </c>
      <c r="U30" s="21">
        <v>16.378273940301622</v>
      </c>
      <c r="V30" s="21">
        <v>2.3352381589077886</v>
      </c>
      <c r="W30" s="21">
        <v>7.6476042041772663E-2</v>
      </c>
      <c r="X30" s="21">
        <v>3.0995449697599748</v>
      </c>
      <c r="Y30" s="21">
        <v>-0.44184759876557678</v>
      </c>
      <c r="Z30" s="21">
        <v>-1.4982321696814908E-2</v>
      </c>
      <c r="AA30" s="21">
        <v>3.1168618202297593</v>
      </c>
      <c r="AB30" s="21">
        <v>0.44467290437628204</v>
      </c>
      <c r="AC30" s="21">
        <v>1.526339872376793E-2</v>
      </c>
      <c r="AD30" s="21">
        <v>258.64103746689597</v>
      </c>
      <c r="AE30" s="21">
        <v>5.2581152612291095</v>
      </c>
      <c r="AF30" s="21">
        <v>5.6241228542281132E-3</v>
      </c>
      <c r="AG30" s="21">
        <v>16.082320649299838</v>
      </c>
      <c r="AH30" s="21">
        <v>2.2930580588439335</v>
      </c>
      <c r="AI30" s="21">
        <v>7.4994152133537134E-2</v>
      </c>
      <c r="AJ30" s="21">
        <v>124763971.15564337</v>
      </c>
      <c r="AK30" s="21">
        <v>361432.73781967594</v>
      </c>
      <c r="AL30" s="21">
        <v>12.559516735423172</v>
      </c>
      <c r="AM30" s="21">
        <v>0.14746637019556685</v>
      </c>
      <c r="AN30" s="21">
        <v>2.1154839145235711E-2</v>
      </c>
      <c r="AO30" s="21">
        <v>42.031300000000002</v>
      </c>
      <c r="AP30" s="21">
        <v>113.477</v>
      </c>
      <c r="AQ30" s="21">
        <v>91.632800000000003</v>
      </c>
      <c r="AR30" s="21">
        <v>61.7361</v>
      </c>
      <c r="AS30" s="21">
        <v>55.932699999999997</v>
      </c>
      <c r="AT30" s="21">
        <v>21.802</v>
      </c>
      <c r="AU30" s="21">
        <v>11.103999999999999</v>
      </c>
      <c r="AV30" s="21">
        <v>75.554699999999997</v>
      </c>
      <c r="AW30" s="21">
        <v>49.640599999999999</v>
      </c>
      <c r="AX30" s="21">
        <v>62.601599999999998</v>
      </c>
      <c r="AY30" s="21">
        <v>55.804699999999997</v>
      </c>
      <c r="AZ30" s="35">
        <v>4.9599999999999999E-5</v>
      </c>
      <c r="BA30" s="35">
        <v>9.2E-5</v>
      </c>
      <c r="BB30" s="35">
        <v>7.718620201342895E-6</v>
      </c>
      <c r="BC30" s="35">
        <v>4.5982749892613591E-6</v>
      </c>
      <c r="BD30" s="35">
        <v>7.717782907176464E-6</v>
      </c>
      <c r="BE30" s="18">
        <f t="shared" si="0"/>
        <v>1.0770295691731258</v>
      </c>
      <c r="BF30" s="18">
        <f t="shared" si="1"/>
        <v>1.0954249755925849E-2</v>
      </c>
      <c r="BG30" s="2">
        <v>1.0660753194171999</v>
      </c>
    </row>
    <row r="31" spans="1:59" x14ac:dyDescent="0.3">
      <c r="A31" s="6">
        <v>30</v>
      </c>
      <c r="B31" s="2">
        <v>1.0948814254485999</v>
      </c>
      <c r="C31" s="2">
        <v>1.9316329662283801E-2</v>
      </c>
      <c r="D31" s="2">
        <v>4523818.3421287704</v>
      </c>
      <c r="E31" s="2">
        <v>1.62762304148765</v>
      </c>
      <c r="F31" s="2">
        <v>1.4210265056156699</v>
      </c>
      <c r="G31" s="2">
        <v>1199.9900422916601</v>
      </c>
      <c r="H31" s="2">
        <v>1109.77911908838</v>
      </c>
      <c r="I31" s="2">
        <v>18.0886192814508</v>
      </c>
      <c r="J31" s="2">
        <v>9378735226.3609295</v>
      </c>
      <c r="K31" s="2">
        <v>3846626</v>
      </c>
      <c r="L31" s="4">
        <v>1094.1316232846887</v>
      </c>
      <c r="M31" s="21">
        <v>104.58</v>
      </c>
      <c r="N31" s="21">
        <v>7.8353300000000001E-2</v>
      </c>
      <c r="O31" s="21">
        <v>-0.479989</v>
      </c>
      <c r="P31" s="21">
        <v>-14.911199999999999</v>
      </c>
      <c r="Q31" s="21">
        <v>-0.48657699999999998</v>
      </c>
      <c r="R31" s="21">
        <v>105.059989</v>
      </c>
      <c r="S31" s="21">
        <v>14.989553299999999</v>
      </c>
      <c r="T31" s="21">
        <v>0.49459406</v>
      </c>
      <c r="U31" s="21">
        <v>16.53260554590069</v>
      </c>
      <c r="V31" s="21">
        <v>2.3572669600339347</v>
      </c>
      <c r="W31" s="21">
        <v>7.7022996824665957E-2</v>
      </c>
      <c r="X31" s="21">
        <v>3.1298960629865267</v>
      </c>
      <c r="Y31" s="21">
        <v>-0.44616151100503953</v>
      </c>
      <c r="Z31" s="21">
        <v>-1.5343242596882651E-2</v>
      </c>
      <c r="AA31" s="21">
        <v>3.1505368984547677</v>
      </c>
      <c r="AB31" s="21">
        <v>0.44954652231717812</v>
      </c>
      <c r="AC31" s="21">
        <v>1.5459621824975872E-2</v>
      </c>
      <c r="AD31" s="21">
        <v>263.53116278621303</v>
      </c>
      <c r="AE31" s="21">
        <v>5.3576548681443592</v>
      </c>
      <c r="AF31" s="21">
        <v>5.697134859141229E-3</v>
      </c>
      <c r="AG31" s="21">
        <v>16.233642930230204</v>
      </c>
      <c r="AH31" s="21">
        <v>2.3146608538065268</v>
      </c>
      <c r="AI31" s="21">
        <v>7.5479367108775022E-2</v>
      </c>
      <c r="AJ31" s="21">
        <v>128116442.02616282</v>
      </c>
      <c r="AK31" s="21">
        <v>371115.03958436573</v>
      </c>
      <c r="AL31" s="21">
        <v>12.807012375342715</v>
      </c>
      <c r="AM31" s="21">
        <v>0.14960099180522801</v>
      </c>
      <c r="AN31" s="21">
        <v>2.1555638991170471E-2</v>
      </c>
      <c r="AO31" s="21">
        <v>43.117199999999997</v>
      </c>
      <c r="AP31" s="21">
        <v>113.30500000000001</v>
      </c>
      <c r="AQ31" s="21">
        <v>96.242199999999997</v>
      </c>
      <c r="AR31" s="21">
        <v>64.468299999999999</v>
      </c>
      <c r="AS31" s="21">
        <v>57.1355</v>
      </c>
      <c r="AT31" s="21">
        <v>23.309000000000001</v>
      </c>
      <c r="AU31" s="21">
        <v>10.947100000000001</v>
      </c>
      <c r="AV31" s="21">
        <v>74.921899999999994</v>
      </c>
      <c r="AW31" s="21">
        <v>52.742199999999997</v>
      </c>
      <c r="AX31" s="21">
        <v>63.398400000000002</v>
      </c>
      <c r="AY31" s="21">
        <v>56.984400000000001</v>
      </c>
      <c r="AZ31" s="35">
        <v>4.0299999999999997E-5</v>
      </c>
      <c r="BA31" s="35">
        <v>7.6100000000000007E-5</v>
      </c>
      <c r="BB31" s="35">
        <v>6.4219971785821711E-6</v>
      </c>
      <c r="BC31" s="35">
        <v>3.9763143211817022E-6</v>
      </c>
      <c r="BD31" s="35">
        <v>6.4197563522618721E-6</v>
      </c>
      <c r="BE31" s="18">
        <f t="shared" si="0"/>
        <v>1.1049770281391185</v>
      </c>
      <c r="BF31" s="18">
        <f t="shared" si="1"/>
        <v>1.0095602690518568E-2</v>
      </c>
      <c r="BG31" s="2">
        <v>1.0948814254485999</v>
      </c>
    </row>
    <row r="32" spans="1:59" x14ac:dyDescent="0.3">
      <c r="A32" s="6">
        <v>31</v>
      </c>
      <c r="B32" s="2">
        <v>1.0749028923725501</v>
      </c>
      <c r="C32" s="2">
        <v>2.0111033819292402E-2</v>
      </c>
      <c r="D32" s="2">
        <v>4360230.4546989799</v>
      </c>
      <c r="E32" s="2">
        <v>1.60337114253711</v>
      </c>
      <c r="F32" s="2">
        <v>1.4213061013797501</v>
      </c>
      <c r="G32" s="2">
        <v>1178.0935700403099</v>
      </c>
      <c r="H32" s="2">
        <v>1109.84008173505</v>
      </c>
      <c r="I32" s="2">
        <v>17.5921162831525</v>
      </c>
      <c r="J32" s="2">
        <v>9959928184.2901592</v>
      </c>
      <c r="K32" s="2">
        <v>3849625</v>
      </c>
      <c r="L32" s="4">
        <v>1126.4747807218264</v>
      </c>
      <c r="M32" s="21">
        <v>104.434</v>
      </c>
      <c r="N32" s="21">
        <v>7.7476199999999995E-2</v>
      </c>
      <c r="O32" s="21">
        <v>-0.45934000000000003</v>
      </c>
      <c r="P32" s="21">
        <v>-14.898099999999999</v>
      </c>
      <c r="Q32" s="21">
        <v>-0.48572700000000002</v>
      </c>
      <c r="R32" s="21">
        <v>104.89333999999999</v>
      </c>
      <c r="S32" s="21">
        <v>14.975576199999999</v>
      </c>
      <c r="T32" s="21">
        <v>0.50028309999999998</v>
      </c>
      <c r="U32" s="21">
        <v>16.540284330451662</v>
      </c>
      <c r="V32" s="21">
        <v>2.3588342260548174</v>
      </c>
      <c r="W32" s="21">
        <v>7.7086317007178995E-2</v>
      </c>
      <c r="X32" s="21">
        <v>3.1313442437354482</v>
      </c>
      <c r="Y32" s="21">
        <v>-0.44671177273703266</v>
      </c>
      <c r="Z32" s="21">
        <v>-1.5247871381015759E-2</v>
      </c>
      <c r="AA32" s="21">
        <v>3.1513340979810112</v>
      </c>
      <c r="AB32" s="21">
        <v>0.44942404244040263</v>
      </c>
      <c r="AC32" s="21">
        <v>1.5493168618221431E-2</v>
      </c>
      <c r="AD32" s="21">
        <v>263.7760553146847</v>
      </c>
      <c r="AE32" s="21">
        <v>5.364554948857637</v>
      </c>
      <c r="AF32" s="21">
        <v>5.709810618362514E-3</v>
      </c>
      <c r="AG32" s="21">
        <v>16.241183925892987</v>
      </c>
      <c r="AH32" s="21">
        <v>2.3161508907792765</v>
      </c>
      <c r="AI32" s="21">
        <v>7.556328882706545E-2</v>
      </c>
      <c r="AJ32" s="21">
        <v>128135244.21305725</v>
      </c>
      <c r="AK32" s="21">
        <v>371385.56573775399</v>
      </c>
      <c r="AL32" s="21">
        <v>12.828454160642854</v>
      </c>
      <c r="AM32" s="21">
        <v>0.15163223442386958</v>
      </c>
      <c r="AN32" s="21">
        <v>2.1449413989268102E-2</v>
      </c>
      <c r="AO32" s="21">
        <v>43.718800000000002</v>
      </c>
      <c r="AP32" s="21">
        <v>113.133</v>
      </c>
      <c r="AQ32" s="21">
        <v>93.843800000000002</v>
      </c>
      <c r="AR32" s="21">
        <v>63.068399999999997</v>
      </c>
      <c r="AS32" s="21">
        <v>57.633499999999998</v>
      </c>
      <c r="AT32" s="21">
        <v>22.369199999999999</v>
      </c>
      <c r="AU32" s="21">
        <v>11.464</v>
      </c>
      <c r="AV32" s="21">
        <v>75.343800000000002</v>
      </c>
      <c r="AW32" s="21">
        <v>50.289099999999998</v>
      </c>
      <c r="AX32" s="21">
        <v>64.414100000000005</v>
      </c>
      <c r="AY32" s="21">
        <v>57.820300000000003</v>
      </c>
      <c r="AZ32" s="35">
        <v>4.1600000000000002E-5</v>
      </c>
      <c r="BA32" s="35">
        <v>8.0500000000000005E-5</v>
      </c>
      <c r="BB32" s="35">
        <v>6.8074484853863248E-6</v>
      </c>
      <c r="BC32" s="35">
        <v>4.0846526922685297E-6</v>
      </c>
      <c r="BD32" s="35">
        <v>6.8050607455312536E-6</v>
      </c>
      <c r="BE32" s="18">
        <f t="shared" si="0"/>
        <v>1.085321408101853</v>
      </c>
      <c r="BF32" s="18">
        <f t="shared" si="1"/>
        <v>1.0418515729302857E-2</v>
      </c>
      <c r="BG32" s="2">
        <v>1.0749028923725501</v>
      </c>
    </row>
    <row r="33" spans="1:59" x14ac:dyDescent="0.3">
      <c r="A33" s="6">
        <v>32</v>
      </c>
      <c r="B33" s="2">
        <v>1.1036119713927699</v>
      </c>
      <c r="C33" s="2">
        <v>1.52548322916703E-2</v>
      </c>
      <c r="D33" s="2">
        <v>4596251.5215351898</v>
      </c>
      <c r="E33" s="2">
        <v>1.6362422293341199</v>
      </c>
      <c r="F33" s="2">
        <v>1.4195967146664099</v>
      </c>
      <c r="G33" s="2">
        <v>1209.55872064648</v>
      </c>
      <c r="H33" s="2">
        <v>1108.92748249638</v>
      </c>
      <c r="I33" s="2">
        <v>20.123462276108</v>
      </c>
      <c r="J33" s="2">
        <v>9598665868.7157497</v>
      </c>
      <c r="K33" s="2">
        <v>3831299</v>
      </c>
      <c r="L33" s="4">
        <v>1108.709920771357</v>
      </c>
      <c r="M33" s="21">
        <v>105.605</v>
      </c>
      <c r="N33" s="21">
        <v>4.8868399999999999E-2</v>
      </c>
      <c r="O33" s="21">
        <v>-0.62346299999999999</v>
      </c>
      <c r="P33" s="21">
        <v>-15.113799999999999</v>
      </c>
      <c r="Q33" s="21">
        <v>-0.57248500000000002</v>
      </c>
      <c r="R33" s="21">
        <v>106.228463</v>
      </c>
      <c r="S33" s="21">
        <v>15.162668399999999</v>
      </c>
      <c r="T33" s="21">
        <v>0.57248500000000002</v>
      </c>
      <c r="U33" s="21">
        <v>16.633061921641698</v>
      </c>
      <c r="V33" s="21">
        <v>2.3816948574187311</v>
      </c>
      <c r="W33" s="21">
        <v>9.88083546561392E-2</v>
      </c>
      <c r="X33" s="21">
        <v>3.116084084736237</v>
      </c>
      <c r="Y33" s="21">
        <v>-0.4572865053458956</v>
      </c>
      <c r="Z33" s="21">
        <v>-3.3719691409986076E-2</v>
      </c>
      <c r="AA33" s="21">
        <v>3.1963488762301755</v>
      </c>
      <c r="AB33" s="21">
        <v>0.45787016154530652</v>
      </c>
      <c r="AC33" s="21">
        <v>3.3719691409986076E-2</v>
      </c>
      <c r="AD33" s="21">
        <v>266.94913962817265</v>
      </c>
      <c r="AE33" s="21">
        <v>5.4633670338823421</v>
      </c>
      <c r="AF33" s="21">
        <v>8.6260853417243055E-3</v>
      </c>
      <c r="AG33" s="21">
        <v>16.338578262143027</v>
      </c>
      <c r="AH33" s="21">
        <v>2.3373846568081906</v>
      </c>
      <c r="AI33" s="21">
        <v>9.2876721204639356E-2</v>
      </c>
      <c r="AJ33" s="21">
        <v>131018531.48335086</v>
      </c>
      <c r="AK33" s="21">
        <v>383759.30070122599</v>
      </c>
      <c r="AL33" s="21">
        <v>19.644006776079983</v>
      </c>
      <c r="AM33" s="21">
        <v>0.20368102832817475</v>
      </c>
      <c r="AN33" s="21">
        <v>2.8790938941231217E-2</v>
      </c>
      <c r="AO33" s="21">
        <v>43.734400000000001</v>
      </c>
      <c r="AP33" s="21">
        <v>111.40600000000001</v>
      </c>
      <c r="AQ33" s="21">
        <v>90.046899999999994</v>
      </c>
      <c r="AR33" s="21">
        <v>63.235799999999998</v>
      </c>
      <c r="AS33" s="21">
        <v>57.698300000000003</v>
      </c>
      <c r="AT33" s="21">
        <v>23.746099999999998</v>
      </c>
      <c r="AU33" s="21">
        <v>11.191800000000001</v>
      </c>
      <c r="AV33" s="21">
        <v>73.429699999999997</v>
      </c>
      <c r="AW33" s="21">
        <v>45.882800000000003</v>
      </c>
      <c r="AX33" s="21">
        <v>65.039100000000005</v>
      </c>
      <c r="AY33" s="21">
        <v>57.546900000000001</v>
      </c>
      <c r="AZ33" s="35">
        <v>4.5200000000000001E-5</v>
      </c>
      <c r="BA33" s="35">
        <v>9.1000000000000003E-5</v>
      </c>
      <c r="BB33" s="35">
        <v>7.4384474269141981E-6</v>
      </c>
      <c r="BC33" s="35">
        <v>4.5730327066433833E-6</v>
      </c>
      <c r="BD33" s="35">
        <v>7.435944236951175E-6</v>
      </c>
      <c r="BE33" s="18">
        <f t="shared" si="0"/>
        <v>1.1116150707131878</v>
      </c>
      <c r="BF33" s="18">
        <f t="shared" si="1"/>
        <v>8.0030993204178724E-3</v>
      </c>
      <c r="BG33" s="2">
        <v>1.1036119713927699</v>
      </c>
    </row>
    <row r="34" spans="1:59" x14ac:dyDescent="0.3">
      <c r="A34" s="6">
        <v>33</v>
      </c>
      <c r="B34" s="2">
        <v>1.0993452340672101</v>
      </c>
      <c r="C34" s="2">
        <v>2.3777696513699698E-2</v>
      </c>
      <c r="D34" s="2">
        <v>4560780.56103105</v>
      </c>
      <c r="E34" s="2">
        <v>1.6354576910098699</v>
      </c>
      <c r="F34" s="2">
        <v>1.4225954085802801</v>
      </c>
      <c r="G34" s="2">
        <v>1204.8823765376601</v>
      </c>
      <c r="H34" s="2">
        <v>1111.21820278671</v>
      </c>
      <c r="I34" s="2">
        <v>19.583840665823299</v>
      </c>
      <c r="J34" s="2">
        <v>9667827214.7948303</v>
      </c>
      <c r="K34" s="2">
        <v>3863462</v>
      </c>
      <c r="L34" s="4">
        <v>1112.0850605309406</v>
      </c>
      <c r="M34" s="21">
        <v>105.25700000000001</v>
      </c>
      <c r="N34" s="21">
        <v>9.0653899999999996E-2</v>
      </c>
      <c r="O34" s="21">
        <v>-0.628243</v>
      </c>
      <c r="P34" s="21">
        <v>-14.996</v>
      </c>
      <c r="Q34" s="21">
        <v>-0.496645</v>
      </c>
      <c r="R34" s="21">
        <v>105.885243</v>
      </c>
      <c r="S34" s="21">
        <v>15.0866539</v>
      </c>
      <c r="T34" s="21">
        <v>0.50398074999999998</v>
      </c>
      <c r="U34" s="21">
        <v>16.699495990404227</v>
      </c>
      <c r="V34" s="21">
        <v>2.3820798949698712</v>
      </c>
      <c r="W34" s="21">
        <v>7.8963746325821094E-2</v>
      </c>
      <c r="X34" s="21">
        <v>3.1558166136730779</v>
      </c>
      <c r="Y34" s="21">
        <v>-0.45074052942111226</v>
      </c>
      <c r="Z34" s="21">
        <v>-1.5920324837248132E-2</v>
      </c>
      <c r="AA34" s="21">
        <v>3.1860718458230539</v>
      </c>
      <c r="AB34" s="21">
        <v>0.45431315912772857</v>
      </c>
      <c r="AC34" s="21">
        <v>1.6040213950658484E-2</v>
      </c>
      <c r="AD34" s="21">
        <v>268.91436132680116</v>
      </c>
      <c r="AE34" s="21">
        <v>5.4711451999710068</v>
      </c>
      <c r="AF34" s="21">
        <v>5.9818247989657314E-3</v>
      </c>
      <c r="AG34" s="21">
        <v>16.398608518005457</v>
      </c>
      <c r="AH34" s="21">
        <v>2.3390479259671033</v>
      </c>
      <c r="AI34" s="21">
        <v>7.7342257524368477E-2</v>
      </c>
      <c r="AJ34" s="21">
        <v>132105262.04568401</v>
      </c>
      <c r="AK34" s="21">
        <v>383136.71915061714</v>
      </c>
      <c r="AL34" s="21">
        <v>13.728309018795992</v>
      </c>
      <c r="AM34" s="21">
        <v>0.15569393669971471</v>
      </c>
      <c r="AN34" s="21">
        <v>2.1890337414163852E-2</v>
      </c>
      <c r="AO34" s="21">
        <v>43.9375</v>
      </c>
      <c r="AP34" s="21">
        <v>112.977</v>
      </c>
      <c r="AQ34" s="21">
        <v>94.960899999999995</v>
      </c>
      <c r="AR34" s="21">
        <v>64.017499999999998</v>
      </c>
      <c r="AS34" s="21">
        <v>58.257399999999997</v>
      </c>
      <c r="AT34" s="21">
        <v>22.5837</v>
      </c>
      <c r="AU34" s="21">
        <v>11.2186</v>
      </c>
      <c r="AV34" s="21">
        <v>75.203100000000006</v>
      </c>
      <c r="AW34" s="21">
        <v>50.640599999999999</v>
      </c>
      <c r="AX34" s="21">
        <v>64.578100000000006</v>
      </c>
      <c r="AY34" s="21">
        <v>57.367199999999997</v>
      </c>
      <c r="AZ34" s="35">
        <v>4.5200000000000001E-5</v>
      </c>
      <c r="BA34" s="35">
        <v>8.3200000000000003E-5</v>
      </c>
      <c r="BB34" s="35">
        <v>6.7152172944324992E-6</v>
      </c>
      <c r="BC34" s="35">
        <v>4.019806198497348E-6</v>
      </c>
      <c r="BD34" s="35">
        <v>6.7129870749240327E-6</v>
      </c>
      <c r="BE34" s="18">
        <f t="shared" si="0"/>
        <v>1.1117966865083073</v>
      </c>
      <c r="BF34" s="18">
        <f t="shared" si="1"/>
        <v>1.2451452441097244E-2</v>
      </c>
      <c r="BG34" s="2">
        <v>1.0993452340672101</v>
      </c>
    </row>
    <row r="35" spans="1:59" x14ac:dyDescent="0.3">
      <c r="A35" s="6">
        <v>34</v>
      </c>
      <c r="B35" s="2">
        <v>1.07630432787135</v>
      </c>
      <c r="C35" s="2">
        <v>1.18513043848287E-2</v>
      </c>
      <c r="D35" s="2">
        <v>4371607.4176018396</v>
      </c>
      <c r="E35" s="2">
        <v>1.6008227828264501</v>
      </c>
      <c r="F35" s="2">
        <v>1.41839744232173</v>
      </c>
      <c r="G35" s="2">
        <v>1179.629543347</v>
      </c>
      <c r="H35" s="2">
        <v>1104.9049490815901</v>
      </c>
      <c r="I35" s="2">
        <v>16.318649884419202</v>
      </c>
      <c r="J35" s="2">
        <v>8902903089.8231506</v>
      </c>
      <c r="K35" s="2">
        <v>3818455</v>
      </c>
      <c r="L35" s="4">
        <v>1064.709721121566</v>
      </c>
      <c r="M35" s="21">
        <v>106.89100000000001</v>
      </c>
      <c r="N35" s="21">
        <v>8.9160799999999998E-2</v>
      </c>
      <c r="O35" s="21">
        <v>-0.596248</v>
      </c>
      <c r="P35" s="21">
        <v>-15.228999999999999</v>
      </c>
      <c r="Q35" s="21">
        <v>-0.498527</v>
      </c>
      <c r="R35" s="21">
        <v>107.48724800000001</v>
      </c>
      <c r="S35" s="21">
        <v>15.318160799999999</v>
      </c>
      <c r="T35" s="21">
        <v>0.50769136999999998</v>
      </c>
      <c r="U35" s="21">
        <v>16.88660858048263</v>
      </c>
      <c r="V35" s="21">
        <v>2.4083320637859935</v>
      </c>
      <c r="W35" s="21">
        <v>7.9107656576146282E-2</v>
      </c>
      <c r="X35" s="21">
        <v>3.1950538669760138</v>
      </c>
      <c r="Y35" s="21">
        <v>-0.45583864536803254</v>
      </c>
      <c r="Z35" s="21">
        <v>-1.5834955818070189E-2</v>
      </c>
      <c r="AA35" s="21">
        <v>3.222765829568873</v>
      </c>
      <c r="AB35" s="21">
        <v>0.45918023973058553</v>
      </c>
      <c r="AC35" s="21">
        <v>1.6049719330033577E-2</v>
      </c>
      <c r="AD35" s="21">
        <v>274.9495620124315</v>
      </c>
      <c r="AE35" s="21">
        <v>5.5922822259017471</v>
      </c>
      <c r="AF35" s="21">
        <v>6.007283846644302E-3</v>
      </c>
      <c r="AG35" s="21">
        <v>16.581603119494552</v>
      </c>
      <c r="AH35" s="21">
        <v>2.3648006736090355</v>
      </c>
      <c r="AI35" s="21">
        <v>7.750666969135174E-2</v>
      </c>
      <c r="AJ35" s="21">
        <v>136699487.22848275</v>
      </c>
      <c r="AK35" s="21">
        <v>396263.68167825561</v>
      </c>
      <c r="AL35" s="21">
        <v>13.851905305701926</v>
      </c>
      <c r="AM35" s="21">
        <v>0.16031371660675631</v>
      </c>
      <c r="AN35" s="21">
        <v>2.2174061530367058E-2</v>
      </c>
      <c r="AO35" s="21">
        <v>44</v>
      </c>
      <c r="AP35" s="21">
        <v>111.14100000000001</v>
      </c>
      <c r="AQ35" s="21">
        <v>92.281300000000002</v>
      </c>
      <c r="AR35" s="21">
        <v>64.006699999999995</v>
      </c>
      <c r="AS35" s="21">
        <v>58.403199999999998</v>
      </c>
      <c r="AT35" s="21">
        <v>23.4712</v>
      </c>
      <c r="AU35" s="21">
        <v>11.0839</v>
      </c>
      <c r="AV35" s="21">
        <v>74.390600000000006</v>
      </c>
      <c r="AW35" s="21">
        <v>47.75</v>
      </c>
      <c r="AX35" s="21">
        <v>65.210899999999995</v>
      </c>
      <c r="AY35" s="21">
        <v>58.945300000000003</v>
      </c>
      <c r="AZ35" s="35">
        <v>4.46E-5</v>
      </c>
      <c r="BA35" s="35">
        <v>8.7300000000000008E-5</v>
      </c>
      <c r="BB35" s="35">
        <v>7.5662239243679397E-6</v>
      </c>
      <c r="BC35" s="35">
        <v>4.9197106909018928E-6</v>
      </c>
      <c r="BD35" s="35">
        <v>7.563866022671185E-6</v>
      </c>
      <c r="BE35" s="18">
        <f t="shared" si="0"/>
        <v>1.0824477481922954</v>
      </c>
      <c r="BF35" s="18">
        <f t="shared" si="1"/>
        <v>6.1434203209453919E-3</v>
      </c>
      <c r="BG35" s="2">
        <v>1.07630432787135</v>
      </c>
    </row>
    <row r="36" spans="1:59" x14ac:dyDescent="0.3">
      <c r="A36" s="6">
        <v>35</v>
      </c>
      <c r="B36" s="2">
        <v>1.0969101423414001</v>
      </c>
      <c r="C36" s="2">
        <v>1.22312996369628E-2</v>
      </c>
      <c r="D36" s="2">
        <v>4540598.3313801596</v>
      </c>
      <c r="E36" s="2">
        <v>1.6264162745056601</v>
      </c>
      <c r="F36" s="2">
        <v>1.41853138831573</v>
      </c>
      <c r="G36" s="2">
        <v>1202.21351600617</v>
      </c>
      <c r="H36" s="2">
        <v>1105.20732072853</v>
      </c>
      <c r="I36" s="2">
        <v>18.2401912539219</v>
      </c>
      <c r="J36" s="2">
        <v>9080535632.0691605</v>
      </c>
      <c r="K36" s="2">
        <v>3819889</v>
      </c>
      <c r="L36" s="4">
        <v>1077.0384637010077</v>
      </c>
      <c r="M36" s="21">
        <v>107.57899999999999</v>
      </c>
      <c r="N36" s="21">
        <v>8.5709499999999994E-2</v>
      </c>
      <c r="O36" s="21">
        <v>-0.52200899999999995</v>
      </c>
      <c r="P36" s="21">
        <v>-15.3355</v>
      </c>
      <c r="Q36" s="21">
        <v>-0.50401499999999999</v>
      </c>
      <c r="R36" s="21">
        <v>108.10100899999999</v>
      </c>
      <c r="S36" s="21">
        <v>15.4212095</v>
      </c>
      <c r="T36" s="21">
        <v>0.51334046999999994</v>
      </c>
      <c r="U36" s="21">
        <v>16.954656730842022</v>
      </c>
      <c r="V36" s="21">
        <v>2.4178182725871862</v>
      </c>
      <c r="W36" s="21">
        <v>7.9449029519765166E-2</v>
      </c>
      <c r="X36" s="21">
        <v>3.2036081824105413</v>
      </c>
      <c r="Y36" s="21">
        <v>-0.45713184897074199</v>
      </c>
      <c r="Z36" s="21">
        <v>-1.5820263493764822E-2</v>
      </c>
      <c r="AA36" s="21">
        <v>3.2248471157449536</v>
      </c>
      <c r="AB36" s="21">
        <v>0.45997943524923679</v>
      </c>
      <c r="AC36" s="21">
        <v>1.5984378672463648E-2</v>
      </c>
      <c r="AD36" s="21">
        <v>277.19766447104053</v>
      </c>
      <c r="AE36" s="21">
        <v>5.636883500911094</v>
      </c>
      <c r="AF36" s="21">
        <v>6.0618759739176024E-3</v>
      </c>
      <c r="AG36" s="21">
        <v>16.649254171615031</v>
      </c>
      <c r="AH36" s="21">
        <v>2.3742121853177096</v>
      </c>
      <c r="AI36" s="21">
        <v>7.7858050154865827E-2</v>
      </c>
      <c r="AJ36" s="21">
        <v>139031389.70092702</v>
      </c>
      <c r="AK36" s="21">
        <v>402805.70068252884</v>
      </c>
      <c r="AL36" s="21">
        <v>14.120230546262281</v>
      </c>
      <c r="AM36" s="21">
        <v>0.15378723681428383</v>
      </c>
      <c r="AN36" s="21">
        <v>2.1816834447437154E-2</v>
      </c>
      <c r="AO36" s="21">
        <v>42.203000000000003</v>
      </c>
      <c r="AP36" s="21">
        <v>111.977</v>
      </c>
      <c r="AQ36" s="21">
        <v>96.671899999999994</v>
      </c>
      <c r="AR36" s="21">
        <v>60.976700000000001</v>
      </c>
      <c r="AS36" s="21">
        <v>57.028399999999998</v>
      </c>
      <c r="AT36" s="21">
        <v>22.842500000000001</v>
      </c>
      <c r="AU36" s="21">
        <v>12.0372</v>
      </c>
      <c r="AV36" s="21">
        <v>75.445300000000003</v>
      </c>
      <c r="AW36" s="21">
        <v>54.265599999999999</v>
      </c>
      <c r="AX36" s="21">
        <v>60.25</v>
      </c>
      <c r="AY36" s="21">
        <v>55.710900000000002</v>
      </c>
      <c r="AZ36" s="35">
        <v>4.4100000000000001E-5</v>
      </c>
      <c r="BA36" s="35">
        <v>8.6100000000000006E-5</v>
      </c>
      <c r="BB36" s="35">
        <v>7.1044001670935069E-6</v>
      </c>
      <c r="BC36" s="35">
        <v>4.300725289667561E-6</v>
      </c>
      <c r="BD36" s="35">
        <v>7.100507730650323E-6</v>
      </c>
      <c r="BE36" s="18">
        <f t="shared" si="0"/>
        <v>1.1033084311163401</v>
      </c>
      <c r="BF36" s="18">
        <f t="shared" si="1"/>
        <v>6.3982887749400863E-3</v>
      </c>
      <c r="BG36" s="2">
        <v>1.0969101423414001</v>
      </c>
    </row>
    <row r="37" spans="1:59" x14ac:dyDescent="0.3">
      <c r="A37" s="6">
        <v>36</v>
      </c>
      <c r="B37" s="2">
        <v>1.0582874897457999</v>
      </c>
      <c r="C37" s="2">
        <v>1.33469063395323E-2</v>
      </c>
      <c r="D37" s="2">
        <v>4226475.0106375301</v>
      </c>
      <c r="E37" s="2">
        <v>1.57930914444389</v>
      </c>
      <c r="F37" s="2">
        <v>1.41892455977742</v>
      </c>
      <c r="G37" s="2">
        <v>1159.8830887613899</v>
      </c>
      <c r="H37" s="2">
        <v>1106.27933284303</v>
      </c>
      <c r="I37" s="2">
        <v>13.7650193578467</v>
      </c>
      <c r="J37" s="2">
        <v>9963713396.1172409</v>
      </c>
      <c r="K37" s="2">
        <v>3824099</v>
      </c>
      <c r="L37" s="4">
        <v>1122.8583759310079</v>
      </c>
      <c r="M37" s="21">
        <v>108.949</v>
      </c>
      <c r="N37" s="21">
        <v>8.6753999999999998E-2</v>
      </c>
      <c r="O37" s="21">
        <v>-0.58496599999999999</v>
      </c>
      <c r="P37" s="21">
        <v>-15.5411</v>
      </c>
      <c r="Q37" s="21">
        <v>-0.50843000000000005</v>
      </c>
      <c r="R37" s="21">
        <v>109.53396599999999</v>
      </c>
      <c r="S37" s="21">
        <v>15.627853999999999</v>
      </c>
      <c r="T37" s="21">
        <v>0.51893810000000007</v>
      </c>
      <c r="U37" s="21">
        <v>17.183122863437031</v>
      </c>
      <c r="V37" s="21">
        <v>2.4513149647013801</v>
      </c>
      <c r="W37" s="21">
        <v>8.0177494280438855E-2</v>
      </c>
      <c r="X37" s="21">
        <v>3.2416117123643748</v>
      </c>
      <c r="Y37" s="21">
        <v>-0.46319421725656146</v>
      </c>
      <c r="Z37" s="21">
        <v>-1.596164764554046E-2</v>
      </c>
      <c r="AA37" s="21">
        <v>3.2690230816668921</v>
      </c>
      <c r="AB37" s="21">
        <v>0.46599435525436106</v>
      </c>
      <c r="AC37" s="21">
        <v>1.6158167233998082E-2</v>
      </c>
      <c r="AD37" s="21">
        <v>284.75206033499205</v>
      </c>
      <c r="AE37" s="21">
        <v>5.7944042210446876</v>
      </c>
      <c r="AF37" s="21">
        <v>6.1736649680414592E-3</v>
      </c>
      <c r="AG37" s="21">
        <v>16.874598079213385</v>
      </c>
      <c r="AH37" s="21">
        <v>2.4071568750384107</v>
      </c>
      <c r="AI37" s="21">
        <v>7.8572673163393517E-2</v>
      </c>
      <c r="AJ37" s="21">
        <v>144810530.99241078</v>
      </c>
      <c r="AK37" s="21">
        <v>420043.51291940396</v>
      </c>
      <c r="AL37" s="21">
        <v>14.493703664649955</v>
      </c>
      <c r="AM37" s="21">
        <v>0.15910274670986896</v>
      </c>
      <c r="AN37" s="21">
        <v>2.2056367372208716E-2</v>
      </c>
      <c r="AO37" s="21">
        <v>44.890599999999999</v>
      </c>
      <c r="AP37" s="21">
        <v>116.258</v>
      </c>
      <c r="AQ37" s="21">
        <v>99.101600000000005</v>
      </c>
      <c r="AR37" s="21">
        <v>64.883499999999998</v>
      </c>
      <c r="AS37" s="21">
        <v>59.5991</v>
      </c>
      <c r="AT37" s="21">
        <v>23.988399999999999</v>
      </c>
      <c r="AU37" s="21">
        <v>11.9696</v>
      </c>
      <c r="AV37" s="21">
        <v>77.132800000000003</v>
      </c>
      <c r="AW37" s="21">
        <v>54.289099999999998</v>
      </c>
      <c r="AX37" s="21">
        <v>66.007800000000003</v>
      </c>
      <c r="AY37" s="21">
        <v>59.609400000000001</v>
      </c>
      <c r="AZ37" s="35">
        <v>4.7700000000000001E-5</v>
      </c>
      <c r="BA37" s="35">
        <v>9.6799999999999995E-5</v>
      </c>
      <c r="BB37" s="35">
        <v>7.0842933001961643E-6</v>
      </c>
      <c r="BC37" s="35">
        <v>4.2777197331063196E-6</v>
      </c>
      <c r="BD37" s="35">
        <v>7.0811305695849594E-6</v>
      </c>
      <c r="BE37" s="18">
        <f t="shared" si="0"/>
        <v>1.0651499246953902</v>
      </c>
      <c r="BF37" s="18">
        <f t="shared" si="1"/>
        <v>6.8624349495902681E-3</v>
      </c>
      <c r="BG37" s="2">
        <v>1.0582874897457999</v>
      </c>
    </row>
    <row r="38" spans="1:59" x14ac:dyDescent="0.3">
      <c r="A38" s="6">
        <v>37</v>
      </c>
      <c r="B38" s="2">
        <v>1.09402808137281</v>
      </c>
      <c r="C38" s="2">
        <v>1.9357403068197901E-2</v>
      </c>
      <c r="D38" s="2">
        <v>4516769.4158863099</v>
      </c>
      <c r="E38" s="2">
        <v>1.6265928706571799</v>
      </c>
      <c r="F38" s="2">
        <v>1.4210409575618099</v>
      </c>
      <c r="G38" s="2">
        <v>1199.05477718459</v>
      </c>
      <c r="H38" s="2">
        <v>1111.2168449993501</v>
      </c>
      <c r="I38" s="2">
        <v>22.2696152499866</v>
      </c>
      <c r="J38" s="2">
        <v>9767507213.5030804</v>
      </c>
      <c r="K38" s="2">
        <v>3846781</v>
      </c>
      <c r="L38" s="4">
        <v>1120.3885013851809</v>
      </c>
      <c r="M38" s="21">
        <v>110.512</v>
      </c>
      <c r="N38" s="21">
        <v>9.4821199999999994E-2</v>
      </c>
      <c r="O38" s="21">
        <v>-0.57096999999999998</v>
      </c>
      <c r="P38" s="21">
        <v>-15.7454</v>
      </c>
      <c r="Q38" s="21">
        <v>-0.51661299999999999</v>
      </c>
      <c r="R38" s="21">
        <v>111.08297</v>
      </c>
      <c r="S38" s="21">
        <v>15.8402212</v>
      </c>
      <c r="T38" s="21">
        <v>0.52661309999999995</v>
      </c>
      <c r="U38" s="21">
        <v>17.264402849865117</v>
      </c>
      <c r="V38" s="21">
        <v>2.46184940770828</v>
      </c>
      <c r="W38" s="21">
        <v>8.1287572957835827E-2</v>
      </c>
      <c r="X38" s="21">
        <v>3.2530218621127744</v>
      </c>
      <c r="Y38" s="21">
        <v>-0.46426765247351726</v>
      </c>
      <c r="Z38" s="21">
        <v>-1.6181767212718304E-2</v>
      </c>
      <c r="AA38" s="21">
        <v>3.2792110725066466</v>
      </c>
      <c r="AB38" s="21">
        <v>0.46748967353932552</v>
      </c>
      <c r="AC38" s="21">
        <v>1.6339762697530423E-2</v>
      </c>
      <c r="AD38" s="21">
        <v>287.47785380122758</v>
      </c>
      <c r="AE38" s="21">
        <v>5.8451661713848289</v>
      </c>
      <c r="AF38" s="21">
        <v>6.3458287408845963E-3</v>
      </c>
      <c r="AG38" s="21">
        <v>16.955171889462743</v>
      </c>
      <c r="AH38" s="21">
        <v>2.4176778468987195</v>
      </c>
      <c r="AI38" s="21">
        <v>7.9660710145495167E-2</v>
      </c>
      <c r="AJ38" s="21">
        <v>147554196.47536159</v>
      </c>
      <c r="AK38" s="21">
        <v>427483.03814032348</v>
      </c>
      <c r="AL38" s="21">
        <v>15.175962888166863</v>
      </c>
      <c r="AM38" s="21">
        <v>0.15793289214930126</v>
      </c>
      <c r="AN38" s="21">
        <v>2.2273551778882333E-2</v>
      </c>
      <c r="AO38" s="21">
        <v>44.539099999999998</v>
      </c>
      <c r="AP38" s="21">
        <v>112.297</v>
      </c>
      <c r="AQ38" s="21">
        <v>101.28100000000001</v>
      </c>
      <c r="AR38" s="21">
        <v>68.0017</v>
      </c>
      <c r="AS38" s="21">
        <v>61.772799999999997</v>
      </c>
      <c r="AT38" s="21">
        <v>24.919899999999998</v>
      </c>
      <c r="AU38" s="21">
        <v>12.561999999999999</v>
      </c>
      <c r="AV38" s="21">
        <v>80.734399999999994</v>
      </c>
      <c r="AW38" s="21">
        <v>58.25</v>
      </c>
      <c r="AX38" s="21">
        <v>65.046899999999994</v>
      </c>
      <c r="AY38" s="21">
        <v>68.015600000000006</v>
      </c>
      <c r="AZ38" s="35">
        <v>4.4499999999999997E-5</v>
      </c>
      <c r="BA38" s="35">
        <v>8.7100000000000003E-5</v>
      </c>
      <c r="BB38" s="35">
        <v>7.376713602407295E-6</v>
      </c>
      <c r="BC38" s="35">
        <v>4.3613127484988941E-6</v>
      </c>
      <c r="BD38" s="35">
        <v>7.3745561819417938E-6</v>
      </c>
      <c r="BE38" s="18">
        <f t="shared" si="0"/>
        <v>1.1041413853573379</v>
      </c>
      <c r="BF38" s="18">
        <f t="shared" si="1"/>
        <v>1.0113303984527811E-2</v>
      </c>
      <c r="BG38" s="2">
        <v>1.09402808137281</v>
      </c>
    </row>
    <row r="39" spans="1:59" x14ac:dyDescent="0.3">
      <c r="A39" s="6">
        <v>38</v>
      </c>
      <c r="B39" s="2">
        <v>1.0734678624170499</v>
      </c>
      <c r="C39" s="2">
        <v>1.31749280141244E-2</v>
      </c>
      <c r="D39" s="2">
        <v>4348596.130016</v>
      </c>
      <c r="E39" s="2">
        <v>1.598004916472</v>
      </c>
      <c r="F39" s="2">
        <v>1.4188639568380499</v>
      </c>
      <c r="G39" s="2">
        <v>1176.5207772090801</v>
      </c>
      <c r="H39" s="2">
        <v>1106.8457871386099</v>
      </c>
      <c r="I39" s="2">
        <v>16.7513378655601</v>
      </c>
      <c r="J39" s="2">
        <v>9580084696.9104309</v>
      </c>
      <c r="K39" s="2">
        <v>3823450</v>
      </c>
      <c r="L39" s="4">
        <v>1104.2836388991484</v>
      </c>
      <c r="M39" s="21">
        <v>111.11499999999999</v>
      </c>
      <c r="N39" s="21">
        <v>9.1782100000000005E-2</v>
      </c>
      <c r="O39" s="21">
        <v>-0.56646300000000005</v>
      </c>
      <c r="P39" s="21">
        <v>-15.835699999999999</v>
      </c>
      <c r="Q39" s="21">
        <v>-0.51727199999999995</v>
      </c>
      <c r="R39" s="21">
        <v>111.68146299999999</v>
      </c>
      <c r="S39" s="21">
        <v>15.927482099999999</v>
      </c>
      <c r="T39" s="21">
        <v>0.52989219999999992</v>
      </c>
      <c r="U39" s="21">
        <v>17.363176876129547</v>
      </c>
      <c r="V39" s="21">
        <v>2.4767698797981428</v>
      </c>
      <c r="W39" s="21">
        <v>8.1070073996969583E-2</v>
      </c>
      <c r="X39" s="21">
        <v>3.2685171439238112</v>
      </c>
      <c r="Y39" s="21">
        <v>-0.46657643532987592</v>
      </c>
      <c r="Z39" s="21">
        <v>-1.5901439652665657E-2</v>
      </c>
      <c r="AA39" s="21">
        <v>3.2921702750926585</v>
      </c>
      <c r="AB39" s="21">
        <v>0.46962261562318891</v>
      </c>
      <c r="AC39" s="21">
        <v>1.6161486557526378E-2</v>
      </c>
      <c r="AD39" s="21">
        <v>290.79711079616425</v>
      </c>
      <c r="AE39" s="21">
        <v>5.9167036851077563</v>
      </c>
      <c r="AF39" s="21">
        <v>6.3195098919614943E-3</v>
      </c>
      <c r="AG39" s="21">
        <v>17.05277428444311</v>
      </c>
      <c r="AH39" s="21">
        <v>2.4324275292612021</v>
      </c>
      <c r="AI39" s="21">
        <v>7.949534509618468E-2</v>
      </c>
      <c r="AJ39" s="21">
        <v>150643391.58629701</v>
      </c>
      <c r="AK39" s="21">
        <v>436951.03643477685</v>
      </c>
      <c r="AL39" s="21">
        <v>15.139032856592777</v>
      </c>
      <c r="AM39" s="21">
        <v>0.15758592515095701</v>
      </c>
      <c r="AN39" s="21">
        <v>2.2284914914057898E-2</v>
      </c>
      <c r="AO39" s="21">
        <v>45.625</v>
      </c>
      <c r="AP39" s="21">
        <v>113.086</v>
      </c>
      <c r="AQ39" s="21">
        <v>99.75</v>
      </c>
      <c r="AR39" s="21">
        <v>66.240399999999994</v>
      </c>
      <c r="AS39" s="21">
        <v>60.742199999999997</v>
      </c>
      <c r="AT39" s="21">
        <v>22.834299999999999</v>
      </c>
      <c r="AU39" s="21">
        <v>12.2052</v>
      </c>
      <c r="AV39" s="21">
        <v>74.546899999999994</v>
      </c>
      <c r="AW39" s="21">
        <v>53.515599999999999</v>
      </c>
      <c r="AX39" s="21">
        <v>67.3125</v>
      </c>
      <c r="AY39" s="21">
        <v>60.070300000000003</v>
      </c>
      <c r="AZ39" s="35">
        <v>4.7899999999999999E-5</v>
      </c>
      <c r="BA39" s="35">
        <v>8.8200000000000003E-5</v>
      </c>
      <c r="BB39" s="35">
        <v>7.5107134796337698E-6</v>
      </c>
      <c r="BC39" s="35">
        <v>4.423600696697343E-6</v>
      </c>
      <c r="BD39" s="35">
        <v>7.5079402337147013E-6</v>
      </c>
      <c r="BE39" s="18">
        <f t="shared" si="0"/>
        <v>1.0802887358287718</v>
      </c>
      <c r="BF39" s="18">
        <f t="shared" si="1"/>
        <v>6.8208734117218839E-3</v>
      </c>
      <c r="BG39" s="2">
        <v>1.0734678624170499</v>
      </c>
    </row>
    <row r="40" spans="1:59" x14ac:dyDescent="0.3">
      <c r="A40" s="6">
        <v>39</v>
      </c>
      <c r="B40" s="6">
        <v>1.0748471024772901</v>
      </c>
      <c r="C40" s="6">
        <v>1.6699821210699201E-2</v>
      </c>
      <c r="D40" s="6">
        <v>4359777.8547677398</v>
      </c>
      <c r="E40" s="6">
        <v>1.60153499943738</v>
      </c>
      <c r="F40" s="6">
        <v>1.42010556692476</v>
      </c>
      <c r="G40" s="6">
        <v>1178.0324243151099</v>
      </c>
      <c r="H40" s="6">
        <v>1106.85221203524</v>
      </c>
      <c r="I40" s="6">
        <v>14.058325152977099</v>
      </c>
      <c r="J40" s="6">
        <v>9562392835.3753395</v>
      </c>
      <c r="K40" s="6">
        <v>3836752</v>
      </c>
      <c r="L40" s="4">
        <v>1100.5859710759792</v>
      </c>
      <c r="M40" s="22">
        <v>112.58799999999999</v>
      </c>
      <c r="N40" s="22">
        <v>9.7145099999999998E-2</v>
      </c>
      <c r="O40" s="22">
        <v>-0.54994799999999999</v>
      </c>
      <c r="P40" s="22">
        <v>-16.044699999999999</v>
      </c>
      <c r="Q40" s="22">
        <v>-0.52729099999999995</v>
      </c>
      <c r="R40" s="22">
        <v>113.13794799999999</v>
      </c>
      <c r="S40" s="22">
        <v>16.141845099999998</v>
      </c>
      <c r="T40" s="22">
        <v>0.53931779999999996</v>
      </c>
      <c r="U40" s="22">
        <v>17.739812622904779</v>
      </c>
      <c r="V40" s="22">
        <v>2.5284620164265768</v>
      </c>
      <c r="W40" s="22">
        <v>8.2929149637769164E-2</v>
      </c>
      <c r="X40" s="22">
        <v>3.3504888297257573</v>
      </c>
      <c r="Y40" s="22">
        <v>-0.47751058692325027</v>
      </c>
      <c r="Z40" s="22">
        <v>-1.6261094271892033E-2</v>
      </c>
      <c r="AA40" s="22">
        <v>3.3701757910461003</v>
      </c>
      <c r="AB40" s="22">
        <v>0.48061763749056774</v>
      </c>
      <c r="AC40" s="22">
        <v>1.6485675029187859E-2</v>
      </c>
      <c r="AD40" s="22">
        <v>303.47559799024248</v>
      </c>
      <c r="AE40" s="22">
        <v>6.1651123705363977</v>
      </c>
      <c r="AF40" s="22">
        <v>6.6128298572261717E-3</v>
      </c>
      <c r="AG40" s="22">
        <v>17.420551024300078</v>
      </c>
      <c r="AH40" s="22">
        <v>2.4829644319918072</v>
      </c>
      <c r="AI40" s="22">
        <v>8.1319308022302875E-2</v>
      </c>
      <c r="AJ40" s="22">
        <v>159416578.82405561</v>
      </c>
      <c r="AK40" s="22">
        <v>461273.89005185198</v>
      </c>
      <c r="AL40" s="22">
        <v>16.181879582231375</v>
      </c>
      <c r="AM40" s="22">
        <v>0.15899055054924582</v>
      </c>
      <c r="AN40" s="22">
        <v>2.2693672156839671E-2</v>
      </c>
      <c r="AO40" s="22">
        <v>46.718800000000002</v>
      </c>
      <c r="AP40" s="22">
        <v>126.273</v>
      </c>
      <c r="AQ40" s="22">
        <v>109.453</v>
      </c>
      <c r="AR40" s="22">
        <v>71.180400000000006</v>
      </c>
      <c r="AS40" s="22">
        <v>64.072900000000004</v>
      </c>
      <c r="AT40" s="22">
        <v>27.070900000000002</v>
      </c>
      <c r="AU40" s="22">
        <v>14.413399999999999</v>
      </c>
      <c r="AV40" s="22">
        <v>86.593800000000002</v>
      </c>
      <c r="AW40" s="22">
        <v>62.906300000000002</v>
      </c>
      <c r="AX40" s="22">
        <v>72.343800000000002</v>
      </c>
      <c r="AY40" s="22">
        <v>63.281300000000002</v>
      </c>
      <c r="AZ40" s="35">
        <v>4.7299999999999998E-5</v>
      </c>
      <c r="BA40" s="35">
        <v>9.1899999999999998E-5</v>
      </c>
      <c r="BB40" s="35">
        <v>7.6494415962114301E-6</v>
      </c>
      <c r="BC40" s="35">
        <v>4.4055989995310067E-6</v>
      </c>
      <c r="BD40" s="35">
        <v>7.6467755232535047E-6</v>
      </c>
      <c r="BE40" s="18">
        <f t="shared" si="0"/>
        <v>1.0834982240075357</v>
      </c>
      <c r="BF40" s="18">
        <f t="shared" si="1"/>
        <v>8.651121530245609E-3</v>
      </c>
      <c r="BG40" s="6">
        <v>1.0748471024772901</v>
      </c>
    </row>
    <row r="41" spans="1:59" x14ac:dyDescent="0.3">
      <c r="A41" s="6">
        <v>40</v>
      </c>
      <c r="B41" s="6">
        <v>1.10350916159515</v>
      </c>
      <c r="C41" s="6">
        <v>2.2098456686102701E-2</v>
      </c>
      <c r="D41" s="6">
        <v>4595395.2102760104</v>
      </c>
      <c r="E41" s="6">
        <v>1.63970602329556</v>
      </c>
      <c r="F41" s="6">
        <v>1.42200508321388</v>
      </c>
      <c r="G41" s="6">
        <v>1209.44604110828</v>
      </c>
      <c r="H41" s="6">
        <v>1111.81803100662</v>
      </c>
      <c r="I41" s="6">
        <v>20.865665665242599</v>
      </c>
      <c r="J41" s="6">
        <v>10212870095.1341</v>
      </c>
      <c r="K41" s="6">
        <v>3857125</v>
      </c>
      <c r="L41" s="4">
        <v>1143.7406185843549</v>
      </c>
      <c r="M41" s="22">
        <v>113.069</v>
      </c>
      <c r="N41" s="22">
        <v>9.8267999999999994E-2</v>
      </c>
      <c r="O41" s="22">
        <v>-0.63728600000000002</v>
      </c>
      <c r="P41" s="22">
        <v>-16.104700000000001</v>
      </c>
      <c r="Q41" s="22">
        <v>-0.52827199999999996</v>
      </c>
      <c r="R41" s="22">
        <v>113.70628600000001</v>
      </c>
      <c r="S41" s="22">
        <v>16.202968000000002</v>
      </c>
      <c r="T41" s="22">
        <v>0.54497499999999999</v>
      </c>
      <c r="U41" s="22">
        <v>17.78487704417282</v>
      </c>
      <c r="V41" s="22">
        <v>2.5360728770981993</v>
      </c>
      <c r="W41" s="22">
        <v>8.2894093518882245E-2</v>
      </c>
      <c r="X41" s="22">
        <v>3.3525606509089361</v>
      </c>
      <c r="Y41" s="22">
        <v>-0.47850050518408854</v>
      </c>
      <c r="Z41" s="22">
        <v>-1.6050926877037089E-2</v>
      </c>
      <c r="AA41" s="22">
        <v>3.3787593951084371</v>
      </c>
      <c r="AB41" s="22">
        <v>0.48166283663846726</v>
      </c>
      <c r="AC41" s="22">
        <v>1.6372737047379404E-2</v>
      </c>
      <c r="AD41" s="22">
        <v>305.06261225561559</v>
      </c>
      <c r="AE41" s="22">
        <v>6.2027115193526763</v>
      </c>
      <c r="AF41" s="22">
        <v>6.6138076725697856E-3</v>
      </c>
      <c r="AG41" s="22">
        <v>17.466041688247959</v>
      </c>
      <c r="AH41" s="22">
        <v>2.4905243462678048</v>
      </c>
      <c r="AI41" s="22">
        <v>8.1325319996725404E-2</v>
      </c>
      <c r="AJ41" s="22">
        <v>160813809.20090461</v>
      </c>
      <c r="AK41" s="22">
        <v>465880.48180929612</v>
      </c>
      <c r="AL41" s="22">
        <v>16.212139590670326</v>
      </c>
      <c r="AM41" s="22">
        <v>0.16370657548903247</v>
      </c>
      <c r="AN41" s="22">
        <v>2.2885322077599846E-2</v>
      </c>
      <c r="AO41" s="22">
        <v>47.367199999999997</v>
      </c>
      <c r="AP41" s="22">
        <v>128.05500000000001</v>
      </c>
      <c r="AQ41" s="22">
        <v>112.203</v>
      </c>
      <c r="AR41" s="22">
        <v>71.325000000000003</v>
      </c>
      <c r="AS41" s="22">
        <v>65.065600000000003</v>
      </c>
      <c r="AT41" s="22">
        <v>27.209199999999999</v>
      </c>
      <c r="AU41" s="22">
        <v>14.8269</v>
      </c>
      <c r="AV41" s="22">
        <v>88.453100000000006</v>
      </c>
      <c r="AW41" s="22">
        <v>63.789099999999998</v>
      </c>
      <c r="AX41" s="22">
        <v>73.328100000000006</v>
      </c>
      <c r="AY41" s="22">
        <v>64.476600000000005</v>
      </c>
      <c r="AZ41" s="35">
        <v>4.9400000000000001E-5</v>
      </c>
      <c r="BA41" s="35">
        <v>9.2700000000000004E-5</v>
      </c>
      <c r="BB41" s="35">
        <v>7.5411795567526047E-6</v>
      </c>
      <c r="BC41" s="35">
        <v>4.4130922042352128E-6</v>
      </c>
      <c r="BD41" s="35">
        <v>7.5381693816905376E-6</v>
      </c>
      <c r="BE41" s="18">
        <f t="shared" si="0"/>
        <v>1.1151020987001805</v>
      </c>
      <c r="BF41" s="18">
        <f t="shared" si="1"/>
        <v>1.159293710503051E-2</v>
      </c>
      <c r="BG41" s="6">
        <v>1.10350916159515</v>
      </c>
    </row>
    <row r="42" spans="1:59" x14ac:dyDescent="0.3">
      <c r="A42" s="6">
        <v>41</v>
      </c>
      <c r="B42" s="6">
        <v>1.0867296461223099</v>
      </c>
      <c r="C42" s="6">
        <v>1.29549865501974E-2</v>
      </c>
      <c r="D42" s="6">
        <v>4456706.2582025798</v>
      </c>
      <c r="E42" s="6">
        <v>1.6142575969122599</v>
      </c>
      <c r="F42" s="6">
        <v>1.41878644853628</v>
      </c>
      <c r="G42" s="6">
        <v>1191.0556921500599</v>
      </c>
      <c r="H42" s="6">
        <v>1108.9945387318201</v>
      </c>
      <c r="I42" s="6">
        <v>20.355325664418199</v>
      </c>
      <c r="J42" s="6">
        <v>10723148185.393499</v>
      </c>
      <c r="K42" s="6">
        <v>3822620</v>
      </c>
      <c r="L42" s="4">
        <v>1170.9401573855964</v>
      </c>
      <c r="M42" s="22">
        <v>113.562</v>
      </c>
      <c r="N42" s="22">
        <v>9.3172500000000005E-2</v>
      </c>
      <c r="O42" s="22">
        <v>-0.54054000000000002</v>
      </c>
      <c r="P42" s="22">
        <v>-16.1934</v>
      </c>
      <c r="Q42" s="22">
        <v>-0.532833</v>
      </c>
      <c r="R42" s="22">
        <v>114.10254</v>
      </c>
      <c r="S42" s="22">
        <v>16.286572500000002</v>
      </c>
      <c r="T42" s="22">
        <v>0.54556309999999997</v>
      </c>
      <c r="U42" s="22">
        <v>17.853740049441555</v>
      </c>
      <c r="V42" s="22">
        <v>2.5454795847092</v>
      </c>
      <c r="W42" s="22">
        <v>8.3803615109606419E-2</v>
      </c>
      <c r="X42" s="22">
        <v>3.3633805631539615</v>
      </c>
      <c r="Y42" s="22">
        <v>-0.47960272313791752</v>
      </c>
      <c r="Z42" s="22">
        <v>-1.6425256350846653E-2</v>
      </c>
      <c r="AA42" s="22">
        <v>3.3853237986960432</v>
      </c>
      <c r="AB42" s="22">
        <v>0.48293896880122461</v>
      </c>
      <c r="AC42" s="22">
        <v>1.6656710141500317E-2</v>
      </c>
      <c r="AD42" s="22">
        <v>307.44413194585428</v>
      </c>
      <c r="AE42" s="22">
        <v>6.2494562239322979</v>
      </c>
      <c r="AF42" s="22">
        <v>6.7532662387427929E-3</v>
      </c>
      <c r="AG42" s="22">
        <v>17.534084861944017</v>
      </c>
      <c r="AH42" s="22">
        <v>2.4998912424208175</v>
      </c>
      <c r="AI42" s="22">
        <v>8.2178258917689373E-2</v>
      </c>
      <c r="AJ42" s="22">
        <v>163503079.95541435</v>
      </c>
      <c r="AK42" s="22">
        <v>473494.17286931846</v>
      </c>
      <c r="AL42" s="22">
        <v>16.756245730096101</v>
      </c>
      <c r="AM42" s="22">
        <v>0.15957361527841679</v>
      </c>
      <c r="AN42" s="22">
        <v>2.2799589257512395E-2</v>
      </c>
      <c r="AO42" s="22">
        <v>47.726599999999998</v>
      </c>
      <c r="AP42" s="22">
        <v>129.56299999999999</v>
      </c>
      <c r="AQ42" s="22">
        <v>112.51600000000001</v>
      </c>
      <c r="AR42" s="22">
        <v>72.666799999999995</v>
      </c>
      <c r="AS42" s="22">
        <v>65.951899999999995</v>
      </c>
      <c r="AT42" s="22">
        <v>27.7529</v>
      </c>
      <c r="AU42" s="22">
        <v>14.6568</v>
      </c>
      <c r="AV42" s="22">
        <v>89.781300000000002</v>
      </c>
      <c r="AW42" s="22">
        <v>64.023399999999995</v>
      </c>
      <c r="AX42" s="22">
        <v>73.640600000000006</v>
      </c>
      <c r="AY42" s="22">
        <v>65.195300000000003</v>
      </c>
      <c r="AZ42" s="35">
        <v>5.2899999999999998E-5</v>
      </c>
      <c r="BA42" s="35">
        <v>1.0290000000000001E-4</v>
      </c>
      <c r="BB42" s="35">
        <v>8.8062252565298291E-6</v>
      </c>
      <c r="BC42" s="35">
        <v>5.5255521386285034E-6</v>
      </c>
      <c r="BD42" s="35">
        <v>8.8047399479697408E-6</v>
      </c>
      <c r="BE42" s="18">
        <f t="shared" si="0"/>
        <v>1.0934763600415649</v>
      </c>
      <c r="BF42" s="18">
        <f t="shared" si="1"/>
        <v>6.7467139192549652E-3</v>
      </c>
      <c r="BG42" s="6">
        <v>1.0867296461223099</v>
      </c>
    </row>
    <row r="43" spans="1:59" x14ac:dyDescent="0.3">
      <c r="A43" s="6">
        <v>42</v>
      </c>
      <c r="B43" s="6">
        <v>1.1007900005803499</v>
      </c>
      <c r="C43" s="6">
        <v>7.1861604421359204E-3</v>
      </c>
      <c r="D43" s="6">
        <v>4572776.0518919397</v>
      </c>
      <c r="E43" s="6">
        <v>1.62854406159137</v>
      </c>
      <c r="F43" s="6">
        <v>1.41675197562669</v>
      </c>
      <c r="G43" s="6">
        <v>1206.46584063606</v>
      </c>
      <c r="H43" s="6">
        <v>1105.8085139125801</v>
      </c>
      <c r="I43" s="6">
        <v>19.4778804811112</v>
      </c>
      <c r="J43" s="6">
        <v>9917639199.3539696</v>
      </c>
      <c r="K43" s="6">
        <v>3800850</v>
      </c>
      <c r="L43" s="4">
        <v>1126.0039313063103</v>
      </c>
      <c r="M43" s="22">
        <v>113.63200000000001</v>
      </c>
      <c r="N43" s="22">
        <v>9.5812900000000006E-2</v>
      </c>
      <c r="O43" s="22">
        <v>-0.57085699999999995</v>
      </c>
      <c r="P43" s="22">
        <v>-16.2148</v>
      </c>
      <c r="Q43" s="22">
        <v>-0.532744</v>
      </c>
      <c r="R43" s="22">
        <v>114.20285700000001</v>
      </c>
      <c r="S43" s="22">
        <v>16.310612899999999</v>
      </c>
      <c r="T43" s="22">
        <v>0.54700029999999999</v>
      </c>
      <c r="U43" s="22">
        <v>17.851205504844327</v>
      </c>
      <c r="V43" s="22">
        <v>2.5459036199851184</v>
      </c>
      <c r="W43" s="22">
        <v>8.3560949918791996E-2</v>
      </c>
      <c r="X43" s="22">
        <v>3.3653475619687945</v>
      </c>
      <c r="Y43" s="22">
        <v>-0.48005032000191328</v>
      </c>
      <c r="Z43" s="22">
        <v>-1.6246160215450625E-2</v>
      </c>
      <c r="AA43" s="22">
        <v>3.3890798834416929</v>
      </c>
      <c r="AB43" s="22">
        <v>0.48349274636801604</v>
      </c>
      <c r="AC43" s="22">
        <v>1.6532252373264784E-2</v>
      </c>
      <c r="AD43" s="22">
        <v>307.34040062401215</v>
      </c>
      <c r="AE43" s="22">
        <v>6.2511856146863742</v>
      </c>
      <c r="AF43" s="22">
        <v>6.7185039608247104E-3</v>
      </c>
      <c r="AG43" s="22">
        <v>17.531126621641068</v>
      </c>
      <c r="AH43" s="22">
        <v>2.5002371116928837</v>
      </c>
      <c r="AI43" s="22">
        <v>8.1966480715135681E-2</v>
      </c>
      <c r="AJ43" s="22">
        <v>163141216.22984821</v>
      </c>
      <c r="AK43" s="22">
        <v>472961.33089378086</v>
      </c>
      <c r="AL43" s="22">
        <v>16.629287601077358</v>
      </c>
      <c r="AM43" s="22">
        <v>0.161510220809918</v>
      </c>
      <c r="AN43" s="22">
        <v>2.2995835172366579E-2</v>
      </c>
      <c r="AO43" s="22">
        <v>47.054699999999997</v>
      </c>
      <c r="AP43" s="22">
        <v>127.727</v>
      </c>
      <c r="AQ43" s="22">
        <v>113.797</v>
      </c>
      <c r="AR43" s="22">
        <v>74.749099999999999</v>
      </c>
      <c r="AS43" s="22">
        <v>66.722499999999997</v>
      </c>
      <c r="AT43" s="22">
        <v>27.667899999999999</v>
      </c>
      <c r="AU43" s="22">
        <v>14.747999999999999</v>
      </c>
      <c r="AV43" s="22">
        <v>86.976600000000005</v>
      </c>
      <c r="AW43" s="22">
        <v>65.968800000000002</v>
      </c>
      <c r="AX43" s="22">
        <v>74.632800000000003</v>
      </c>
      <c r="AY43" s="22">
        <v>66.453100000000006</v>
      </c>
      <c r="AZ43" s="35">
        <v>4.6E-5</v>
      </c>
      <c r="BA43" s="35">
        <v>8.9600000000000009E-5</v>
      </c>
      <c r="BB43" s="35">
        <v>7.4781316385119376E-6</v>
      </c>
      <c r="BC43" s="35">
        <v>4.5854903049242611E-6</v>
      </c>
      <c r="BD43" s="35">
        <v>7.4743583457942754E-6</v>
      </c>
      <c r="BE43" s="18">
        <f t="shared" si="0"/>
        <v>1.1045554666931381</v>
      </c>
      <c r="BF43" s="18">
        <f t="shared" si="1"/>
        <v>3.7654661127881628E-3</v>
      </c>
      <c r="BG43" s="6">
        <v>1.1007900005803499</v>
      </c>
    </row>
    <row r="44" spans="1:59" x14ac:dyDescent="0.3">
      <c r="A44" s="6">
        <v>43</v>
      </c>
      <c r="B44" s="6">
        <v>1.0794546156665199</v>
      </c>
      <c r="C44" s="6">
        <v>1.40801328825276E-2</v>
      </c>
      <c r="D44" s="6">
        <v>4397235.8125545699</v>
      </c>
      <c r="E44" s="6">
        <v>1.6058683550425601</v>
      </c>
      <c r="F44" s="6">
        <v>1.4191829102982201</v>
      </c>
      <c r="G44" s="6">
        <v>1183.08225877051</v>
      </c>
      <c r="H44" s="6">
        <v>1107.21425464597</v>
      </c>
      <c r="I44" s="6">
        <v>16.609281023576798</v>
      </c>
      <c r="J44" s="6">
        <v>10502396505.148399</v>
      </c>
      <c r="K44" s="6">
        <v>3826866</v>
      </c>
      <c r="L44" s="4">
        <v>1155.2892892477628</v>
      </c>
      <c r="M44" s="22">
        <v>113.536</v>
      </c>
      <c r="N44" s="22">
        <v>8.95069E-2</v>
      </c>
      <c r="O44" s="22">
        <v>-0.52237999999999996</v>
      </c>
      <c r="P44" s="22">
        <v>-16.1965</v>
      </c>
      <c r="Q44" s="22">
        <v>-0.53293999999999997</v>
      </c>
      <c r="R44" s="22">
        <v>114.05838</v>
      </c>
      <c r="S44" s="22">
        <v>16.2860069</v>
      </c>
      <c r="T44" s="22">
        <v>0.54376150000000001</v>
      </c>
      <c r="U44" s="22">
        <v>17.814216790465871</v>
      </c>
      <c r="V44" s="22">
        <v>2.5408168149436645</v>
      </c>
      <c r="W44" s="22">
        <v>8.3695149437745517E-2</v>
      </c>
      <c r="X44" s="22">
        <v>3.3561255980522331</v>
      </c>
      <c r="Y44" s="22">
        <v>-0.47869328717745763</v>
      </c>
      <c r="Z44" s="22">
        <v>-1.6397967115304109E-2</v>
      </c>
      <c r="AA44" s="22">
        <v>3.3772361194315521</v>
      </c>
      <c r="AB44" s="22">
        <v>0.48193161829293518</v>
      </c>
      <c r="AC44" s="22">
        <v>1.6596829344305199E-2</v>
      </c>
      <c r="AD44" s="22">
        <v>306.0831659427987</v>
      </c>
      <c r="AE44" s="22">
        <v>6.2266114719686678</v>
      </c>
      <c r="AF44" s="22">
        <v>6.7359940694251023E-3</v>
      </c>
      <c r="AG44" s="22">
        <v>17.495232663294271</v>
      </c>
      <c r="AH44" s="22">
        <v>2.4953179100003808</v>
      </c>
      <c r="AI44" s="22">
        <v>8.2073101984907956E-2</v>
      </c>
      <c r="AJ44" s="22">
        <v>162239555.10083765</v>
      </c>
      <c r="AK44" s="22">
        <v>470410.99272847123</v>
      </c>
      <c r="AL44" s="22">
        <v>16.715829194099001</v>
      </c>
      <c r="AM44" s="22">
        <v>0.15990527285772765</v>
      </c>
      <c r="AN44" s="22">
        <v>2.2854705769287411E-2</v>
      </c>
      <c r="AO44" s="22">
        <v>48.664099999999998</v>
      </c>
      <c r="AP44" s="22">
        <v>128.65600000000001</v>
      </c>
      <c r="AQ44" s="22">
        <v>117.063</v>
      </c>
      <c r="AR44" s="22">
        <v>72.879599999999996</v>
      </c>
      <c r="AS44" s="22">
        <v>67.180099999999996</v>
      </c>
      <c r="AT44" s="22">
        <v>27.537700000000001</v>
      </c>
      <c r="AU44" s="22">
        <v>15.2027</v>
      </c>
      <c r="AV44" s="22">
        <v>87.671899999999994</v>
      </c>
      <c r="AW44" s="22">
        <v>68.4375</v>
      </c>
      <c r="AX44" s="22">
        <v>74.945300000000003</v>
      </c>
      <c r="AY44" s="22">
        <v>66.429699999999997</v>
      </c>
      <c r="AZ44" s="35">
        <v>5.1E-5</v>
      </c>
      <c r="BA44" s="35">
        <v>9.5199999999999997E-5</v>
      </c>
      <c r="BB44" s="35">
        <v>7.3938157395195817E-6</v>
      </c>
      <c r="BC44" s="35">
        <v>4.1939914054598881E-6</v>
      </c>
      <c r="BD44" s="35">
        <v>7.3910746674417132E-6</v>
      </c>
      <c r="BE44" s="18">
        <f t="shared" si="0"/>
        <v>1.0867636784922892</v>
      </c>
      <c r="BF44" s="18">
        <f t="shared" si="1"/>
        <v>7.3090628257692636E-3</v>
      </c>
      <c r="BG44" s="6">
        <v>1.0794546156665199</v>
      </c>
    </row>
    <row r="45" spans="1:59" x14ac:dyDescent="0.3">
      <c r="A45" s="6">
        <v>44</v>
      </c>
      <c r="B45" s="6">
        <v>1.05700409019215</v>
      </c>
      <c r="C45" s="6">
        <v>9.2949485986794592E-3</v>
      </c>
      <c r="D45" s="6">
        <v>4216230.2195759602</v>
      </c>
      <c r="E45" s="6">
        <v>1.5756364516763799</v>
      </c>
      <c r="F45" s="6">
        <v>1.4174960136094501</v>
      </c>
      <c r="G45" s="6">
        <v>1158.4764828505899</v>
      </c>
      <c r="H45" s="6">
        <v>1103.6918276327999</v>
      </c>
      <c r="I45" s="6">
        <v>13.175528512727899</v>
      </c>
      <c r="J45" s="6">
        <v>9417530289.7531605</v>
      </c>
      <c r="K45" s="6">
        <v>3808808</v>
      </c>
      <c r="L45" s="4">
        <v>1091.4417574484917</v>
      </c>
      <c r="M45" s="22">
        <v>114.485</v>
      </c>
      <c r="N45" s="22">
        <v>9.5357899999999995E-2</v>
      </c>
      <c r="O45" s="22">
        <v>-0.56118199999999996</v>
      </c>
      <c r="P45" s="22">
        <v>-16.322199999999999</v>
      </c>
      <c r="Q45" s="22">
        <v>-0.53637400000000002</v>
      </c>
      <c r="R45" s="22">
        <v>115.046182</v>
      </c>
      <c r="S45" s="22">
        <v>16.417557899999998</v>
      </c>
      <c r="T45" s="22">
        <v>0.54474971999999999</v>
      </c>
      <c r="U45" s="22">
        <v>17.990430433569149</v>
      </c>
      <c r="V45" s="22">
        <v>2.5659401986427284</v>
      </c>
      <c r="W45" s="22">
        <v>8.4468431300795579E-2</v>
      </c>
      <c r="X45" s="22">
        <v>3.3900784229982399</v>
      </c>
      <c r="Y45" s="22">
        <v>-0.48371690521578964</v>
      </c>
      <c r="Z45" s="22">
        <v>-1.6647247853710377E-2</v>
      </c>
      <c r="AA45" s="22">
        <v>3.4130327869680155</v>
      </c>
      <c r="AB45" s="22">
        <v>0.48698258689887469</v>
      </c>
      <c r="AC45" s="22">
        <v>1.6817352049413762E-2</v>
      </c>
      <c r="AD45" s="22">
        <v>312.16338903001758</v>
      </c>
      <c r="AE45" s="22">
        <v>6.3500758781487745</v>
      </c>
      <c r="AF45" s="22">
        <v>6.8577945500037695E-3</v>
      </c>
      <c r="AG45" s="22">
        <v>17.668146168458581</v>
      </c>
      <c r="AH45" s="22">
        <v>2.5199356892882752</v>
      </c>
      <c r="AI45" s="22">
        <v>8.281180199708113E-2</v>
      </c>
      <c r="AJ45" s="22">
        <v>167078583.84964669</v>
      </c>
      <c r="AK45" s="22">
        <v>484338.99429068703</v>
      </c>
      <c r="AL45" s="22">
        <v>17.117975396573598</v>
      </c>
      <c r="AM45" s="22">
        <v>0.16241259747141523</v>
      </c>
      <c r="AN45" s="22">
        <v>2.3117958235373933E-2</v>
      </c>
      <c r="AO45" s="22">
        <v>48.585900000000002</v>
      </c>
      <c r="AP45" s="22">
        <v>129.578</v>
      </c>
      <c r="AQ45" s="22">
        <v>116.703</v>
      </c>
      <c r="AR45" s="22">
        <v>73.669200000000004</v>
      </c>
      <c r="AS45" s="22">
        <v>67.829800000000006</v>
      </c>
      <c r="AT45" s="22">
        <v>27.4481</v>
      </c>
      <c r="AU45" s="22">
        <v>15.449199999999999</v>
      </c>
      <c r="AV45" s="22">
        <v>89.054699999999997</v>
      </c>
      <c r="AW45" s="22">
        <v>68.023399999999995</v>
      </c>
      <c r="AX45" s="22">
        <v>75.945300000000003</v>
      </c>
      <c r="AY45" s="22">
        <v>67.5</v>
      </c>
      <c r="AZ45" s="35">
        <v>4.9299999999999999E-5</v>
      </c>
      <c r="BA45" s="35">
        <v>9.48E-5</v>
      </c>
      <c r="BB45" s="35">
        <v>7.7017416572093299E-6</v>
      </c>
      <c r="BC45" s="35">
        <v>4.6772889713415093E-6</v>
      </c>
      <c r="BD45" s="35">
        <v>7.6987149741708677E-6</v>
      </c>
      <c r="BE45" s="18">
        <f t="shared" si="0"/>
        <v>1.0617803561868433</v>
      </c>
      <c r="BF45" s="18">
        <f t="shared" si="1"/>
        <v>4.776265994693274E-3</v>
      </c>
      <c r="BG45" s="6">
        <v>1.05700409019215</v>
      </c>
    </row>
    <row r="46" spans="1:59" x14ac:dyDescent="0.3">
      <c r="A46" s="6">
        <v>45</v>
      </c>
      <c r="B46" s="6">
        <v>1.13997304594297</v>
      </c>
      <c r="C46" s="6">
        <v>1.6881869145298999E-2</v>
      </c>
      <c r="D46" s="6">
        <v>4904109.3638598202</v>
      </c>
      <c r="E46" s="6">
        <v>1.68167048644645</v>
      </c>
      <c r="F46" s="6">
        <v>1.4201696620986199</v>
      </c>
      <c r="G46" s="6">
        <v>1249.41045835349</v>
      </c>
      <c r="H46" s="6">
        <v>1109.1576529717699</v>
      </c>
      <c r="I46" s="6">
        <v>20.4255698847692</v>
      </c>
      <c r="J46" s="6">
        <v>10193456163.7672</v>
      </c>
      <c r="K46" s="6">
        <v>3837439</v>
      </c>
      <c r="L46" s="4">
        <v>1142.2327628742171</v>
      </c>
      <c r="M46" s="22">
        <v>114.14</v>
      </c>
      <c r="N46" s="22">
        <v>9.6266199999999996E-2</v>
      </c>
      <c r="O46" s="22">
        <v>-0.60921800000000004</v>
      </c>
      <c r="P46" s="22">
        <v>-16.280100000000001</v>
      </c>
      <c r="Q46" s="22">
        <v>-0.53321700000000005</v>
      </c>
      <c r="R46" s="22">
        <v>114.749218</v>
      </c>
      <c r="S46" s="22">
        <v>16.3763662</v>
      </c>
      <c r="T46" s="22">
        <v>0.54740230000000001</v>
      </c>
      <c r="U46" s="22">
        <v>17.956696701587553</v>
      </c>
      <c r="V46" s="22">
        <v>2.5610922072520923</v>
      </c>
      <c r="W46" s="22">
        <v>8.407755500986866E-2</v>
      </c>
      <c r="X46" s="22">
        <v>3.3789918847787277</v>
      </c>
      <c r="Y46" s="22">
        <v>-0.48249044615885017</v>
      </c>
      <c r="Z46" s="22">
        <v>-1.6436534871944141E-2</v>
      </c>
      <c r="AA46" s="22">
        <v>3.4076521790699572</v>
      </c>
      <c r="AB46" s="22">
        <v>0.48592139802786949</v>
      </c>
      <c r="AC46" s="22">
        <v>1.6698678455441922E-2</v>
      </c>
      <c r="AD46" s="22">
        <v>311.02580225435264</v>
      </c>
      <c r="AE46" s="22">
        <v>6.326405050054321</v>
      </c>
      <c r="AF46" s="22">
        <v>6.7988850207264424E-3</v>
      </c>
      <c r="AG46" s="22">
        <v>17.635923629182358</v>
      </c>
      <c r="AH46" s="22">
        <v>2.515234591455501</v>
      </c>
      <c r="AI46" s="22">
        <v>8.2455351680327235E-2</v>
      </c>
      <c r="AJ46" s="22">
        <v>166098386.72633508</v>
      </c>
      <c r="AK46" s="22">
        <v>481449.81776051875</v>
      </c>
      <c r="AL46" s="22">
        <v>16.902653003234608</v>
      </c>
      <c r="AM46" s="22">
        <v>0.16366475256746152</v>
      </c>
      <c r="AN46" s="22">
        <v>2.2994767812176502E-2</v>
      </c>
      <c r="AO46" s="22">
        <v>49.179699999999997</v>
      </c>
      <c r="AP46" s="22">
        <v>128.07</v>
      </c>
      <c r="AQ46" s="22">
        <v>116.59399999999999</v>
      </c>
      <c r="AR46" s="22">
        <v>74.467500000000001</v>
      </c>
      <c r="AS46" s="22">
        <v>68.742900000000006</v>
      </c>
      <c r="AT46" s="22">
        <v>28.415099999999999</v>
      </c>
      <c r="AU46" s="22">
        <v>15.642099999999999</v>
      </c>
      <c r="AV46" s="22">
        <v>87.375</v>
      </c>
      <c r="AW46" s="22">
        <v>67.445300000000003</v>
      </c>
      <c r="AX46" s="22">
        <v>76.875</v>
      </c>
      <c r="AY46" s="22">
        <v>68.523399999999995</v>
      </c>
      <c r="AZ46" s="35">
        <v>4.5000000000000003E-5</v>
      </c>
      <c r="BA46" s="35">
        <v>8.850000000000001E-5</v>
      </c>
      <c r="BB46" s="35">
        <v>7.5368069779180564E-6</v>
      </c>
      <c r="BC46" s="35">
        <v>4.5116481842487706E-6</v>
      </c>
      <c r="BD46" s="35">
        <v>7.5333446688363656E-6</v>
      </c>
      <c r="BE46" s="18">
        <f t="shared" si="0"/>
        <v>1.1489660918260769</v>
      </c>
      <c r="BF46" s="18">
        <f t="shared" si="1"/>
        <v>8.9930458831068982E-3</v>
      </c>
      <c r="BG46" s="6">
        <v>1.13997304594297</v>
      </c>
    </row>
    <row r="47" spans="1:59" x14ac:dyDescent="0.3">
      <c r="A47" s="6">
        <v>46</v>
      </c>
      <c r="B47" s="6">
        <v>1.1366145557102001</v>
      </c>
      <c r="C47" s="6">
        <v>1.4227202174671501E-2</v>
      </c>
      <c r="D47" s="6">
        <v>4875255.8017220804</v>
      </c>
      <c r="E47" s="6">
        <v>1.6761528630329201</v>
      </c>
      <c r="F47" s="6">
        <v>1.4192347241294101</v>
      </c>
      <c r="G47" s="6">
        <v>1245.7295530583799</v>
      </c>
      <c r="H47" s="6">
        <v>1110.86236221131</v>
      </c>
      <c r="I47" s="6">
        <v>27.1257149713967</v>
      </c>
      <c r="J47" s="6">
        <v>9807626395.1640091</v>
      </c>
      <c r="K47" s="6">
        <v>3827421</v>
      </c>
      <c r="L47" s="4">
        <v>1127.497503721471</v>
      </c>
      <c r="M47" s="22">
        <v>115.869</v>
      </c>
      <c r="N47" s="22">
        <v>9.9674100000000002E-2</v>
      </c>
      <c r="O47" s="22">
        <v>-0.60230099999999998</v>
      </c>
      <c r="P47" s="22">
        <v>-16.508199999999999</v>
      </c>
      <c r="Q47" s="22">
        <v>-0.54276800000000003</v>
      </c>
      <c r="R47" s="22">
        <v>116.471301</v>
      </c>
      <c r="S47" s="22">
        <v>16.6078741</v>
      </c>
      <c r="T47" s="22">
        <v>0.55755270000000001</v>
      </c>
      <c r="U47" s="22">
        <v>18.064116726389479</v>
      </c>
      <c r="V47" s="22">
        <v>2.5761044178347876</v>
      </c>
      <c r="W47" s="22">
        <v>8.4538289240781217E-2</v>
      </c>
      <c r="X47" s="22">
        <v>3.4011143818340246</v>
      </c>
      <c r="Y47" s="22">
        <v>-0.48527690555743225</v>
      </c>
      <c r="Z47" s="22">
        <v>-1.6438152364536926E-2</v>
      </c>
      <c r="AA47" s="22">
        <v>3.425751216287384</v>
      </c>
      <c r="AB47" s="22">
        <v>0.48863381176711318</v>
      </c>
      <c r="AC47" s="22">
        <v>1.6706217070577369E-2</v>
      </c>
      <c r="AD47" s="22">
        <v>314.74517121112245</v>
      </c>
      <c r="AE47" s="22">
        <v>6.4008291865330724</v>
      </c>
      <c r="AF47" s="22">
        <v>6.8765190453037705E-3</v>
      </c>
      <c r="AG47" s="22">
        <v>17.741058908958124</v>
      </c>
      <c r="AH47" s="22">
        <v>2.5299860052049836</v>
      </c>
      <c r="AI47" s="22">
        <v>8.2924779440790616E-2</v>
      </c>
      <c r="AJ47" s="22">
        <v>169427199.34138617</v>
      </c>
      <c r="AK47" s="22">
        <v>491005.728766846</v>
      </c>
      <c r="AL47" s="22">
        <v>17.307150807515189</v>
      </c>
      <c r="AM47" s="22">
        <v>0.1629649835782371</v>
      </c>
      <c r="AN47" s="22">
        <v>2.3084855634235481E-2</v>
      </c>
      <c r="AO47" s="22">
        <v>48.335900000000002</v>
      </c>
      <c r="AP47" s="22">
        <v>130.547</v>
      </c>
      <c r="AQ47" s="22">
        <v>121.617</v>
      </c>
      <c r="AR47" s="22">
        <v>75.727599999999995</v>
      </c>
      <c r="AS47" s="22">
        <v>70.116799999999998</v>
      </c>
      <c r="AT47" s="22">
        <v>28.128299999999999</v>
      </c>
      <c r="AU47" s="22">
        <v>16.401199999999999</v>
      </c>
      <c r="AV47" s="22">
        <v>89.046899999999994</v>
      </c>
      <c r="AW47" s="22">
        <v>72.554699999999997</v>
      </c>
      <c r="AX47" s="22">
        <v>78.265600000000006</v>
      </c>
      <c r="AY47" s="22">
        <v>69.570300000000003</v>
      </c>
      <c r="AZ47" s="35">
        <v>4.4799999999999998E-5</v>
      </c>
      <c r="BA47" s="35">
        <v>8.8300000000000005E-5</v>
      </c>
      <c r="BB47" s="35">
        <v>7.3293223946447217E-6</v>
      </c>
      <c r="BC47" s="35">
        <v>4.2949023792415895E-6</v>
      </c>
      <c r="BD47" s="35">
        <v>7.3267019313680341E-6</v>
      </c>
      <c r="BE47" s="18">
        <f t="shared" si="0"/>
        <v>1.1441829985234095</v>
      </c>
      <c r="BF47" s="18">
        <f t="shared" si="1"/>
        <v>7.5684428132094528E-3</v>
      </c>
      <c r="BG47" s="6">
        <v>1.1366145557102001</v>
      </c>
    </row>
    <row r="48" spans="1:59" x14ac:dyDescent="0.3">
      <c r="A48" s="6">
        <v>47</v>
      </c>
      <c r="B48" s="6">
        <v>1.1374832016826599</v>
      </c>
      <c r="C48" s="6">
        <v>8.2694383994053305E-3</v>
      </c>
      <c r="D48" s="6">
        <v>4882710.3772842595</v>
      </c>
      <c r="E48" s="6">
        <v>1.6740439325676999</v>
      </c>
      <c r="F48" s="6">
        <v>1.4171342344320801</v>
      </c>
      <c r="G48" s="6">
        <v>1246.6815890442001</v>
      </c>
      <c r="H48" s="6">
        <v>1108.4885716143699</v>
      </c>
      <c r="I48" s="6">
        <v>26.039191553673401</v>
      </c>
      <c r="J48" s="6">
        <v>9803433896.35672</v>
      </c>
      <c r="K48" s="6">
        <v>3804938</v>
      </c>
      <c r="L48" s="4">
        <v>1126.1757653624409</v>
      </c>
      <c r="M48" s="22">
        <v>115.616</v>
      </c>
      <c r="N48" s="22">
        <v>0.100275</v>
      </c>
      <c r="O48" s="22">
        <v>-0.61198699999999995</v>
      </c>
      <c r="P48" s="22">
        <v>-16.485800000000001</v>
      </c>
      <c r="Q48" s="22">
        <v>-0.54356499999999996</v>
      </c>
      <c r="R48" s="22">
        <v>116.227987</v>
      </c>
      <c r="S48" s="22">
        <v>16.586075000000001</v>
      </c>
      <c r="T48" s="22">
        <v>0.56332379999999993</v>
      </c>
      <c r="U48" s="22">
        <v>18.149973126356826</v>
      </c>
      <c r="V48" s="22">
        <v>2.5888094323480848</v>
      </c>
      <c r="W48" s="22">
        <v>8.519642873507853E-2</v>
      </c>
      <c r="X48" s="22">
        <v>3.4158898574020844</v>
      </c>
      <c r="Y48" s="22">
        <v>-0.48753928503011928</v>
      </c>
      <c r="Z48" s="22">
        <v>-1.6551440384199614E-2</v>
      </c>
      <c r="AA48" s="22">
        <v>3.441088326477451</v>
      </c>
      <c r="AB48" s="22">
        <v>0.4908133316069257</v>
      </c>
      <c r="AC48" s="22">
        <v>1.6876805440019224E-2</v>
      </c>
      <c r="AD48" s="22">
        <v>317.75366229354472</v>
      </c>
      <c r="AE48" s="22">
        <v>6.464248700656209</v>
      </c>
      <c r="AF48" s="22">
        <v>6.9844909910880375E-3</v>
      </c>
      <c r="AG48" s="22">
        <v>17.825646195679546</v>
      </c>
      <c r="AH48" s="22">
        <v>2.5424886825030724</v>
      </c>
      <c r="AI48" s="22">
        <v>8.3573267203622223E-2</v>
      </c>
      <c r="AJ48" s="22">
        <v>171683372.36819887</v>
      </c>
      <c r="AK48" s="22">
        <v>497799.89071655244</v>
      </c>
      <c r="AL48" s="22">
        <v>17.725986395280721</v>
      </c>
      <c r="AM48" s="22">
        <v>0.1645548854256291</v>
      </c>
      <c r="AN48" s="22">
        <v>2.3258053277696644E-2</v>
      </c>
      <c r="AO48" s="22">
        <v>49.195300000000003</v>
      </c>
      <c r="AP48" s="22">
        <v>130.35900000000001</v>
      </c>
      <c r="AQ48" s="22">
        <v>122.742</v>
      </c>
      <c r="AR48" s="22">
        <v>76.914299999999997</v>
      </c>
      <c r="AS48" s="22">
        <v>70.715400000000002</v>
      </c>
      <c r="AT48" s="22">
        <v>28.322700000000001</v>
      </c>
      <c r="AU48" s="22">
        <v>16.9682</v>
      </c>
      <c r="AV48" s="22">
        <v>88.960899999999995</v>
      </c>
      <c r="AW48" s="22">
        <v>73.156300000000002</v>
      </c>
      <c r="AX48" s="22">
        <v>79.375</v>
      </c>
      <c r="AY48" s="22">
        <v>69.843800000000002</v>
      </c>
      <c r="AZ48" s="35">
        <v>4.7299999999999998E-5</v>
      </c>
      <c r="BA48" s="35">
        <v>9.1399999999999999E-5</v>
      </c>
      <c r="BB48" s="35">
        <v>7.6216416105914263E-6</v>
      </c>
      <c r="BC48" s="35">
        <v>4.5086426812301181E-6</v>
      </c>
      <c r="BD48" s="35">
        <v>7.619059726502284E-6</v>
      </c>
      <c r="BE48" s="18">
        <f t="shared" si="0"/>
        <v>1.1418838665670756</v>
      </c>
      <c r="BF48" s="18">
        <f t="shared" si="1"/>
        <v>4.4006648844157059E-3</v>
      </c>
      <c r="BG48" s="6">
        <v>1.1374832016826599</v>
      </c>
    </row>
    <row r="49" spans="1:59" x14ac:dyDescent="0.3">
      <c r="A49" s="6">
        <v>48</v>
      </c>
      <c r="B49" s="6">
        <v>1.0800442090289399</v>
      </c>
      <c r="C49" s="6">
        <v>1.6178321450448101E-2</v>
      </c>
      <c r="D49" s="6">
        <v>4402040.6260938998</v>
      </c>
      <c r="E49" s="6">
        <v>1.6076856440807801</v>
      </c>
      <c r="F49" s="6">
        <v>1.41992194202725</v>
      </c>
      <c r="G49" s="6">
        <v>1183.7284530957099</v>
      </c>
      <c r="H49" s="6">
        <v>1107.5514495980799</v>
      </c>
      <c r="I49" s="6">
        <v>19.852807861476499</v>
      </c>
      <c r="J49" s="6">
        <v>9482752883.2439404</v>
      </c>
      <c r="K49" s="6">
        <v>3834784</v>
      </c>
      <c r="L49" s="4">
        <v>1101.8464457814284</v>
      </c>
      <c r="M49" s="22">
        <v>114.717</v>
      </c>
      <c r="N49" s="22">
        <v>7.2073999999999999E-2</v>
      </c>
      <c r="O49" s="22">
        <v>-0.493398</v>
      </c>
      <c r="P49" s="22">
        <v>-16.348600000000001</v>
      </c>
      <c r="Q49" s="22">
        <v>-0.54052500000000003</v>
      </c>
      <c r="R49" s="22">
        <v>115.210398</v>
      </c>
      <c r="S49" s="22">
        <v>16.420674000000002</v>
      </c>
      <c r="T49" s="22">
        <v>0.55069730000000006</v>
      </c>
      <c r="U49" s="22">
        <v>17.717783943426284</v>
      </c>
      <c r="V49" s="22">
        <v>2.5268098767565386</v>
      </c>
      <c r="W49" s="22">
        <v>8.3816537410111983E-2</v>
      </c>
      <c r="X49" s="22">
        <v>3.378834977239761</v>
      </c>
      <c r="Y49" s="22">
        <v>-0.48245934011488378</v>
      </c>
      <c r="Z49" s="22">
        <v>-1.6916689283528675E-2</v>
      </c>
      <c r="AA49" s="22">
        <v>3.4074136004355196</v>
      </c>
      <c r="AB49" s="22">
        <v>0.48576560826099907</v>
      </c>
      <c r="AC49" s="22">
        <v>1.7092751353021639E-2</v>
      </c>
      <c r="AD49" s="22">
        <v>302.50376220607103</v>
      </c>
      <c r="AE49" s="22">
        <v>6.1520096828562583</v>
      </c>
      <c r="AF49" s="22">
        <v>6.7390469268793452E-3</v>
      </c>
      <c r="AG49" s="22">
        <v>17.392635286409906</v>
      </c>
      <c r="AH49" s="22">
        <v>2.4803245116025159</v>
      </c>
      <c r="AI49" s="22">
        <v>8.2091698282343667E-2</v>
      </c>
      <c r="AJ49" s="22">
        <v>159021756.98125643</v>
      </c>
      <c r="AK49" s="22">
        <v>460842.37471174699</v>
      </c>
      <c r="AL49" s="22">
        <v>16.61649752537668</v>
      </c>
      <c r="AM49" s="22">
        <v>0.17407398387098433</v>
      </c>
      <c r="AN49" s="22">
        <v>2.4348118066365689E-2</v>
      </c>
      <c r="AO49" s="22">
        <v>50.609400000000001</v>
      </c>
      <c r="AP49" s="22">
        <v>132.10900000000001</v>
      </c>
      <c r="AQ49" s="22">
        <v>124.211</v>
      </c>
      <c r="AR49" s="22">
        <v>77.252300000000005</v>
      </c>
      <c r="AS49" s="22">
        <v>72.214799999999997</v>
      </c>
      <c r="AT49" s="22">
        <v>27.985800000000001</v>
      </c>
      <c r="AU49" s="22">
        <v>16.839500000000001</v>
      </c>
      <c r="AV49" s="22">
        <v>91.148399999999995</v>
      </c>
      <c r="AW49" s="22">
        <v>72.6875</v>
      </c>
      <c r="AX49" s="22">
        <v>79.953100000000006</v>
      </c>
      <c r="AY49" s="22">
        <v>71.109399999999994</v>
      </c>
      <c r="AZ49" s="35">
        <v>4.85E-5</v>
      </c>
      <c r="BA49" s="35">
        <v>9.3299999999999991E-5</v>
      </c>
      <c r="BB49" s="35">
        <v>8.3266236435887187E-6</v>
      </c>
      <c r="BC49" s="35">
        <v>5.3659197415965256E-6</v>
      </c>
      <c r="BD49" s="35">
        <v>8.324446702845336E-6</v>
      </c>
      <c r="BE49" s="18">
        <f t="shared" si="0"/>
        <v>1.0884446566341004</v>
      </c>
      <c r="BF49" s="18">
        <f t="shared" si="1"/>
        <v>8.4004476051604549E-3</v>
      </c>
      <c r="BG49" s="6">
        <v>1.0800442090289399</v>
      </c>
    </row>
    <row r="50" spans="1:59" x14ac:dyDescent="0.3">
      <c r="A50" s="6">
        <v>49</v>
      </c>
      <c r="B50" s="6">
        <v>1.0518370659568199</v>
      </c>
      <c r="C50" s="6">
        <v>1.2728950322812099E-2</v>
      </c>
      <c r="D50" s="6">
        <v>4175110.007274</v>
      </c>
      <c r="E50" s="6">
        <v>1.5709941985531899</v>
      </c>
      <c r="F50" s="6">
        <v>1.4187067880019499</v>
      </c>
      <c r="G50" s="6">
        <v>1152.8134242886799</v>
      </c>
      <c r="H50" s="6">
        <v>1105.2208217428499</v>
      </c>
      <c r="I50" s="6">
        <v>12.852855229764399</v>
      </c>
      <c r="J50" s="6">
        <v>9553523833.4897804</v>
      </c>
      <c r="K50" s="6">
        <v>3821767</v>
      </c>
      <c r="L50" s="4">
        <v>1098.8765137430539</v>
      </c>
      <c r="M50" s="22">
        <v>116.04300000000001</v>
      </c>
      <c r="N50" s="22">
        <v>0.10122100000000001</v>
      </c>
      <c r="O50" s="22">
        <v>-0.60328199999999998</v>
      </c>
      <c r="P50" s="22">
        <v>-16.5335</v>
      </c>
      <c r="Q50" s="22">
        <v>-0.54318900000000003</v>
      </c>
      <c r="R50" s="22">
        <v>116.646282</v>
      </c>
      <c r="S50" s="22">
        <v>16.634720999999999</v>
      </c>
      <c r="T50" s="22">
        <v>0.56097900000000001</v>
      </c>
      <c r="U50" s="22">
        <v>18.036335791737496</v>
      </c>
      <c r="V50" s="22">
        <v>2.5723998886939676</v>
      </c>
      <c r="W50" s="22">
        <v>8.4180528403805466E-2</v>
      </c>
      <c r="X50" s="22">
        <v>3.386710545104076</v>
      </c>
      <c r="Y50" s="22">
        <v>-0.48311112716068078</v>
      </c>
      <c r="Z50" s="22">
        <v>-1.6293020636024887E-2</v>
      </c>
      <c r="AA50" s="22">
        <v>3.4120021133324228</v>
      </c>
      <c r="AB50" s="22">
        <v>0.48678711563396482</v>
      </c>
      <c r="AC50" s="22">
        <v>1.6624579171966206E-2</v>
      </c>
      <c r="AD50" s="22">
        <v>313.84003636396608</v>
      </c>
      <c r="AE50" s="22">
        <v>6.3838536926416127</v>
      </c>
      <c r="AF50" s="22">
        <v>6.8209083143654517E-3</v>
      </c>
      <c r="AG50" s="22">
        <v>17.715530936552991</v>
      </c>
      <c r="AH50" s="22">
        <v>2.5266289186664537</v>
      </c>
      <c r="AI50" s="22">
        <v>8.2588790488573274E-2</v>
      </c>
      <c r="AJ50" s="22">
        <v>169269923.95585155</v>
      </c>
      <c r="AK50" s="22">
        <v>490711.11305090552</v>
      </c>
      <c r="AL50" s="22">
        <v>17.168337131837482</v>
      </c>
      <c r="AM50" s="22">
        <v>0.1620397409226059</v>
      </c>
      <c r="AN50" s="22">
        <v>2.3069814351004685E-2</v>
      </c>
      <c r="AO50" s="22">
        <v>51.6875</v>
      </c>
      <c r="AP50" s="22">
        <v>132.91399999999999</v>
      </c>
      <c r="AQ50" s="22">
        <v>127.047</v>
      </c>
      <c r="AR50" s="22">
        <v>78.873599999999996</v>
      </c>
      <c r="AS50" s="22">
        <v>73.548500000000004</v>
      </c>
      <c r="AT50" s="22">
        <v>28.728899999999999</v>
      </c>
      <c r="AU50" s="22">
        <v>17.015000000000001</v>
      </c>
      <c r="AV50" s="22">
        <v>91.585899999999995</v>
      </c>
      <c r="AW50" s="22">
        <v>74.867199999999997</v>
      </c>
      <c r="AX50" s="22">
        <v>81.882800000000003</v>
      </c>
      <c r="AY50" s="22">
        <v>72.523399999999995</v>
      </c>
      <c r="AZ50" s="35">
        <v>5.1E-5</v>
      </c>
      <c r="BA50" s="35">
        <v>9.5299999999999999E-5</v>
      </c>
      <c r="BB50" s="35">
        <v>7.5734934482698041E-6</v>
      </c>
      <c r="BC50" s="35">
        <v>4.3431916185374425E-6</v>
      </c>
      <c r="BD50" s="35">
        <v>7.5694325364892244E-6</v>
      </c>
      <c r="BE50" s="18">
        <f t="shared" si="0"/>
        <v>1.0583623315260982</v>
      </c>
      <c r="BF50" s="18">
        <f t="shared" si="1"/>
        <v>6.525265569278238E-3</v>
      </c>
      <c r="BG50" s="6">
        <v>1.0518370659568199</v>
      </c>
    </row>
    <row r="51" spans="1:59" x14ac:dyDescent="0.3">
      <c r="A51" s="6">
        <v>50</v>
      </c>
      <c r="B51" s="10">
        <v>1.09868443156489</v>
      </c>
      <c r="C51" s="10">
        <v>2.2957818333711501E-2</v>
      </c>
      <c r="D51" s="10">
        <v>4555299.3539583003</v>
      </c>
      <c r="E51" s="10">
        <v>1.63421412447484</v>
      </c>
      <c r="F51" s="10">
        <v>1.42230721657935</v>
      </c>
      <c r="G51" s="10">
        <v>1204.15813699512</v>
      </c>
      <c r="H51" s="10">
        <v>1112.45320935785</v>
      </c>
      <c r="I51" s="10">
        <v>20.632339394016501</v>
      </c>
      <c r="J51" s="10">
        <v>10224458525.459999</v>
      </c>
      <c r="K51" s="10">
        <v>3860368</v>
      </c>
      <c r="L51" s="4">
        <v>1144.1441685723762</v>
      </c>
      <c r="M51" s="24">
        <v>117.958</v>
      </c>
      <c r="N51" s="24">
        <v>0.116909</v>
      </c>
      <c r="O51" s="24">
        <v>-0.77129700000000001</v>
      </c>
      <c r="P51" s="24">
        <v>-16.835699999999999</v>
      </c>
      <c r="Q51" s="24">
        <v>-0.55434099999999997</v>
      </c>
      <c r="R51" s="24">
        <v>118.729297</v>
      </c>
      <c r="S51" s="24">
        <v>16.952608999999999</v>
      </c>
      <c r="T51" s="24">
        <v>0.56409388999999999</v>
      </c>
      <c r="U51" s="24">
        <v>18.61508436489385</v>
      </c>
      <c r="V51" s="24">
        <v>2.6565115446014969</v>
      </c>
      <c r="W51" s="24">
        <v>8.7515822462591E-2</v>
      </c>
      <c r="X51" s="24">
        <v>3.5153151882815878</v>
      </c>
      <c r="Y51" s="24">
        <v>-0.50238335154326164</v>
      </c>
      <c r="Z51" s="24">
        <v>-1.7248671252055096E-2</v>
      </c>
      <c r="AA51" s="24">
        <v>3.5482382033988205</v>
      </c>
      <c r="AB51" s="24">
        <v>0.50622449472427744</v>
      </c>
      <c r="AC51" s="24">
        <v>1.7447061400600834E-2</v>
      </c>
      <c r="AD51" s="24">
        <v>334.16438915517688</v>
      </c>
      <c r="AE51" s="24">
        <v>6.8046740055970805</v>
      </c>
      <c r="AF51" s="24">
        <v>7.3615127456485574E-3</v>
      </c>
      <c r="AG51" s="24">
        <v>18.280163816420707</v>
      </c>
      <c r="AH51" s="24">
        <v>2.6085770077950698</v>
      </c>
      <c r="AI51" s="24">
        <v>8.5799258421320621E-2</v>
      </c>
      <c r="AJ51" s="24">
        <v>183237783.95560098</v>
      </c>
      <c r="AK51" s="24">
        <v>532041.0329631893</v>
      </c>
      <c r="AL51" s="24">
        <v>18.919316229500019</v>
      </c>
      <c r="AM51" s="24">
        <v>0.17358459145742963</v>
      </c>
      <c r="AN51" s="24">
        <v>2.4323593299962844E-2</v>
      </c>
      <c r="AO51" s="24">
        <v>51.664099999999998</v>
      </c>
      <c r="AP51" s="24">
        <v>134.602</v>
      </c>
      <c r="AQ51" s="24">
        <v>130.51599999999999</v>
      </c>
      <c r="AR51" s="24">
        <v>81.791600000000003</v>
      </c>
      <c r="AS51" s="24">
        <v>74.571899999999999</v>
      </c>
      <c r="AT51" s="24">
        <v>28.433499999999999</v>
      </c>
      <c r="AU51" s="24">
        <v>19.3019</v>
      </c>
      <c r="AV51" s="24">
        <v>92.796899999999994</v>
      </c>
      <c r="AW51" s="24">
        <v>78.484399999999994</v>
      </c>
      <c r="AX51" s="24">
        <v>84.679699999999997</v>
      </c>
      <c r="AY51" s="24">
        <v>73.359399999999994</v>
      </c>
      <c r="AZ51" s="35">
        <v>5.3600000000000002E-5</v>
      </c>
      <c r="BA51" s="35">
        <v>1.0449999999999999E-4</v>
      </c>
      <c r="BB51" s="35">
        <v>7.9703897879606026E-6</v>
      </c>
      <c r="BC51" s="35">
        <v>4.6914648548981036E-6</v>
      </c>
      <c r="BD51" s="35">
        <v>7.9672134481874613E-6</v>
      </c>
      <c r="BE51" s="18">
        <f t="shared" si="0"/>
        <v>1.110703102503015</v>
      </c>
      <c r="BF51" s="18">
        <f t="shared" si="1"/>
        <v>1.201867093812492E-2</v>
      </c>
      <c r="BG51" s="10">
        <v>1.09868443156489</v>
      </c>
    </row>
    <row r="52" spans="1:59" x14ac:dyDescent="0.3">
      <c r="A52" s="6">
        <v>51</v>
      </c>
      <c r="B52" s="10">
        <v>1.0757857430116999</v>
      </c>
      <c r="C52" s="10">
        <v>1.2676217369412801E-2</v>
      </c>
      <c r="D52" s="10">
        <v>4367395.7774446001</v>
      </c>
      <c r="E52" s="10">
        <v>1.6006099646832599</v>
      </c>
      <c r="F52" s="10">
        <v>1.41868820301341</v>
      </c>
      <c r="G52" s="10">
        <v>1179.0611743408199</v>
      </c>
      <c r="H52" s="10">
        <v>1106.8794788899099</v>
      </c>
      <c r="I52" s="10">
        <v>15.5485491157637</v>
      </c>
      <c r="J52" s="10">
        <v>11063127072.0161</v>
      </c>
      <c r="K52" s="10">
        <v>3821568</v>
      </c>
      <c r="L52" s="4">
        <v>1184.2307801088702</v>
      </c>
      <c r="M52" s="24">
        <v>118.264</v>
      </c>
      <c r="N52" s="24">
        <v>0.10263600000000001</v>
      </c>
      <c r="O52" s="24">
        <v>-0.63744199999999995</v>
      </c>
      <c r="P52" s="24">
        <v>-16.869</v>
      </c>
      <c r="Q52" s="24">
        <v>-0.55510099999999996</v>
      </c>
      <c r="R52" s="24">
        <v>118.90144199999999</v>
      </c>
      <c r="S52" s="24">
        <v>16.971636</v>
      </c>
      <c r="T52" s="24">
        <v>0.56714229999999999</v>
      </c>
      <c r="U52" s="24">
        <v>18.665931492285377</v>
      </c>
      <c r="V52" s="24">
        <v>2.6623717672001304</v>
      </c>
      <c r="W52" s="24">
        <v>8.7948939658316364E-2</v>
      </c>
      <c r="X52" s="24">
        <v>3.5307231242432402</v>
      </c>
      <c r="Y52" s="24">
        <v>-0.50377107966811607</v>
      </c>
      <c r="Z52" s="24">
        <v>-1.7499696910791361E-2</v>
      </c>
      <c r="AA52" s="24">
        <v>3.556230035667765</v>
      </c>
      <c r="AB52" s="24">
        <v>0.50733330165355228</v>
      </c>
      <c r="AC52" s="24">
        <v>1.7687358189719792E-2</v>
      </c>
      <c r="AD52" s="24">
        <v>335.95145929322564</v>
      </c>
      <c r="AE52" s="24">
        <v>6.8344476183488023</v>
      </c>
      <c r="AF52" s="24">
        <v>7.4287869127977234E-3</v>
      </c>
      <c r="AG52" s="24">
        <v>18.328978675671639</v>
      </c>
      <c r="AH52" s="24">
        <v>2.6142776475249914</v>
      </c>
      <c r="AI52" s="24">
        <v>8.6190410793763619E-2</v>
      </c>
      <c r="AJ52" s="24">
        <v>184415976.17357787</v>
      </c>
      <c r="AK52" s="24">
        <v>534687.75158630789</v>
      </c>
      <c r="AL52" s="24">
        <v>19.096492663354635</v>
      </c>
      <c r="AM52" s="24">
        <v>0.17278471506752738</v>
      </c>
      <c r="AN52" s="24">
        <v>2.4518785077604192E-2</v>
      </c>
      <c r="AO52" s="24">
        <v>53.851599999999998</v>
      </c>
      <c r="AP52" s="24">
        <v>138.602</v>
      </c>
      <c r="AQ52" s="24">
        <v>135.55500000000001</v>
      </c>
      <c r="AR52" s="24">
        <v>83.326999999999998</v>
      </c>
      <c r="AS52" s="24">
        <v>76.419799999999995</v>
      </c>
      <c r="AT52" s="24">
        <v>28.587399999999999</v>
      </c>
      <c r="AU52" s="24">
        <v>19.443899999999999</v>
      </c>
      <c r="AV52" s="24">
        <v>95.781300000000002</v>
      </c>
      <c r="AW52" s="24">
        <v>82.226600000000005</v>
      </c>
      <c r="AX52" s="24">
        <v>86.148399999999995</v>
      </c>
      <c r="AY52" s="24">
        <v>75.335899999999995</v>
      </c>
      <c r="AZ52" s="35">
        <v>5.0099999999999998E-5</v>
      </c>
      <c r="BA52" s="35">
        <v>9.3800000000000003E-5</v>
      </c>
      <c r="BB52" s="35">
        <v>7.4685647729264318E-6</v>
      </c>
      <c r="BC52" s="35">
        <v>4.347045708725949E-6</v>
      </c>
      <c r="BD52" s="35">
        <v>7.464987072637174E-6</v>
      </c>
      <c r="BE52" s="18">
        <f t="shared" si="0"/>
        <v>1.0823552523973585</v>
      </c>
      <c r="BF52" s="18">
        <f t="shared" si="1"/>
        <v>6.5695093856585896E-3</v>
      </c>
      <c r="BG52" s="10">
        <v>1.0757857430116999</v>
      </c>
    </row>
    <row r="53" spans="1:59" x14ac:dyDescent="0.3">
      <c r="A53" s="6">
        <v>52</v>
      </c>
      <c r="B53" s="10">
        <v>1.0806836688547901</v>
      </c>
      <c r="C53" s="10">
        <v>8.9724561148250403E-3</v>
      </c>
      <c r="D53" s="10">
        <v>4407254.7857057601</v>
      </c>
      <c r="E53" s="10">
        <v>1.6047326014096099</v>
      </c>
      <c r="F53" s="10">
        <v>1.4173822547622199</v>
      </c>
      <c r="G53" s="10">
        <v>1184.4293010648501</v>
      </c>
      <c r="H53" s="10">
        <v>1105.0219679715599</v>
      </c>
      <c r="I53" s="10">
        <v>15.0290034661235</v>
      </c>
      <c r="J53" s="10">
        <v>10350512364.094801</v>
      </c>
      <c r="K53" s="10">
        <v>3807591</v>
      </c>
      <c r="L53" s="4">
        <v>1145.4453128868147</v>
      </c>
      <c r="M53" s="24">
        <v>118.46899999999999</v>
      </c>
      <c r="N53" s="24">
        <v>0.10329099999999999</v>
      </c>
      <c r="O53" s="24">
        <v>-0.67174599999999995</v>
      </c>
      <c r="P53" s="24">
        <v>-16.897300000000001</v>
      </c>
      <c r="Q53" s="24">
        <v>-0.56286700000000001</v>
      </c>
      <c r="R53" s="24">
        <v>119.14074599999999</v>
      </c>
      <c r="S53" s="24">
        <v>17.000591</v>
      </c>
      <c r="T53" s="24">
        <v>0.57169051000000004</v>
      </c>
      <c r="U53" s="24">
        <v>18.676777029549893</v>
      </c>
      <c r="V53" s="24">
        <v>2.6646333694334841</v>
      </c>
      <c r="W53" s="24">
        <v>8.8914758564766716E-2</v>
      </c>
      <c r="X53" s="24">
        <v>3.5299927113005394</v>
      </c>
      <c r="Y53" s="24">
        <v>-0.50412055536770584</v>
      </c>
      <c r="Z53" s="24">
        <v>-1.7907116972012169E-2</v>
      </c>
      <c r="AA53" s="24">
        <v>3.5597377126357936</v>
      </c>
      <c r="AB53" s="24">
        <v>0.5079012321785481</v>
      </c>
      <c r="AC53" s="24">
        <v>1.8031215249026337E-2</v>
      </c>
      <c r="AD53" s="24">
        <v>336.36161883798877</v>
      </c>
      <c r="AE53" s="24">
        <v>6.8461429676721819</v>
      </c>
      <c r="AF53" s="24">
        <v>7.5851799873388913E-3</v>
      </c>
      <c r="AG53" s="24">
        <v>18.340164089723647</v>
      </c>
      <c r="AH53" s="24">
        <v>2.6165135137568432</v>
      </c>
      <c r="AI53" s="24">
        <v>8.7092938791493837E-2</v>
      </c>
      <c r="AJ53" s="24">
        <v>185410660.23173684</v>
      </c>
      <c r="AK53" s="24">
        <v>537932.13800415408</v>
      </c>
      <c r="AL53" s="24">
        <v>19.7181957785013</v>
      </c>
      <c r="AM53" s="24">
        <v>0.17388974355945194</v>
      </c>
      <c r="AN53" s="24">
        <v>2.4612234758867309E-2</v>
      </c>
      <c r="AO53" s="24">
        <v>54.632800000000003</v>
      </c>
      <c r="AP53" s="24">
        <v>138.31299999999999</v>
      </c>
      <c r="AQ53" s="24">
        <v>134.18</v>
      </c>
      <c r="AR53" s="24">
        <v>84.321799999999996</v>
      </c>
      <c r="AS53" s="24">
        <v>77.772499999999994</v>
      </c>
      <c r="AT53" s="24">
        <v>28.8019</v>
      </c>
      <c r="AU53" s="24">
        <v>19.4361</v>
      </c>
      <c r="AV53" s="24">
        <v>94.992199999999997</v>
      </c>
      <c r="AW53" s="24">
        <v>79.382800000000003</v>
      </c>
      <c r="AX53" s="24">
        <v>87.421899999999994</v>
      </c>
      <c r="AY53" s="24">
        <v>76.757800000000003</v>
      </c>
      <c r="AZ53" s="35">
        <v>4.6400000000000003E-5</v>
      </c>
      <c r="BA53" s="35">
        <v>8.9800000000000001E-5</v>
      </c>
      <c r="BB53" s="35">
        <v>7.6958406569554483E-6</v>
      </c>
      <c r="BC53" s="35">
        <v>4.5201602324558504E-6</v>
      </c>
      <c r="BD53" s="35">
        <v>7.6939390294145178E-6</v>
      </c>
      <c r="BE53" s="18">
        <f t="shared" si="0"/>
        <v>1.0853438615298951</v>
      </c>
      <c r="BF53" s="18">
        <f t="shared" si="1"/>
        <v>4.6601926751050904E-3</v>
      </c>
      <c r="BG53" s="10">
        <v>1.0806836688547901</v>
      </c>
    </row>
    <row r="54" spans="1:59" x14ac:dyDescent="0.3">
      <c r="A54" s="6">
        <v>53</v>
      </c>
      <c r="B54" s="10">
        <v>1.0995647968234601</v>
      </c>
      <c r="C54" s="10">
        <v>2.7130611384866499E-2</v>
      </c>
      <c r="D54" s="10">
        <v>4562602.5138041303</v>
      </c>
      <c r="E54" s="10">
        <v>1.6374842093261299</v>
      </c>
      <c r="F54" s="10">
        <v>1.42377337079497</v>
      </c>
      <c r="G54" s="10">
        <v>1205.1230173185099</v>
      </c>
      <c r="H54" s="10">
        <v>1115.01756310888</v>
      </c>
      <c r="I54" s="10">
        <v>23.280750586322199</v>
      </c>
      <c r="J54" s="10">
        <v>10492748218.6133</v>
      </c>
      <c r="K54" s="10">
        <v>3876115</v>
      </c>
      <c r="L54" s="4">
        <v>1161.437600341055</v>
      </c>
      <c r="M54" s="24">
        <v>117.657</v>
      </c>
      <c r="N54" s="24">
        <v>0.108236</v>
      </c>
      <c r="O54" s="24">
        <v>-0.64942599999999995</v>
      </c>
      <c r="P54" s="24">
        <v>-16.7666</v>
      </c>
      <c r="Q54" s="24">
        <v>-0.54624600000000001</v>
      </c>
      <c r="R54" s="24">
        <v>118.306426</v>
      </c>
      <c r="S54" s="24">
        <v>16.874836000000002</v>
      </c>
      <c r="T54" s="24">
        <v>0.55866470000000001</v>
      </c>
      <c r="U54" s="24">
        <v>18.604753591798275</v>
      </c>
      <c r="V54" s="24">
        <v>2.653272118161965</v>
      </c>
      <c r="W54" s="24">
        <v>8.6629224065408378E-2</v>
      </c>
      <c r="X54" s="24">
        <v>3.5186377685233938</v>
      </c>
      <c r="Y54" s="24">
        <v>-0.50165762828686233</v>
      </c>
      <c r="Z54" s="24">
        <v>-1.6890570681644443E-2</v>
      </c>
      <c r="AA54" s="24">
        <v>3.5424842259294973</v>
      </c>
      <c r="AB54" s="24">
        <v>0.50557278360419833</v>
      </c>
      <c r="AC54" s="24">
        <v>1.712990550401854E-2</v>
      </c>
      <c r="AD54" s="24">
        <v>333.75650801590706</v>
      </c>
      <c r="AE54" s="24">
        <v>6.7882019850283406</v>
      </c>
      <c r="AF54" s="24">
        <v>7.2193411110433757E-3</v>
      </c>
      <c r="AG54" s="24">
        <v>18.269004023643628</v>
      </c>
      <c r="AH54" s="24">
        <v>2.6054178139078461</v>
      </c>
      <c r="AI54" s="24">
        <v>8.4966705897330019E-2</v>
      </c>
      <c r="AJ54" s="24">
        <v>182529725.07620704</v>
      </c>
      <c r="AK54" s="24">
        <v>529125.69867444318</v>
      </c>
      <c r="AL54" s="24">
        <v>18.27089895163332</v>
      </c>
      <c r="AM54" s="24">
        <v>0.16877851369942182</v>
      </c>
      <c r="AN54" s="24">
        <v>2.4191725478577359E-2</v>
      </c>
      <c r="AO54" s="24">
        <v>54.304699999999997</v>
      </c>
      <c r="AP54" s="24">
        <v>136.23400000000001</v>
      </c>
      <c r="AQ54" s="24">
        <v>137.05500000000001</v>
      </c>
      <c r="AR54" s="24">
        <v>84.948400000000007</v>
      </c>
      <c r="AS54" s="24">
        <v>79.079800000000006</v>
      </c>
      <c r="AT54" s="24">
        <v>28.274699999999999</v>
      </c>
      <c r="AU54" s="24">
        <v>19.6006</v>
      </c>
      <c r="AV54" s="24">
        <v>93.460899999999995</v>
      </c>
      <c r="AW54" s="24">
        <v>82.984399999999994</v>
      </c>
      <c r="AX54" s="24">
        <v>88.085899999999995</v>
      </c>
      <c r="AY54" s="24">
        <v>77.468800000000002</v>
      </c>
      <c r="AZ54" s="35">
        <v>5.0899999999999997E-5</v>
      </c>
      <c r="BA54" s="35">
        <v>9.7E-5</v>
      </c>
      <c r="BB54" s="35">
        <v>7.5432056273476937E-6</v>
      </c>
      <c r="BC54" s="35">
        <v>4.2810829666385957E-6</v>
      </c>
      <c r="BD54" s="35">
        <v>7.5396246853990976E-6</v>
      </c>
      <c r="BE54" s="18">
        <f t="shared" si="0"/>
        <v>1.1137733914999528</v>
      </c>
      <c r="BF54" s="18">
        <f t="shared" si="1"/>
        <v>1.4208594676492714E-2</v>
      </c>
      <c r="BG54" s="10">
        <v>1.0995647968234601</v>
      </c>
    </row>
    <row r="55" spans="1:59" x14ac:dyDescent="0.3">
      <c r="A55" s="6">
        <v>54</v>
      </c>
      <c r="B55" s="10">
        <v>1.14232108508537</v>
      </c>
      <c r="C55" s="10">
        <v>1.0026055223950101E-2</v>
      </c>
      <c r="D55" s="10">
        <v>4924332.4730567401</v>
      </c>
      <c r="E55" s="10">
        <v>1.68088370644049</v>
      </c>
      <c r="F55" s="10">
        <v>1.417753876815</v>
      </c>
      <c r="G55" s="10">
        <v>1251.9839092535599</v>
      </c>
      <c r="H55" s="10">
        <v>1110.9385977898501</v>
      </c>
      <c r="I55" s="10">
        <v>27.107009598917699</v>
      </c>
      <c r="J55" s="10">
        <v>10987076793.5912</v>
      </c>
      <c r="K55" s="10">
        <v>3811567</v>
      </c>
      <c r="L55" s="4">
        <v>1191.7654289548641</v>
      </c>
      <c r="M55" s="24">
        <v>117.175</v>
      </c>
      <c r="N55" s="24">
        <v>0.107088</v>
      </c>
      <c r="O55" s="24">
        <v>-0.66345500000000002</v>
      </c>
      <c r="P55" s="24">
        <v>-16.707100000000001</v>
      </c>
      <c r="Q55" s="24">
        <v>-0.55174599999999996</v>
      </c>
      <c r="R55" s="24">
        <v>117.838455</v>
      </c>
      <c r="S55" s="24">
        <v>16.814188000000001</v>
      </c>
      <c r="T55" s="24">
        <v>0.56499630000000001</v>
      </c>
      <c r="U55" s="24">
        <v>18.573361060721883</v>
      </c>
      <c r="V55" s="24">
        <v>2.6499273899150535</v>
      </c>
      <c r="W55" s="24">
        <v>8.711094660379036E-2</v>
      </c>
      <c r="X55" s="24">
        <v>3.5141381888807608</v>
      </c>
      <c r="Y55" s="24">
        <v>-0.50166106788956277</v>
      </c>
      <c r="Z55" s="24">
        <v>-1.7063980358683509E-2</v>
      </c>
      <c r="AA55" s="24">
        <v>3.54214358721836</v>
      </c>
      <c r="AB55" s="24">
        <v>0.50546091708240526</v>
      </c>
      <c r="AC55" s="24">
        <v>1.7320235420984289E-2</v>
      </c>
      <c r="AD55" s="24">
        <v>332.62103585351952</v>
      </c>
      <c r="AE55" s="24">
        <v>6.7704607482116872</v>
      </c>
      <c r="AF55" s="24">
        <v>7.2971477274204402E-3</v>
      </c>
      <c r="AG55" s="24">
        <v>18.237901081361297</v>
      </c>
      <c r="AH55" s="24">
        <v>2.6020109047065287</v>
      </c>
      <c r="AI55" s="24">
        <v>8.5423344159664225E-2</v>
      </c>
      <c r="AJ55" s="24">
        <v>181225516.80407712</v>
      </c>
      <c r="AK55" s="24">
        <v>525946.86472623202</v>
      </c>
      <c r="AL55" s="24">
        <v>18.587260577439995</v>
      </c>
      <c r="AM55" s="24">
        <v>0.17133408276728168</v>
      </c>
      <c r="AN55" s="24">
        <v>2.4259969381068586E-2</v>
      </c>
      <c r="AO55" s="24">
        <v>55.195300000000003</v>
      </c>
      <c r="AP55" s="24">
        <v>138.28100000000001</v>
      </c>
      <c r="AQ55" s="24">
        <v>139.55500000000001</v>
      </c>
      <c r="AR55" s="24">
        <v>86.096400000000003</v>
      </c>
      <c r="AS55" s="24">
        <v>79.42</v>
      </c>
      <c r="AT55" s="24">
        <v>28.920400000000001</v>
      </c>
      <c r="AU55" s="24">
        <v>19.595400000000001</v>
      </c>
      <c r="AV55" s="24">
        <v>94.289100000000005</v>
      </c>
      <c r="AW55" s="24">
        <v>84.226600000000005</v>
      </c>
      <c r="AX55" s="24">
        <v>89.367199999999997</v>
      </c>
      <c r="AY55" s="24">
        <v>78.9375</v>
      </c>
      <c r="AZ55" s="35">
        <v>4.5899999999999998E-5</v>
      </c>
      <c r="BA55" s="35">
        <v>8.6100000000000006E-5</v>
      </c>
      <c r="BB55" s="35">
        <v>7.2936008108678481E-6</v>
      </c>
      <c r="BC55" s="35">
        <v>4.1956346150685749E-6</v>
      </c>
      <c r="BD55" s="35">
        <v>7.2901335575001869E-6</v>
      </c>
      <c r="BE55" s="18">
        <f t="shared" si="0"/>
        <v>1.1476671437888404</v>
      </c>
      <c r="BF55" s="18">
        <f t="shared" si="1"/>
        <v>5.3460587034703799E-3</v>
      </c>
      <c r="BG55" s="10">
        <v>1.14232108508537</v>
      </c>
    </row>
    <row r="56" spans="1:59" x14ac:dyDescent="0.3">
      <c r="A56" s="6">
        <v>55</v>
      </c>
      <c r="B56" s="10">
        <v>1.12813995769745</v>
      </c>
      <c r="C56" s="10">
        <v>1.9102747951530601E-2</v>
      </c>
      <c r="D56" s="10">
        <v>4802827.0130913202</v>
      </c>
      <c r="E56" s="10">
        <v>1.6683725334756401</v>
      </c>
      <c r="F56" s="10">
        <v>1.42095135312632</v>
      </c>
      <c r="G56" s="10">
        <v>1236.4413936364001</v>
      </c>
      <c r="H56" s="10">
        <v>1113.07552699386</v>
      </c>
      <c r="I56" s="10">
        <v>24.301632849908302</v>
      </c>
      <c r="J56" s="10">
        <v>10935112762.5261</v>
      </c>
      <c r="K56" s="10">
        <v>3845820</v>
      </c>
      <c r="L56" s="4">
        <v>1186.202627470155</v>
      </c>
      <c r="M56" s="24">
        <v>118.184</v>
      </c>
      <c r="N56" s="24">
        <v>0.10609399999999999</v>
      </c>
      <c r="O56" s="24">
        <v>-0.65210400000000002</v>
      </c>
      <c r="P56" s="24">
        <v>-16.843800000000002</v>
      </c>
      <c r="Q56" s="24">
        <v>-0.55468399999999995</v>
      </c>
      <c r="R56" s="24">
        <v>118.83610399999999</v>
      </c>
      <c r="S56" s="24">
        <v>16.949894</v>
      </c>
      <c r="T56" s="24">
        <v>0.56118768999999991</v>
      </c>
      <c r="U56" s="24">
        <v>18.691834962753571</v>
      </c>
      <c r="V56" s="24">
        <v>2.6664785279541037</v>
      </c>
      <c r="W56" s="24">
        <v>8.8070527187737974E-2</v>
      </c>
      <c r="X56" s="24">
        <v>3.5370511624050551</v>
      </c>
      <c r="Y56" s="24">
        <v>-0.50472637701513545</v>
      </c>
      <c r="Z56" s="24">
        <v>-1.7530367567527644E-2</v>
      </c>
      <c r="AA56" s="24">
        <v>3.5626411664419901</v>
      </c>
      <c r="AB56" s="24">
        <v>0.50853926344290212</v>
      </c>
      <c r="AC56" s="24">
        <v>1.7645212260113792E-2</v>
      </c>
      <c r="AD56" s="24">
        <v>336.87443122986173</v>
      </c>
      <c r="AE56" s="24">
        <v>6.8553685457176234</v>
      </c>
      <c r="AF56" s="24">
        <v>7.4491143180523394E-3</v>
      </c>
      <c r="AG56" s="24">
        <v>18.354139348655433</v>
      </c>
      <c r="AH56" s="24">
        <v>2.6182758727295381</v>
      </c>
      <c r="AI56" s="24">
        <v>8.6308251737897801E-2</v>
      </c>
      <c r="AJ56" s="24">
        <v>184999417.78248197</v>
      </c>
      <c r="AK56" s="24">
        <v>536594.39421601349</v>
      </c>
      <c r="AL56" s="24">
        <v>19.113512688618904</v>
      </c>
      <c r="AM56" s="24">
        <v>0.17158403706841094</v>
      </c>
      <c r="AN56" s="24">
        <v>2.4558803262029437E-2</v>
      </c>
      <c r="AO56" s="24">
        <v>53.460900000000002</v>
      </c>
      <c r="AP56" s="24">
        <v>141.13300000000001</v>
      </c>
      <c r="AQ56" s="24">
        <v>140.922</v>
      </c>
      <c r="AR56" s="24">
        <v>86.544799999999995</v>
      </c>
      <c r="AS56" s="24">
        <v>80.088300000000004</v>
      </c>
      <c r="AT56" s="24">
        <v>29.339500000000001</v>
      </c>
      <c r="AU56" s="24">
        <v>20.127199999999998</v>
      </c>
      <c r="AV56" s="24">
        <v>96.765600000000006</v>
      </c>
      <c r="AW56" s="24">
        <v>86.6875</v>
      </c>
      <c r="AX56" s="24">
        <v>89.976600000000005</v>
      </c>
      <c r="AY56" s="24">
        <v>79.4375</v>
      </c>
      <c r="AZ56" s="35">
        <v>4.7299999999999998E-5</v>
      </c>
      <c r="BA56" s="35">
        <v>9.0999999999999989E-5</v>
      </c>
      <c r="BB56" s="35">
        <v>7.6482311413906178E-6</v>
      </c>
      <c r="BC56" s="35">
        <v>4.469567673426423E-6</v>
      </c>
      <c r="BD56" s="35">
        <v>7.6450957042467995E-6</v>
      </c>
      <c r="BE56" s="18">
        <f t="shared" si="0"/>
        <v>1.138266440773902</v>
      </c>
      <c r="BF56" s="18">
        <f t="shared" si="1"/>
        <v>1.0126483076452031E-2</v>
      </c>
      <c r="BG56" s="10">
        <v>1.12813995769745</v>
      </c>
    </row>
    <row r="57" spans="1:59" x14ac:dyDescent="0.3">
      <c r="A57" s="6">
        <v>56</v>
      </c>
      <c r="B57" s="10">
        <v>1.0850323131449</v>
      </c>
      <c r="C57" s="10">
        <v>1.0541990200174E-2</v>
      </c>
      <c r="D57" s="10">
        <v>4442795.5176119003</v>
      </c>
      <c r="E57" s="10">
        <v>1.61090939727657</v>
      </c>
      <c r="F57" s="10">
        <v>1.41793582019786</v>
      </c>
      <c r="G57" s="10">
        <v>1189.1954152068099</v>
      </c>
      <c r="H57" s="10">
        <v>1105.3683460161401</v>
      </c>
      <c r="I57" s="10">
        <v>16.057803595276201</v>
      </c>
      <c r="J57" s="10">
        <v>9782886494.7601395</v>
      </c>
      <c r="K57" s="10">
        <v>3813514</v>
      </c>
      <c r="L57" s="4">
        <v>1115.0408629666217</v>
      </c>
      <c r="M57" s="24">
        <v>118.047</v>
      </c>
      <c r="N57" s="24">
        <v>0.10645300000000001</v>
      </c>
      <c r="O57" s="24">
        <v>-0.64830699999999997</v>
      </c>
      <c r="P57" s="24">
        <v>-16.828600000000002</v>
      </c>
      <c r="Q57" s="24">
        <v>-0.555006</v>
      </c>
      <c r="R57" s="24">
        <v>118.695307</v>
      </c>
      <c r="S57" s="24">
        <v>16.935053</v>
      </c>
      <c r="T57" s="24">
        <v>0.56415831000000005</v>
      </c>
      <c r="U57" s="24">
        <v>18.640381951140132</v>
      </c>
      <c r="V57" s="24">
        <v>2.6588060107990432</v>
      </c>
      <c r="W57" s="24">
        <v>8.7885482722339855E-2</v>
      </c>
      <c r="X57" s="24">
        <v>3.5253964151514907</v>
      </c>
      <c r="Y57" s="24">
        <v>-0.50302224479022484</v>
      </c>
      <c r="Z57" s="24">
        <v>-1.7405101265315383E-2</v>
      </c>
      <c r="AA57" s="24">
        <v>3.5508095983749706</v>
      </c>
      <c r="AB57" s="24">
        <v>0.50666355062514601</v>
      </c>
      <c r="AC57" s="24">
        <v>1.7567849528615738E-2</v>
      </c>
      <c r="AD57" s="24">
        <v>335.03588472774987</v>
      </c>
      <c r="AE57" s="24">
        <v>6.8162274912648968</v>
      </c>
      <c r="AF57" s="24">
        <v>7.4209308301324464E-3</v>
      </c>
      <c r="AG57" s="24">
        <v>18.303985487531122</v>
      </c>
      <c r="AH57" s="24">
        <v>2.61079058740162</v>
      </c>
      <c r="AI57" s="24">
        <v>8.6144824743756065E-2</v>
      </c>
      <c r="AJ57" s="24">
        <v>183959631.46478304</v>
      </c>
      <c r="AK57" s="24">
        <v>533433.70287236373</v>
      </c>
      <c r="AL57" s="24">
        <v>19.095693383429062</v>
      </c>
      <c r="AM57" s="24">
        <v>0.17009474148921758</v>
      </c>
      <c r="AN57" s="24">
        <v>2.4190837553117527E-2</v>
      </c>
      <c r="AO57" s="24">
        <v>56.414099999999998</v>
      </c>
      <c r="AP57" s="24">
        <v>140.375</v>
      </c>
      <c r="AQ57" s="24">
        <v>139.57</v>
      </c>
      <c r="AR57" s="24">
        <v>87.39</v>
      </c>
      <c r="AS57" s="24">
        <v>81.012</v>
      </c>
      <c r="AT57" s="24">
        <v>28.579499999999999</v>
      </c>
      <c r="AU57" s="24">
        <v>19.936800000000002</v>
      </c>
      <c r="AV57" s="24">
        <v>95.664100000000005</v>
      </c>
      <c r="AW57" s="24">
        <v>82.867199999999997</v>
      </c>
      <c r="AX57" s="24">
        <v>90.648399999999995</v>
      </c>
      <c r="AY57" s="24">
        <v>79.078100000000006</v>
      </c>
      <c r="AZ57" s="35">
        <v>4.7200000000000002E-5</v>
      </c>
      <c r="BA57" s="35">
        <v>8.7700000000000004E-5</v>
      </c>
      <c r="BB57" s="35">
        <v>7.3438751930102925E-6</v>
      </c>
      <c r="BC57" s="35">
        <v>4.2842817131897572E-6</v>
      </c>
      <c r="BD57" s="35">
        <v>7.340134352031288E-6</v>
      </c>
      <c r="BE57" s="18">
        <f t="shared" si="0"/>
        <v>1.0905182712952526</v>
      </c>
      <c r="BF57" s="18">
        <f t="shared" si="1"/>
        <v>5.4859581503525767E-3</v>
      </c>
      <c r="BG57" s="10">
        <v>1.0850323131449</v>
      </c>
    </row>
    <row r="58" spans="1:59" x14ac:dyDescent="0.3">
      <c r="A58" s="6">
        <v>57</v>
      </c>
      <c r="B58" s="10">
        <v>1.1861117491034301</v>
      </c>
      <c r="C58" s="10">
        <v>1.0755041931496101E-2</v>
      </c>
      <c r="D58" s="10">
        <v>5309115.7832672801</v>
      </c>
      <c r="E58" s="10">
        <v>1.7345139207637601</v>
      </c>
      <c r="F58" s="10">
        <v>1.41801094563177</v>
      </c>
      <c r="G58" s="10">
        <v>1299.9784770173601</v>
      </c>
      <c r="H58" s="10">
        <v>1112.09052800119</v>
      </c>
      <c r="I58" s="10">
        <v>34.775812124901101</v>
      </c>
      <c r="J58" s="10">
        <v>11149018815.050699</v>
      </c>
      <c r="K58" s="10">
        <v>3814318</v>
      </c>
      <c r="L58" s="4">
        <v>1207.9859705927627</v>
      </c>
      <c r="M58" s="24">
        <v>119.164</v>
      </c>
      <c r="N58" s="24">
        <v>0.108192</v>
      </c>
      <c r="O58" s="24">
        <v>-0.66184299999999996</v>
      </c>
      <c r="P58" s="24">
        <v>-16.9956</v>
      </c>
      <c r="Q58" s="24">
        <v>-0.56420700000000001</v>
      </c>
      <c r="R58" s="24">
        <v>119.82584300000001</v>
      </c>
      <c r="S58" s="24">
        <v>17.103791999999999</v>
      </c>
      <c r="T58" s="24">
        <v>0.57482869999999997</v>
      </c>
      <c r="U58" s="24">
        <v>18.795646191079964</v>
      </c>
      <c r="V58" s="24">
        <v>2.6806198936325898</v>
      </c>
      <c r="W58" s="24">
        <v>8.9098280665049989E-2</v>
      </c>
      <c r="X58" s="24">
        <v>3.5472035254111405</v>
      </c>
      <c r="Y58" s="24">
        <v>-0.50607473929943858</v>
      </c>
      <c r="Z58" s="24">
        <v>-1.7789764179463353E-2</v>
      </c>
      <c r="AA58" s="24">
        <v>3.5775201252339968</v>
      </c>
      <c r="AB58" s="24">
        <v>0.51042702447842836</v>
      </c>
      <c r="AC58" s="24">
        <v>1.7952604591382596E-2</v>
      </c>
      <c r="AD58" s="24">
        <v>340.69413607412838</v>
      </c>
      <c r="AE58" s="24">
        <v>6.9296209968139957</v>
      </c>
      <c r="AF58" s="24">
        <v>7.6220384940879566E-3</v>
      </c>
      <c r="AG58" s="24">
        <v>18.457901724576615</v>
      </c>
      <c r="AH58" s="24">
        <v>2.632417329530786</v>
      </c>
      <c r="AI58" s="24">
        <v>8.7304286802470113E-2</v>
      </c>
      <c r="AJ58" s="24">
        <v>189140324.54232326</v>
      </c>
      <c r="AK58" s="24">
        <v>548255.94338751095</v>
      </c>
      <c r="AL58" s="24">
        <v>19.898058784027555</v>
      </c>
      <c r="AM58" s="24">
        <v>0.17229241492694822</v>
      </c>
      <c r="AN58" s="24">
        <v>2.4512418537137103E-2</v>
      </c>
      <c r="AO58" s="24">
        <v>56.164099999999998</v>
      </c>
      <c r="AP58" s="24">
        <v>142.273</v>
      </c>
      <c r="AQ58" s="24">
        <v>140.852</v>
      </c>
      <c r="AR58" s="24">
        <v>88.061999999999998</v>
      </c>
      <c r="AS58" s="24">
        <v>81.596000000000004</v>
      </c>
      <c r="AT58" s="24">
        <v>29.821300000000001</v>
      </c>
      <c r="AU58" s="24">
        <v>20.194299999999998</v>
      </c>
      <c r="AV58" s="24">
        <v>97.460899999999995</v>
      </c>
      <c r="AW58" s="24">
        <v>83.554699999999997</v>
      </c>
      <c r="AX58" s="24">
        <v>91.617199999999997</v>
      </c>
      <c r="AY58" s="24">
        <v>80.9375</v>
      </c>
      <c r="AZ58" s="35">
        <v>4.7800000000000003E-5</v>
      </c>
      <c r="BA58" s="35">
        <v>9.3599999999999998E-5</v>
      </c>
      <c r="BB58" s="35">
        <v>7.5420736253948856E-6</v>
      </c>
      <c r="BC58" s="35">
        <v>4.7419317804105941E-6</v>
      </c>
      <c r="BD58" s="35">
        <v>7.5381514529497752E-6</v>
      </c>
      <c r="BE58" s="18">
        <f t="shared" si="0"/>
        <v>1.191947078245355</v>
      </c>
      <c r="BF58" s="18">
        <f t="shared" si="1"/>
        <v>5.835329141924861E-3</v>
      </c>
      <c r="BG58" s="10">
        <v>1.1861117491034301</v>
      </c>
    </row>
    <row r="59" spans="1:59" x14ac:dyDescent="0.3">
      <c r="A59" s="6">
        <v>58</v>
      </c>
      <c r="B59" s="10">
        <v>1.07415632740539</v>
      </c>
      <c r="C59" s="10">
        <v>2.06288237235254E-2</v>
      </c>
      <c r="D59" s="10">
        <v>4354175.8335890798</v>
      </c>
      <c r="E59" s="10">
        <v>1.60271576839331</v>
      </c>
      <c r="F59" s="10">
        <v>1.4214882425555</v>
      </c>
      <c r="G59" s="10">
        <v>1177.2753348363101</v>
      </c>
      <c r="H59" s="10">
        <v>1109.77363625674</v>
      </c>
      <c r="I59" s="10">
        <v>17.841821765239899</v>
      </c>
      <c r="J59" s="10">
        <v>9966198943.2347507</v>
      </c>
      <c r="K59" s="10">
        <v>3851579</v>
      </c>
      <c r="L59" s="4">
        <v>1127.0735068804595</v>
      </c>
      <c r="M59" s="24">
        <v>119.723</v>
      </c>
      <c r="N59" s="24">
        <v>0.10464</v>
      </c>
      <c r="O59" s="24">
        <v>-0.63637200000000005</v>
      </c>
      <c r="P59" s="24">
        <v>-17.051300000000001</v>
      </c>
      <c r="Q59" s="24">
        <v>-0.56215499999999996</v>
      </c>
      <c r="R59" s="24">
        <v>120.35937199999999</v>
      </c>
      <c r="S59" s="24">
        <v>17.155940000000001</v>
      </c>
      <c r="T59" s="24">
        <v>0.57568429999999993</v>
      </c>
      <c r="U59" s="24">
        <v>18.882376314785883</v>
      </c>
      <c r="V59" s="24">
        <v>2.6920076415756933</v>
      </c>
      <c r="W59" s="24">
        <v>8.8708220050053202E-2</v>
      </c>
      <c r="X59" s="24">
        <v>3.5672788466133722</v>
      </c>
      <c r="Y59" s="24">
        <v>-0.50876856263567927</v>
      </c>
      <c r="Z59" s="24">
        <v>-1.7324784063910192E-2</v>
      </c>
      <c r="AA59" s="24">
        <v>3.591492397415708</v>
      </c>
      <c r="AB59" s="24">
        <v>0.51212983660160305</v>
      </c>
      <c r="AC59" s="24">
        <v>1.7578602762810192E-2</v>
      </c>
      <c r="AD59" s="24">
        <v>343.81913445035366</v>
      </c>
      <c r="AE59" s="24">
        <v>6.9880693976165</v>
      </c>
      <c r="AF59" s="24">
        <v>7.5690106740806855E-3</v>
      </c>
      <c r="AG59" s="24">
        <v>18.542360541483212</v>
      </c>
      <c r="AH59" s="24">
        <v>2.6434956776239487</v>
      </c>
      <c r="AI59" s="24">
        <v>8.7000061345269664E-2</v>
      </c>
      <c r="AJ59" s="24">
        <v>191555489.72937956</v>
      </c>
      <c r="AK59" s="24">
        <v>554644.59190866537</v>
      </c>
      <c r="AL59" s="24">
        <v>19.734226453444034</v>
      </c>
      <c r="AM59" s="24">
        <v>0.1741027763843373</v>
      </c>
      <c r="AN59" s="24">
        <v>2.4678819177932684E-2</v>
      </c>
      <c r="AO59" s="24">
        <v>57.710900000000002</v>
      </c>
      <c r="AP59" s="24">
        <v>141</v>
      </c>
      <c r="AQ59" s="24">
        <v>146.102</v>
      </c>
      <c r="AR59" s="24">
        <v>88.768100000000004</v>
      </c>
      <c r="AS59" s="24">
        <v>82.451099999999997</v>
      </c>
      <c r="AT59" s="24">
        <v>29.177800000000001</v>
      </c>
      <c r="AU59" s="24">
        <v>20.735900000000001</v>
      </c>
      <c r="AV59" s="24">
        <v>96.320300000000003</v>
      </c>
      <c r="AW59" s="24">
        <v>88.390600000000006</v>
      </c>
      <c r="AX59" s="24">
        <v>92.031300000000002</v>
      </c>
      <c r="AY59" s="24">
        <v>81.375</v>
      </c>
      <c r="AZ59" s="35">
        <v>4.6600000000000001E-5</v>
      </c>
      <c r="BA59" s="35">
        <v>8.9500000000000007E-5</v>
      </c>
      <c r="BB59" s="35">
        <v>7.7321134091253421E-6</v>
      </c>
      <c r="BC59" s="35">
        <v>4.7393482585934279E-6</v>
      </c>
      <c r="BD59" s="35">
        <v>7.7288476325044094E-6</v>
      </c>
      <c r="BE59" s="18">
        <f t="shared" si="0"/>
        <v>1.0848395055423408</v>
      </c>
      <c r="BF59" s="18">
        <f t="shared" si="1"/>
        <v>1.0683178136950744E-2</v>
      </c>
      <c r="BG59" s="10">
        <v>1.07415632740539</v>
      </c>
    </row>
    <row r="60" spans="1:59" x14ac:dyDescent="0.3">
      <c r="A60" s="6">
        <v>59</v>
      </c>
      <c r="B60" s="10">
        <v>1.0829583616338301</v>
      </c>
      <c r="C60" s="10">
        <v>1.34375328222589E-2</v>
      </c>
      <c r="D60" s="10">
        <v>4425827.6608549096</v>
      </c>
      <c r="E60" s="10">
        <v>1.6098583085451801</v>
      </c>
      <c r="F60" s="10">
        <v>1.41895649433739</v>
      </c>
      <c r="G60" s="10">
        <v>1186.92236435068</v>
      </c>
      <c r="H60" s="10">
        <v>1106.1218963280301</v>
      </c>
      <c r="I60" s="10">
        <v>15.4041232624709</v>
      </c>
      <c r="J60" s="10">
        <v>9459532662.2430401</v>
      </c>
      <c r="K60" s="10">
        <v>3824441</v>
      </c>
      <c r="L60" s="4">
        <v>1096.0722215000951</v>
      </c>
      <c r="M60" s="24">
        <v>118.25</v>
      </c>
      <c r="N60" s="24">
        <v>0.10796500000000001</v>
      </c>
      <c r="O60" s="24">
        <v>-0.678365</v>
      </c>
      <c r="P60" s="24">
        <v>-16.853100000000001</v>
      </c>
      <c r="Q60" s="24">
        <v>-0.55869800000000003</v>
      </c>
      <c r="R60" s="24">
        <v>118.928365</v>
      </c>
      <c r="S60" s="24">
        <v>16.961065000000001</v>
      </c>
      <c r="T60" s="24">
        <v>0.5693452</v>
      </c>
      <c r="U60" s="24">
        <v>18.654717106363975</v>
      </c>
      <c r="V60" s="24">
        <v>2.6604793809952723</v>
      </c>
      <c r="W60" s="24">
        <v>8.8174549353792195E-2</v>
      </c>
      <c r="X60" s="24">
        <v>3.5179373597241739</v>
      </c>
      <c r="Y60" s="24">
        <v>-0.50210902523788881</v>
      </c>
      <c r="Z60" s="24">
        <v>-1.7498590073152978E-2</v>
      </c>
      <c r="AA60" s="24">
        <v>3.5469565799142431</v>
      </c>
      <c r="AB60" s="24">
        <v>0.50588982740265065</v>
      </c>
      <c r="AC60" s="24">
        <v>1.7666726005004362E-2</v>
      </c>
      <c r="AD60" s="24">
        <v>335.62305319402668</v>
      </c>
      <c r="AE60" s="24">
        <v>6.8260465440827964</v>
      </c>
      <c r="AF60" s="24">
        <v>7.468560872183741E-3</v>
      </c>
      <c r="AG60" s="24">
        <v>18.320017827339218</v>
      </c>
      <c r="AH60" s="24">
        <v>2.612670385655794</v>
      </c>
      <c r="AI60" s="24">
        <v>8.6420835868346826E-2</v>
      </c>
      <c r="AJ60" s="24">
        <v>185016656.37634742</v>
      </c>
      <c r="AK60" s="24">
        <v>536263.77141475282</v>
      </c>
      <c r="AL60" s="24">
        <v>19.349051048466436</v>
      </c>
      <c r="AM60" s="24">
        <v>0.17040829231326537</v>
      </c>
      <c r="AN60" s="24">
        <v>2.4146025264527256E-2</v>
      </c>
      <c r="AO60" s="24">
        <v>56.953099999999999</v>
      </c>
      <c r="AP60" s="24">
        <v>143.203</v>
      </c>
      <c r="AQ60" s="24">
        <v>147.50800000000001</v>
      </c>
      <c r="AR60" s="24">
        <v>89.688900000000004</v>
      </c>
      <c r="AS60" s="24">
        <v>83.577799999999996</v>
      </c>
      <c r="AT60" s="24">
        <v>29.380299999999998</v>
      </c>
      <c r="AU60" s="24">
        <v>21.200399999999998</v>
      </c>
      <c r="AV60" s="24">
        <v>97.875</v>
      </c>
      <c r="AW60" s="24">
        <v>90.351600000000005</v>
      </c>
      <c r="AX60" s="24">
        <v>93.296899999999994</v>
      </c>
      <c r="AY60" s="24">
        <v>82.203100000000006</v>
      </c>
      <c r="AZ60" s="35">
        <v>5.0599999999999997E-5</v>
      </c>
      <c r="BA60" s="35">
        <v>9.7299999999999993E-5</v>
      </c>
      <c r="BB60" s="35">
        <v>7.5966396815359123E-6</v>
      </c>
      <c r="BC60" s="35">
        <v>4.3051911431732373E-6</v>
      </c>
      <c r="BD60" s="35">
        <v>7.5932926110300614E-6</v>
      </c>
      <c r="BE60" s="18">
        <f t="shared" si="0"/>
        <v>1.0899447175772008</v>
      </c>
      <c r="BF60" s="18">
        <f t="shared" si="1"/>
        <v>6.9863559433707145E-3</v>
      </c>
      <c r="BG60" s="10">
        <v>1.0829583616338301</v>
      </c>
    </row>
    <row r="61" spans="1:59" x14ac:dyDescent="0.3">
      <c r="A61" s="6">
        <v>60</v>
      </c>
      <c r="B61" s="7">
        <v>1.1166000572033301</v>
      </c>
      <c r="C61" s="7">
        <v>6.0119711056193202E-2</v>
      </c>
      <c r="D61" s="7">
        <v>4705071.9875766896</v>
      </c>
      <c r="E61" s="7">
        <v>1.6758600487067801</v>
      </c>
      <c r="F61" s="7">
        <v>1.4353117121573999</v>
      </c>
      <c r="G61" s="7">
        <v>1223.7936626948499</v>
      </c>
      <c r="H61" s="7">
        <v>1130.3204971789401</v>
      </c>
      <c r="I61" s="7">
        <v>29.100035000840801</v>
      </c>
      <c r="J61" s="7">
        <v>11131648225.7617</v>
      </c>
      <c r="K61" s="7">
        <v>4000607</v>
      </c>
      <c r="L61" s="4">
        <v>1201.3958844927736</v>
      </c>
      <c r="M61" s="23">
        <v>127.872</v>
      </c>
      <c r="N61" s="23">
        <v>0.13176399999999999</v>
      </c>
      <c r="O61" s="23">
        <v>-0.77515100000000003</v>
      </c>
      <c r="P61" s="23">
        <v>-18.212900000000001</v>
      </c>
      <c r="Q61" s="23">
        <v>-0.60154099999999999</v>
      </c>
      <c r="R61" s="23">
        <v>128.64715100000001</v>
      </c>
      <c r="S61" s="23">
        <v>18.344664000000002</v>
      </c>
      <c r="T61" s="23">
        <v>0.61053625999999994</v>
      </c>
      <c r="U61" s="23">
        <v>18.939536101165761</v>
      </c>
      <c r="V61" s="23">
        <v>2.7005166046757099</v>
      </c>
      <c r="W61" s="23">
        <v>8.9380852638352881E-2</v>
      </c>
      <c r="X61" s="23">
        <v>3.5645392279070425</v>
      </c>
      <c r="Y61" s="23">
        <v>-0.50825618605462008</v>
      </c>
      <c r="Z61" s="23">
        <v>-1.7627121774207648E-2</v>
      </c>
      <c r="AA61" s="23">
        <v>3.5901069957627816</v>
      </c>
      <c r="AB61" s="23">
        <v>0.51223354818920641</v>
      </c>
      <c r="AC61" s="23">
        <v>1.7778115975725473E-2</v>
      </c>
      <c r="AD61" s="23">
        <v>346.00056837598584</v>
      </c>
      <c r="AE61" s="23">
        <v>7.0344753515480827</v>
      </c>
      <c r="AF61" s="23">
        <v>7.6782320605044115E-3</v>
      </c>
      <c r="AG61" s="23">
        <v>18.601090515773151</v>
      </c>
      <c r="AH61" s="23">
        <v>2.6522585378405483</v>
      </c>
      <c r="AI61" s="23">
        <v>8.7625521741695842E-2</v>
      </c>
      <c r="AJ61" s="23">
        <v>196541477.78166997</v>
      </c>
      <c r="AK61" s="23">
        <v>569204.64806714619</v>
      </c>
      <c r="AL61" s="23">
        <v>20.41849610178668</v>
      </c>
      <c r="AM61" s="23">
        <v>0.17076774643481257</v>
      </c>
      <c r="AN61" s="23">
        <v>2.4429313735500821E-2</v>
      </c>
      <c r="AO61" s="23">
        <v>57.476599999999998</v>
      </c>
      <c r="AP61" s="23">
        <v>141.68799999999999</v>
      </c>
      <c r="AQ61" s="23">
        <v>143.55500000000001</v>
      </c>
      <c r="AR61" s="23">
        <v>90.605999999999995</v>
      </c>
      <c r="AS61" s="23">
        <v>82.304900000000004</v>
      </c>
      <c r="AT61" s="23">
        <v>28.431699999999999</v>
      </c>
      <c r="AU61" s="23">
        <v>21.533100000000001</v>
      </c>
      <c r="AV61" s="23">
        <v>95.015600000000006</v>
      </c>
      <c r="AW61" s="23">
        <v>86.351600000000005</v>
      </c>
      <c r="AX61" s="23">
        <v>94.679699999999997</v>
      </c>
      <c r="AY61" s="23">
        <v>80.757800000000003</v>
      </c>
      <c r="AZ61" s="35">
        <v>5.91E-5</v>
      </c>
      <c r="BA61" s="35">
        <v>1.1630000000000001E-4</v>
      </c>
      <c r="BB61" s="35">
        <v>8.8452748903718051E-6</v>
      </c>
      <c r="BC61" s="35">
        <v>5.4099873999764024E-6</v>
      </c>
      <c r="BD61" s="35">
        <v>8.8430866983609723E-6</v>
      </c>
      <c r="BE61" s="18">
        <f t="shared" si="0"/>
        <v>1.1483158613184885</v>
      </c>
      <c r="BF61" s="18">
        <f t="shared" si="1"/>
        <v>3.1715804115158397E-2</v>
      </c>
      <c r="BG61" s="7">
        <v>1.1166000572033301</v>
      </c>
    </row>
    <row r="62" spans="1:59" x14ac:dyDescent="0.3">
      <c r="A62" s="6">
        <v>61</v>
      </c>
      <c r="B62" s="7">
        <v>1.1121645980623001</v>
      </c>
      <c r="C62" s="7">
        <v>3.7937951944865399E-2</v>
      </c>
      <c r="D62" s="7">
        <v>4667766.4093508599</v>
      </c>
      <c r="E62" s="7">
        <v>1.65869295394771</v>
      </c>
      <c r="F62" s="7">
        <v>1.4275636419945901</v>
      </c>
      <c r="G62" s="7">
        <v>1218.9323994762799</v>
      </c>
      <c r="H62" s="7">
        <v>1122.87127436629</v>
      </c>
      <c r="I62" s="7">
        <v>30.015333572189402</v>
      </c>
      <c r="J62" s="7">
        <v>10882513663.355101</v>
      </c>
      <c r="K62" s="7">
        <v>3916899</v>
      </c>
      <c r="L62" s="4">
        <v>1189.1185236948297</v>
      </c>
      <c r="M62" s="23">
        <v>128.435</v>
      </c>
      <c r="N62" s="23">
        <v>0.13233600000000001</v>
      </c>
      <c r="O62" s="23">
        <v>-0.82612099999999999</v>
      </c>
      <c r="P62" s="23">
        <v>-18.296299999999999</v>
      </c>
      <c r="Q62" s="23">
        <v>-0.60236400000000001</v>
      </c>
      <c r="R62" s="23">
        <v>129.261121</v>
      </c>
      <c r="S62" s="23">
        <v>18.428635999999997</v>
      </c>
      <c r="T62" s="23">
        <v>0.61511280000000002</v>
      </c>
      <c r="U62" s="23">
        <v>19.063246839031894</v>
      </c>
      <c r="V62" s="23">
        <v>2.7181548656813814</v>
      </c>
      <c r="W62" s="23">
        <v>8.9478986531533217E-2</v>
      </c>
      <c r="X62" s="23">
        <v>3.5877428264228279</v>
      </c>
      <c r="Y62" s="23">
        <v>-0.51178357480951009</v>
      </c>
      <c r="Z62" s="23">
        <v>-1.7477320408276768E-2</v>
      </c>
      <c r="AA62" s="23">
        <v>3.6177108451803659</v>
      </c>
      <c r="AB62" s="23">
        <v>0.51594827805364807</v>
      </c>
      <c r="AC62" s="23">
        <v>1.7718320968926681E-2</v>
      </c>
      <c r="AD62" s="23">
        <v>350.53596831212309</v>
      </c>
      <c r="AE62" s="23">
        <v>7.1264533442208942</v>
      </c>
      <c r="AF62" s="23">
        <v>7.7010429979353827E-3</v>
      </c>
      <c r="AG62" s="23">
        <v>18.722605809879219</v>
      </c>
      <c r="AH62" s="23">
        <v>2.6695417854420063</v>
      </c>
      <c r="AI62" s="23">
        <v>8.7755586704980681E-2</v>
      </c>
      <c r="AJ62" s="23">
        <v>200297951.57995346</v>
      </c>
      <c r="AK62" s="23">
        <v>580113.83760376903</v>
      </c>
      <c r="AL62" s="23">
        <v>20.591021489619596</v>
      </c>
      <c r="AM62" s="23">
        <v>0.17439892773621132</v>
      </c>
      <c r="AN62" s="23">
        <v>2.4705163128045809E-2</v>
      </c>
      <c r="AO62" s="23">
        <v>56.960900000000002</v>
      </c>
      <c r="AP62" s="23">
        <v>141.727</v>
      </c>
      <c r="AQ62" s="23">
        <v>148.24199999999999</v>
      </c>
      <c r="AR62" s="23">
        <v>90.755700000000004</v>
      </c>
      <c r="AS62" s="23">
        <v>82.393799999999999</v>
      </c>
      <c r="AT62" s="23">
        <v>29.348299999999998</v>
      </c>
      <c r="AU62" s="23">
        <v>21.824999999999999</v>
      </c>
      <c r="AV62" s="23">
        <v>96.085899999999995</v>
      </c>
      <c r="AW62" s="23">
        <v>91.828100000000006</v>
      </c>
      <c r="AX62" s="23">
        <v>94.914100000000005</v>
      </c>
      <c r="AY62" s="23">
        <v>80.6875</v>
      </c>
      <c r="AZ62" s="35">
        <v>4.9599999999999999E-5</v>
      </c>
      <c r="BA62" s="35">
        <v>9.5400000000000001E-5</v>
      </c>
      <c r="BB62" s="35">
        <v>7.8748032069105972E-6</v>
      </c>
      <c r="BC62" s="35">
        <v>4.4863887283940174E-6</v>
      </c>
      <c r="BD62" s="35">
        <v>7.87325351646624E-6</v>
      </c>
      <c r="BE62" s="18">
        <f t="shared" si="0"/>
        <v>1.132140904413981</v>
      </c>
      <c r="BF62" s="18">
        <f t="shared" si="1"/>
        <v>1.9976306351680906E-2</v>
      </c>
      <c r="BG62" s="7">
        <v>1.1121645980623001</v>
      </c>
    </row>
    <row r="63" spans="1:59" x14ac:dyDescent="0.3">
      <c r="A63" s="6">
        <v>62</v>
      </c>
      <c r="B63" s="7">
        <v>1.1287031254762101</v>
      </c>
      <c r="C63" s="7">
        <v>6.1624852640657597E-2</v>
      </c>
      <c r="D63" s="7">
        <v>4807623.3551055696</v>
      </c>
      <c r="E63" s="7">
        <v>1.6916089036084501</v>
      </c>
      <c r="F63" s="7">
        <v>1.43583594210504</v>
      </c>
      <c r="G63" s="7">
        <v>1237.05862552192</v>
      </c>
      <c r="H63" s="7">
        <v>1134.2906140564701</v>
      </c>
      <c r="I63" s="7">
        <v>38.056318392146601</v>
      </c>
      <c r="J63" s="7">
        <v>12805925674.909</v>
      </c>
      <c r="K63" s="7">
        <v>4006287</v>
      </c>
      <c r="L63" s="4">
        <v>1295.4259849515984</v>
      </c>
      <c r="M63" s="23">
        <v>128.749</v>
      </c>
      <c r="N63" s="23">
        <v>0.12969800000000001</v>
      </c>
      <c r="O63" s="23">
        <v>-0.80435599999999996</v>
      </c>
      <c r="P63" s="23">
        <v>-18.323799999999999</v>
      </c>
      <c r="Q63" s="23">
        <v>-0.59536299999999998</v>
      </c>
      <c r="R63" s="23">
        <v>129.55335600000001</v>
      </c>
      <c r="S63" s="23">
        <v>18.453498</v>
      </c>
      <c r="T63" s="23">
        <v>0.60664059999999997</v>
      </c>
      <c r="U63" s="23">
        <v>19.074910372622192</v>
      </c>
      <c r="V63" s="23">
        <v>2.7179664420972562</v>
      </c>
      <c r="W63" s="23">
        <v>8.8219737332883241E-2</v>
      </c>
      <c r="X63" s="23">
        <v>3.5950948641289706</v>
      </c>
      <c r="Y63" s="23">
        <v>-0.51243985080722643</v>
      </c>
      <c r="Z63" s="23">
        <v>-1.7032441601330092E-2</v>
      </c>
      <c r="AA63" s="23">
        <v>3.6227423447839771</v>
      </c>
      <c r="AB63" s="23">
        <v>0.51631768048074722</v>
      </c>
      <c r="AC63" s="23">
        <v>1.7276041240173731E-2</v>
      </c>
      <c r="AD63" s="23">
        <v>350.92798604091234</v>
      </c>
      <c r="AE63" s="23">
        <v>7.124756875171899</v>
      </c>
      <c r="AF63" s="23">
        <v>7.4926283946015661E-3</v>
      </c>
      <c r="AG63" s="23">
        <v>18.733071986220317</v>
      </c>
      <c r="AH63" s="23">
        <v>2.6692240211664324</v>
      </c>
      <c r="AI63" s="23">
        <v>8.6559969931843006E-2</v>
      </c>
      <c r="AJ63" s="23">
        <v>200543476.9594821</v>
      </c>
      <c r="AK63" s="23">
        <v>579649.19272164139</v>
      </c>
      <c r="AL63" s="23">
        <v>19.786951961268464</v>
      </c>
      <c r="AM63" s="23">
        <v>0.1733226381904896</v>
      </c>
      <c r="AN63" s="23">
        <v>2.455806349116613E-2</v>
      </c>
      <c r="AO63" s="23">
        <v>58.6875</v>
      </c>
      <c r="AP63" s="23">
        <v>141.35900000000001</v>
      </c>
      <c r="AQ63" s="23">
        <v>147.578</v>
      </c>
      <c r="AR63" s="23">
        <v>91.499300000000005</v>
      </c>
      <c r="AS63" s="23">
        <v>83.593599999999995</v>
      </c>
      <c r="AT63" s="23">
        <v>28.251200000000001</v>
      </c>
      <c r="AU63" s="23">
        <v>21.490600000000001</v>
      </c>
      <c r="AV63" s="23">
        <v>94.156300000000002</v>
      </c>
      <c r="AW63" s="23">
        <v>89.867199999999997</v>
      </c>
      <c r="AX63" s="23">
        <v>94.859399999999994</v>
      </c>
      <c r="AY63" s="23">
        <v>81.726600000000005</v>
      </c>
      <c r="AZ63" s="35">
        <v>4.8600000000000002E-5</v>
      </c>
      <c r="BA63" s="35">
        <v>9.9600000000000009E-5</v>
      </c>
      <c r="BB63" s="35">
        <v>8.014199962776658E-6</v>
      </c>
      <c r="BC63" s="35">
        <v>4.5708770892073816E-6</v>
      </c>
      <c r="BD63" s="35">
        <v>8.0126428763205294E-6</v>
      </c>
      <c r="BE63" s="18">
        <f t="shared" si="0"/>
        <v>1.1613784961984475</v>
      </c>
      <c r="BF63" s="18">
        <f t="shared" si="1"/>
        <v>3.2675370722237362E-2</v>
      </c>
      <c r="BG63" s="7">
        <v>1.1287031254762101</v>
      </c>
    </row>
    <row r="64" spans="1:59" x14ac:dyDescent="0.3">
      <c r="A64" s="6">
        <v>63</v>
      </c>
      <c r="B64" s="7">
        <v>1.1428845740361</v>
      </c>
      <c r="C64" s="7">
        <v>5.1858126693720502E-2</v>
      </c>
      <c r="D64" s="7">
        <v>4929191.8621702604</v>
      </c>
      <c r="E64" s="7">
        <v>1.7038818585555</v>
      </c>
      <c r="F64" s="7">
        <v>1.43243084534428</v>
      </c>
      <c r="G64" s="7">
        <v>1252.60149314356</v>
      </c>
      <c r="H64" s="7">
        <v>1129.5149520252801</v>
      </c>
      <c r="I64" s="7">
        <v>33.678004332289497</v>
      </c>
      <c r="J64" s="7">
        <v>11712076355.6021</v>
      </c>
      <c r="K64" s="7">
        <v>3969430</v>
      </c>
      <c r="L64" s="4">
        <v>1236.1485247790358</v>
      </c>
      <c r="M64" s="23">
        <v>130.22200000000001</v>
      </c>
      <c r="N64" s="23">
        <v>0.12904099999999999</v>
      </c>
      <c r="O64" s="23">
        <v>-0.81574000000000002</v>
      </c>
      <c r="P64" s="23">
        <v>-18.5488</v>
      </c>
      <c r="Q64" s="23">
        <v>-0.61339699999999997</v>
      </c>
      <c r="R64" s="23">
        <v>131.03774000000001</v>
      </c>
      <c r="S64" s="23">
        <v>18.677841000000001</v>
      </c>
      <c r="T64" s="23">
        <v>0.61916163000000002</v>
      </c>
      <c r="U64" s="23">
        <v>19.293393735175872</v>
      </c>
      <c r="V64" s="23">
        <v>2.7510952384324474</v>
      </c>
      <c r="W64" s="23">
        <v>9.0942037031885525E-2</v>
      </c>
      <c r="X64" s="23">
        <v>3.6359040780340846</v>
      </c>
      <c r="Y64" s="23">
        <v>-0.51877354930532749</v>
      </c>
      <c r="Z64" s="23">
        <v>-1.8190593758944138E-2</v>
      </c>
      <c r="AA64" s="23">
        <v>3.6665459958068713</v>
      </c>
      <c r="AB64" s="23">
        <v>0.52289111901117757</v>
      </c>
      <c r="AC64" s="23">
        <v>1.8285488767151272E-2</v>
      </c>
      <c r="AD64" s="23">
        <v>359.01574198847311</v>
      </c>
      <c r="AE64" s="23">
        <v>7.2994091535135803</v>
      </c>
      <c r="AF64" s="23">
        <v>7.9395674253625835E-3</v>
      </c>
      <c r="AG64" s="23">
        <v>18.947710732129966</v>
      </c>
      <c r="AH64" s="23">
        <v>2.7017418739608674</v>
      </c>
      <c r="AI64" s="23">
        <v>8.9104250321533948E-2</v>
      </c>
      <c r="AJ64" s="23">
        <v>207362094.92916766</v>
      </c>
      <c r="AK64" s="23">
        <v>600583.0996122224</v>
      </c>
      <c r="AL64" s="23">
        <v>21.468055858019735</v>
      </c>
      <c r="AM64" s="23">
        <v>0.17675003845439416</v>
      </c>
      <c r="AN64" s="23">
        <v>2.5008339890813025E-2</v>
      </c>
      <c r="AO64" s="23">
        <v>56.320300000000003</v>
      </c>
      <c r="AP64" s="23">
        <v>144.83600000000001</v>
      </c>
      <c r="AQ64" s="23">
        <v>151.28899999999999</v>
      </c>
      <c r="AR64" s="23">
        <v>91.980599999999995</v>
      </c>
      <c r="AS64" s="23">
        <v>84.3553</v>
      </c>
      <c r="AT64" s="23">
        <v>29.024100000000001</v>
      </c>
      <c r="AU64" s="23">
        <v>22.083300000000001</v>
      </c>
      <c r="AV64" s="23">
        <v>98.960899999999995</v>
      </c>
      <c r="AW64" s="23">
        <v>94.593800000000002</v>
      </c>
      <c r="AX64" s="23">
        <v>95.929699999999997</v>
      </c>
      <c r="AY64" s="23">
        <v>83.054699999999997</v>
      </c>
      <c r="AZ64" s="35">
        <v>4.85E-5</v>
      </c>
      <c r="BA64" s="35">
        <v>8.9600000000000009E-5</v>
      </c>
      <c r="BB64" s="35">
        <v>7.9401537633656284E-6</v>
      </c>
      <c r="BC64" s="35">
        <v>4.6048988964377881E-6</v>
      </c>
      <c r="BD64" s="35">
        <v>7.9369659758285383E-6</v>
      </c>
      <c r="BE64" s="18">
        <f t="shared" si="0"/>
        <v>1.1705425513974437</v>
      </c>
      <c r="BF64" s="18">
        <f t="shared" si="1"/>
        <v>2.7657977361343677E-2</v>
      </c>
      <c r="BG64" s="7">
        <v>1.1428845740361</v>
      </c>
    </row>
    <row r="65" spans="1:59" x14ac:dyDescent="0.3">
      <c r="A65" s="6">
        <v>64</v>
      </c>
      <c r="B65" s="7">
        <v>1.1093507802376401</v>
      </c>
      <c r="C65" s="7">
        <v>4.7403649574909598E-2</v>
      </c>
      <c r="D65" s="7">
        <v>4644177.0426629903</v>
      </c>
      <c r="E65" s="7">
        <v>1.6602018130605301</v>
      </c>
      <c r="F65" s="7">
        <v>1.4308751341661201</v>
      </c>
      <c r="G65" s="7">
        <v>1215.8484551404499</v>
      </c>
      <c r="H65" s="7">
        <v>1126.3249609699999</v>
      </c>
      <c r="I65" s="7">
        <v>26.362247891037999</v>
      </c>
      <c r="J65" s="7">
        <v>12107879532.849199</v>
      </c>
      <c r="K65" s="7">
        <v>3952620</v>
      </c>
      <c r="L65" s="4">
        <v>1248.9823615514756</v>
      </c>
      <c r="M65" s="23">
        <v>129.99799999999999</v>
      </c>
      <c r="N65" s="23">
        <v>0.12540000000000001</v>
      </c>
      <c r="O65" s="23">
        <v>-0.79591199999999995</v>
      </c>
      <c r="P65" s="23">
        <v>-18.525600000000001</v>
      </c>
      <c r="Q65" s="23">
        <v>-0.60735899999999998</v>
      </c>
      <c r="R65" s="23">
        <v>130.79391199999998</v>
      </c>
      <c r="S65" s="23">
        <v>18.651</v>
      </c>
      <c r="T65" s="23">
        <v>0.61245700000000003</v>
      </c>
      <c r="U65" s="23">
        <v>19.222274813537215</v>
      </c>
      <c r="V65" s="23">
        <v>2.7419500329781794</v>
      </c>
      <c r="W65" s="23">
        <v>9.0448136925488573E-2</v>
      </c>
      <c r="X65" s="23">
        <v>3.62590390677004</v>
      </c>
      <c r="Y65" s="23">
        <v>-0.51763802092751809</v>
      </c>
      <c r="Z65" s="23">
        <v>-1.810121197694662E-2</v>
      </c>
      <c r="AA65" s="23">
        <v>3.6561315262809591</v>
      </c>
      <c r="AB65" s="23">
        <v>0.52153534850498251</v>
      </c>
      <c r="AC65" s="23">
        <v>1.8175260090287405E-2</v>
      </c>
      <c r="AD65" s="23">
        <v>356.34916479447975</v>
      </c>
      <c r="AE65" s="23">
        <v>7.250350932563336</v>
      </c>
      <c r="AF65" s="23">
        <v>7.8532225054866837E-3</v>
      </c>
      <c r="AG65" s="23">
        <v>18.87721284497475</v>
      </c>
      <c r="AH65" s="23">
        <v>2.6926475693197087</v>
      </c>
      <c r="AI65" s="23">
        <v>8.8618409517925129E-2</v>
      </c>
      <c r="AJ65" s="23">
        <v>204774398.78093928</v>
      </c>
      <c r="AK65" s="23">
        <v>593745.6325732558</v>
      </c>
      <c r="AL65" s="23">
        <v>21.039302142564367</v>
      </c>
      <c r="AM65" s="23">
        <v>0.17652009956738154</v>
      </c>
      <c r="AN65" s="23">
        <v>2.4956690363039533E-2</v>
      </c>
      <c r="AO65" s="23">
        <v>59.921900000000001</v>
      </c>
      <c r="AP65" s="23">
        <v>144.50800000000001</v>
      </c>
      <c r="AQ65" s="23">
        <v>150.93799999999999</v>
      </c>
      <c r="AR65" s="23">
        <v>93.402199999999993</v>
      </c>
      <c r="AS65" s="23">
        <v>85.376000000000005</v>
      </c>
      <c r="AT65" s="23">
        <v>28.519600000000001</v>
      </c>
      <c r="AU65" s="23">
        <v>31.734200000000001</v>
      </c>
      <c r="AV65" s="23">
        <v>96.367199999999997</v>
      </c>
      <c r="AW65" s="23">
        <v>90.914100000000005</v>
      </c>
      <c r="AX65" s="23">
        <v>96.242199999999997</v>
      </c>
      <c r="AY65" s="23">
        <v>84.132800000000003</v>
      </c>
      <c r="AZ65" s="35">
        <v>5.2599999999999998E-5</v>
      </c>
      <c r="BA65" s="35">
        <v>1.02E-4</v>
      </c>
      <c r="BB65" s="35">
        <v>8.1186176321488441E-6</v>
      </c>
      <c r="BC65" s="35">
        <v>4.6327273889823341E-6</v>
      </c>
      <c r="BD65" s="35">
        <v>8.1161297129217407E-6</v>
      </c>
      <c r="BE65" s="18">
        <f t="shared" si="0"/>
        <v>1.1342813304973332</v>
      </c>
      <c r="BF65" s="18">
        <f t="shared" si="1"/>
        <v>2.4930550259693041E-2</v>
      </c>
      <c r="BG65" s="7">
        <v>1.1093507802376401</v>
      </c>
    </row>
    <row r="66" spans="1:59" x14ac:dyDescent="0.3">
      <c r="A66" s="6">
        <v>65</v>
      </c>
      <c r="B66" s="7">
        <v>1.1109174428517199</v>
      </c>
      <c r="C66" s="7">
        <v>5.3627993004044E-2</v>
      </c>
      <c r="D66" s="7">
        <v>4657303.6321639996</v>
      </c>
      <c r="E66" s="7">
        <v>1.6654127025639001</v>
      </c>
      <c r="F66" s="7">
        <v>1.4330484963894401</v>
      </c>
      <c r="G66" s="7">
        <v>1217.56551736548</v>
      </c>
      <c r="H66" s="7">
        <v>1128.7584003346999</v>
      </c>
      <c r="I66" s="7">
        <v>30.987497749207499</v>
      </c>
      <c r="J66" s="7">
        <v>11615756934.509001</v>
      </c>
      <c r="K66" s="7">
        <v>3976109</v>
      </c>
      <c r="L66" s="4">
        <v>1228.5032872020086</v>
      </c>
      <c r="M66" s="23">
        <v>129.53899999999999</v>
      </c>
      <c r="N66" s="23">
        <v>0.130078</v>
      </c>
      <c r="O66" s="23">
        <v>-0.86825699999999995</v>
      </c>
      <c r="P66" s="23">
        <v>-18.456700000000001</v>
      </c>
      <c r="Q66" s="23">
        <v>-0.607823</v>
      </c>
      <c r="R66" s="23">
        <v>130.40725699999999</v>
      </c>
      <c r="S66" s="23">
        <v>18.586778000000002</v>
      </c>
      <c r="T66" s="23">
        <v>0.61438254000000003</v>
      </c>
      <c r="U66" s="23">
        <v>19.191986126808814</v>
      </c>
      <c r="V66" s="23">
        <v>2.7372573353241267</v>
      </c>
      <c r="W66" s="23">
        <v>9.0284136817575453E-2</v>
      </c>
      <c r="X66" s="23">
        <v>3.6148763649757942</v>
      </c>
      <c r="Y66" s="23">
        <v>-0.51633113793158736</v>
      </c>
      <c r="Z66" s="23">
        <v>-1.7911706169030952E-2</v>
      </c>
      <c r="AA66" s="23">
        <v>3.6518499626786896</v>
      </c>
      <c r="AB66" s="23">
        <v>0.52060791327500056</v>
      </c>
      <c r="AC66" s="23">
        <v>1.8032313819463078E-2</v>
      </c>
      <c r="AD66" s="23">
        <v>355.26549378120831</v>
      </c>
      <c r="AE66" s="23">
        <v>7.2259899118671775</v>
      </c>
      <c r="AF66" s="23">
        <v>7.8304070185640645E-3</v>
      </c>
      <c r="AG66" s="23">
        <v>18.848487838052375</v>
      </c>
      <c r="AH66" s="23">
        <v>2.6881201446116907</v>
      </c>
      <c r="AI66" s="23">
        <v>8.8489587062908506E-2</v>
      </c>
      <c r="AJ66" s="23">
        <v>203808256.69292802</v>
      </c>
      <c r="AK66" s="23">
        <v>590690.61096289754</v>
      </c>
      <c r="AL66" s="23">
        <v>21.028574761374216</v>
      </c>
      <c r="AM66" s="23">
        <v>0.17869909762843028</v>
      </c>
      <c r="AN66" s="23">
        <v>2.5014498282863083E-2</v>
      </c>
      <c r="AO66" s="23">
        <v>60.492199999999997</v>
      </c>
      <c r="AP66" s="23">
        <v>145.14099999999999</v>
      </c>
      <c r="AQ66" s="23">
        <v>153.25</v>
      </c>
      <c r="AR66" s="23">
        <v>93.968800000000002</v>
      </c>
      <c r="AS66" s="23">
        <v>87.016800000000003</v>
      </c>
      <c r="AT66" s="23">
        <v>29.333200000000001</v>
      </c>
      <c r="AU66" s="23">
        <v>22.2896</v>
      </c>
      <c r="AV66" s="23">
        <v>97.804699999999997</v>
      </c>
      <c r="AW66" s="23">
        <v>93.265600000000006</v>
      </c>
      <c r="AX66" s="23">
        <v>97.781300000000002</v>
      </c>
      <c r="AY66" s="23">
        <v>86.109399999999994</v>
      </c>
      <c r="AZ66" s="35">
        <v>6.1500000000000004E-5</v>
      </c>
      <c r="BA66" s="35">
        <v>1.104E-4</v>
      </c>
      <c r="BB66" s="35">
        <v>8.6624904058426787E-6</v>
      </c>
      <c r="BC66" s="35">
        <v>5.0531947391435016E-6</v>
      </c>
      <c r="BD66" s="35">
        <v>8.660657301007807E-6</v>
      </c>
      <c r="BE66" s="18">
        <f t="shared" si="0"/>
        <v>1.1391403717280091</v>
      </c>
      <c r="BF66" s="18">
        <f t="shared" si="1"/>
        <v>2.8222928876289188E-2</v>
      </c>
      <c r="BG66" s="7">
        <v>1.1109174428517199</v>
      </c>
    </row>
    <row r="67" spans="1:59" x14ac:dyDescent="0.3">
      <c r="A67" s="6">
        <v>66</v>
      </c>
      <c r="B67" s="7">
        <v>1.1185848068486599</v>
      </c>
      <c r="C67" s="7">
        <v>3.8438517517586E-2</v>
      </c>
      <c r="D67" s="7">
        <v>4721813.3254680196</v>
      </c>
      <c r="E67" s="7">
        <v>1.66686663384308</v>
      </c>
      <c r="F67" s="7">
        <v>1.42773895286134</v>
      </c>
      <c r="G67" s="7">
        <v>1225.96894830613</v>
      </c>
      <c r="H67" s="7">
        <v>1122.9927409652801</v>
      </c>
      <c r="I67" s="7">
        <v>29.181110878641</v>
      </c>
      <c r="J67" s="7">
        <v>11647929023.6015</v>
      </c>
      <c r="K67" s="7">
        <v>3918788</v>
      </c>
      <c r="L67" s="4">
        <v>1228.354129604334</v>
      </c>
      <c r="M67" s="23">
        <v>130.495</v>
      </c>
      <c r="N67" s="23">
        <v>0.13035099999999999</v>
      </c>
      <c r="O67" s="23">
        <v>-0.85445700000000002</v>
      </c>
      <c r="P67" s="23">
        <v>-18.5883</v>
      </c>
      <c r="Q67" s="23">
        <v>-0.61005799999999999</v>
      </c>
      <c r="R67" s="23">
        <v>131.349457</v>
      </c>
      <c r="S67" s="23">
        <v>18.718651000000001</v>
      </c>
      <c r="T67" s="23">
        <v>0.61872305999999999</v>
      </c>
      <c r="U67" s="23">
        <v>19.282522322890099</v>
      </c>
      <c r="V67" s="23">
        <v>2.7501733750142794</v>
      </c>
      <c r="W67" s="23">
        <v>9.0305873214129626E-2</v>
      </c>
      <c r="X67" s="23">
        <v>3.6330330199749246</v>
      </c>
      <c r="Y67" s="23">
        <v>-0.51890817100321107</v>
      </c>
      <c r="Z67" s="23">
        <v>-1.7774826606267811E-2</v>
      </c>
      <c r="AA67" s="23">
        <v>3.6674292210776862</v>
      </c>
      <c r="AB67" s="23">
        <v>0.52290390355668015</v>
      </c>
      <c r="AC67" s="23">
        <v>1.7941119226218855E-2</v>
      </c>
      <c r="AD67" s="23">
        <v>358.61723628729635</v>
      </c>
      <c r="AE67" s="23">
        <v>7.2941980335180547</v>
      </c>
      <c r="AF67" s="23">
        <v>7.8392171638553779E-3</v>
      </c>
      <c r="AG67" s="23">
        <v>18.937191879666223</v>
      </c>
      <c r="AH67" s="23">
        <v>2.7007773017259411</v>
      </c>
      <c r="AI67" s="23">
        <v>8.853935375783685E-2</v>
      </c>
      <c r="AJ67" s="23">
        <v>206803346.33870253</v>
      </c>
      <c r="AK67" s="23">
        <v>599212.34434910188</v>
      </c>
      <c r="AL67" s="23">
        <v>21.066629146851341</v>
      </c>
      <c r="AM67" s="23">
        <v>0.17826079026730055</v>
      </c>
      <c r="AN67" s="23">
        <v>2.4978264308117309E-2</v>
      </c>
      <c r="AO67" s="23">
        <v>60.718800000000002</v>
      </c>
      <c r="AP67" s="23">
        <v>144.023</v>
      </c>
      <c r="AQ67" s="23">
        <v>153.46100000000001</v>
      </c>
      <c r="AR67" s="23">
        <v>94.655799999999999</v>
      </c>
      <c r="AS67" s="23">
        <v>86.963999999999999</v>
      </c>
      <c r="AT67" s="23">
        <v>28.255400000000002</v>
      </c>
      <c r="AU67" s="23">
        <v>21.893899999999999</v>
      </c>
      <c r="AV67" s="23">
        <v>95.476600000000005</v>
      </c>
      <c r="AW67" s="23">
        <v>93.343800000000002</v>
      </c>
      <c r="AX67" s="23">
        <v>98.609399999999994</v>
      </c>
      <c r="AY67" s="23">
        <v>86.109399999999994</v>
      </c>
      <c r="AZ67" s="35">
        <v>5.52E-5</v>
      </c>
      <c r="BA67" s="35">
        <v>1.075E-4</v>
      </c>
      <c r="BB67" s="35">
        <v>8.3554039044556566E-6</v>
      </c>
      <c r="BC67" s="35">
        <v>4.8309299084689872E-6</v>
      </c>
      <c r="BD67" s="35">
        <v>8.3529377120821339E-6</v>
      </c>
      <c r="BE67" s="18">
        <f t="shared" ref="BE67:BE130" si="2">(E67-B67)*(C67/(C67+1))+B67</f>
        <v>1.138879836603411</v>
      </c>
      <c r="BF67" s="18">
        <f t="shared" ref="BF67:BF130" si="3">BE67-B67</f>
        <v>2.0295029754751059E-2</v>
      </c>
      <c r="BG67" s="7">
        <v>1.1185848068486599</v>
      </c>
    </row>
    <row r="68" spans="1:59" x14ac:dyDescent="0.3">
      <c r="A68" s="6">
        <v>67</v>
      </c>
      <c r="B68" s="7">
        <v>1.10975880474642</v>
      </c>
      <c r="C68" s="7">
        <v>4.9737149010260502E-2</v>
      </c>
      <c r="D68" s="7">
        <v>4647593.9718686603</v>
      </c>
      <c r="E68" s="7">
        <v>1.66193331927514</v>
      </c>
      <c r="F68" s="7">
        <v>1.4316903118378199</v>
      </c>
      <c r="G68" s="7">
        <v>1216.29565000208</v>
      </c>
      <c r="H68" s="7">
        <v>1126.78985421519</v>
      </c>
      <c r="I68" s="7">
        <v>30.0798889127156</v>
      </c>
      <c r="J68" s="7">
        <v>12300292152.079201</v>
      </c>
      <c r="K68" s="7">
        <v>3961426</v>
      </c>
      <c r="L68" s="4">
        <v>1262.376357574557</v>
      </c>
      <c r="M68" s="23">
        <v>130.93100000000001</v>
      </c>
      <c r="N68" s="23">
        <v>0.13245499999999999</v>
      </c>
      <c r="O68" s="23">
        <v>-0.86827600000000005</v>
      </c>
      <c r="P68" s="23">
        <v>-18.649699999999999</v>
      </c>
      <c r="Q68" s="23">
        <v>-0.61383299999999996</v>
      </c>
      <c r="R68" s="23">
        <v>131.79927600000002</v>
      </c>
      <c r="S68" s="23">
        <v>18.782154999999999</v>
      </c>
      <c r="T68" s="23">
        <v>0.61921451999999999</v>
      </c>
      <c r="U68" s="23">
        <v>19.373247207833664</v>
      </c>
      <c r="V68" s="23">
        <v>2.7626677244630926</v>
      </c>
      <c r="W68" s="23">
        <v>9.1178617340882229E-2</v>
      </c>
      <c r="X68" s="23">
        <v>3.6548940850756146</v>
      </c>
      <c r="Y68" s="23">
        <v>-0.52170508974996799</v>
      </c>
      <c r="Z68" s="23">
        <v>-1.821714385540146E-2</v>
      </c>
      <c r="AA68" s="23">
        <v>3.6892295650258209</v>
      </c>
      <c r="AB68" s="23">
        <v>0.52604871759224803</v>
      </c>
      <c r="AC68" s="23">
        <v>1.8311846493718659E-2</v>
      </c>
      <c r="AD68" s="23">
        <v>361.96495933098538</v>
      </c>
      <c r="AE68" s="23">
        <v>7.3601669775556111</v>
      </c>
      <c r="AF68" s="23">
        <v>7.9816870156090309E-3</v>
      </c>
      <c r="AG68" s="23">
        <v>19.025376719817807</v>
      </c>
      <c r="AH68" s="23">
        <v>2.7129627674473551</v>
      </c>
      <c r="AI68" s="23">
        <v>8.934028775199368E-2</v>
      </c>
      <c r="AJ68" s="23">
        <v>209079030.49682766</v>
      </c>
      <c r="AK68" s="23">
        <v>605675.54595881433</v>
      </c>
      <c r="AL68" s="23">
        <v>21.522835466577824</v>
      </c>
      <c r="AM68" s="23">
        <v>0.17891429008987275</v>
      </c>
      <c r="AN68" s="23">
        <v>2.5250917632028552E-2</v>
      </c>
      <c r="AO68" s="23">
        <v>60.390599999999999</v>
      </c>
      <c r="AP68" s="23">
        <v>144.84399999999999</v>
      </c>
      <c r="AQ68" s="23">
        <v>153.30500000000001</v>
      </c>
      <c r="AR68" s="23">
        <v>94.263099999999994</v>
      </c>
      <c r="AS68" s="23">
        <v>86.882599999999996</v>
      </c>
      <c r="AT68" s="23">
        <v>28.9253</v>
      </c>
      <c r="AU68" s="23">
        <v>22.134699999999999</v>
      </c>
      <c r="AV68" s="23">
        <v>95.148399999999995</v>
      </c>
      <c r="AW68" s="23">
        <v>92.945300000000003</v>
      </c>
      <c r="AX68" s="23">
        <v>98.164100000000005</v>
      </c>
      <c r="AY68" s="23">
        <v>85.828100000000006</v>
      </c>
      <c r="AZ68" s="35">
        <v>5.7200000000000001E-5</v>
      </c>
      <c r="BA68" s="35">
        <v>1.0679999999999999E-4</v>
      </c>
      <c r="BB68" s="35">
        <v>9.3910469726793137E-6</v>
      </c>
      <c r="BC68" s="35">
        <v>6.0309459641037696E-6</v>
      </c>
      <c r="BD68" s="35">
        <v>9.3878209669826482E-6</v>
      </c>
      <c r="BE68" s="18">
        <f t="shared" si="2"/>
        <v>1.1359211503723485</v>
      </c>
      <c r="BF68" s="18">
        <f t="shared" si="3"/>
        <v>2.6162345625928562E-2</v>
      </c>
      <c r="BG68" s="7">
        <v>1.10975880474642</v>
      </c>
    </row>
    <row r="69" spans="1:59" x14ac:dyDescent="0.3">
      <c r="A69" s="6">
        <v>68</v>
      </c>
      <c r="B69" s="7">
        <v>1.13959108217628</v>
      </c>
      <c r="C69" s="7">
        <v>6.4518540334733407E-2</v>
      </c>
      <c r="D69" s="7">
        <v>4900823.5348271905</v>
      </c>
      <c r="E69" s="7">
        <v>1.7065759819931401</v>
      </c>
      <c r="F69" s="7">
        <v>1.4368432553117001</v>
      </c>
      <c r="G69" s="7">
        <v>1248.9918260652</v>
      </c>
      <c r="H69" s="7">
        <v>1134.5050133714601</v>
      </c>
      <c r="I69" s="7">
        <v>33.8895649391904</v>
      </c>
      <c r="J69" s="7">
        <v>13096349652.509001</v>
      </c>
      <c r="K69" s="7">
        <v>4017207</v>
      </c>
      <c r="L69" s="4">
        <v>1305.4371615446853</v>
      </c>
      <c r="M69" s="23">
        <v>131.64599999999999</v>
      </c>
      <c r="N69" s="23">
        <v>0.124281</v>
      </c>
      <c r="O69" s="23">
        <v>-0.78622400000000003</v>
      </c>
      <c r="P69" s="23">
        <v>-18.7485</v>
      </c>
      <c r="Q69" s="23">
        <v>-0.61355300000000002</v>
      </c>
      <c r="R69" s="23">
        <v>132.43222399999999</v>
      </c>
      <c r="S69" s="23">
        <v>18.872781</v>
      </c>
      <c r="T69" s="23">
        <v>0.61864333999999999</v>
      </c>
      <c r="U69" s="23">
        <v>19.537145673206123</v>
      </c>
      <c r="V69" s="23">
        <v>2.786078462447068</v>
      </c>
      <c r="W69" s="23">
        <v>9.1944450304481048E-2</v>
      </c>
      <c r="X69" s="23">
        <v>3.6884819246452842</v>
      </c>
      <c r="Y69" s="23">
        <v>-0.52640082531509247</v>
      </c>
      <c r="Z69" s="23">
        <v>-1.836448723866373E-2</v>
      </c>
      <c r="AA69" s="23">
        <v>3.7186229929684465</v>
      </c>
      <c r="AB69" s="23">
        <v>0.53035095791347608</v>
      </c>
      <c r="AC69" s="23">
        <v>1.8444556007108103E-2</v>
      </c>
      <c r="AD69" s="23">
        <v>368.095673390819</v>
      </c>
      <c r="AE69" s="23">
        <v>7.4851457660375837</v>
      </c>
      <c r="AF69" s="23">
        <v>8.1165388232088739E-3</v>
      </c>
      <c r="AG69" s="23">
        <v>19.185819591323664</v>
      </c>
      <c r="AH69" s="23">
        <v>2.7358994436999295</v>
      </c>
      <c r="AI69" s="23">
        <v>9.0091835496946521E-2</v>
      </c>
      <c r="AJ69" s="23">
        <v>214542270.94055787</v>
      </c>
      <c r="AK69" s="23">
        <v>621497.01782289089</v>
      </c>
      <c r="AL69" s="23">
        <v>22.063987804530615</v>
      </c>
      <c r="AM69" s="23">
        <v>0.17977408760876792</v>
      </c>
      <c r="AN69" s="23">
        <v>2.5505951052667473E-2</v>
      </c>
      <c r="AO69" s="23">
        <v>60.343800000000002</v>
      </c>
      <c r="AP69" s="23">
        <v>145.18799999999999</v>
      </c>
      <c r="AQ69" s="23">
        <v>157.34399999999999</v>
      </c>
      <c r="AR69" s="23">
        <v>94.797200000000004</v>
      </c>
      <c r="AS69" s="23">
        <v>87.490600000000001</v>
      </c>
      <c r="AT69" s="23">
        <v>28.254300000000001</v>
      </c>
      <c r="AU69" s="23">
        <v>22.303000000000001</v>
      </c>
      <c r="AV69" s="23">
        <v>94.531300000000002</v>
      </c>
      <c r="AW69" s="23">
        <v>97.703100000000006</v>
      </c>
      <c r="AX69" s="23">
        <v>98.875</v>
      </c>
      <c r="AY69" s="23">
        <v>85.515600000000006</v>
      </c>
      <c r="AZ69" s="35">
        <v>5.8999999999999998E-5</v>
      </c>
      <c r="BA69" s="35">
        <v>1.128E-4</v>
      </c>
      <c r="BB69" s="35">
        <v>8.7950261452402456E-6</v>
      </c>
      <c r="BC69" s="35">
        <v>4.8583701486784434E-6</v>
      </c>
      <c r="BD69" s="35">
        <v>8.7923353268679353E-6</v>
      </c>
      <c r="BE69" s="18">
        <f t="shared" si="2"/>
        <v>1.1739550098505844</v>
      </c>
      <c r="BF69" s="18">
        <f t="shared" si="3"/>
        <v>3.4363927674304406E-2</v>
      </c>
      <c r="BG69" s="7">
        <v>1.13959108217628</v>
      </c>
    </row>
    <row r="70" spans="1:59" x14ac:dyDescent="0.3">
      <c r="A70" s="6">
        <v>69</v>
      </c>
      <c r="B70" s="11">
        <v>1.1674586810038201</v>
      </c>
      <c r="C70" s="11">
        <v>6.3069841559686493E-2</v>
      </c>
      <c r="D70" s="11">
        <v>5143444.0347814299</v>
      </c>
      <c r="E70" s="11">
        <v>1.74006019166672</v>
      </c>
      <c r="F70" s="11">
        <v>1.43633904129898</v>
      </c>
      <c r="G70" s="11">
        <v>1279.53471438018</v>
      </c>
      <c r="H70" s="11">
        <v>1138.04811019612</v>
      </c>
      <c r="I70" s="11">
        <v>37.566099420449703</v>
      </c>
      <c r="J70" s="11">
        <v>12681698046.1192</v>
      </c>
      <c r="K70" s="11">
        <v>4011740</v>
      </c>
      <c r="L70" s="4">
        <v>1288.8221619787057</v>
      </c>
      <c r="M70" s="25">
        <v>133.947</v>
      </c>
      <c r="N70" s="25">
        <v>0.128168</v>
      </c>
      <c r="O70" s="25">
        <v>-0.823241</v>
      </c>
      <c r="P70" s="25">
        <v>-19.0823</v>
      </c>
      <c r="Q70" s="25">
        <v>-0.62647799999999998</v>
      </c>
      <c r="R70" s="25">
        <v>134.770241</v>
      </c>
      <c r="S70" s="25">
        <v>19.210467999999999</v>
      </c>
      <c r="T70" s="25">
        <v>0.63206620999999996</v>
      </c>
      <c r="U70" s="25">
        <v>19.679481547894365</v>
      </c>
      <c r="V70" s="25">
        <v>2.8067740396368794</v>
      </c>
      <c r="W70" s="25">
        <v>9.2648984978119672E-2</v>
      </c>
      <c r="X70" s="25">
        <v>3.712237645618881</v>
      </c>
      <c r="Y70" s="25">
        <v>-0.52989320377873672</v>
      </c>
      <c r="Z70" s="25">
        <v>-1.8471135629734476E-2</v>
      </c>
      <c r="AA70" s="25">
        <v>3.7446301477555526</v>
      </c>
      <c r="AB70" s="25">
        <v>0.53416456421535896</v>
      </c>
      <c r="AC70" s="25">
        <v>1.8551231348245743E-2</v>
      </c>
      <c r="AD70" s="25">
        <v>373.50180440825471</v>
      </c>
      <c r="AE70" s="25">
        <v>7.597204253832464</v>
      </c>
      <c r="AF70" s="25">
        <v>8.2426630141419471E-3</v>
      </c>
      <c r="AG70" s="25">
        <v>19.326194773111823</v>
      </c>
      <c r="AH70" s="25">
        <v>2.7563026419158807</v>
      </c>
      <c r="AI70" s="25">
        <v>9.0789112861300425E-2</v>
      </c>
      <c r="AJ70" s="25">
        <v>220192297.98021623</v>
      </c>
      <c r="AK70" s="25">
        <v>638054.95477967313</v>
      </c>
      <c r="AL70" s="25">
        <v>22.646711317095082</v>
      </c>
      <c r="AM70" s="25">
        <v>0.18210563907049199</v>
      </c>
      <c r="AN70" s="25">
        <v>2.5833869534548776E-2</v>
      </c>
      <c r="AO70" s="25">
        <v>61.234400000000001</v>
      </c>
      <c r="AP70" s="25">
        <v>146.61699999999999</v>
      </c>
      <c r="AQ70" s="25">
        <v>159.25800000000001</v>
      </c>
      <c r="AR70" s="25">
        <v>96.404700000000005</v>
      </c>
      <c r="AS70" s="25">
        <v>89.509699999999995</v>
      </c>
      <c r="AT70" s="25">
        <v>28.326599999999999</v>
      </c>
      <c r="AU70" s="25">
        <v>22.3752</v>
      </c>
      <c r="AV70" s="25">
        <v>97.203100000000006</v>
      </c>
      <c r="AW70" s="25">
        <v>98.031300000000002</v>
      </c>
      <c r="AX70" s="25">
        <v>100.59399999999999</v>
      </c>
      <c r="AY70" s="25">
        <v>88.070300000000003</v>
      </c>
      <c r="AZ70" s="35">
        <v>5.0300000000000003E-5</v>
      </c>
      <c r="BA70" s="35">
        <v>9.7800000000000006E-5</v>
      </c>
      <c r="BB70" s="35">
        <v>8.5619989425256205E-6</v>
      </c>
      <c r="BC70" s="35">
        <v>5.155311973846012E-6</v>
      </c>
      <c r="BD70" s="35">
        <v>8.5588316775300535E-6</v>
      </c>
      <c r="BE70" s="18">
        <f t="shared" si="2"/>
        <v>1.2014300017416577</v>
      </c>
      <c r="BF70" s="18">
        <f t="shared" si="3"/>
        <v>3.3971320737837596E-2</v>
      </c>
      <c r="BG70" s="11">
        <v>1.1674586810038201</v>
      </c>
    </row>
    <row r="71" spans="1:59" x14ac:dyDescent="0.3">
      <c r="A71" s="6">
        <v>70</v>
      </c>
      <c r="B71" s="11">
        <v>1.14923646394878</v>
      </c>
      <c r="C71" s="11">
        <v>3.2310895334636498E-2</v>
      </c>
      <c r="D71" s="11">
        <v>4984134.7510603098</v>
      </c>
      <c r="E71" s="11">
        <v>1.70123218100937</v>
      </c>
      <c r="F71" s="11">
        <v>1.4255914194938999</v>
      </c>
      <c r="G71" s="11">
        <v>1259.5631644878599</v>
      </c>
      <c r="H71" s="11">
        <v>1124.44293627709</v>
      </c>
      <c r="I71" s="11">
        <v>32.570319119116498</v>
      </c>
      <c r="J71" s="11">
        <v>12715067137.1301</v>
      </c>
      <c r="K71" s="11">
        <v>3895664</v>
      </c>
      <c r="L71" s="4">
        <v>1285.4715023551821</v>
      </c>
      <c r="M71" s="25">
        <v>132.77099999999999</v>
      </c>
      <c r="N71" s="25">
        <v>0.13214899999999999</v>
      </c>
      <c r="O71" s="25">
        <v>-0.81112200000000001</v>
      </c>
      <c r="P71" s="25">
        <v>-18.913499999999999</v>
      </c>
      <c r="Q71" s="25">
        <v>-0.62227500000000002</v>
      </c>
      <c r="R71" s="25">
        <v>133.582122</v>
      </c>
      <c r="S71" s="25">
        <v>19.045648999999997</v>
      </c>
      <c r="T71" s="25">
        <v>0.62737529999999997</v>
      </c>
      <c r="U71" s="25">
        <v>19.682606445117557</v>
      </c>
      <c r="V71" s="25">
        <v>2.8069375552900042</v>
      </c>
      <c r="W71" s="25">
        <v>9.2718721440226595E-2</v>
      </c>
      <c r="X71" s="25">
        <v>3.7148354933884189</v>
      </c>
      <c r="Y71" s="25">
        <v>-0.52992181708926622</v>
      </c>
      <c r="Z71" s="25">
        <v>-1.8456044345743716E-2</v>
      </c>
      <c r="AA71" s="25">
        <v>3.7469099915946473</v>
      </c>
      <c r="AB71" s="25">
        <v>0.53455509232228493</v>
      </c>
      <c r="AC71" s="25">
        <v>1.854090503131986E-2</v>
      </c>
      <c r="AD71" s="25">
        <v>373.60551262649398</v>
      </c>
      <c r="AE71" s="25">
        <v>7.5980918599643461</v>
      </c>
      <c r="AF71" s="25">
        <v>8.2561471994706728E-3</v>
      </c>
      <c r="AG71" s="25">
        <v>19.328877686676325</v>
      </c>
      <c r="AH71" s="25">
        <v>2.7564636511233638</v>
      </c>
      <c r="AI71" s="25">
        <v>9.086334354111493E-2</v>
      </c>
      <c r="AJ71" s="25">
        <v>219478321.65399525</v>
      </c>
      <c r="AK71" s="25">
        <v>635886.69746744691</v>
      </c>
      <c r="AL71" s="25">
        <v>22.647965346517854</v>
      </c>
      <c r="AM71" s="25">
        <v>0.18202275617422115</v>
      </c>
      <c r="AN71" s="25">
        <v>2.5893124979284095E-2</v>
      </c>
      <c r="AO71" s="25">
        <v>61.609400000000001</v>
      </c>
      <c r="AP71" s="25">
        <v>147.49199999999999</v>
      </c>
      <c r="AQ71" s="25">
        <v>159.46100000000001</v>
      </c>
      <c r="AR71" s="25">
        <v>97.3142</v>
      </c>
      <c r="AS71" s="25">
        <v>90.362499999999997</v>
      </c>
      <c r="AT71" s="25">
        <v>28.9495</v>
      </c>
      <c r="AU71" s="25">
        <v>22.5349</v>
      </c>
      <c r="AV71" s="25">
        <v>98.039100000000005</v>
      </c>
      <c r="AW71" s="25">
        <v>98.492199999999997</v>
      </c>
      <c r="AX71" s="25">
        <v>102.023</v>
      </c>
      <c r="AY71" s="25">
        <v>89.445300000000003</v>
      </c>
      <c r="AZ71" s="35">
        <v>5.0300000000000003E-5</v>
      </c>
      <c r="BA71" s="35">
        <v>1.0200000000000001E-4</v>
      </c>
      <c r="BB71" s="35">
        <v>8.9638738833576877E-6</v>
      </c>
      <c r="BC71" s="35">
        <v>5.0492454759342847E-6</v>
      </c>
      <c r="BD71" s="35">
        <v>8.9629802931081203E-6</v>
      </c>
      <c r="BE71" s="18">
        <f t="shared" si="2"/>
        <v>1.1665136969216343</v>
      </c>
      <c r="BF71" s="18">
        <f t="shared" si="3"/>
        <v>1.7277232972854328E-2</v>
      </c>
      <c r="BG71" s="11">
        <v>1.14923646394878</v>
      </c>
    </row>
    <row r="72" spans="1:59" x14ac:dyDescent="0.3">
      <c r="A72" s="6">
        <v>71</v>
      </c>
      <c r="B72" s="11">
        <v>1.1943347655755701</v>
      </c>
      <c r="C72" s="11">
        <v>1.1270446928288901E-2</v>
      </c>
      <c r="D72" s="11">
        <v>5382984.5025072396</v>
      </c>
      <c r="E72" s="11">
        <v>1.7447500764539901</v>
      </c>
      <c r="F72" s="11">
        <v>1.41819266918437</v>
      </c>
      <c r="G72" s="11">
        <v>1308.99090307083</v>
      </c>
      <c r="H72" s="11">
        <v>1111.3936829199299</v>
      </c>
      <c r="I72" s="11">
        <v>39.768470188977098</v>
      </c>
      <c r="J72" s="11">
        <v>9416821920.1456909</v>
      </c>
      <c r="K72" s="11">
        <v>3816263</v>
      </c>
      <c r="L72" s="4">
        <v>1117.9941457436794</v>
      </c>
      <c r="M72" s="25">
        <v>146.61099999999999</v>
      </c>
      <c r="N72" s="25">
        <v>0.12525700000000001</v>
      </c>
      <c r="O72" s="25">
        <v>-0.75604400000000005</v>
      </c>
      <c r="P72" s="25">
        <v>-20.893799999999999</v>
      </c>
      <c r="Q72" s="25">
        <v>-0.690002</v>
      </c>
      <c r="R72" s="25">
        <v>147.36704399999999</v>
      </c>
      <c r="S72" s="25">
        <v>21.019057</v>
      </c>
      <c r="T72" s="25">
        <v>0.69302580999999996</v>
      </c>
      <c r="U72" s="25">
        <v>22.166847174602008</v>
      </c>
      <c r="V72" s="25">
        <v>3.161320886624309</v>
      </c>
      <c r="W72" s="25">
        <v>0.10530126859014213</v>
      </c>
      <c r="X72" s="25">
        <v>4.1704120895413919</v>
      </c>
      <c r="Y72" s="25">
        <v>-0.59463341146613768</v>
      </c>
      <c r="Z72" s="25">
        <v>-2.1109891599474104E-2</v>
      </c>
      <c r="AA72" s="25">
        <v>4.2029584558144713</v>
      </c>
      <c r="AB72" s="25">
        <v>0.59994735246466913</v>
      </c>
      <c r="AC72" s="25">
        <v>2.1129702765989369E-2</v>
      </c>
      <c r="AD72" s="25">
        <v>473.97743496899267</v>
      </c>
      <c r="AE72" s="25">
        <v>9.6403742435633895</v>
      </c>
      <c r="AF72" s="25">
        <v>1.0642744424954186E-2</v>
      </c>
      <c r="AG72" s="25">
        <v>21.771022827809279</v>
      </c>
      <c r="AH72" s="25">
        <v>3.1048952065348985</v>
      </c>
      <c r="AI72" s="25">
        <v>0.10316367783747429</v>
      </c>
      <c r="AJ72" s="25">
        <v>315849950.18229038</v>
      </c>
      <c r="AK72" s="25">
        <v>915375.84218410193</v>
      </c>
      <c r="AL72" s="25">
        <v>33.252184563261487</v>
      </c>
      <c r="AM72" s="25">
        <v>0.20097071558464122</v>
      </c>
      <c r="AN72" s="25">
        <v>2.8889729828395511E-2</v>
      </c>
      <c r="AO72" s="25">
        <v>64.789100000000005</v>
      </c>
      <c r="AP72" s="25">
        <v>162.30500000000001</v>
      </c>
      <c r="AQ72" s="25">
        <v>178.21100000000001</v>
      </c>
      <c r="AR72" s="25">
        <v>104.89100000000001</v>
      </c>
      <c r="AS72" s="25">
        <v>97.536199999999994</v>
      </c>
      <c r="AT72" s="25">
        <v>32.8474</v>
      </c>
      <c r="AU72" s="25">
        <v>27.302800000000001</v>
      </c>
      <c r="AV72" s="25">
        <v>112.813</v>
      </c>
      <c r="AW72" s="25">
        <v>114.117</v>
      </c>
      <c r="AX72" s="25">
        <v>110.289</v>
      </c>
      <c r="AY72" s="25">
        <v>95.960899999999995</v>
      </c>
      <c r="AZ72" s="35">
        <v>5.2200000000000002E-5</v>
      </c>
      <c r="BA72" s="35">
        <v>1.1770000000000001E-4</v>
      </c>
      <c r="BB72" s="35">
        <v>8.8638429237598814E-6</v>
      </c>
      <c r="BC72" s="35">
        <v>4.8332524491318573E-6</v>
      </c>
      <c r="BD72" s="35">
        <v>8.8598587364576374E-6</v>
      </c>
      <c r="BE72" s="18">
        <f t="shared" si="2"/>
        <v>1.2004690559314444</v>
      </c>
      <c r="BF72" s="18">
        <f t="shared" si="3"/>
        <v>6.1342903558743167E-3</v>
      </c>
      <c r="BG72" s="11">
        <v>1.1943347655755701</v>
      </c>
    </row>
    <row r="73" spans="1:59" x14ac:dyDescent="0.3">
      <c r="A73" s="6">
        <v>72</v>
      </c>
      <c r="B73" s="11">
        <v>1.09846570037164</v>
      </c>
      <c r="C73" s="11">
        <v>1.59904437421057E-2</v>
      </c>
      <c r="D73" s="11">
        <v>4553485.7542528398</v>
      </c>
      <c r="E73" s="11">
        <v>1.6302974354142501</v>
      </c>
      <c r="F73" s="11">
        <v>1.4198557827265801</v>
      </c>
      <c r="G73" s="11">
        <v>1203.91840760731</v>
      </c>
      <c r="H73" s="11">
        <v>1112.73576859078</v>
      </c>
      <c r="I73" s="11">
        <v>28.430383279389002</v>
      </c>
      <c r="J73" s="11">
        <v>10105194922.5446</v>
      </c>
      <c r="K73" s="11">
        <v>3834075</v>
      </c>
      <c r="L73" s="4">
        <v>1145.37036766047</v>
      </c>
      <c r="M73" s="25">
        <v>143.857</v>
      </c>
      <c r="N73" s="25">
        <v>0.106859</v>
      </c>
      <c r="O73" s="25">
        <v>-0.69294100000000003</v>
      </c>
      <c r="P73" s="25">
        <v>-20.504100000000001</v>
      </c>
      <c r="Q73" s="25">
        <v>-0.67308199999999996</v>
      </c>
      <c r="R73" s="25">
        <v>144.54994099999999</v>
      </c>
      <c r="S73" s="25">
        <v>20.610959000000001</v>
      </c>
      <c r="T73" s="25">
        <v>0.68096977999999997</v>
      </c>
      <c r="U73" s="25">
        <v>21.889279792320359</v>
      </c>
      <c r="V73" s="25">
        <v>3.1226900973517751</v>
      </c>
      <c r="W73" s="25">
        <v>0.10285570722058386</v>
      </c>
      <c r="X73" s="25">
        <v>4.1240557722749589</v>
      </c>
      <c r="Y73" s="25">
        <v>-0.58930079966085858</v>
      </c>
      <c r="Z73" s="25">
        <v>-2.0282113283190194E-2</v>
      </c>
      <c r="AA73" s="25">
        <v>4.1518373466489988</v>
      </c>
      <c r="AB73" s="25">
        <v>0.59209424956174206</v>
      </c>
      <c r="AC73" s="25">
        <v>2.0419143891534756E-2</v>
      </c>
      <c r="AD73" s="25">
        <v>462.13337566378971</v>
      </c>
      <c r="AE73" s="25">
        <v>9.4039310726071896</v>
      </c>
      <c r="AF73" s="25">
        <v>1.0167946510732181E-2</v>
      </c>
      <c r="AG73" s="25">
        <v>21.497287635043396</v>
      </c>
      <c r="AH73" s="25">
        <v>3.0665829635943633</v>
      </c>
      <c r="AI73" s="25">
        <v>0.10083623609958962</v>
      </c>
      <c r="AJ73" s="25">
        <v>303501102.47426832</v>
      </c>
      <c r="AK73" s="25">
        <v>880168.96187311213</v>
      </c>
      <c r="AL73" s="25">
        <v>31.229904176623837</v>
      </c>
      <c r="AM73" s="25">
        <v>0.19833580183904145</v>
      </c>
      <c r="AN73" s="25">
        <v>2.7742005723756045E-2</v>
      </c>
      <c r="AO73" s="25">
        <v>66.218800000000002</v>
      </c>
      <c r="AP73" s="25">
        <v>163.31299999999999</v>
      </c>
      <c r="AQ73" s="25">
        <v>178.875</v>
      </c>
      <c r="AR73" s="25">
        <v>106.57</v>
      </c>
      <c r="AS73" s="25">
        <v>98.456500000000005</v>
      </c>
      <c r="AT73" s="25">
        <v>33.119300000000003</v>
      </c>
      <c r="AU73" s="25">
        <v>27.107299999999999</v>
      </c>
      <c r="AV73" s="25">
        <v>112.492</v>
      </c>
      <c r="AW73" s="25">
        <v>113.19499999999999</v>
      </c>
      <c r="AX73" s="25">
        <v>112.336</v>
      </c>
      <c r="AY73" s="25">
        <v>97.234399999999994</v>
      </c>
      <c r="AZ73" s="35">
        <v>4.9100000000000001E-5</v>
      </c>
      <c r="BA73" s="35">
        <v>9.7700000000000003E-5</v>
      </c>
      <c r="BB73" s="35">
        <v>8.0539498184648637E-6</v>
      </c>
      <c r="BC73" s="35">
        <v>4.4536317327997714E-6</v>
      </c>
      <c r="BD73" s="35">
        <v>8.0509606018529675E-6</v>
      </c>
      <c r="BE73" s="18">
        <f t="shared" si="2"/>
        <v>1.1068360797308616</v>
      </c>
      <c r="BF73" s="18">
        <f t="shared" si="3"/>
        <v>8.3703793592215803E-3</v>
      </c>
      <c r="BG73" s="11">
        <v>1.09846570037164</v>
      </c>
    </row>
    <row r="74" spans="1:59" x14ac:dyDescent="0.3">
      <c r="A74" s="6">
        <v>73</v>
      </c>
      <c r="B74" s="11">
        <v>1.0481012348724701</v>
      </c>
      <c r="C74" s="11">
        <v>1.37841393702306E-2</v>
      </c>
      <c r="D74" s="11">
        <v>4145505.0289733899</v>
      </c>
      <c r="E74" s="11">
        <v>1.5668980552035801</v>
      </c>
      <c r="F74" s="11">
        <v>1.4190786233927399</v>
      </c>
      <c r="G74" s="11">
        <v>1148.71895342022</v>
      </c>
      <c r="H74" s="11">
        <v>1105.6046855791899</v>
      </c>
      <c r="I74" s="11">
        <v>12.0345279634685</v>
      </c>
      <c r="J74" s="11">
        <v>10030666103.154699</v>
      </c>
      <c r="K74" s="11">
        <v>3825749</v>
      </c>
      <c r="L74" s="4">
        <v>1124.8480073460835</v>
      </c>
      <c r="M74" s="25">
        <v>142.31299999999999</v>
      </c>
      <c r="N74" s="25">
        <v>0.116036</v>
      </c>
      <c r="O74" s="25">
        <v>-0.74459799999999998</v>
      </c>
      <c r="P74" s="25">
        <v>-20.2821</v>
      </c>
      <c r="Q74" s="25">
        <v>-0.66666999999999998</v>
      </c>
      <c r="R74" s="25">
        <v>143.05759799999998</v>
      </c>
      <c r="S74" s="25">
        <v>20.398136000000001</v>
      </c>
      <c r="T74" s="25">
        <v>0.67120882000000004</v>
      </c>
      <c r="U74" s="25">
        <v>21.622626144979463</v>
      </c>
      <c r="V74" s="25">
        <v>3.0845710474621404</v>
      </c>
      <c r="W74" s="25">
        <v>0.10239730530160179</v>
      </c>
      <c r="X74" s="25">
        <v>4.0695023996997239</v>
      </c>
      <c r="Y74" s="25">
        <v>-0.58084859872961614</v>
      </c>
      <c r="Z74" s="25">
        <v>-2.0496787842296551E-2</v>
      </c>
      <c r="AA74" s="25">
        <v>4.0993289933493759</v>
      </c>
      <c r="AB74" s="25">
        <v>0.58496389306941277</v>
      </c>
      <c r="AC74" s="25">
        <v>2.0548522772031383E-2</v>
      </c>
      <c r="AD74" s="25">
        <v>450.97773798171795</v>
      </c>
      <c r="AE74" s="25">
        <v>9.1772061983005848</v>
      </c>
      <c r="AF74" s="25">
        <v>1.0065103800471559E-2</v>
      </c>
      <c r="AG74" s="25">
        <v>21.236236436377279</v>
      </c>
      <c r="AH74" s="25">
        <v>3.0293904004437238</v>
      </c>
      <c r="AI74" s="25">
        <v>0.10032499090690992</v>
      </c>
      <c r="AJ74" s="25">
        <v>293089217.36811751</v>
      </c>
      <c r="AK74" s="25">
        <v>850067.94002614846</v>
      </c>
      <c r="AL74" s="25">
        <v>30.55795788982288</v>
      </c>
      <c r="AM74" s="25">
        <v>0.19589059928949368</v>
      </c>
      <c r="AN74" s="25">
        <v>2.7809406924130201E-2</v>
      </c>
      <c r="AO74" s="25">
        <v>68.015600000000006</v>
      </c>
      <c r="AP74" s="25">
        <v>165.21899999999999</v>
      </c>
      <c r="AQ74" s="25">
        <v>180.18799999999999</v>
      </c>
      <c r="AR74" s="25">
        <v>108.22</v>
      </c>
      <c r="AS74" s="25">
        <v>100.506</v>
      </c>
      <c r="AT74" s="25">
        <v>32.9056</v>
      </c>
      <c r="AU74" s="25">
        <v>25.908100000000001</v>
      </c>
      <c r="AV74" s="25">
        <v>112.68</v>
      </c>
      <c r="AW74" s="25">
        <v>112.375</v>
      </c>
      <c r="AX74" s="25">
        <v>113.664</v>
      </c>
      <c r="AY74" s="25">
        <v>98.882800000000003</v>
      </c>
      <c r="AZ74" s="35">
        <v>5.4799999999999997E-5</v>
      </c>
      <c r="BA74" s="35">
        <v>1.0950000000000001E-4</v>
      </c>
      <c r="BB74" s="35">
        <v>9.2104309311598423E-6</v>
      </c>
      <c r="BC74" s="35">
        <v>5.0978359508978887E-6</v>
      </c>
      <c r="BD74" s="35">
        <v>9.208561371054936E-6</v>
      </c>
      <c r="BE74" s="18">
        <f t="shared" si="2"/>
        <v>1.0551551701221564</v>
      </c>
      <c r="BF74" s="18">
        <f t="shared" si="3"/>
        <v>7.0539352496863383E-3</v>
      </c>
      <c r="BG74" s="11">
        <v>1.0481012348724701</v>
      </c>
    </row>
    <row r="75" spans="1:59" x14ac:dyDescent="0.3">
      <c r="A75" s="6">
        <v>74</v>
      </c>
      <c r="B75" s="11">
        <v>1.0769920334043901</v>
      </c>
      <c r="C75" s="11">
        <v>1.3392219580895599E-2</v>
      </c>
      <c r="D75" s="11">
        <v>4377195.6866359897</v>
      </c>
      <c r="E75" s="11">
        <v>1.6024708651232</v>
      </c>
      <c r="F75" s="11">
        <v>1.4189405271472399</v>
      </c>
      <c r="G75" s="11">
        <v>1180.38326861121</v>
      </c>
      <c r="H75" s="11">
        <v>1107.00876046965</v>
      </c>
      <c r="I75" s="11">
        <v>18.859397275084302</v>
      </c>
      <c r="J75" s="11">
        <v>10511441067.0578</v>
      </c>
      <c r="K75" s="11">
        <v>3824270</v>
      </c>
      <c r="L75" s="4">
        <v>1158.0296100663245</v>
      </c>
      <c r="M75" s="25">
        <v>141.76900000000001</v>
      </c>
      <c r="N75" s="25">
        <v>0.11773</v>
      </c>
      <c r="O75" s="25">
        <v>-0.71066799999999997</v>
      </c>
      <c r="P75" s="25">
        <v>-20.196300000000001</v>
      </c>
      <c r="Q75" s="25">
        <v>-0.657914</v>
      </c>
      <c r="R75" s="25">
        <v>142.479668</v>
      </c>
      <c r="S75" s="25">
        <v>20.314030000000002</v>
      </c>
      <c r="T75" s="25">
        <v>0.66730506999999994</v>
      </c>
      <c r="U75" s="25">
        <v>21.637499492859</v>
      </c>
      <c r="V75" s="25">
        <v>3.0855849558103734</v>
      </c>
      <c r="W75" s="25">
        <v>0.1010400403175101</v>
      </c>
      <c r="X75" s="25">
        <v>4.0745994723985088</v>
      </c>
      <c r="Y75" s="25">
        <v>-0.58145129367074622</v>
      </c>
      <c r="Z75" s="25">
        <v>-1.9617486330927466E-2</v>
      </c>
      <c r="AA75" s="25">
        <v>4.1037097198572754</v>
      </c>
      <c r="AB75" s="25">
        <v>0.58531597341508479</v>
      </c>
      <c r="AC75" s="25">
        <v>1.9833331859012846E-2</v>
      </c>
      <c r="AD75" s="25">
        <v>451.57965063491446</v>
      </c>
      <c r="AE75" s="25">
        <v>9.1827616664140059</v>
      </c>
      <c r="AF75" s="25">
        <v>9.8242576222056597E-3</v>
      </c>
      <c r="AG75" s="25">
        <v>21.250403540519283</v>
      </c>
      <c r="AH75" s="25">
        <v>3.0303071901069711</v>
      </c>
      <c r="AI75" s="25">
        <v>9.911739313665216E-2</v>
      </c>
      <c r="AJ75" s="25">
        <v>293060178.24319267</v>
      </c>
      <c r="AK75" s="25">
        <v>849033.52170165617</v>
      </c>
      <c r="AL75" s="25">
        <v>29.566681651250395</v>
      </c>
      <c r="AM75" s="25">
        <v>0.19624118517710362</v>
      </c>
      <c r="AN75" s="25">
        <v>2.7809595393242955E-2</v>
      </c>
      <c r="AO75" s="25">
        <v>68.023399999999995</v>
      </c>
      <c r="AP75" s="25">
        <v>166.71100000000001</v>
      </c>
      <c r="AQ75" s="25">
        <v>183.91399999999999</v>
      </c>
      <c r="AR75" s="25">
        <v>108.90900000000001</v>
      </c>
      <c r="AS75" s="25">
        <v>101.18300000000001</v>
      </c>
      <c r="AT75" s="25">
        <v>32.459899999999998</v>
      </c>
      <c r="AU75" s="25">
        <v>26.559699999999999</v>
      </c>
      <c r="AV75" s="25">
        <v>113.477</v>
      </c>
      <c r="AW75" s="25">
        <v>116.35899999999999</v>
      </c>
      <c r="AX75" s="25">
        <v>114.789</v>
      </c>
      <c r="AY75" s="25">
        <v>99.171899999999994</v>
      </c>
      <c r="AZ75" s="35">
        <v>5.0699999999999999E-5</v>
      </c>
      <c r="BA75" s="35">
        <v>9.6200000000000007E-5</v>
      </c>
      <c r="BB75" s="35">
        <v>8.2108147742964876E-6</v>
      </c>
      <c r="BC75" s="35">
        <v>4.4052810141506109E-6</v>
      </c>
      <c r="BD75" s="35">
        <v>8.2080113473777273E-6</v>
      </c>
      <c r="BE75" s="18">
        <f t="shared" si="2"/>
        <v>1.0839363613393345</v>
      </c>
      <c r="BF75" s="18">
        <f t="shared" si="3"/>
        <v>6.9443279349443721E-3</v>
      </c>
      <c r="BG75" s="11">
        <v>1.0769920334043901</v>
      </c>
    </row>
    <row r="76" spans="1:59" x14ac:dyDescent="0.3">
      <c r="A76" s="6">
        <v>75</v>
      </c>
      <c r="B76" s="11">
        <v>1.06915654066709</v>
      </c>
      <c r="C76" s="11">
        <v>1.00870028585323E-2</v>
      </c>
      <c r="D76" s="11">
        <v>4313736.1235777102</v>
      </c>
      <c r="E76" s="11">
        <v>1.59107989664519</v>
      </c>
      <c r="F76" s="11">
        <v>1.41777537108617</v>
      </c>
      <c r="G76" s="11">
        <v>1171.7955685711299</v>
      </c>
      <c r="H76" s="11">
        <v>1105.7315630876999</v>
      </c>
      <c r="I76" s="11">
        <v>16.098202953932201</v>
      </c>
      <c r="J76" s="11">
        <v>10707724764.782</v>
      </c>
      <c r="K76" s="11">
        <v>3811797</v>
      </c>
      <c r="L76" s="4">
        <v>1165.8552768549507</v>
      </c>
      <c r="M76" s="25">
        <v>142.286</v>
      </c>
      <c r="N76" s="25">
        <v>0.12532199999999999</v>
      </c>
      <c r="O76" s="25">
        <v>-0.7177</v>
      </c>
      <c r="P76" s="25">
        <v>-20.299199999999999</v>
      </c>
      <c r="Q76" s="25">
        <v>-0.67606699999999997</v>
      </c>
      <c r="R76" s="25">
        <v>143.00370000000001</v>
      </c>
      <c r="S76" s="25">
        <v>20.424522</v>
      </c>
      <c r="T76" s="25">
        <v>0.68712220000000002</v>
      </c>
      <c r="U76" s="25">
        <v>21.703935315417322</v>
      </c>
      <c r="V76" s="25">
        <v>3.0971207893561181</v>
      </c>
      <c r="W76" s="25">
        <v>0.10326015938987275</v>
      </c>
      <c r="X76" s="25">
        <v>4.0953041491584941</v>
      </c>
      <c r="Y76" s="25">
        <v>-0.58402546494576446</v>
      </c>
      <c r="Z76" s="25">
        <v>-2.0197218347617205E-2</v>
      </c>
      <c r="AA76" s="25">
        <v>4.1133652217081096</v>
      </c>
      <c r="AB76" s="25">
        <v>0.58791722965641158</v>
      </c>
      <c r="AC76" s="25">
        <v>2.0445745164469956E-2</v>
      </c>
      <c r="AD76" s="25">
        <v>454.28992305992898</v>
      </c>
      <c r="AE76" s="25">
        <v>9.2510842888993583</v>
      </c>
      <c r="AF76" s="25">
        <v>1.0254747130899411E-2</v>
      </c>
      <c r="AG76" s="25">
        <v>21.314078048555817</v>
      </c>
      <c r="AH76" s="25">
        <v>3.0415595159226063</v>
      </c>
      <c r="AI76" s="25">
        <v>0.10126572535117404</v>
      </c>
      <c r="AJ76" s="25">
        <v>295758187.59779167</v>
      </c>
      <c r="AK76" s="25">
        <v>858417.10986876488</v>
      </c>
      <c r="AL76" s="25">
        <v>31.436226747384016</v>
      </c>
      <c r="AM76" s="25">
        <v>0.19156960685389132</v>
      </c>
      <c r="AN76" s="25">
        <v>2.7808406097530929E-2</v>
      </c>
      <c r="AO76" s="25">
        <v>66.515600000000006</v>
      </c>
      <c r="AP76" s="25">
        <v>165.703</v>
      </c>
      <c r="AQ76" s="25">
        <v>190.602</v>
      </c>
      <c r="AR76" s="25">
        <v>109.316</v>
      </c>
      <c r="AS76" s="25">
        <v>102.104</v>
      </c>
      <c r="AT76" s="25">
        <v>32.614100000000001</v>
      </c>
      <c r="AU76" s="25">
        <v>27.499300000000002</v>
      </c>
      <c r="AV76" s="25">
        <v>115.172</v>
      </c>
      <c r="AW76" s="25">
        <v>124.07</v>
      </c>
      <c r="AX76" s="25">
        <v>115.063</v>
      </c>
      <c r="AY76" s="25">
        <v>101.258</v>
      </c>
      <c r="AZ76" s="35">
        <v>4.9299999999999999E-5</v>
      </c>
      <c r="BA76" s="35">
        <v>9.8999999999999994E-5</v>
      </c>
      <c r="BB76" s="35">
        <v>8.1833918367023986E-6</v>
      </c>
      <c r="BC76" s="35">
        <v>4.4473535620908958E-6</v>
      </c>
      <c r="BD76" s="35">
        <v>8.1814563302223988E-6</v>
      </c>
      <c r="BE76" s="18">
        <f t="shared" si="2"/>
        <v>1.0743686089035756</v>
      </c>
      <c r="BF76" s="18">
        <f t="shared" si="3"/>
        <v>5.2120682364855675E-3</v>
      </c>
      <c r="BG76" s="11">
        <v>1.06915654066709</v>
      </c>
    </row>
    <row r="77" spans="1:59" x14ac:dyDescent="0.3">
      <c r="A77" s="6">
        <v>76</v>
      </c>
      <c r="B77" s="11">
        <v>1.1003689956940099</v>
      </c>
      <c r="C77" s="11">
        <v>1.36566793170392E-2</v>
      </c>
      <c r="D77" s="11">
        <v>4569278.93997184</v>
      </c>
      <c r="E77" s="11">
        <v>1.6314168184743401</v>
      </c>
      <c r="F77" s="11">
        <v>1.41903371324188</v>
      </c>
      <c r="G77" s="11">
        <v>1206.0044192806399</v>
      </c>
      <c r="H77" s="11">
        <v>1109.6545042273201</v>
      </c>
      <c r="I77" s="11">
        <v>22.087578906990998</v>
      </c>
      <c r="J77" s="11">
        <v>10899151542.240601</v>
      </c>
      <c r="K77" s="11">
        <v>3825268</v>
      </c>
      <c r="L77" s="4">
        <v>1182.0764859548767</v>
      </c>
      <c r="M77" s="25">
        <v>141.01900000000001</v>
      </c>
      <c r="N77" s="25">
        <v>0.13145599999999999</v>
      </c>
      <c r="O77" s="25">
        <v>-0.78582700000000005</v>
      </c>
      <c r="P77" s="25">
        <v>-20.090199999999999</v>
      </c>
      <c r="Q77" s="25">
        <v>-0.66105100000000006</v>
      </c>
      <c r="R77" s="25">
        <v>141.80482700000002</v>
      </c>
      <c r="S77" s="25">
        <v>20.221655999999999</v>
      </c>
      <c r="T77" s="25">
        <v>0.66932975000000006</v>
      </c>
      <c r="U77" s="25">
        <v>21.613712617629858</v>
      </c>
      <c r="V77" s="25">
        <v>3.0820790220175569</v>
      </c>
      <c r="W77" s="25">
        <v>0.10148253129762244</v>
      </c>
      <c r="X77" s="25">
        <v>4.0673273169474742</v>
      </c>
      <c r="Y77" s="25">
        <v>-0.58013990531339099</v>
      </c>
      <c r="Z77" s="25">
        <v>-1.9915596593175856E-2</v>
      </c>
      <c r="AA77" s="25">
        <v>4.1026749549847805</v>
      </c>
      <c r="AB77" s="25">
        <v>0.58535152761684561</v>
      </c>
      <c r="AC77" s="25">
        <v>2.0052406060984327E-2</v>
      </c>
      <c r="AD77" s="25">
        <v>450.6100474602456</v>
      </c>
      <c r="AE77" s="25">
        <v>9.1626615140973513</v>
      </c>
      <c r="AF77" s="25">
        <v>9.9020869237992012E-3</v>
      </c>
      <c r="AG77" s="25">
        <v>21.227577522181978</v>
      </c>
      <c r="AH77" s="25">
        <v>3.0269888526549535</v>
      </c>
      <c r="AI77" s="25">
        <v>9.950923034472331E-2</v>
      </c>
      <c r="AJ77" s="25">
        <v>291929065.12551385</v>
      </c>
      <c r="AK77" s="25">
        <v>845719.83753874502</v>
      </c>
      <c r="AL77" s="25">
        <v>30.015500592760485</v>
      </c>
      <c r="AM77" s="25">
        <v>0.19842827012641936</v>
      </c>
      <c r="AN77" s="25">
        <v>2.8286566109635917E-2</v>
      </c>
      <c r="AO77" s="25">
        <v>69.390600000000006</v>
      </c>
      <c r="AP77" s="25">
        <v>164.85900000000001</v>
      </c>
      <c r="AQ77" s="25">
        <v>188.48400000000001</v>
      </c>
      <c r="AR77" s="25">
        <v>109.485</v>
      </c>
      <c r="AS77" s="25">
        <v>102.69799999999999</v>
      </c>
      <c r="AT77" s="25">
        <v>31.775400000000001</v>
      </c>
      <c r="AU77" s="25">
        <v>27.798300000000001</v>
      </c>
      <c r="AV77" s="25">
        <v>109.336</v>
      </c>
      <c r="AW77" s="25">
        <v>119.477</v>
      </c>
      <c r="AX77" s="25">
        <v>116</v>
      </c>
      <c r="AY77" s="25">
        <v>101.242</v>
      </c>
      <c r="AZ77" s="35">
        <v>5.41E-5</v>
      </c>
      <c r="BA77" s="35">
        <v>1.06E-4</v>
      </c>
      <c r="BB77" s="35">
        <v>8.2608021426376355E-6</v>
      </c>
      <c r="BC77" s="35">
        <v>4.522751233566093E-6</v>
      </c>
      <c r="BD77" s="35">
        <v>8.2581365225915931E-6</v>
      </c>
      <c r="BE77" s="18">
        <f t="shared" si="2"/>
        <v>1.1075236368715426</v>
      </c>
      <c r="BF77" s="18">
        <f t="shared" si="3"/>
        <v>7.1546411775327279E-3</v>
      </c>
      <c r="BG77" s="11">
        <v>1.1003689956940099</v>
      </c>
    </row>
    <row r="78" spans="1:59" x14ac:dyDescent="0.3">
      <c r="A78" s="6">
        <v>77</v>
      </c>
      <c r="B78" s="11">
        <v>1.0888426623038301</v>
      </c>
      <c r="C78" s="11">
        <v>8.5023643593954996E-3</v>
      </c>
      <c r="D78" s="11">
        <v>4474054.1748256302</v>
      </c>
      <c r="E78" s="11">
        <v>1.61454065725845</v>
      </c>
      <c r="F78" s="11">
        <v>1.41721641408763</v>
      </c>
      <c r="G78" s="11">
        <v>1193.3715578849899</v>
      </c>
      <c r="H78" s="11">
        <v>1105.0974233172999</v>
      </c>
      <c r="I78" s="11">
        <v>15.900507672502</v>
      </c>
      <c r="J78" s="11">
        <v>10288636475.2215</v>
      </c>
      <c r="K78" s="11">
        <v>3805817</v>
      </c>
      <c r="L78" s="4">
        <v>1142.9329091490358</v>
      </c>
      <c r="M78" s="25">
        <v>144.88</v>
      </c>
      <c r="N78" s="25">
        <v>0.14191100000000001</v>
      </c>
      <c r="O78" s="25">
        <v>-1.31748</v>
      </c>
      <c r="P78" s="25">
        <v>-20.6891</v>
      </c>
      <c r="Q78" s="25">
        <v>-0.68184900000000004</v>
      </c>
      <c r="R78" s="25">
        <v>146.19747999999998</v>
      </c>
      <c r="S78" s="25">
        <v>20.831011</v>
      </c>
      <c r="T78" s="25">
        <v>0.69020126000000004</v>
      </c>
      <c r="U78" s="25">
        <v>21.99690175564379</v>
      </c>
      <c r="V78" s="25">
        <v>3.1465041170143153</v>
      </c>
      <c r="W78" s="25">
        <v>0.10376506661647261</v>
      </c>
      <c r="X78" s="25">
        <v>4.0619509490573984</v>
      </c>
      <c r="Y78" s="25">
        <v>-0.58997259740666552</v>
      </c>
      <c r="Z78" s="25">
        <v>-1.982631287654937E-2</v>
      </c>
      <c r="AA78" s="25">
        <v>4.2407640091287711</v>
      </c>
      <c r="AB78" s="25">
        <v>0.59991223281950634</v>
      </c>
      <c r="AC78" s="25">
        <v>2.1007293749367696E-2</v>
      </c>
      <c r="AD78" s="25">
        <v>467.36489045141354</v>
      </c>
      <c r="AE78" s="25">
        <v>9.5524337599399107</v>
      </c>
      <c r="AF78" s="25">
        <v>1.0374120776128535E-2</v>
      </c>
      <c r="AG78" s="25">
        <v>21.618623694662283</v>
      </c>
      <c r="AH78" s="25">
        <v>3.0907011760990275</v>
      </c>
      <c r="AI78" s="25">
        <v>0.10185342790563573</v>
      </c>
      <c r="AJ78" s="25">
        <v>308246674.09629226</v>
      </c>
      <c r="AK78" s="25">
        <v>900037.30855744635</v>
      </c>
      <c r="AL78" s="25">
        <v>32.115408440717722</v>
      </c>
      <c r="AM78" s="25">
        <v>0.27768174620886521</v>
      </c>
      <c r="AN78" s="25">
        <v>3.3394256639878037E-2</v>
      </c>
      <c r="AO78" s="25">
        <v>69.578100000000006</v>
      </c>
      <c r="AP78" s="25">
        <v>166.57</v>
      </c>
      <c r="AQ78" s="25">
        <v>185.53100000000001</v>
      </c>
      <c r="AR78" s="25">
        <v>110.16500000000001</v>
      </c>
      <c r="AS78" s="25">
        <v>102.879</v>
      </c>
      <c r="AT78" s="25">
        <v>32.185600000000001</v>
      </c>
      <c r="AU78" s="25">
        <v>27.4739</v>
      </c>
      <c r="AV78" s="25">
        <v>111.688</v>
      </c>
      <c r="AW78" s="25">
        <v>116.90600000000001</v>
      </c>
      <c r="AX78" s="25">
        <v>115.98399999999999</v>
      </c>
      <c r="AY78" s="25">
        <v>102.078</v>
      </c>
      <c r="AZ78" s="35">
        <v>5.5099999999999998E-5</v>
      </c>
      <c r="BA78" s="35">
        <v>1.117E-4</v>
      </c>
      <c r="BB78" s="35">
        <v>8.6994921333108395E-6</v>
      </c>
      <c r="BC78" s="35">
        <v>4.7452091771756929E-6</v>
      </c>
      <c r="BD78" s="35">
        <v>8.6967674438434797E-6</v>
      </c>
      <c r="BE78" s="18">
        <f t="shared" si="2"/>
        <v>1.093274655776594</v>
      </c>
      <c r="BF78" s="18">
        <f t="shared" si="3"/>
        <v>4.4319934727639065E-3</v>
      </c>
      <c r="BG78" s="11">
        <v>1.0888426623038301</v>
      </c>
    </row>
    <row r="79" spans="1:59" x14ac:dyDescent="0.3">
      <c r="A79" s="6">
        <v>78</v>
      </c>
      <c r="B79" s="11">
        <v>1.1080428200585599</v>
      </c>
      <c r="C79" s="11">
        <v>2.2255065608007399E-2</v>
      </c>
      <c r="D79" s="11">
        <v>4633232.2309964197</v>
      </c>
      <c r="E79" s="11">
        <v>1.6453670029155101</v>
      </c>
      <c r="F79" s="11">
        <v>1.42206014837911</v>
      </c>
      <c r="G79" s="11">
        <v>1214.4149307841799</v>
      </c>
      <c r="H79" s="11">
        <v>1112.53473628805</v>
      </c>
      <c r="I79" s="11">
        <v>24.369207884896898</v>
      </c>
      <c r="J79" s="11">
        <v>10082461078.5446</v>
      </c>
      <c r="K79" s="11">
        <v>3857716</v>
      </c>
      <c r="L79" s="4">
        <v>1140.0520845581038</v>
      </c>
      <c r="M79" s="25">
        <v>143.85400000000001</v>
      </c>
      <c r="N79" s="25">
        <v>0.12817000000000001</v>
      </c>
      <c r="O79" s="25">
        <v>-0.77891200000000005</v>
      </c>
      <c r="P79" s="25">
        <v>-20.490200000000002</v>
      </c>
      <c r="Q79" s="25">
        <v>-0.67714300000000005</v>
      </c>
      <c r="R79" s="25">
        <v>144.632912</v>
      </c>
      <c r="S79" s="25">
        <v>20.618370000000002</v>
      </c>
      <c r="T79" s="25">
        <v>0.68100013000000004</v>
      </c>
      <c r="U79" s="25">
        <v>21.955748765801996</v>
      </c>
      <c r="V79" s="25">
        <v>3.1301157262362147</v>
      </c>
      <c r="W79" s="25">
        <v>0.10394848536983382</v>
      </c>
      <c r="X79" s="25">
        <v>4.1381749604681097</v>
      </c>
      <c r="Y79" s="25">
        <v>-0.58994689023576719</v>
      </c>
      <c r="Z79" s="25">
        <v>-2.0730200780294659E-2</v>
      </c>
      <c r="AA79" s="25">
        <v>4.1713600018116797</v>
      </c>
      <c r="AB79" s="25">
        <v>0.59511546846010277</v>
      </c>
      <c r="AC79" s="25">
        <v>2.0771646462952872E-2</v>
      </c>
      <c r="AD79" s="25">
        <v>464.93105759999247</v>
      </c>
      <c r="AE79" s="25">
        <v>9.4496002507583992</v>
      </c>
      <c r="AF79" s="25">
        <v>1.0375560796770877E-2</v>
      </c>
      <c r="AG79" s="25">
        <v>21.562260029968854</v>
      </c>
      <c r="AH79" s="25">
        <v>3.0740202098812555</v>
      </c>
      <c r="AI79" s="25">
        <v>0.10186049674319715</v>
      </c>
      <c r="AJ79" s="25">
        <v>305025363.19734919</v>
      </c>
      <c r="AK79" s="25">
        <v>883087.71195551322</v>
      </c>
      <c r="AL79" s="25">
        <v>31.945193538810727</v>
      </c>
      <c r="AM79" s="25">
        <v>0.20060702799242988</v>
      </c>
      <c r="AN79" s="25">
        <v>2.8689768517433826E-2</v>
      </c>
      <c r="AO79" s="25">
        <v>68.875</v>
      </c>
      <c r="AP79" s="25">
        <v>167.73400000000001</v>
      </c>
      <c r="AQ79" s="25">
        <v>182.80500000000001</v>
      </c>
      <c r="AR79" s="25">
        <v>110.893</v>
      </c>
      <c r="AS79" s="25">
        <v>103.41200000000001</v>
      </c>
      <c r="AT79" s="25">
        <v>32.3215</v>
      </c>
      <c r="AU79" s="25">
        <v>27.455500000000001</v>
      </c>
      <c r="AV79" s="25">
        <v>113.922</v>
      </c>
      <c r="AW79" s="25">
        <v>113.914</v>
      </c>
      <c r="AX79" s="25">
        <v>116.914</v>
      </c>
      <c r="AY79" s="25">
        <v>102.578</v>
      </c>
      <c r="AZ79" s="35">
        <v>5.4500000000000003E-5</v>
      </c>
      <c r="BA79" s="35">
        <v>1.047E-4</v>
      </c>
      <c r="BB79" s="35">
        <v>8.8107150901459858E-6</v>
      </c>
      <c r="BC79" s="35">
        <v>4.8997859315929781E-6</v>
      </c>
      <c r="BD79" s="35">
        <v>8.8080090464969748E-6</v>
      </c>
      <c r="BE79" s="18">
        <f t="shared" si="2"/>
        <v>1.1197406686137421</v>
      </c>
      <c r="BF79" s="18">
        <f t="shared" si="3"/>
        <v>1.1697848555182189E-2</v>
      </c>
      <c r="BG79" s="11">
        <v>1.1080428200585599</v>
      </c>
    </row>
    <row r="80" spans="1:59" x14ac:dyDescent="0.3">
      <c r="A80" s="6">
        <v>79</v>
      </c>
      <c r="B80" s="6">
        <v>1.15778335449588</v>
      </c>
      <c r="C80" s="6">
        <v>2.1768544490212201E-2</v>
      </c>
      <c r="D80" s="6">
        <v>5058544.60442184</v>
      </c>
      <c r="E80" s="6">
        <v>1.7060249610934199</v>
      </c>
      <c r="F80" s="6">
        <v>1.4218890760148</v>
      </c>
      <c r="G80" s="6">
        <v>1268.9305565274799</v>
      </c>
      <c r="H80" s="6">
        <v>1116.04142715082</v>
      </c>
      <c r="I80" s="6">
        <v>29.333447189584099</v>
      </c>
      <c r="J80" s="6">
        <v>10691694840.219101</v>
      </c>
      <c r="K80" s="6">
        <v>3855880</v>
      </c>
      <c r="L80" s="4">
        <v>1178.2295808557112</v>
      </c>
      <c r="M80" s="22">
        <v>149.12799999999999</v>
      </c>
      <c r="N80" s="22">
        <v>0.119562</v>
      </c>
      <c r="O80" s="22">
        <v>-0.770478</v>
      </c>
      <c r="P80" s="22">
        <v>-21.235399999999998</v>
      </c>
      <c r="Q80" s="22">
        <v>-0.70292900000000003</v>
      </c>
      <c r="R80" s="22">
        <v>149.89847799999998</v>
      </c>
      <c r="S80" s="22">
        <v>21.354961999999997</v>
      </c>
      <c r="T80" s="22">
        <v>0.70419768000000005</v>
      </c>
      <c r="U80" s="22">
        <v>22.784665652638303</v>
      </c>
      <c r="V80" s="22">
        <v>3.2466373321159332</v>
      </c>
      <c r="W80" s="22">
        <v>0.10858247973405068</v>
      </c>
      <c r="X80" s="22">
        <v>4.2904002115619697</v>
      </c>
      <c r="Y80" s="22">
        <v>-0.61150958967466296</v>
      </c>
      <c r="Z80" s="22">
        <v>-2.2056710126796206E-2</v>
      </c>
      <c r="AA80" s="22">
        <v>4.3262342239557601</v>
      </c>
      <c r="AB80" s="22">
        <v>0.61678265446698022</v>
      </c>
      <c r="AC80" s="22">
        <v>2.2067885088617612E-2</v>
      </c>
      <c r="AD80" s="22">
        <v>500.73415039051019</v>
      </c>
      <c r="AE80" s="22">
        <v>10.166724108453634</v>
      </c>
      <c r="AF80" s="22">
        <v>1.1303672143096516E-2</v>
      </c>
      <c r="AG80" s="22">
        <v>22.377089855262909</v>
      </c>
      <c r="AH80" s="22">
        <v>3.1885300858630194</v>
      </c>
      <c r="AI80" s="22">
        <v>0.10631872903254871</v>
      </c>
      <c r="AJ80" s="22">
        <v>341606095.75877327</v>
      </c>
      <c r="AK80" s="22">
        <v>987563.68770268071</v>
      </c>
      <c r="AL80" s="22">
        <v>36.304576976238927</v>
      </c>
      <c r="AM80" s="22">
        <v>0.20877173557104267</v>
      </c>
      <c r="AN80" s="22">
        <v>2.9731365505579827E-2</v>
      </c>
      <c r="AO80" s="22">
        <v>67.585899999999995</v>
      </c>
      <c r="AP80" s="22">
        <v>166.19499999999999</v>
      </c>
      <c r="AQ80" s="22">
        <v>189.69499999999999</v>
      </c>
      <c r="AR80" s="22">
        <v>108.343</v>
      </c>
      <c r="AS80" s="22">
        <v>100.61499999999999</v>
      </c>
      <c r="AT80" s="22">
        <v>33.991999999999997</v>
      </c>
      <c r="AU80" s="22">
        <v>28.795000000000002</v>
      </c>
      <c r="AV80" s="22">
        <v>116.992</v>
      </c>
      <c r="AW80" s="22">
        <v>123.53100000000001</v>
      </c>
      <c r="AX80" s="22">
        <v>114.742</v>
      </c>
      <c r="AY80" s="22">
        <v>99.445300000000003</v>
      </c>
      <c r="AZ80" s="35">
        <v>5.27E-5</v>
      </c>
      <c r="BA80" s="35">
        <v>9.7700000000000003E-5</v>
      </c>
      <c r="BB80" s="35">
        <v>7.7812989625532529E-6</v>
      </c>
      <c r="BC80" s="35">
        <v>4.3944475585142453E-6</v>
      </c>
      <c r="BD80" s="35">
        <v>7.7772244202295687E-6</v>
      </c>
      <c r="BE80" s="18">
        <f t="shared" si="2"/>
        <v>1.1694635161811846</v>
      </c>
      <c r="BF80" s="18">
        <f t="shared" si="3"/>
        <v>1.1680161685304613E-2</v>
      </c>
      <c r="BG80" s="6">
        <v>1.15778335449588</v>
      </c>
    </row>
    <row r="81" spans="1:59" x14ac:dyDescent="0.3">
      <c r="A81" s="6">
        <v>80</v>
      </c>
      <c r="B81" s="6">
        <v>1.07773762842166</v>
      </c>
      <c r="C81" s="6">
        <v>1.7832652244780998E-2</v>
      </c>
      <c r="D81" s="6">
        <v>4383258.3962621</v>
      </c>
      <c r="E81" s="6">
        <v>1.6056948323318201</v>
      </c>
      <c r="F81" s="6">
        <v>1.4205043654437599</v>
      </c>
      <c r="G81" s="6">
        <v>1181.2004407501399</v>
      </c>
      <c r="H81" s="6">
        <v>1108.34330976876</v>
      </c>
      <c r="I81" s="6">
        <v>16.844312543861498</v>
      </c>
      <c r="J81" s="6">
        <v>10072953009.0515</v>
      </c>
      <c r="K81" s="6">
        <v>3841027</v>
      </c>
      <c r="L81" s="4">
        <v>1132.0010035796608</v>
      </c>
      <c r="M81" s="22">
        <v>148.483</v>
      </c>
      <c r="N81" s="22">
        <v>0.103038</v>
      </c>
      <c r="O81" s="22">
        <v>-0.66143799999999997</v>
      </c>
      <c r="P81" s="22">
        <v>-21.137499999999999</v>
      </c>
      <c r="Q81" s="22">
        <v>-0.70245599999999997</v>
      </c>
      <c r="R81" s="22">
        <v>149.14443800000001</v>
      </c>
      <c r="S81" s="22">
        <v>21.240538000000001</v>
      </c>
      <c r="T81" s="22">
        <v>0.70734014000000001</v>
      </c>
      <c r="U81" s="22">
        <v>22.653308833170435</v>
      </c>
      <c r="V81" s="22">
        <v>3.2276336605463585</v>
      </c>
      <c r="W81" s="22">
        <v>0.10708663009115307</v>
      </c>
      <c r="X81" s="22">
        <v>4.2630695564591949</v>
      </c>
      <c r="Y81" s="22">
        <v>-0.60808360621496482</v>
      </c>
      <c r="Z81" s="22">
        <v>-2.1547653622781965E-2</v>
      </c>
      <c r="AA81" s="22">
        <v>4.2978215439163296</v>
      </c>
      <c r="AB81" s="22">
        <v>0.61229800604818518</v>
      </c>
      <c r="AC81" s="22">
        <v>2.1680081427436229E-2</v>
      </c>
      <c r="AD81" s="22">
        <v>494.99932654500452</v>
      </c>
      <c r="AE81" s="22">
        <v>10.047867329886751</v>
      </c>
      <c r="AF81" s="22">
        <v>1.1003260249901213E-2</v>
      </c>
      <c r="AG81" s="22">
        <v>22.248580326506332</v>
      </c>
      <c r="AH81" s="22">
        <v>3.1698371140938377</v>
      </c>
      <c r="AI81" s="22">
        <v>0.10489642629709181</v>
      </c>
      <c r="AJ81" s="22">
        <v>336102026.43973881</v>
      </c>
      <c r="AK81" s="22">
        <v>971066.43198874989</v>
      </c>
      <c r="AL81" s="22">
        <v>35.108498571172426</v>
      </c>
      <c r="AM81" s="22">
        <v>0.20811016535704419</v>
      </c>
      <c r="AN81" s="22">
        <v>2.9350412780641526E-2</v>
      </c>
      <c r="AO81" s="22">
        <v>69.843800000000002</v>
      </c>
      <c r="AP81" s="22">
        <v>170.35900000000001</v>
      </c>
      <c r="AQ81" s="22">
        <v>188.68</v>
      </c>
      <c r="AR81" s="22">
        <v>109.008</v>
      </c>
      <c r="AS81" s="22">
        <v>102.947</v>
      </c>
      <c r="AT81" s="22">
        <v>36.007100000000001</v>
      </c>
      <c r="AU81" s="22">
        <v>27.998899999999999</v>
      </c>
      <c r="AV81" s="22">
        <v>122.188</v>
      </c>
      <c r="AW81" s="22">
        <v>119.203</v>
      </c>
      <c r="AX81" s="22">
        <v>115.23399999999999</v>
      </c>
      <c r="AY81" s="22">
        <v>103.01600000000001</v>
      </c>
      <c r="AZ81" s="35">
        <v>4.6600000000000001E-5</v>
      </c>
      <c r="BA81" s="35">
        <v>8.8300000000000005E-5</v>
      </c>
      <c r="BB81" s="35">
        <v>7.8226098721016834E-6</v>
      </c>
      <c r="BC81" s="35">
        <v>4.4957614042570613E-6</v>
      </c>
      <c r="BD81" s="35">
        <v>7.8215788895604857E-6</v>
      </c>
      <c r="BE81" s="18">
        <f t="shared" si="2"/>
        <v>1.0869875549166419</v>
      </c>
      <c r="BF81" s="18">
        <f t="shared" si="3"/>
        <v>9.2499264949819082E-3</v>
      </c>
      <c r="BG81" s="6">
        <v>1.07773762842166</v>
      </c>
    </row>
    <row r="82" spans="1:59" x14ac:dyDescent="0.3">
      <c r="A82" s="6">
        <v>81</v>
      </c>
      <c r="B82" s="6">
        <v>1.0977768799888901</v>
      </c>
      <c r="C82" s="6">
        <v>3.045437738732E-2</v>
      </c>
      <c r="D82" s="6">
        <v>4547776.7905992102</v>
      </c>
      <c r="E82" s="6">
        <v>1.6370186850492801</v>
      </c>
      <c r="F82" s="6">
        <v>1.42494013115896</v>
      </c>
      <c r="G82" s="6">
        <v>1203.16346046783</v>
      </c>
      <c r="H82" s="6">
        <v>1117.6231459374401</v>
      </c>
      <c r="I82" s="6">
        <v>26.142267258432199</v>
      </c>
      <c r="J82" s="6">
        <v>10118096064.1513</v>
      </c>
      <c r="K82" s="6">
        <v>3888658</v>
      </c>
      <c r="L82" s="4">
        <v>1143.7950139740215</v>
      </c>
      <c r="M82" s="22">
        <v>146.43899999999999</v>
      </c>
      <c r="N82" s="22">
        <v>0.112673</v>
      </c>
      <c r="O82" s="22">
        <v>-0.73351200000000005</v>
      </c>
      <c r="P82" s="22">
        <v>-20.85</v>
      </c>
      <c r="Q82" s="22">
        <v>-0.69166700000000003</v>
      </c>
      <c r="R82" s="22">
        <v>147.17251199999998</v>
      </c>
      <c r="S82" s="22">
        <v>20.962673000000002</v>
      </c>
      <c r="T82" s="22">
        <v>0.69399697999999999</v>
      </c>
      <c r="U82" s="22">
        <v>22.392389633637855</v>
      </c>
      <c r="V82" s="22">
        <v>3.1912518658218474</v>
      </c>
      <c r="W82" s="22">
        <v>0.10609730928466932</v>
      </c>
      <c r="X82" s="22">
        <v>4.2189052902923949</v>
      </c>
      <c r="Y82" s="22">
        <v>-0.60186281396459018</v>
      </c>
      <c r="Z82" s="22">
        <v>-2.1295106223786078E-2</v>
      </c>
      <c r="AA82" s="22">
        <v>4.2571433796930407</v>
      </c>
      <c r="AB82" s="22">
        <v>0.60670281756127431</v>
      </c>
      <c r="AC82" s="22">
        <v>2.1314581829713165E-2</v>
      </c>
      <c r="AD82" s="22">
        <v>483.62062335087734</v>
      </c>
      <c r="AE82" s="22">
        <v>9.8218632657259004</v>
      </c>
      <c r="AF82" s="22">
        <v>1.0803172492733647E-2</v>
      </c>
      <c r="AG82" s="22">
        <v>21.991376113169391</v>
      </c>
      <c r="AH82" s="22">
        <v>3.1339852050904611</v>
      </c>
      <c r="AI82" s="22">
        <v>0.10393831099615602</v>
      </c>
      <c r="AJ82" s="22">
        <v>323281724.00584686</v>
      </c>
      <c r="AK82" s="22">
        <v>934851.58349703951</v>
      </c>
      <c r="AL82" s="22">
        <v>33.999115922066011</v>
      </c>
      <c r="AM82" s="22">
        <v>0.20635396589936519</v>
      </c>
      <c r="AN82" s="22">
        <v>2.9129380942131251E-2</v>
      </c>
      <c r="AO82" s="22">
        <v>69.5625</v>
      </c>
      <c r="AP82" s="22">
        <v>169.50800000000001</v>
      </c>
      <c r="AQ82" s="22">
        <v>190.85900000000001</v>
      </c>
      <c r="AR82" s="22">
        <v>109.36199999999999</v>
      </c>
      <c r="AS82" s="22">
        <v>102.864</v>
      </c>
      <c r="AT82" s="22">
        <v>35.572000000000003</v>
      </c>
      <c r="AU82" s="22">
        <v>27.4253</v>
      </c>
      <c r="AV82" s="22">
        <v>119.80500000000001</v>
      </c>
      <c r="AW82" s="22">
        <v>121.367</v>
      </c>
      <c r="AX82" s="22">
        <v>115.578</v>
      </c>
      <c r="AY82" s="22">
        <v>102</v>
      </c>
      <c r="AZ82" s="35">
        <v>5.2200000000000002E-5</v>
      </c>
      <c r="BA82" s="35">
        <v>9.59E-5</v>
      </c>
      <c r="BB82" s="35">
        <v>7.6555675795550974E-6</v>
      </c>
      <c r="BC82" s="35">
        <v>4.2726281142042515E-6</v>
      </c>
      <c r="BD82" s="35">
        <v>7.6507370584252993E-6</v>
      </c>
      <c r="BE82" s="18">
        <f t="shared" si="2"/>
        <v>1.1137138043153865</v>
      </c>
      <c r="BF82" s="18">
        <f t="shared" si="3"/>
        <v>1.5936924326496404E-2</v>
      </c>
      <c r="BG82" s="6">
        <v>1.0977768799888901</v>
      </c>
    </row>
    <row r="83" spans="1:59" x14ac:dyDescent="0.3">
      <c r="A83" s="6">
        <v>82</v>
      </c>
      <c r="B83" s="6">
        <v>1.10221315975997</v>
      </c>
      <c r="C83" s="6">
        <v>1.6732414945714799E-2</v>
      </c>
      <c r="D83" s="6">
        <v>4584607.54566734</v>
      </c>
      <c r="E83" s="6">
        <v>1.6352969921510001</v>
      </c>
      <c r="F83" s="6">
        <v>1.42011704269251</v>
      </c>
      <c r="G83" s="6">
        <v>1208.0256230969301</v>
      </c>
      <c r="H83" s="6">
        <v>1109.08757566401</v>
      </c>
      <c r="I83" s="6">
        <v>19.6178279478608</v>
      </c>
      <c r="J83" s="6">
        <v>9886746596.3045406</v>
      </c>
      <c r="K83" s="6">
        <v>3836875</v>
      </c>
      <c r="L83" s="4">
        <v>1124.4191673495518</v>
      </c>
      <c r="M83" s="22">
        <v>147.43799999999999</v>
      </c>
      <c r="N83" s="22">
        <v>0.11873400000000001</v>
      </c>
      <c r="O83" s="22">
        <v>-0.77886999999999995</v>
      </c>
      <c r="P83" s="22">
        <v>-20.993600000000001</v>
      </c>
      <c r="Q83" s="22">
        <v>-0.69763799999999998</v>
      </c>
      <c r="R83" s="22">
        <v>148.21687</v>
      </c>
      <c r="S83" s="22">
        <v>21.112334000000001</v>
      </c>
      <c r="T83" s="22">
        <v>0.69876221999999999</v>
      </c>
      <c r="U83" s="22">
        <v>22.512535701801443</v>
      </c>
      <c r="V83" s="22">
        <v>3.2084619926027949</v>
      </c>
      <c r="W83" s="22">
        <v>0.10747980677600834</v>
      </c>
      <c r="X83" s="22">
        <v>4.2377033363607897</v>
      </c>
      <c r="Y83" s="22">
        <v>-0.60450307013523807</v>
      </c>
      <c r="Z83" s="22">
        <v>-2.2167318853866282E-2</v>
      </c>
      <c r="AA83" s="22">
        <v>4.2815918191732729</v>
      </c>
      <c r="AB83" s="22">
        <v>0.61020717388270607</v>
      </c>
      <c r="AC83" s="22">
        <v>2.2178246711051591E-2</v>
      </c>
      <c r="AD83" s="22">
        <v>488.85681312683192</v>
      </c>
      <c r="AE83" s="22">
        <v>9.9288181861504086</v>
      </c>
      <c r="AF83" s="22">
        <v>1.1060534201224421E-2</v>
      </c>
      <c r="AG83" s="22">
        <v>22.110106583344006</v>
      </c>
      <c r="AH83" s="22">
        <v>3.151002727093458</v>
      </c>
      <c r="AI83" s="22">
        <v>0.10516907435755257</v>
      </c>
      <c r="AJ83" s="22">
        <v>328834819.7749669</v>
      </c>
      <c r="AK83" s="22">
        <v>951066.57471437287</v>
      </c>
      <c r="AL83" s="22">
        <v>34.955380302320009</v>
      </c>
      <c r="AM83" s="22">
        <v>0.2095198420111298</v>
      </c>
      <c r="AN83" s="22">
        <v>2.959764960107476E-2</v>
      </c>
      <c r="AO83" s="22">
        <v>70.914100000000005</v>
      </c>
      <c r="AP83" s="22">
        <v>167.852</v>
      </c>
      <c r="AQ83" s="22">
        <v>189.43</v>
      </c>
      <c r="AR83" s="22">
        <v>109.866</v>
      </c>
      <c r="AS83" s="22">
        <v>103.093</v>
      </c>
      <c r="AT83" s="22">
        <v>33.729999999999997</v>
      </c>
      <c r="AU83" s="22">
        <v>28.118099999999998</v>
      </c>
      <c r="AV83" s="22">
        <v>116.164</v>
      </c>
      <c r="AW83" s="22">
        <v>119.664</v>
      </c>
      <c r="AX83" s="22">
        <v>116.086</v>
      </c>
      <c r="AY83" s="22">
        <v>101.438</v>
      </c>
      <c r="AZ83" s="35">
        <v>4.9599999999999999E-5</v>
      </c>
      <c r="BA83" s="35">
        <v>1.003E-4</v>
      </c>
      <c r="BB83" s="35">
        <v>7.8628874632104399E-6</v>
      </c>
      <c r="BC83" s="35">
        <v>4.2958000044201064E-6</v>
      </c>
      <c r="BD83" s="35">
        <v>7.8601814079411905E-6</v>
      </c>
      <c r="BE83" s="18">
        <f t="shared" si="2"/>
        <v>1.1109861463917525</v>
      </c>
      <c r="BF83" s="18">
        <f t="shared" si="3"/>
        <v>8.7729866317824978E-3</v>
      </c>
      <c r="BG83" s="6">
        <v>1.10221315975997</v>
      </c>
    </row>
    <row r="84" spans="1:59" x14ac:dyDescent="0.3">
      <c r="A84" s="6">
        <v>83</v>
      </c>
      <c r="B84" s="6">
        <v>1.1277794669367001</v>
      </c>
      <c r="C84" s="6">
        <v>1.5906706991984002E-2</v>
      </c>
      <c r="D84" s="6">
        <v>4799758.0709332898</v>
      </c>
      <c r="E84" s="6">
        <v>1.6662369256498899</v>
      </c>
      <c r="F84" s="6">
        <v>1.41982629465438</v>
      </c>
      <c r="G84" s="6">
        <v>1236.0462957626301</v>
      </c>
      <c r="H84" s="6">
        <v>1112.88096248746</v>
      </c>
      <c r="I84" s="6">
        <v>30.4132142934859</v>
      </c>
      <c r="J84" s="6">
        <v>10547539867.3398</v>
      </c>
      <c r="K84" s="6">
        <v>3833759</v>
      </c>
      <c r="L84" s="4">
        <v>1171.537841895994</v>
      </c>
      <c r="M84" s="22">
        <v>148.255</v>
      </c>
      <c r="N84" s="22">
        <v>0.11197799999999999</v>
      </c>
      <c r="O84" s="22">
        <v>-0.70573600000000003</v>
      </c>
      <c r="P84" s="22">
        <v>-21.1082</v>
      </c>
      <c r="Q84" s="22">
        <v>-0.70260599999999995</v>
      </c>
      <c r="R84" s="22">
        <v>148.960736</v>
      </c>
      <c r="S84" s="22">
        <v>21.220178000000001</v>
      </c>
      <c r="T84" s="22">
        <v>0.70310602599999994</v>
      </c>
      <c r="U84" s="22">
        <v>22.615792477417923</v>
      </c>
      <c r="V84" s="22">
        <v>3.2229516506825684</v>
      </c>
      <c r="W84" s="22">
        <v>0.10840648475432509</v>
      </c>
      <c r="X84" s="22">
        <v>4.2617426187635798</v>
      </c>
      <c r="Y84" s="22">
        <v>-0.60780236694598555</v>
      </c>
      <c r="Z84" s="22">
        <v>-2.2529573726525226E-2</v>
      </c>
      <c r="AA84" s="22">
        <v>4.298426883327604</v>
      </c>
      <c r="AB84" s="22">
        <v>0.61274580717354643</v>
      </c>
      <c r="AC84" s="22">
        <v>2.2533464175231055E-2</v>
      </c>
      <c r="AD84" s="22">
        <v>493.31230438706149</v>
      </c>
      <c r="AE84" s="22">
        <v>10.018007539252883</v>
      </c>
      <c r="AF84" s="22">
        <v>1.124439986171006E-2</v>
      </c>
      <c r="AG84" s="22">
        <v>22.210634938854437</v>
      </c>
      <c r="AH84" s="22">
        <v>3.1651236214803498</v>
      </c>
      <c r="AI84" s="22">
        <v>0.10603961458676686</v>
      </c>
      <c r="AJ84" s="22">
        <v>333407447.92846292</v>
      </c>
      <c r="AK84" s="22">
        <v>963969.47610399046</v>
      </c>
      <c r="AL84" s="22">
        <v>35.765281576529311</v>
      </c>
      <c r="AM84" s="22">
        <v>0.20841573279223263</v>
      </c>
      <c r="AN84" s="22">
        <v>2.9656040713824938E-2</v>
      </c>
      <c r="AO84" s="22">
        <v>68.5</v>
      </c>
      <c r="AP84" s="22">
        <v>166.63300000000001</v>
      </c>
      <c r="AQ84" s="22">
        <v>194.84399999999999</v>
      </c>
      <c r="AR84" s="22">
        <v>110.336</v>
      </c>
      <c r="AS84" s="22">
        <v>104.35</v>
      </c>
      <c r="AT84" s="22">
        <v>34.027999999999999</v>
      </c>
      <c r="AU84" s="22">
        <v>27.631699999999999</v>
      </c>
      <c r="AV84" s="22">
        <v>118.23399999999999</v>
      </c>
      <c r="AW84" s="22">
        <v>126.25</v>
      </c>
      <c r="AX84" s="22">
        <v>117.398</v>
      </c>
      <c r="AY84" s="22">
        <v>104.289</v>
      </c>
      <c r="AZ84" s="35">
        <v>5.1700000000000003E-5</v>
      </c>
      <c r="BA84" s="35">
        <v>1.0190000000000001E-4</v>
      </c>
      <c r="BB84" s="35">
        <v>8.1892052221930676E-6</v>
      </c>
      <c r="BC84" s="35">
        <v>4.4684591971667721E-6</v>
      </c>
      <c r="BD84" s="35">
        <v>8.1864012000566066E-6</v>
      </c>
      <c r="BE84" s="18">
        <f t="shared" si="2"/>
        <v>1.1362104428958604</v>
      </c>
      <c r="BF84" s="18">
        <f t="shared" si="3"/>
        <v>8.4309759591603139E-3</v>
      </c>
      <c r="BG84" s="6">
        <v>1.1277794669367001</v>
      </c>
    </row>
    <row r="85" spans="1:59" x14ac:dyDescent="0.3">
      <c r="A85" s="6">
        <v>84</v>
      </c>
      <c r="B85" s="6">
        <v>1.0861088124407701</v>
      </c>
      <c r="C85" s="6">
        <v>2.1700972112740701E-2</v>
      </c>
      <c r="D85" s="6">
        <v>4451615.6029040804</v>
      </c>
      <c r="E85" s="6">
        <v>1.6180457962036701</v>
      </c>
      <c r="F85" s="6">
        <v>1.42186531433633</v>
      </c>
      <c r="G85" s="6">
        <v>1190.37525843508</v>
      </c>
      <c r="H85" s="6">
        <v>1110.69035834485</v>
      </c>
      <c r="I85" s="6">
        <v>18.075076119645399</v>
      </c>
      <c r="J85" s="6">
        <v>10225824374.2698</v>
      </c>
      <c r="K85" s="6">
        <v>3855625</v>
      </c>
      <c r="L85" s="4">
        <v>1141.6619457534782</v>
      </c>
      <c r="M85" s="22">
        <v>147.58199999999999</v>
      </c>
      <c r="N85" s="22">
        <v>0.103814</v>
      </c>
      <c r="O85" s="22">
        <v>-0.66550299999999996</v>
      </c>
      <c r="P85" s="22">
        <v>-21.013999999999999</v>
      </c>
      <c r="Q85" s="22">
        <v>-0.69583300000000003</v>
      </c>
      <c r="R85" s="22">
        <v>148.24750299999999</v>
      </c>
      <c r="S85" s="22">
        <v>21.117813999999999</v>
      </c>
      <c r="T85" s="22">
        <v>0.70043637000000003</v>
      </c>
      <c r="U85" s="22">
        <v>22.569195926204902</v>
      </c>
      <c r="V85" s="22">
        <v>3.2163870074385157</v>
      </c>
      <c r="W85" s="22">
        <v>0.10624012109547634</v>
      </c>
      <c r="X85" s="22">
        <v>4.2522504235686398</v>
      </c>
      <c r="Y85" s="22">
        <v>-0.60658218703165545</v>
      </c>
      <c r="Z85" s="22">
        <v>-2.0921930095249376E-2</v>
      </c>
      <c r="AA85" s="22">
        <v>4.2853303926944193</v>
      </c>
      <c r="AB85" s="22">
        <v>0.6107518693596834</v>
      </c>
      <c r="AC85" s="22">
        <v>2.1023033818094578E-2</v>
      </c>
      <c r="AD85" s="22">
        <v>491.28765343511657</v>
      </c>
      <c r="AE85" s="22">
        <v>9.977217289215913</v>
      </c>
      <c r="AF85" s="22">
        <v>1.0849251239853959E-2</v>
      </c>
      <c r="AG85" s="22">
        <v>22.165009664674557</v>
      </c>
      <c r="AH85" s="22">
        <v>3.1586733432274876</v>
      </c>
      <c r="AI85" s="22">
        <v>0.10415973905427163</v>
      </c>
      <c r="AJ85" s="22">
        <v>331302222.60578501</v>
      </c>
      <c r="AK85" s="22">
        <v>957975.19021210296</v>
      </c>
      <c r="AL85" s="22">
        <v>34.377566791353885</v>
      </c>
      <c r="AM85" s="22">
        <v>0.20703152149444448</v>
      </c>
      <c r="AN85" s="22">
        <v>2.9271249554390363E-2</v>
      </c>
      <c r="AO85" s="22">
        <v>71.101600000000005</v>
      </c>
      <c r="AP85" s="22">
        <v>166.76599999999999</v>
      </c>
      <c r="AQ85" s="22">
        <v>192.23400000000001</v>
      </c>
      <c r="AR85" s="22">
        <v>109.53400000000001</v>
      </c>
      <c r="AS85" s="22">
        <v>103.449</v>
      </c>
      <c r="AT85" s="22">
        <v>33.9726</v>
      </c>
      <c r="AU85" s="22">
        <v>27.0869</v>
      </c>
      <c r="AV85" s="22">
        <v>116.352</v>
      </c>
      <c r="AW85" s="22">
        <v>122.21899999999999</v>
      </c>
      <c r="AX85" s="22">
        <v>115.273</v>
      </c>
      <c r="AY85" s="22">
        <v>101.85899999999999</v>
      </c>
      <c r="AZ85" s="35">
        <v>4.8699999999999998E-5</v>
      </c>
      <c r="BA85" s="35">
        <v>9.4000000000000008E-5</v>
      </c>
      <c r="BB85" s="35">
        <v>7.8429094804128189E-6</v>
      </c>
      <c r="BC85" s="35">
        <v>4.3159375070258043E-6</v>
      </c>
      <c r="BD85" s="35">
        <v>7.839113786244069E-6</v>
      </c>
      <c r="BE85" s="18">
        <f t="shared" si="2"/>
        <v>1.097407176605486</v>
      </c>
      <c r="BF85" s="18">
        <f t="shared" si="3"/>
        <v>1.1298364164715968E-2</v>
      </c>
      <c r="BG85" s="6">
        <v>1.0861088124407701</v>
      </c>
    </row>
    <row r="86" spans="1:59" x14ac:dyDescent="0.3">
      <c r="A86" s="6">
        <v>85</v>
      </c>
      <c r="B86" s="6">
        <v>1.0749335688709101</v>
      </c>
      <c r="C86" s="6">
        <v>1.4336642927203901E-2</v>
      </c>
      <c r="D86" s="6">
        <v>4360479.33022431</v>
      </c>
      <c r="E86" s="6">
        <v>1.6004176248311099</v>
      </c>
      <c r="F86" s="6">
        <v>1.41927327986093</v>
      </c>
      <c r="G86" s="6">
        <v>1178.1271914825099</v>
      </c>
      <c r="H86" s="6">
        <v>1109.68061481922</v>
      </c>
      <c r="I86" s="6">
        <v>20.7212381520214</v>
      </c>
      <c r="J86" s="6">
        <v>10612132632.0781</v>
      </c>
      <c r="K86" s="6">
        <v>3827834</v>
      </c>
      <c r="L86" s="4">
        <v>1165.3346362567061</v>
      </c>
      <c r="M86" s="22">
        <v>148.57900000000001</v>
      </c>
      <c r="N86" s="22">
        <v>0.10929800000000001</v>
      </c>
      <c r="O86" s="22">
        <v>-0.68057000000000001</v>
      </c>
      <c r="P86" s="22">
        <v>-21.1523</v>
      </c>
      <c r="Q86" s="22">
        <v>-0.70203199999999999</v>
      </c>
      <c r="R86" s="22">
        <v>149.25957</v>
      </c>
      <c r="S86" s="22">
        <v>21.261597999999999</v>
      </c>
      <c r="T86" s="22">
        <v>0.70469088000000002</v>
      </c>
      <c r="U86" s="22">
        <v>22.670006637490893</v>
      </c>
      <c r="V86" s="22">
        <v>3.2305474448524487</v>
      </c>
      <c r="W86" s="22">
        <v>0.10746435993305531</v>
      </c>
      <c r="X86" s="22">
        <v>4.2744056405955124</v>
      </c>
      <c r="Y86" s="22">
        <v>-0.60928004970735861</v>
      </c>
      <c r="Z86" s="22">
        <v>-2.1604716695542075E-2</v>
      </c>
      <c r="AA86" s="22">
        <v>4.3073405239348963</v>
      </c>
      <c r="AB86" s="22">
        <v>0.6141288777695324</v>
      </c>
      <c r="AC86" s="22">
        <v>2.1628538641811631E-2</v>
      </c>
      <c r="AD86" s="22">
        <v>495.65934577814994</v>
      </c>
      <c r="AE86" s="22">
        <v>10.065228593952906</v>
      </c>
      <c r="AF86" s="22">
        <v>1.1081840263734422E-2</v>
      </c>
      <c r="AG86" s="22">
        <v>22.263408224666545</v>
      </c>
      <c r="AH86" s="22">
        <v>3.1725744426179987</v>
      </c>
      <c r="AI86" s="22">
        <v>0.10527031995645507</v>
      </c>
      <c r="AJ86" s="22">
        <v>335092272.14915353</v>
      </c>
      <c r="AK86" s="22">
        <v>968866.02716285677</v>
      </c>
      <c r="AL86" s="22">
        <v>35.265982867023254</v>
      </c>
      <c r="AM86" s="22">
        <v>0.2086132222330298</v>
      </c>
      <c r="AN86" s="22">
        <v>2.9838908182644602E-2</v>
      </c>
      <c r="AO86" s="22">
        <v>70.531300000000002</v>
      </c>
      <c r="AP86" s="22">
        <v>166.34399999999999</v>
      </c>
      <c r="AQ86" s="22">
        <v>193.078</v>
      </c>
      <c r="AR86" s="22">
        <v>110.43899999999999</v>
      </c>
      <c r="AS86" s="22">
        <v>104.557</v>
      </c>
      <c r="AT86" s="22">
        <v>33.475999999999999</v>
      </c>
      <c r="AU86" s="22">
        <v>27.609000000000002</v>
      </c>
      <c r="AV86" s="22">
        <v>114.76600000000001</v>
      </c>
      <c r="AW86" s="22">
        <v>122.73399999999999</v>
      </c>
      <c r="AX86" s="22">
        <v>116.953</v>
      </c>
      <c r="AY86" s="22">
        <v>103.203</v>
      </c>
      <c r="AZ86" s="35">
        <v>4.7800000000000003E-5</v>
      </c>
      <c r="BA86" s="35">
        <v>9.9099999999999996E-5</v>
      </c>
      <c r="BB86" s="35">
        <v>7.6999831123834397E-6</v>
      </c>
      <c r="BC86" s="35">
        <v>4.4072635450518303E-6</v>
      </c>
      <c r="BD86" s="35">
        <v>7.6954038959886046E-6</v>
      </c>
      <c r="BE86" s="18">
        <f t="shared" si="2"/>
        <v>1.0823607650850775</v>
      </c>
      <c r="BF86" s="18">
        <f t="shared" si="3"/>
        <v>7.4271962141674308E-3</v>
      </c>
      <c r="BG86" s="6">
        <v>1.0749335688709101</v>
      </c>
    </row>
    <row r="87" spans="1:59" x14ac:dyDescent="0.3">
      <c r="A87" s="6">
        <v>86</v>
      </c>
      <c r="B87" s="6">
        <v>1.0710231376746899</v>
      </c>
      <c r="C87" s="6">
        <v>1.41082217923785E-2</v>
      </c>
      <c r="D87" s="6">
        <v>4328811.6255633999</v>
      </c>
      <c r="E87" s="6">
        <v>1.5954660325354699</v>
      </c>
      <c r="F87" s="6">
        <v>1.41919280641933</v>
      </c>
      <c r="G87" s="6">
        <v>1173.84135889146</v>
      </c>
      <c r="H87" s="6">
        <v>1109.34636001743</v>
      </c>
      <c r="I87" s="6">
        <v>18.4451476788058</v>
      </c>
      <c r="J87" s="6">
        <v>11700555522.2162</v>
      </c>
      <c r="K87" s="6">
        <v>3826972</v>
      </c>
      <c r="L87" s="4">
        <v>1220.3241047431595</v>
      </c>
      <c r="M87" s="22">
        <v>149.255</v>
      </c>
      <c r="N87" s="22">
        <v>0.127721</v>
      </c>
      <c r="O87" s="22">
        <v>-0.80354099999999995</v>
      </c>
      <c r="P87" s="22">
        <v>-21.2484</v>
      </c>
      <c r="Q87" s="22">
        <v>-0.704318</v>
      </c>
      <c r="R87" s="22">
        <v>150.05854099999999</v>
      </c>
      <c r="S87" s="22">
        <v>21.376121000000001</v>
      </c>
      <c r="T87" s="22">
        <v>0.70515928999999999</v>
      </c>
      <c r="U87" s="22">
        <v>22.810989342734327</v>
      </c>
      <c r="V87" s="22">
        <v>3.2499844289592952</v>
      </c>
      <c r="W87" s="22">
        <v>0.10917018124423611</v>
      </c>
      <c r="X87" s="22">
        <v>4.2890614809427436</v>
      </c>
      <c r="Y87" s="22">
        <v>-0.61118324152607195</v>
      </c>
      <c r="Z87" s="22">
        <v>-2.2760600470418498E-2</v>
      </c>
      <c r="AA87" s="22">
        <v>4.3347717497968787</v>
      </c>
      <c r="AB87" s="22">
        <v>0.61796220119342382</v>
      </c>
      <c r="AC87" s="22">
        <v>2.2770361654690895E-2</v>
      </c>
      <c r="AD87" s="22">
        <v>501.9458835511777</v>
      </c>
      <c r="AE87" s="22">
        <v>10.188867984939266</v>
      </c>
      <c r="AF87" s="22">
        <v>1.1400099372539402E-2</v>
      </c>
      <c r="AG87" s="22">
        <v>22.404148802201295</v>
      </c>
      <c r="AH87" s="22">
        <v>3.1920006242072176</v>
      </c>
      <c r="AI87" s="22">
        <v>0.10677124787385134</v>
      </c>
      <c r="AJ87" s="22">
        <v>343097720.43384683</v>
      </c>
      <c r="AK87" s="22">
        <v>991428.60842469183</v>
      </c>
      <c r="AL87" s="22">
        <v>36.446005307065477</v>
      </c>
      <c r="AM87" s="22">
        <v>0.21240801334668102</v>
      </c>
      <c r="AN87" s="22">
        <v>3.0266630288580343E-2</v>
      </c>
      <c r="AO87" s="22">
        <v>71.101600000000005</v>
      </c>
      <c r="AP87" s="22">
        <v>168.38300000000001</v>
      </c>
      <c r="AQ87" s="22">
        <v>197.94499999999999</v>
      </c>
      <c r="AR87" s="22">
        <v>111.8</v>
      </c>
      <c r="AS87" s="22">
        <v>106.655</v>
      </c>
      <c r="AT87" s="22">
        <v>32.817300000000003</v>
      </c>
      <c r="AU87" s="22">
        <v>28.679300000000001</v>
      </c>
      <c r="AV87" s="22">
        <v>114.23399999999999</v>
      </c>
      <c r="AW87" s="22">
        <v>127.602</v>
      </c>
      <c r="AX87" s="22">
        <v>118.53100000000001</v>
      </c>
      <c r="AY87" s="22">
        <v>105.21899999999999</v>
      </c>
      <c r="AZ87" s="35">
        <v>5.1900000000000001E-5</v>
      </c>
      <c r="BA87" s="35">
        <v>1.069E-4</v>
      </c>
      <c r="BB87" s="35">
        <v>8.042427819067487E-6</v>
      </c>
      <c r="BC87" s="35">
        <v>4.4336984266187038E-6</v>
      </c>
      <c r="BD87" s="35">
        <v>8.0380504171776925E-6</v>
      </c>
      <c r="BE87" s="18">
        <f t="shared" si="2"/>
        <v>1.0783191604453719</v>
      </c>
      <c r="BF87" s="18">
        <f t="shared" si="3"/>
        <v>7.2960227706819758E-3</v>
      </c>
      <c r="BG87" s="6">
        <v>1.0710231376746899</v>
      </c>
    </row>
    <row r="88" spans="1:59" x14ac:dyDescent="0.3">
      <c r="A88" s="6">
        <v>87</v>
      </c>
      <c r="B88" s="6">
        <v>1.0730138786913199</v>
      </c>
      <c r="C88" s="6">
        <v>1.1518742291782401E-2</v>
      </c>
      <c r="D88" s="6">
        <v>4344918.7504017698</v>
      </c>
      <c r="E88" s="6">
        <v>1.59658666331766</v>
      </c>
      <c r="F88" s="6">
        <v>1.4182802058450199</v>
      </c>
      <c r="G88" s="6">
        <v>1176.02321104569</v>
      </c>
      <c r="H88" s="6">
        <v>1106.8020660694999</v>
      </c>
      <c r="I88" s="6">
        <v>16.166301102762599</v>
      </c>
      <c r="J88" s="6">
        <v>10766466232.709299</v>
      </c>
      <c r="K88" s="6">
        <v>3817200</v>
      </c>
      <c r="L88" s="4">
        <v>1169.0727856290994</v>
      </c>
      <c r="M88" s="22">
        <v>148.31299999999999</v>
      </c>
      <c r="N88" s="22">
        <v>0.111134</v>
      </c>
      <c r="O88" s="22">
        <v>-0.68092299999999994</v>
      </c>
      <c r="P88" s="22">
        <v>-21.1099</v>
      </c>
      <c r="Q88" s="22">
        <v>-0.69276700000000002</v>
      </c>
      <c r="R88" s="22">
        <v>148.993923</v>
      </c>
      <c r="S88" s="22">
        <v>21.221034</v>
      </c>
      <c r="T88" s="22">
        <v>0.69824306000000003</v>
      </c>
      <c r="U88" s="22">
        <v>22.820502700583503</v>
      </c>
      <c r="V88" s="22">
        <v>3.2511830591170088</v>
      </c>
      <c r="W88" s="22">
        <v>0.10700020348138091</v>
      </c>
      <c r="X88" s="22">
        <v>4.3027410843538458</v>
      </c>
      <c r="Y88" s="22">
        <v>-0.61302695626092851</v>
      </c>
      <c r="Z88" s="22">
        <v>-2.0948811217859555E-2</v>
      </c>
      <c r="AA88" s="22">
        <v>4.3335910190173612</v>
      </c>
      <c r="AB88" s="22">
        <v>0.61783303698805803</v>
      </c>
      <c r="AC88" s="22">
        <v>2.1019015328875967E-2</v>
      </c>
      <c r="AD88" s="22">
        <v>502.26246025585124</v>
      </c>
      <c r="AE88" s="22">
        <v>10.194403393687045</v>
      </c>
      <c r="AF88" s="22">
        <v>1.1010206145537554E-2</v>
      </c>
      <c r="AG88" s="22">
        <v>22.411212824295145</v>
      </c>
      <c r="AH88" s="22">
        <v>3.1928675816085836</v>
      </c>
      <c r="AI88" s="22">
        <v>0.10492952942588446</v>
      </c>
      <c r="AJ88" s="22">
        <v>342686088.18716955</v>
      </c>
      <c r="AK88" s="22">
        <v>990064.36163125094</v>
      </c>
      <c r="AL88" s="22">
        <v>35.00427552714519</v>
      </c>
      <c r="AM88" s="22">
        <v>0.20839458072603548</v>
      </c>
      <c r="AN88" s="22">
        <v>2.9819655640919207E-2</v>
      </c>
      <c r="AO88" s="22">
        <v>70.820300000000003</v>
      </c>
      <c r="AP88" s="22">
        <v>170.398</v>
      </c>
      <c r="AQ88" s="22">
        <v>189.38300000000001</v>
      </c>
      <c r="AR88" s="22">
        <v>110.97799999999999</v>
      </c>
      <c r="AS88" s="22">
        <v>104.992</v>
      </c>
      <c r="AT88" s="22">
        <v>34.818300000000001</v>
      </c>
      <c r="AU88" s="22">
        <v>27.506900000000002</v>
      </c>
      <c r="AV88" s="22">
        <v>118.82</v>
      </c>
      <c r="AW88" s="22">
        <v>119.086</v>
      </c>
      <c r="AX88" s="22">
        <v>117.164</v>
      </c>
      <c r="AY88" s="22">
        <v>104.53100000000001</v>
      </c>
      <c r="AZ88" s="35">
        <v>5.1100000000000002E-5</v>
      </c>
      <c r="BA88" s="35">
        <v>1.0170000000000001E-4</v>
      </c>
      <c r="BB88" s="35">
        <v>8.0928879663161244E-6</v>
      </c>
      <c r="BC88" s="35">
        <v>4.5571722294436692E-6</v>
      </c>
      <c r="BD88" s="35">
        <v>8.0888612346059491E-6</v>
      </c>
      <c r="BE88" s="18">
        <f t="shared" si="2"/>
        <v>1.0789761013619918</v>
      </c>
      <c r="BF88" s="18">
        <f t="shared" si="3"/>
        <v>5.9622226706719239E-3</v>
      </c>
      <c r="BG88" s="6">
        <v>1.0730138786913199</v>
      </c>
    </row>
    <row r="89" spans="1:59" x14ac:dyDescent="0.3">
      <c r="A89" s="6">
        <v>88</v>
      </c>
      <c r="B89" s="6">
        <v>1.0905797110184601</v>
      </c>
      <c r="C89" s="6">
        <v>1.37364412214272E-2</v>
      </c>
      <c r="D89" s="6">
        <v>4488340.6267508296</v>
      </c>
      <c r="E89" s="6">
        <v>1.6194092932100701</v>
      </c>
      <c r="F89" s="6">
        <v>1.4190618172656999</v>
      </c>
      <c r="G89" s="6">
        <v>1195.2753632762399</v>
      </c>
      <c r="H89" s="6">
        <v>1110.2263329381201</v>
      </c>
      <c r="I89" s="6">
        <v>21.585006080960699</v>
      </c>
      <c r="J89" s="6">
        <v>10701800375.8876</v>
      </c>
      <c r="K89" s="6">
        <v>3825569</v>
      </c>
      <c r="L89" s="4">
        <v>1171.023966160654</v>
      </c>
      <c r="M89" s="22">
        <v>149.952</v>
      </c>
      <c r="N89" s="22">
        <v>0.12402199999999999</v>
      </c>
      <c r="O89" s="22">
        <v>-0.75237699999999996</v>
      </c>
      <c r="P89" s="22">
        <v>-21.344999999999999</v>
      </c>
      <c r="Q89" s="22">
        <v>-0.70787500000000003</v>
      </c>
      <c r="R89" s="22">
        <v>150.70437699999999</v>
      </c>
      <c r="S89" s="22">
        <v>21.469021999999999</v>
      </c>
      <c r="T89" s="22">
        <v>0.70822265000000006</v>
      </c>
      <c r="U89" s="22">
        <v>22.916510161606752</v>
      </c>
      <c r="V89" s="22">
        <v>3.2651194246435042</v>
      </c>
      <c r="W89" s="22">
        <v>0.10915135916067359</v>
      </c>
      <c r="X89" s="22">
        <v>4.3198983933902673</v>
      </c>
      <c r="Y89" s="22">
        <v>-0.61543234843456018</v>
      </c>
      <c r="Z89" s="22">
        <v>-2.2505588392094395E-2</v>
      </c>
      <c r="AA89" s="22">
        <v>4.35672311256707</v>
      </c>
      <c r="AB89" s="22">
        <v>0.62119532327794513</v>
      </c>
      <c r="AC89" s="22">
        <v>2.25114520321512E-2</v>
      </c>
      <c r="AD89" s="22">
        <v>506.50561933841294</v>
      </c>
      <c r="AE89" s="22">
        <v>10.282262162604066</v>
      </c>
      <c r="AF89" s="22">
        <v>1.1407533541489665E-2</v>
      </c>
      <c r="AG89" s="22">
        <v>22.505679712872769</v>
      </c>
      <c r="AH89" s="22">
        <v>3.2065966635366019</v>
      </c>
      <c r="AI89" s="22">
        <v>0.10680605573416549</v>
      </c>
      <c r="AJ89" s="22">
        <v>346230389.21194535</v>
      </c>
      <c r="AK89" s="22">
        <v>1000519.4416856159</v>
      </c>
      <c r="AL89" s="22">
        <v>36.605060741907749</v>
      </c>
      <c r="AM89" s="22">
        <v>0.2121415233079551</v>
      </c>
      <c r="AN89" s="22">
        <v>3.0262176371123276E-2</v>
      </c>
      <c r="AO89" s="22">
        <v>56.203099999999999</v>
      </c>
      <c r="AP89" s="22">
        <v>169.34399999999999</v>
      </c>
      <c r="AQ89" s="22">
        <v>195.398</v>
      </c>
      <c r="AR89" s="22">
        <v>111.76</v>
      </c>
      <c r="AS89" s="22">
        <v>106.496</v>
      </c>
      <c r="AT89" s="22">
        <v>33.108499999999999</v>
      </c>
      <c r="AU89" s="22">
        <v>28.450399999999998</v>
      </c>
      <c r="AV89" s="22">
        <v>115.94499999999999</v>
      </c>
      <c r="AW89" s="22">
        <v>145.86699999999999</v>
      </c>
      <c r="AX89" s="22">
        <v>118.05500000000001</v>
      </c>
      <c r="AY89" s="22">
        <v>105.46899999999999</v>
      </c>
      <c r="AZ89" s="35">
        <v>5.2800000000000003E-5</v>
      </c>
      <c r="BA89" s="35">
        <v>1.024E-4</v>
      </c>
      <c r="BB89" s="35">
        <v>8.0435267283058887E-6</v>
      </c>
      <c r="BC89" s="35">
        <v>4.3795682076839494E-6</v>
      </c>
      <c r="BD89" s="35">
        <v>8.0395214404007733E-6</v>
      </c>
      <c r="BE89" s="18">
        <f t="shared" si="2"/>
        <v>1.0977455148472881</v>
      </c>
      <c r="BF89" s="18">
        <f t="shared" si="3"/>
        <v>7.1658038288280324E-3</v>
      </c>
      <c r="BG89" s="6">
        <v>1.0905797110184601</v>
      </c>
    </row>
    <row r="90" spans="1:59" x14ac:dyDescent="0.3">
      <c r="A90" s="6">
        <v>89</v>
      </c>
      <c r="B90" s="6">
        <v>1.07816534382983</v>
      </c>
      <c r="C90" s="6">
        <v>2.0190795723680401E-2</v>
      </c>
      <c r="D90" s="6">
        <v>4386738.2027056599</v>
      </c>
      <c r="E90" s="6">
        <v>1.6074467907123899</v>
      </c>
      <c r="F90" s="6">
        <v>1.4213341604716601</v>
      </c>
      <c r="G90" s="6">
        <v>1181.66921683749</v>
      </c>
      <c r="H90" s="6">
        <v>1111.6013278806399</v>
      </c>
      <c r="I90" s="6">
        <v>19.070343207102098</v>
      </c>
      <c r="J90" s="6">
        <v>11768157387.607401</v>
      </c>
      <c r="K90" s="6">
        <v>3849926</v>
      </c>
      <c r="L90" s="4">
        <v>1224.4163253805418</v>
      </c>
      <c r="M90" s="22">
        <v>151.94900000000001</v>
      </c>
      <c r="N90" s="22">
        <v>0.114439</v>
      </c>
      <c r="O90" s="22">
        <v>-0.637463</v>
      </c>
      <c r="P90" s="22">
        <v>-21.640699999999999</v>
      </c>
      <c r="Q90" s="22">
        <v>-0.717611</v>
      </c>
      <c r="R90" s="22">
        <v>152.58646300000001</v>
      </c>
      <c r="S90" s="22">
        <v>21.755139</v>
      </c>
      <c r="T90" s="22">
        <v>0.72619632999999995</v>
      </c>
      <c r="U90" s="22">
        <v>23.247203741867466</v>
      </c>
      <c r="V90" s="22">
        <v>3.311517090608175</v>
      </c>
      <c r="W90" s="22">
        <v>0.10913989371951149</v>
      </c>
      <c r="X90" s="22">
        <v>4.3880502068906955</v>
      </c>
      <c r="Y90" s="22">
        <v>-0.62430111467923988</v>
      </c>
      <c r="Z90" s="22">
        <v>-2.098911025359787E-2</v>
      </c>
      <c r="AA90" s="22">
        <v>4.4103964664790842</v>
      </c>
      <c r="AB90" s="22">
        <v>0.62927366723668909</v>
      </c>
      <c r="AC90" s="22">
        <v>2.1159493603475434E-2</v>
      </c>
      <c r="AD90" s="22">
        <v>521.17822105527682</v>
      </c>
      <c r="AE90" s="22">
        <v>10.576408249016646</v>
      </c>
      <c r="AF90" s="22">
        <v>1.14709895837629E-2</v>
      </c>
      <c r="AG90" s="22">
        <v>22.829328090315684</v>
      </c>
      <c r="AH90" s="22">
        <v>3.2521390267048309</v>
      </c>
      <c r="AI90" s="22">
        <v>0.1071027057723702</v>
      </c>
      <c r="AJ90" s="22">
        <v>361544832.5769847</v>
      </c>
      <c r="AK90" s="22">
        <v>1044472.4009272242</v>
      </c>
      <c r="AL90" s="22">
        <v>37.35933298643311</v>
      </c>
      <c r="AM90" s="22">
        <v>0.20718356568387231</v>
      </c>
      <c r="AN90" s="22">
        <v>3.0269355950003875E-2</v>
      </c>
      <c r="AO90" s="22">
        <v>68.046899999999994</v>
      </c>
      <c r="AP90" s="22">
        <v>164.69499999999999</v>
      </c>
      <c r="AQ90" s="22">
        <v>186.63300000000001</v>
      </c>
      <c r="AR90" s="22">
        <v>108.937</v>
      </c>
      <c r="AS90" s="22">
        <v>102.03</v>
      </c>
      <c r="AT90" s="22">
        <v>33.686500000000002</v>
      </c>
      <c r="AU90" s="22">
        <v>27.980599999999999</v>
      </c>
      <c r="AV90" s="22">
        <v>115.922</v>
      </c>
      <c r="AW90" s="22">
        <v>119.297</v>
      </c>
      <c r="AX90" s="22">
        <v>115.078</v>
      </c>
      <c r="AY90" s="22">
        <v>101.383</v>
      </c>
      <c r="AZ90" s="35">
        <v>4.6900000000000002E-5</v>
      </c>
      <c r="BA90" s="35">
        <v>9.3700000000000001E-5</v>
      </c>
      <c r="BB90" s="35">
        <v>8.1863330377067204E-6</v>
      </c>
      <c r="BC90" s="35">
        <v>4.4331036477927002E-6</v>
      </c>
      <c r="BD90" s="35">
        <v>8.1827373267475401E-6</v>
      </c>
      <c r="BE90" s="18">
        <f t="shared" si="2"/>
        <v>1.0886404565431917</v>
      </c>
      <c r="BF90" s="18">
        <f t="shared" si="3"/>
        <v>1.0475112713361767E-2</v>
      </c>
      <c r="BG90" s="6">
        <v>1.07816534382983</v>
      </c>
    </row>
    <row r="91" spans="1:59" x14ac:dyDescent="0.3">
      <c r="A91" s="6">
        <v>90</v>
      </c>
      <c r="B91" s="6">
        <v>1.09643401748803</v>
      </c>
      <c r="C91" s="6">
        <v>1.4714783251329E-2</v>
      </c>
      <c r="D91" s="6">
        <v>4536657.4023360899</v>
      </c>
      <c r="E91" s="6">
        <v>1.6271293778589899</v>
      </c>
      <c r="F91" s="6">
        <v>1.4194064897876599</v>
      </c>
      <c r="G91" s="6">
        <v>1201.69168316688</v>
      </c>
      <c r="H91" s="6">
        <v>1108.9103525973901</v>
      </c>
      <c r="I91" s="6">
        <v>22.069092721719802</v>
      </c>
      <c r="J91" s="6">
        <v>10543779854.302099</v>
      </c>
      <c r="K91" s="6">
        <v>3829261</v>
      </c>
      <c r="L91" s="4">
        <v>1162.990306732795</v>
      </c>
      <c r="M91" s="22">
        <v>152.98500000000001</v>
      </c>
      <c r="N91" s="22">
        <v>0.12217699999999999</v>
      </c>
      <c r="O91" s="22">
        <v>-0.76223200000000002</v>
      </c>
      <c r="P91" s="22">
        <v>-21.779299999999999</v>
      </c>
      <c r="Q91" s="22">
        <v>-0.72490500000000002</v>
      </c>
      <c r="R91" s="22">
        <v>153.74723200000003</v>
      </c>
      <c r="S91" s="22">
        <v>21.901477</v>
      </c>
      <c r="T91" s="22">
        <v>0.72545059000000001</v>
      </c>
      <c r="U91" s="22">
        <v>23.432076467617524</v>
      </c>
      <c r="V91" s="22">
        <v>3.3385370105819185</v>
      </c>
      <c r="W91" s="22">
        <v>0.11247708041431896</v>
      </c>
      <c r="X91" s="22">
        <v>4.4111928260092812</v>
      </c>
      <c r="Y91" s="22">
        <v>-0.62857979575354139</v>
      </c>
      <c r="Z91" s="22">
        <v>-2.3303873000630325E-2</v>
      </c>
      <c r="AA91" s="22">
        <v>4.4526401746478532</v>
      </c>
      <c r="AB91" s="22">
        <v>0.63468032842961675</v>
      </c>
      <c r="AC91" s="22">
        <v>2.3316131980843452E-2</v>
      </c>
      <c r="AD91" s="22">
        <v>529.60432099702825</v>
      </c>
      <c r="AE91" s="22">
        <v>10.750731742926833</v>
      </c>
      <c r="AF91" s="22">
        <v>1.2108039938400839E-2</v>
      </c>
      <c r="AG91" s="22">
        <v>23.01313366312872</v>
      </c>
      <c r="AH91" s="22">
        <v>3.2788308500023042</v>
      </c>
      <c r="AI91" s="22">
        <v>0.11003653910588446</v>
      </c>
      <c r="AJ91" s="22">
        <v>371132607.02407783</v>
      </c>
      <c r="AK91" s="22">
        <v>1072587.0118798602</v>
      </c>
      <c r="AL91" s="22">
        <v>39.89362981967372</v>
      </c>
      <c r="AM91" s="22">
        <v>0.21753648547034807</v>
      </c>
      <c r="AN91" s="22">
        <v>3.1053941076470082E-2</v>
      </c>
      <c r="AO91" s="22">
        <v>68.960899999999995</v>
      </c>
      <c r="AP91" s="22">
        <v>166.922</v>
      </c>
      <c r="AQ91" s="22">
        <v>191.477</v>
      </c>
      <c r="AR91" s="22">
        <v>109.324</v>
      </c>
      <c r="AS91" s="22">
        <v>103.53</v>
      </c>
      <c r="AT91" s="22">
        <v>33.680500000000002</v>
      </c>
      <c r="AU91" s="22">
        <v>28.670999999999999</v>
      </c>
      <c r="AV91" s="22">
        <v>117.09399999999999</v>
      </c>
      <c r="AW91" s="22">
        <v>122.82</v>
      </c>
      <c r="AX91" s="22">
        <v>115.938</v>
      </c>
      <c r="AY91" s="22">
        <v>103.03100000000001</v>
      </c>
      <c r="AZ91" s="35">
        <v>4.7800000000000003E-5</v>
      </c>
      <c r="BA91" s="35">
        <v>9.2299999999999994E-5</v>
      </c>
      <c r="BB91" s="35">
        <v>7.9518922143791031E-6</v>
      </c>
      <c r="BC91" s="35">
        <v>4.3648577591146731E-6</v>
      </c>
      <c r="BD91" s="35">
        <v>7.9485129392164083E-6</v>
      </c>
      <c r="BE91" s="18">
        <f t="shared" si="2"/>
        <v>1.1041298422944086</v>
      </c>
      <c r="BF91" s="18">
        <f t="shared" si="3"/>
        <v>7.6958248063785373E-3</v>
      </c>
      <c r="BG91" s="6">
        <v>1.09643401748803</v>
      </c>
    </row>
    <row r="92" spans="1:59" x14ac:dyDescent="0.3">
      <c r="A92" s="6">
        <v>91</v>
      </c>
      <c r="B92" s="12">
        <v>1.07425301151636</v>
      </c>
      <c r="C92" s="12">
        <v>2.1919058648658601E-2</v>
      </c>
      <c r="D92" s="12">
        <v>4354959.70192328</v>
      </c>
      <c r="E92" s="12">
        <v>1.6035035996482101</v>
      </c>
      <c r="F92" s="12">
        <v>1.4219420025615199</v>
      </c>
      <c r="G92" s="12">
        <v>1177.38130062193</v>
      </c>
      <c r="H92" s="12">
        <v>1112.78623667022</v>
      </c>
      <c r="I92" s="12">
        <v>20.543211718777599</v>
      </c>
      <c r="J92" s="12">
        <v>11987046878.7216</v>
      </c>
      <c r="K92" s="12">
        <v>3856448</v>
      </c>
      <c r="L92" s="4">
        <v>1237.0473550353429</v>
      </c>
      <c r="M92" s="26">
        <v>153.19900000000001</v>
      </c>
      <c r="N92" s="26">
        <v>0.114605</v>
      </c>
      <c r="O92" s="26">
        <v>-0.67097799999999996</v>
      </c>
      <c r="P92" s="26">
        <v>-21.813199999999998</v>
      </c>
      <c r="Q92" s="26">
        <v>-0.72162099999999996</v>
      </c>
      <c r="R92" s="26">
        <v>153.869978</v>
      </c>
      <c r="S92" s="26">
        <v>21.927804999999999</v>
      </c>
      <c r="T92" s="26">
        <v>0.72718218000000001</v>
      </c>
      <c r="U92" s="26">
        <v>23.314568341868902</v>
      </c>
      <c r="V92" s="26">
        <v>3.3220342033247938</v>
      </c>
      <c r="W92" s="26">
        <v>0.10999694691235713</v>
      </c>
      <c r="X92" s="26">
        <v>4.3976961327869688</v>
      </c>
      <c r="Y92" s="26">
        <v>-0.6263749929995025</v>
      </c>
      <c r="Z92" s="26">
        <v>-2.143447779361226E-2</v>
      </c>
      <c r="AA92" s="26">
        <v>4.4260521777265618</v>
      </c>
      <c r="AB92" s="26">
        <v>0.63120998713031218</v>
      </c>
      <c r="AC92" s="26">
        <v>2.1493590223350199E-2</v>
      </c>
      <c r="AD92" s="26">
        <v>524.23009378774464</v>
      </c>
      <c r="AE92" s="26">
        <v>10.643580398930252</v>
      </c>
      <c r="AF92" s="26">
        <v>1.163990765827121E-2</v>
      </c>
      <c r="AG92" s="26">
        <v>22.896071579809156</v>
      </c>
      <c r="AH92" s="26">
        <v>3.262450060756525</v>
      </c>
      <c r="AI92" s="26">
        <v>0.10788840372473406</v>
      </c>
      <c r="AJ92" s="26">
        <v>365563925.96554893</v>
      </c>
      <c r="AK92" s="26">
        <v>1056757.7791276507</v>
      </c>
      <c r="AL92" s="26">
        <v>38.155663573220323</v>
      </c>
      <c r="AM92" s="26">
        <v>0.21165692117955245</v>
      </c>
      <c r="AN92" s="26">
        <v>3.0521169575036953E-2</v>
      </c>
      <c r="AO92" s="26">
        <v>69.031300000000002</v>
      </c>
      <c r="AP92" s="26">
        <v>171.273</v>
      </c>
      <c r="AQ92" s="26">
        <v>187.33600000000001</v>
      </c>
      <c r="AR92" s="26">
        <v>109.32899999999999</v>
      </c>
      <c r="AS92" s="26">
        <v>101.98699999999999</v>
      </c>
      <c r="AT92" s="26">
        <v>36.456699999999998</v>
      </c>
      <c r="AU92" s="26">
        <v>28.056100000000001</v>
      </c>
      <c r="AV92" s="26">
        <v>123.28100000000001</v>
      </c>
      <c r="AW92" s="26">
        <v>119.922</v>
      </c>
      <c r="AX92" s="26">
        <v>115.563</v>
      </c>
      <c r="AY92" s="26">
        <v>100.797</v>
      </c>
      <c r="AZ92" s="35">
        <v>5.0599999999999997E-5</v>
      </c>
      <c r="BA92" s="35">
        <v>9.9400000000000004E-5</v>
      </c>
      <c r="BB92" s="35">
        <v>8.0799217036714599E-6</v>
      </c>
      <c r="BC92" s="35">
        <v>4.3251570180983391E-6</v>
      </c>
      <c r="BD92" s="35">
        <v>8.0742143021095045E-6</v>
      </c>
      <c r="BE92" s="18">
        <f t="shared" si="2"/>
        <v>1.0856048642711558</v>
      </c>
      <c r="BF92" s="18">
        <f t="shared" si="3"/>
        <v>1.1351852754795777E-2</v>
      </c>
      <c r="BG92" s="12">
        <v>1.07425301151636</v>
      </c>
    </row>
    <row r="93" spans="1:59" x14ac:dyDescent="0.3">
      <c r="A93" s="6">
        <v>92</v>
      </c>
      <c r="B93" s="12">
        <v>1.1368980622811999</v>
      </c>
      <c r="C93" s="12">
        <v>1.72051565983001E-2</v>
      </c>
      <c r="D93" s="12">
        <v>4877688.1820318298</v>
      </c>
      <c r="E93" s="12">
        <v>1.67808371446177</v>
      </c>
      <c r="F93" s="12">
        <v>1.42028347754887</v>
      </c>
      <c r="G93" s="12">
        <v>1246.04027626019</v>
      </c>
      <c r="H93" s="12">
        <v>1113.94271905807</v>
      </c>
      <c r="I93" s="12">
        <v>26.170605107398799</v>
      </c>
      <c r="J93" s="12">
        <v>12450295626.134701</v>
      </c>
      <c r="K93" s="12">
        <v>3838659</v>
      </c>
      <c r="L93" s="4">
        <v>1265.9583022921643</v>
      </c>
      <c r="M93" s="26">
        <v>150.27500000000001</v>
      </c>
      <c r="N93" s="26">
        <v>0.118257</v>
      </c>
      <c r="O93" s="26">
        <v>-0.71371700000000005</v>
      </c>
      <c r="P93" s="26">
        <v>-21.395099999999999</v>
      </c>
      <c r="Q93" s="26">
        <v>-0.70561099999999999</v>
      </c>
      <c r="R93" s="26">
        <v>150.98871700000001</v>
      </c>
      <c r="S93" s="26">
        <v>21.513356999999999</v>
      </c>
      <c r="T93" s="26">
        <v>0.71176512000000003</v>
      </c>
      <c r="U93" s="26">
        <v>22.956175981607704</v>
      </c>
      <c r="V93" s="26">
        <v>3.2708833532033519</v>
      </c>
      <c r="W93" s="26">
        <v>0.10810981909646089</v>
      </c>
      <c r="X93" s="26">
        <v>4.3251933452045925</v>
      </c>
      <c r="Y93" s="26">
        <v>-0.61612662141760355</v>
      </c>
      <c r="Z93" s="26">
        <v>-2.0899870838786815E-2</v>
      </c>
      <c r="AA93" s="26">
        <v>4.3574119438425534</v>
      </c>
      <c r="AB93" s="26">
        <v>0.62141427338260413</v>
      </c>
      <c r="AC93" s="26">
        <v>2.0989133273278567E-2</v>
      </c>
      <c r="AD93" s="26">
        <v>508.27942416558267</v>
      </c>
      <c r="AE93" s="26">
        <v>10.319080228684745</v>
      </c>
      <c r="AF93" s="26">
        <v>1.1250944010285351E-2</v>
      </c>
      <c r="AG93" s="26">
        <v>22.545053208311188</v>
      </c>
      <c r="AH93" s="26">
        <v>3.2123325214997194</v>
      </c>
      <c r="AI93" s="26">
        <v>0.10607046719179354</v>
      </c>
      <c r="AJ93" s="26">
        <v>348826577.06716919</v>
      </c>
      <c r="AK93" s="26">
        <v>1008142.1673504225</v>
      </c>
      <c r="AL93" s="26">
        <v>36.233697346631992</v>
      </c>
      <c r="AM93" s="26">
        <v>0.20871733839891951</v>
      </c>
      <c r="AN93" s="26">
        <v>2.9957722581949318E-2</v>
      </c>
      <c r="AO93" s="26">
        <v>71.039100000000005</v>
      </c>
      <c r="AP93" s="26">
        <v>168.26599999999999</v>
      </c>
      <c r="AQ93" s="26">
        <v>194.32</v>
      </c>
      <c r="AR93" s="26">
        <v>110.249</v>
      </c>
      <c r="AS93" s="26">
        <v>103.26600000000001</v>
      </c>
      <c r="AT93" s="26">
        <v>34.812800000000003</v>
      </c>
      <c r="AU93" s="26">
        <v>28.055599999999998</v>
      </c>
      <c r="AV93" s="26">
        <v>116.898</v>
      </c>
      <c r="AW93" s="26">
        <v>124.48399999999999</v>
      </c>
      <c r="AX93" s="26">
        <v>116.19499999999999</v>
      </c>
      <c r="AY93" s="26">
        <v>102.26600000000001</v>
      </c>
      <c r="AZ93" s="35">
        <v>5.1600000000000001E-5</v>
      </c>
      <c r="BA93" s="35">
        <v>1.0349999999999999E-4</v>
      </c>
      <c r="BB93" s="35">
        <v>8.507557194407843E-6</v>
      </c>
      <c r="BC93" s="35">
        <v>4.6995256532268975E-6</v>
      </c>
      <c r="BD93" s="35">
        <v>8.5039366509009946E-6</v>
      </c>
      <c r="BE93" s="18">
        <f t="shared" si="2"/>
        <v>1.1460517554512759</v>
      </c>
      <c r="BF93" s="18">
        <f t="shared" si="3"/>
        <v>9.1536931700759716E-3</v>
      </c>
      <c r="BG93" s="12">
        <v>1.1368980622811999</v>
      </c>
    </row>
    <row r="94" spans="1:59" x14ac:dyDescent="0.3">
      <c r="A94" s="6">
        <v>93</v>
      </c>
      <c r="B94" s="12">
        <v>1.0810262548702601</v>
      </c>
      <c r="C94" s="12">
        <v>1.7493730398560999E-2</v>
      </c>
      <c r="D94" s="12">
        <v>4410049.50393763</v>
      </c>
      <c r="E94" s="12">
        <v>1.6095815453922</v>
      </c>
      <c r="F94" s="12">
        <v>1.4203850641282301</v>
      </c>
      <c r="G94" s="12">
        <v>1184.80477533781</v>
      </c>
      <c r="H94" s="12">
        <v>1110.6828623438901</v>
      </c>
      <c r="I94" s="12">
        <v>20.6564594893599</v>
      </c>
      <c r="J94" s="12">
        <v>11280387642.031401</v>
      </c>
      <c r="K94" s="12">
        <v>3839748</v>
      </c>
      <c r="L94" s="4">
        <v>1200.7583405290886</v>
      </c>
      <c r="M94" s="26">
        <v>148.88999999999999</v>
      </c>
      <c r="N94" s="26">
        <v>0.11838700000000001</v>
      </c>
      <c r="O94" s="26">
        <v>-0.68706999999999996</v>
      </c>
      <c r="P94" s="26">
        <v>-21.198599999999999</v>
      </c>
      <c r="Q94" s="26">
        <v>-0.70057599999999998</v>
      </c>
      <c r="R94" s="26">
        <v>149.57706999999999</v>
      </c>
      <c r="S94" s="26">
        <v>21.316986999999997</v>
      </c>
      <c r="T94" s="26">
        <v>0.70534593999999995</v>
      </c>
      <c r="U94" s="26">
        <v>22.768931223213205</v>
      </c>
      <c r="V94" s="26">
        <v>3.2444455314312171</v>
      </c>
      <c r="W94" s="26">
        <v>0.10745172072443018</v>
      </c>
      <c r="X94" s="26">
        <v>4.2885997967476923</v>
      </c>
      <c r="Y94" s="26">
        <v>-0.61075267066401662</v>
      </c>
      <c r="Z94" s="26">
        <v>-2.0885243904710592E-2</v>
      </c>
      <c r="AA94" s="26">
        <v>4.3204149139347363</v>
      </c>
      <c r="AB94" s="26">
        <v>0.61637001909398659</v>
      </c>
      <c r="AC94" s="26">
        <v>2.0929654767162256E-2</v>
      </c>
      <c r="AD94" s="26">
        <v>500.03283532103399</v>
      </c>
      <c r="AE94" s="26">
        <v>10.153422083640718</v>
      </c>
      <c r="AF94" s="26">
        <v>1.1109694303821931E-2</v>
      </c>
      <c r="AG94" s="26">
        <v>22.361413983043068</v>
      </c>
      <c r="AH94" s="26">
        <v>3.1864434850850123</v>
      </c>
      <c r="AI94" s="26">
        <v>0.10540253461763588</v>
      </c>
      <c r="AJ94" s="26">
        <v>340912040.76027942</v>
      </c>
      <c r="AK94" s="26">
        <v>985530.39901912701</v>
      </c>
      <c r="AL94" s="26">
        <v>35.634364839874685</v>
      </c>
      <c r="AM94" s="26">
        <v>0.20568082950686672</v>
      </c>
      <c r="AN94" s="26">
        <v>2.9721745692781975E-2</v>
      </c>
      <c r="AO94" s="26">
        <v>71.171899999999994</v>
      </c>
      <c r="AP94" s="26">
        <v>173.26599999999999</v>
      </c>
      <c r="AQ94" s="26">
        <v>189.07</v>
      </c>
      <c r="AR94" s="26">
        <v>110.496</v>
      </c>
      <c r="AS94" s="26">
        <v>104.288</v>
      </c>
      <c r="AT94" s="26">
        <v>36.561700000000002</v>
      </c>
      <c r="AU94" s="26">
        <v>27.7622</v>
      </c>
      <c r="AV94" s="26">
        <v>123.80500000000001</v>
      </c>
      <c r="AW94" s="26">
        <v>118.625</v>
      </c>
      <c r="AX94" s="26">
        <v>116.90600000000001</v>
      </c>
      <c r="AY94" s="26">
        <v>103.773</v>
      </c>
      <c r="AZ94" s="35">
        <v>5.8900000000000002E-5</v>
      </c>
      <c r="BA94" s="35">
        <v>1.2420000000000001E-4</v>
      </c>
      <c r="BB94" s="35">
        <v>9.3398799433719837E-6</v>
      </c>
      <c r="BC94" s="35">
        <v>5.1635730487561976E-6</v>
      </c>
      <c r="BD94" s="35">
        <v>9.3385559725843526E-6</v>
      </c>
      <c r="BE94" s="18">
        <f t="shared" si="2"/>
        <v>1.0901136855608669</v>
      </c>
      <c r="BF94" s="18">
        <f t="shared" si="3"/>
        <v>9.0874306906068014E-3</v>
      </c>
      <c r="BG94" s="12">
        <v>1.0810262548702601</v>
      </c>
    </row>
    <row r="95" spans="1:59" x14ac:dyDescent="0.3">
      <c r="A95" s="6">
        <v>94</v>
      </c>
      <c r="B95" s="12">
        <v>1.11381196681268</v>
      </c>
      <c r="C95" s="12">
        <v>2.3734768179776499E-2</v>
      </c>
      <c r="D95" s="12">
        <v>4681604.69822226</v>
      </c>
      <c r="E95" s="12">
        <v>1.6532393395132801</v>
      </c>
      <c r="F95" s="12">
        <v>1.4225803204669201</v>
      </c>
      <c r="G95" s="12">
        <v>1220.7379156267</v>
      </c>
      <c r="H95" s="12">
        <v>1115.9685127416201</v>
      </c>
      <c r="I95" s="12">
        <v>26.403945182774901</v>
      </c>
      <c r="J95" s="12">
        <v>12575467826.208599</v>
      </c>
      <c r="K95" s="12">
        <v>3863300</v>
      </c>
      <c r="L95" s="4">
        <v>1272.4083160115927</v>
      </c>
      <c r="M95" s="26">
        <v>150.55699999999999</v>
      </c>
      <c r="N95" s="26">
        <v>0.11434</v>
      </c>
      <c r="O95" s="26">
        <v>-0.69673300000000005</v>
      </c>
      <c r="P95" s="26">
        <v>-21.437100000000001</v>
      </c>
      <c r="Q95" s="26">
        <v>-0.70644300000000004</v>
      </c>
      <c r="R95" s="26">
        <v>151.25373299999998</v>
      </c>
      <c r="S95" s="26">
        <v>21.551439999999999</v>
      </c>
      <c r="T95" s="26">
        <v>0.71208381000000009</v>
      </c>
      <c r="U95" s="26">
        <v>22.974661102353394</v>
      </c>
      <c r="V95" s="26">
        <v>3.2739555427110645</v>
      </c>
      <c r="W95" s="26">
        <v>0.10791099534028378</v>
      </c>
      <c r="X95" s="26">
        <v>4.3315251309251046</v>
      </c>
      <c r="Y95" s="26">
        <v>-0.61706066182642316</v>
      </c>
      <c r="Z95" s="26">
        <v>-2.0821164333731865E-2</v>
      </c>
      <c r="AA95" s="26">
        <v>4.3633173677370003</v>
      </c>
      <c r="AB95" s="26">
        <v>0.62232767876544259</v>
      </c>
      <c r="AC95" s="26">
        <v>2.0888829922378095E-2</v>
      </c>
      <c r="AD95" s="26">
        <v>509.07364985242742</v>
      </c>
      <c r="AE95" s="26">
        <v>10.33803539364061</v>
      </c>
      <c r="AF95" s="26">
        <v>1.1211277602312539E-2</v>
      </c>
      <c r="AG95" s="26">
        <v>22.562660522474459</v>
      </c>
      <c r="AH95" s="26">
        <v>3.2152815418934324</v>
      </c>
      <c r="AI95" s="26">
        <v>0.10588332069930816</v>
      </c>
      <c r="AJ95" s="26">
        <v>349411582.20470071</v>
      </c>
      <c r="AK95" s="26">
        <v>1010232.3009086415</v>
      </c>
      <c r="AL95" s="26">
        <v>36.061196823610558</v>
      </c>
      <c r="AM95" s="26">
        <v>0.20904089251919938</v>
      </c>
      <c r="AN95" s="26">
        <v>3.0006105048381616E-2</v>
      </c>
      <c r="AO95" s="26">
        <v>71.281300000000002</v>
      </c>
      <c r="AP95" s="26">
        <v>169.82</v>
      </c>
      <c r="AQ95" s="26">
        <v>192.99199999999999</v>
      </c>
      <c r="AR95" s="26">
        <v>111.56</v>
      </c>
      <c r="AS95" s="26">
        <v>105.55200000000001</v>
      </c>
      <c r="AT95" s="26">
        <v>33.823099999999997</v>
      </c>
      <c r="AU95" s="26">
        <v>27.903099999999998</v>
      </c>
      <c r="AV95" s="26">
        <v>117.633</v>
      </c>
      <c r="AW95" s="26">
        <v>123.453</v>
      </c>
      <c r="AX95" s="26">
        <v>118.023</v>
      </c>
      <c r="AY95" s="26">
        <v>104.57</v>
      </c>
      <c r="AZ95" s="35">
        <v>5.6100000000000002E-5</v>
      </c>
      <c r="BA95" s="35">
        <v>1.054E-4</v>
      </c>
      <c r="BB95" s="35">
        <v>8.5451351331609244E-6</v>
      </c>
      <c r="BC95" s="35">
        <v>4.7638375203082622E-6</v>
      </c>
      <c r="BD95" s="35">
        <v>8.5427036257451462E-6</v>
      </c>
      <c r="BE95" s="18">
        <f t="shared" si="2"/>
        <v>1.1263183151744134</v>
      </c>
      <c r="BF95" s="18">
        <f t="shared" si="3"/>
        <v>1.2506348361733366E-2</v>
      </c>
      <c r="BG95" s="12">
        <v>1.11381196681268</v>
      </c>
    </row>
    <row r="96" spans="1:59" x14ac:dyDescent="0.3">
      <c r="A96" s="6">
        <v>95</v>
      </c>
      <c r="B96" s="12">
        <v>1.1152188096129501</v>
      </c>
      <c r="C96" s="12">
        <v>1.8844647968560901E-2</v>
      </c>
      <c r="D96" s="12">
        <v>4693438.7269224804</v>
      </c>
      <c r="E96" s="12">
        <v>1.65239005181457</v>
      </c>
      <c r="F96" s="12">
        <v>1.42086053079412</v>
      </c>
      <c r="G96" s="12">
        <v>1222.2798153357901</v>
      </c>
      <c r="H96" s="12">
        <v>1115.8015203836801</v>
      </c>
      <c r="I96" s="12">
        <v>29.695737433185599</v>
      </c>
      <c r="J96" s="12">
        <v>11819803747.123199</v>
      </c>
      <c r="K96" s="12">
        <v>3844846</v>
      </c>
      <c r="L96" s="4">
        <v>1237.6837466903291</v>
      </c>
      <c r="M96" s="26">
        <v>150.93899999999999</v>
      </c>
      <c r="N96" s="26">
        <v>0.117212</v>
      </c>
      <c r="O96" s="26">
        <v>-0.68802200000000002</v>
      </c>
      <c r="P96" s="26">
        <v>-21.492599999999999</v>
      </c>
      <c r="Q96" s="26">
        <v>-0.71246500000000001</v>
      </c>
      <c r="R96" s="26">
        <v>151.62702199999998</v>
      </c>
      <c r="S96" s="26">
        <v>21.609811999999998</v>
      </c>
      <c r="T96" s="26">
        <v>0.71695072999999998</v>
      </c>
      <c r="U96" s="26">
        <v>22.997343968440571</v>
      </c>
      <c r="V96" s="26">
        <v>3.2768121531156766</v>
      </c>
      <c r="W96" s="26">
        <v>0.10863906156218441</v>
      </c>
      <c r="X96" s="26">
        <v>4.3346331936037847</v>
      </c>
      <c r="Y96" s="26">
        <v>-0.61729588230194687</v>
      </c>
      <c r="Z96" s="26">
        <v>-2.117023666592981E-2</v>
      </c>
      <c r="AA96" s="26">
        <v>4.3662667235499946</v>
      </c>
      <c r="AB96" s="26">
        <v>0.6228209213877699</v>
      </c>
      <c r="AC96" s="26">
        <v>2.123852210539592E-2</v>
      </c>
      <c r="AD96" s="26">
        <v>510.08949313599385</v>
      </c>
      <c r="AE96" s="26">
        <v>10.3564580644742</v>
      </c>
      <c r="AF96" s="26">
        <v>1.1354282546415873E-2</v>
      </c>
      <c r="AG96" s="26">
        <v>22.5851609056919</v>
      </c>
      <c r="AH96" s="26">
        <v>3.2181451279384836</v>
      </c>
      <c r="AI96" s="26">
        <v>0.10655647585396147</v>
      </c>
      <c r="AJ96" s="26">
        <v>351102882.74698108</v>
      </c>
      <c r="AK96" s="26">
        <v>1014866.6969589668</v>
      </c>
      <c r="AL96" s="26">
        <v>36.807115488394416</v>
      </c>
      <c r="AM96" s="26">
        <v>0.20911833185870335</v>
      </c>
      <c r="AN96" s="26">
        <v>3.0148545983516583E-2</v>
      </c>
      <c r="AO96" s="26">
        <v>71.609399999999994</v>
      </c>
      <c r="AP96" s="26">
        <v>168.96100000000001</v>
      </c>
      <c r="AQ96" s="26">
        <v>191.672</v>
      </c>
      <c r="AR96" s="26">
        <v>112.34699999999999</v>
      </c>
      <c r="AS96" s="26">
        <v>106.238</v>
      </c>
      <c r="AT96" s="26">
        <v>33.9968</v>
      </c>
      <c r="AU96" s="26">
        <v>27.764299999999999</v>
      </c>
      <c r="AV96" s="26">
        <v>116.539</v>
      </c>
      <c r="AW96" s="26">
        <v>120.914</v>
      </c>
      <c r="AX96" s="26">
        <v>118.30500000000001</v>
      </c>
      <c r="AY96" s="26">
        <v>105.85899999999999</v>
      </c>
      <c r="AZ96" s="35">
        <v>5.41E-5</v>
      </c>
      <c r="BA96" s="35">
        <v>1.043E-4</v>
      </c>
      <c r="BB96" s="35">
        <v>8.4699687821818477E-6</v>
      </c>
      <c r="BC96" s="35">
        <v>4.608859685657867E-6</v>
      </c>
      <c r="BD96" s="35">
        <v>8.4667251615176293E-6</v>
      </c>
      <c r="BE96" s="18">
        <f t="shared" si="2"/>
        <v>1.1251543802402362</v>
      </c>
      <c r="BF96" s="18">
        <f t="shared" si="3"/>
        <v>9.9355706272861166E-3</v>
      </c>
      <c r="BG96" s="12">
        <v>1.1152188096129501</v>
      </c>
    </row>
    <row r="97" spans="1:59" x14ac:dyDescent="0.3">
      <c r="A97" s="6">
        <v>96</v>
      </c>
      <c r="B97" s="12">
        <v>1.0888985638516799</v>
      </c>
      <c r="C97" s="12">
        <v>2.1736745724343198E-2</v>
      </c>
      <c r="D97" s="12">
        <v>4474513.5855054203</v>
      </c>
      <c r="E97" s="12">
        <v>1.62150828186608</v>
      </c>
      <c r="F97" s="12">
        <v>1.42187789409792</v>
      </c>
      <c r="G97" s="12">
        <v>1193.4328259814399</v>
      </c>
      <c r="H97" s="12">
        <v>1114.24918159499</v>
      </c>
      <c r="I97" s="12">
        <v>22.519447629148299</v>
      </c>
      <c r="J97" s="12">
        <v>11408305568.1124</v>
      </c>
      <c r="K97" s="12">
        <v>3855760</v>
      </c>
      <c r="L97" s="4">
        <v>1209.2935567951329</v>
      </c>
      <c r="M97" s="26">
        <v>151.584</v>
      </c>
      <c r="N97" s="26">
        <v>0.119808</v>
      </c>
      <c r="O97" s="26">
        <v>-0.71639600000000003</v>
      </c>
      <c r="P97" s="26">
        <v>-21.5794</v>
      </c>
      <c r="Q97" s="26">
        <v>-0.71490399999999998</v>
      </c>
      <c r="R97" s="26">
        <v>152.30039600000001</v>
      </c>
      <c r="S97" s="26">
        <v>21.699207999999999</v>
      </c>
      <c r="T97" s="26">
        <v>0.71848946999999996</v>
      </c>
      <c r="U97" s="26">
        <v>23.115712547246506</v>
      </c>
      <c r="V97" s="26">
        <v>3.2932825036756461</v>
      </c>
      <c r="W97" s="26">
        <v>0.10962625767522277</v>
      </c>
      <c r="X97" s="26">
        <v>4.3591713646636476</v>
      </c>
      <c r="Y97" s="26">
        <v>-0.6206328239889054</v>
      </c>
      <c r="Z97" s="26">
        <v>-2.1571074044366909E-2</v>
      </c>
      <c r="AA97" s="26">
        <v>4.3928241176001475</v>
      </c>
      <c r="AB97" s="26">
        <v>0.62655852319499405</v>
      </c>
      <c r="AC97" s="26">
        <v>2.1617505899735275E-2</v>
      </c>
      <c r="AD97" s="26">
        <v>515.33450732213657</v>
      </c>
      <c r="AE97" s="26">
        <v>10.460539075306427</v>
      </c>
      <c r="AF97" s="26">
        <v>1.1552621181734442E-2</v>
      </c>
      <c r="AG97" s="26">
        <v>22.700980316324152</v>
      </c>
      <c r="AH97" s="26">
        <v>3.2342756647055344</v>
      </c>
      <c r="AI97" s="26">
        <v>0.10748312045030346</v>
      </c>
      <c r="AJ97" s="26">
        <v>355464850.75983721</v>
      </c>
      <c r="AK97" s="26">
        <v>1027113.8389356275</v>
      </c>
      <c r="AL97" s="26">
        <v>37.649185203693236</v>
      </c>
      <c r="AM97" s="26">
        <v>0.21182533031389611</v>
      </c>
      <c r="AN97" s="26">
        <v>3.0556405617415325E-2</v>
      </c>
      <c r="AO97" s="26">
        <v>69.726600000000005</v>
      </c>
      <c r="AP97" s="26">
        <v>169.28100000000001</v>
      </c>
      <c r="AQ97" s="26">
        <v>192.75800000000001</v>
      </c>
      <c r="AR97" s="26">
        <v>110.68600000000001</v>
      </c>
      <c r="AS97" s="26">
        <v>106.43600000000001</v>
      </c>
      <c r="AT97" s="26">
        <v>34.288899999999998</v>
      </c>
      <c r="AU97" s="26">
        <v>28.007300000000001</v>
      </c>
      <c r="AV97" s="26">
        <v>122.21899999999999</v>
      </c>
      <c r="AW97" s="26">
        <v>123.10899999999999</v>
      </c>
      <c r="AX97" s="26">
        <v>117.40600000000001</v>
      </c>
      <c r="AY97" s="26">
        <v>105.59399999999999</v>
      </c>
      <c r="AZ97" s="35">
        <v>4.9499999999999997E-5</v>
      </c>
      <c r="BA97" s="35">
        <v>1.111E-4</v>
      </c>
      <c r="BB97" s="35">
        <v>7.9411890694464723E-6</v>
      </c>
      <c r="BC97" s="35">
        <v>4.2573944437284182E-6</v>
      </c>
      <c r="BD97" s="35">
        <v>7.9380445293628758E-6</v>
      </c>
      <c r="BE97" s="18">
        <f t="shared" si="2"/>
        <v>1.1002294688614491</v>
      </c>
      <c r="BF97" s="18">
        <f t="shared" si="3"/>
        <v>1.1330905009769188E-2</v>
      </c>
      <c r="BG97" s="12">
        <v>1.0888985638516799</v>
      </c>
    </row>
    <row r="98" spans="1:59" x14ac:dyDescent="0.3">
      <c r="A98" s="6">
        <v>97</v>
      </c>
      <c r="B98" s="12">
        <v>1.11397695377048</v>
      </c>
      <c r="C98" s="12">
        <v>2.1566357337228701E-2</v>
      </c>
      <c r="D98" s="12">
        <v>4682991.7562664598</v>
      </c>
      <c r="E98" s="12">
        <v>1.65229946329037</v>
      </c>
      <c r="F98" s="12">
        <v>1.4218179761619401</v>
      </c>
      <c r="G98" s="12">
        <v>1220.9187413324501</v>
      </c>
      <c r="H98" s="12">
        <v>1112.66572004161</v>
      </c>
      <c r="I98" s="12">
        <v>23.516636619498399</v>
      </c>
      <c r="J98" s="12">
        <v>10323547383.309099</v>
      </c>
      <c r="K98" s="12">
        <v>3855117</v>
      </c>
      <c r="L98" s="4">
        <v>1152.4595149932243</v>
      </c>
      <c r="M98" s="26">
        <v>152.65</v>
      </c>
      <c r="N98" s="26">
        <v>0.124733</v>
      </c>
      <c r="O98" s="26">
        <v>-0.74115900000000001</v>
      </c>
      <c r="P98" s="26">
        <v>-21.7301</v>
      </c>
      <c r="Q98" s="26">
        <v>-0.72336100000000003</v>
      </c>
      <c r="R98" s="26">
        <v>153.39115900000002</v>
      </c>
      <c r="S98" s="26">
        <v>21.854832999999999</v>
      </c>
      <c r="T98" s="26">
        <v>0.72564054</v>
      </c>
      <c r="U98" s="26">
        <v>23.214632174113447</v>
      </c>
      <c r="V98" s="26">
        <v>3.3070402759837707</v>
      </c>
      <c r="W98" s="26">
        <v>0.11101659804370974</v>
      </c>
      <c r="X98" s="26">
        <v>4.3731795775232047</v>
      </c>
      <c r="Y98" s="26">
        <v>-0.62260756161581554</v>
      </c>
      <c r="Z98" s="26">
        <v>-2.2777689626273981E-2</v>
      </c>
      <c r="AA98" s="26">
        <v>4.4104480545743154</v>
      </c>
      <c r="AB98" s="26">
        <v>0.62891989979927143</v>
      </c>
      <c r="AC98" s="26">
        <v>2.2832426517280489E-2</v>
      </c>
      <c r="AD98" s="26">
        <v>519.79516929666772</v>
      </c>
      <c r="AE98" s="26">
        <v>10.548889862380125</v>
      </c>
      <c r="AF98" s="26">
        <v>1.1805878293488958E-2</v>
      </c>
      <c r="AG98" s="26">
        <v>22.799016849343914</v>
      </c>
      <c r="AH98" s="26">
        <v>3.2479054577342805</v>
      </c>
      <c r="AI98" s="26">
        <v>0.1086548585820669</v>
      </c>
      <c r="AJ98" s="26">
        <v>361191365.0002566</v>
      </c>
      <c r="AK98" s="26">
        <v>1043428.6361272134</v>
      </c>
      <c r="AL98" s="26">
        <v>38.638722612129833</v>
      </c>
      <c r="AM98" s="26">
        <v>0.21369366224130601</v>
      </c>
      <c r="AN98" s="26">
        <v>3.0698641869727653E-2</v>
      </c>
      <c r="AO98" s="26">
        <v>70.898399999999995</v>
      </c>
      <c r="AP98" s="26">
        <v>171.703</v>
      </c>
      <c r="AQ98" s="26">
        <v>193.71100000000001</v>
      </c>
      <c r="AR98" s="26">
        <v>115.212</v>
      </c>
      <c r="AS98" s="26">
        <v>107.97499999999999</v>
      </c>
      <c r="AT98" s="26">
        <v>32.989400000000003</v>
      </c>
      <c r="AU98" s="26">
        <v>28.4544</v>
      </c>
      <c r="AV98" s="26">
        <v>120.125</v>
      </c>
      <c r="AW98" s="26">
        <v>123</v>
      </c>
      <c r="AX98" s="26">
        <v>122.602</v>
      </c>
      <c r="AY98" s="26">
        <v>107.922</v>
      </c>
      <c r="AZ98" s="35">
        <v>5.3199999999999999E-5</v>
      </c>
      <c r="BA98" s="35">
        <v>9.9400000000000004E-5</v>
      </c>
      <c r="BB98" s="35">
        <v>7.9820817888983477E-6</v>
      </c>
      <c r="BC98" s="35">
        <v>4.4475584092909683E-6</v>
      </c>
      <c r="BD98" s="35">
        <v>7.9789305034632391E-6</v>
      </c>
      <c r="BE98" s="18">
        <f t="shared" si="2"/>
        <v>1.1253415171388752</v>
      </c>
      <c r="BF98" s="18">
        <f t="shared" si="3"/>
        <v>1.1364563368395197E-2</v>
      </c>
      <c r="BG98" s="12">
        <v>1.11397695377048</v>
      </c>
    </row>
    <row r="99" spans="1:59" x14ac:dyDescent="0.3">
      <c r="A99" s="6">
        <v>98</v>
      </c>
      <c r="B99" s="12">
        <v>1.07736963521107</v>
      </c>
      <c r="C99" s="12">
        <v>1.80581584927351E-2</v>
      </c>
      <c r="D99" s="12">
        <v>4380265.5825998597</v>
      </c>
      <c r="E99" s="12">
        <v>1.6053570132144701</v>
      </c>
      <c r="F99" s="12">
        <v>1.4205837386415301</v>
      </c>
      <c r="G99" s="12">
        <v>1180.7971201913299</v>
      </c>
      <c r="H99" s="12">
        <v>1111.3679542559801</v>
      </c>
      <c r="I99" s="12">
        <v>20.865581341272499</v>
      </c>
      <c r="J99" s="12">
        <v>11792318796.3281</v>
      </c>
      <c r="K99" s="12">
        <v>3841878</v>
      </c>
      <c r="L99" s="4">
        <v>1227.4482874609869</v>
      </c>
      <c r="M99" s="26">
        <v>153.78100000000001</v>
      </c>
      <c r="N99" s="26">
        <v>0.11858399999999999</v>
      </c>
      <c r="O99" s="26">
        <v>-0.67374900000000004</v>
      </c>
      <c r="P99" s="26">
        <v>-21.8904</v>
      </c>
      <c r="Q99" s="26">
        <v>-0.71693399999999996</v>
      </c>
      <c r="R99" s="26">
        <v>154.45474899999999</v>
      </c>
      <c r="S99" s="26">
        <v>22.008983999999998</v>
      </c>
      <c r="T99" s="26">
        <v>0.72785319999999998</v>
      </c>
      <c r="U99" s="26">
        <v>23.369450656399728</v>
      </c>
      <c r="V99" s="26">
        <v>3.3290351800284723</v>
      </c>
      <c r="W99" s="26">
        <v>0.10890464161441081</v>
      </c>
      <c r="X99" s="26">
        <v>4.405957867366574</v>
      </c>
      <c r="Y99" s="26">
        <v>-0.62732568534044197</v>
      </c>
      <c r="Z99" s="26">
        <v>-2.0702106507268947E-2</v>
      </c>
      <c r="AA99" s="26">
        <v>4.436159685923923</v>
      </c>
      <c r="AB99" s="26">
        <v>0.63262783622559127</v>
      </c>
      <c r="AC99" s="26">
        <v>2.0976370567251136E-2</v>
      </c>
      <c r="AD99" s="26">
        <v>526.71949080724551</v>
      </c>
      <c r="AE99" s="26">
        <v>10.688952560143294</v>
      </c>
      <c r="AF99" s="26">
        <v>1.1431659628607519E-2</v>
      </c>
      <c r="AG99" s="26">
        <v>22.950370167107231</v>
      </c>
      <c r="AH99" s="26">
        <v>3.2693963602083023</v>
      </c>
      <c r="AI99" s="26">
        <v>0.10691893952246027</v>
      </c>
      <c r="AJ99" s="26">
        <v>368912261.49275786</v>
      </c>
      <c r="AK99" s="26">
        <v>1065609.5027501972</v>
      </c>
      <c r="AL99" s="26">
        <v>37.26798639524894</v>
      </c>
      <c r="AM99" s="26">
        <v>0.21203537917001145</v>
      </c>
      <c r="AN99" s="26">
        <v>3.049423067363044E-2</v>
      </c>
      <c r="AO99" s="26">
        <v>72.875</v>
      </c>
      <c r="AP99" s="26">
        <v>171.46100000000001</v>
      </c>
      <c r="AQ99" s="26">
        <v>194.93799999999999</v>
      </c>
      <c r="AR99" s="26">
        <v>112.4</v>
      </c>
      <c r="AS99" s="26">
        <v>106.256</v>
      </c>
      <c r="AT99" s="26">
        <v>33.544400000000003</v>
      </c>
      <c r="AU99" s="26">
        <v>27.179099999999998</v>
      </c>
      <c r="AV99" s="26">
        <v>119.383</v>
      </c>
      <c r="AW99" s="26">
        <v>122.883</v>
      </c>
      <c r="AX99" s="26">
        <v>118.938</v>
      </c>
      <c r="AY99" s="26">
        <v>104.73399999999999</v>
      </c>
      <c r="AZ99" s="35">
        <v>5.3900000000000002E-5</v>
      </c>
      <c r="BA99" s="35">
        <v>1.082E-4</v>
      </c>
      <c r="BB99" s="35">
        <v>8.5154215973897513E-6</v>
      </c>
      <c r="BC99" s="35">
        <v>4.5843578512781235E-6</v>
      </c>
      <c r="BD99" s="35">
        <v>8.5119790211981634E-6</v>
      </c>
      <c r="BE99" s="18">
        <f t="shared" si="2"/>
        <v>1.0867349938348496</v>
      </c>
      <c r="BF99" s="18">
        <f t="shared" si="3"/>
        <v>9.3653586237796294E-3</v>
      </c>
      <c r="BG99" s="12">
        <v>1.07736963521107</v>
      </c>
    </row>
    <row r="100" spans="1:59" x14ac:dyDescent="0.3">
      <c r="A100" s="6">
        <v>99</v>
      </c>
      <c r="B100" s="12">
        <v>1.07376644061731</v>
      </c>
      <c r="C100" s="12">
        <v>2.6450382784986199E-2</v>
      </c>
      <c r="D100" s="12">
        <v>4351015.5346798897</v>
      </c>
      <c r="E100" s="12">
        <v>1.6052476876883299</v>
      </c>
      <c r="F100" s="12">
        <v>1.4235344684218201</v>
      </c>
      <c r="G100" s="12">
        <v>1176.84801891657</v>
      </c>
      <c r="H100" s="12">
        <v>1113.6054061913901</v>
      </c>
      <c r="I100" s="12">
        <v>20.0059561044209</v>
      </c>
      <c r="J100" s="12">
        <v>10352115959.035999</v>
      </c>
      <c r="K100" s="12">
        <v>3873548</v>
      </c>
      <c r="L100" s="4">
        <v>1150.5098292903535</v>
      </c>
      <c r="M100" s="26">
        <v>153.11600000000001</v>
      </c>
      <c r="N100" s="26">
        <v>0.118961</v>
      </c>
      <c r="O100" s="26">
        <v>-0.67520800000000003</v>
      </c>
      <c r="P100" s="26">
        <v>-21.794599999999999</v>
      </c>
      <c r="Q100" s="26">
        <v>-0.72082400000000002</v>
      </c>
      <c r="R100" s="26">
        <v>153.79120800000001</v>
      </c>
      <c r="S100" s="26">
        <v>21.913560999999998</v>
      </c>
      <c r="T100" s="26">
        <v>0.73025717000000001</v>
      </c>
      <c r="U100" s="26">
        <v>23.332786633349947</v>
      </c>
      <c r="V100" s="26">
        <v>3.3235367744945132</v>
      </c>
      <c r="W100" s="26">
        <v>0.10966831880107164</v>
      </c>
      <c r="X100" s="26">
        <v>4.4023185900452351</v>
      </c>
      <c r="Y100" s="26">
        <v>-0.62665719279747845</v>
      </c>
      <c r="Z100" s="26">
        <v>-2.1168521793270938E-2</v>
      </c>
      <c r="AA100" s="26">
        <v>4.4325268576127916</v>
      </c>
      <c r="AB100" s="26">
        <v>0.63217146435399885</v>
      </c>
      <c r="AC100" s="26">
        <v>2.1325125648394481E-2</v>
      </c>
      <c r="AD100" s="26">
        <v>525.0392523287627</v>
      </c>
      <c r="AE100" s="26">
        <v>10.653212250233461</v>
      </c>
      <c r="AF100" s="26">
        <v>1.1579049915738354E-2</v>
      </c>
      <c r="AG100" s="26">
        <v>22.913735014806353</v>
      </c>
      <c r="AH100" s="26">
        <v>3.2639258953342463</v>
      </c>
      <c r="AI100" s="26">
        <v>0.10760599386529708</v>
      </c>
      <c r="AJ100" s="26">
        <v>365584715.19862121</v>
      </c>
      <c r="AK100" s="26">
        <v>1055667.8284551457</v>
      </c>
      <c r="AL100" s="26">
        <v>37.92929301842986</v>
      </c>
      <c r="AM100" s="26">
        <v>0.21160118542416279</v>
      </c>
      <c r="AN100" s="26">
        <v>3.0606225387900129E-2</v>
      </c>
      <c r="AO100" s="26">
        <v>69.531300000000002</v>
      </c>
      <c r="AP100" s="26">
        <v>171.94499999999999</v>
      </c>
      <c r="AQ100" s="26">
        <v>189.684</v>
      </c>
      <c r="AR100" s="26">
        <v>111.624</v>
      </c>
      <c r="AS100" s="26">
        <v>105.955</v>
      </c>
      <c r="AT100" s="26">
        <v>34.870699999999999</v>
      </c>
      <c r="AU100" s="26">
        <v>28.187999999999999</v>
      </c>
      <c r="AV100" s="26">
        <v>123.828</v>
      </c>
      <c r="AW100" s="26">
        <v>120.227</v>
      </c>
      <c r="AX100" s="26">
        <v>117.98399999999999</v>
      </c>
      <c r="AY100" s="26">
        <v>105.383</v>
      </c>
      <c r="AZ100" s="35">
        <v>6.0399999999999998E-5</v>
      </c>
      <c r="BA100" s="35">
        <v>1.205E-4</v>
      </c>
      <c r="BB100" s="35">
        <v>8.6423997522350199E-6</v>
      </c>
      <c r="BC100" s="35">
        <v>4.694484539247512E-6</v>
      </c>
      <c r="BD100" s="35">
        <v>8.63723005224189E-6</v>
      </c>
      <c r="BE100" s="18">
        <f t="shared" si="2"/>
        <v>1.0874620684468093</v>
      </c>
      <c r="BF100" s="18">
        <f t="shared" si="3"/>
        <v>1.3695627829499291E-2</v>
      </c>
      <c r="BG100" s="12">
        <v>1.07376644061731</v>
      </c>
    </row>
    <row r="101" spans="1:59" x14ac:dyDescent="0.3">
      <c r="A101" s="6">
        <v>100</v>
      </c>
      <c r="B101" s="12">
        <v>1.07213604261157</v>
      </c>
      <c r="C101" s="12">
        <v>1.7515989534669301E-2</v>
      </c>
      <c r="D101" s="12">
        <v>4337812.4746230599</v>
      </c>
      <c r="E101" s="12">
        <v>1.59860512759442</v>
      </c>
      <c r="F101" s="12">
        <v>1.42039289970581</v>
      </c>
      <c r="G101" s="12">
        <v>1175.0611027022801</v>
      </c>
      <c r="H101" s="12">
        <v>1109.4995686832699</v>
      </c>
      <c r="I101" s="12">
        <v>18.796901621117701</v>
      </c>
      <c r="J101" s="12">
        <v>10047755396.6548</v>
      </c>
      <c r="K101" s="12">
        <v>3839832</v>
      </c>
      <c r="L101" s="4">
        <v>1132.5579303955321</v>
      </c>
      <c r="M101" s="26">
        <v>151.38900000000001</v>
      </c>
      <c r="N101" s="26">
        <v>0.11888700000000001</v>
      </c>
      <c r="O101" s="26">
        <v>-0.68553399999999998</v>
      </c>
      <c r="P101" s="26">
        <v>-21.549499999999998</v>
      </c>
      <c r="Q101" s="26">
        <v>-0.71007699999999996</v>
      </c>
      <c r="R101" s="26">
        <v>152.074534</v>
      </c>
      <c r="S101" s="26">
        <v>21.668386999999999</v>
      </c>
      <c r="T101" s="26">
        <v>0.71588604999999994</v>
      </c>
      <c r="U101" s="26">
        <v>23.110987684294738</v>
      </c>
      <c r="V101" s="26">
        <v>3.2920412201919724</v>
      </c>
      <c r="W101" s="26">
        <v>0.10858899808822725</v>
      </c>
      <c r="X101" s="26">
        <v>4.3613394104339855</v>
      </c>
      <c r="Y101" s="26">
        <v>-0.62080596290518875</v>
      </c>
      <c r="Z101" s="26">
        <v>-2.1060616546733992E-2</v>
      </c>
      <c r="AA101" s="26">
        <v>4.3911990563617556</v>
      </c>
      <c r="AB101" s="26">
        <v>0.62622251379382343</v>
      </c>
      <c r="AC101" s="26">
        <v>2.1131541736487149E-2</v>
      </c>
      <c r="AD101" s="26">
        <v>515.09718570442737</v>
      </c>
      <c r="AE101" s="26">
        <v>10.452149868737267</v>
      </c>
      <c r="AF101" s="26">
        <v>1.1348036697616805E-2</v>
      </c>
      <c r="AG101" s="26">
        <v>22.695752591716968</v>
      </c>
      <c r="AH101" s="26">
        <v>3.2329784825663883</v>
      </c>
      <c r="AI101" s="26">
        <v>0.10652716413017295</v>
      </c>
      <c r="AJ101" s="26">
        <v>355020017.02910447</v>
      </c>
      <c r="AK101" s="26">
        <v>1025401.9589446754</v>
      </c>
      <c r="AL101" s="26">
        <v>36.487916574250946</v>
      </c>
      <c r="AM101" s="26">
        <v>0.20819251045659981</v>
      </c>
      <c r="AN101" s="26">
        <v>3.0115711916794997E-2</v>
      </c>
      <c r="AO101" s="26">
        <v>73.445300000000003</v>
      </c>
      <c r="AP101" s="26">
        <v>174.28899999999999</v>
      </c>
      <c r="AQ101" s="26">
        <v>193.773</v>
      </c>
      <c r="AR101" s="26">
        <v>112.271</v>
      </c>
      <c r="AS101" s="26">
        <v>106.5</v>
      </c>
      <c r="AT101" s="26">
        <v>36.016100000000002</v>
      </c>
      <c r="AU101" s="26">
        <v>27.4955</v>
      </c>
      <c r="AV101" s="26">
        <v>124.875</v>
      </c>
      <c r="AW101" s="26">
        <v>120.602</v>
      </c>
      <c r="AX101" s="26">
        <v>118.492</v>
      </c>
      <c r="AY101" s="26">
        <v>104.742</v>
      </c>
      <c r="AZ101" s="35">
        <v>5.2299999999999997E-5</v>
      </c>
      <c r="BA101" s="35">
        <v>1.0319999999999999E-4</v>
      </c>
      <c r="BB101" s="35">
        <v>8.8775996692830563E-6</v>
      </c>
      <c r="BC101" s="35">
        <v>4.7747258672371677E-6</v>
      </c>
      <c r="BD101" s="35">
        <v>8.8753085212384782E-6</v>
      </c>
      <c r="BE101" s="18">
        <f t="shared" si="2"/>
        <v>1.081198924254446</v>
      </c>
      <c r="BF101" s="18">
        <f t="shared" si="3"/>
        <v>9.0628816428759418E-3</v>
      </c>
      <c r="BG101" s="12">
        <v>1.07213604261157</v>
      </c>
    </row>
    <row r="102" spans="1:59" x14ac:dyDescent="0.3">
      <c r="A102" s="6">
        <v>101</v>
      </c>
      <c r="B102" s="12">
        <v>1.1179172875385801</v>
      </c>
      <c r="C102" s="12">
        <v>2.7319814041786801E-2</v>
      </c>
      <c r="D102" s="12">
        <v>4716179.4904650496</v>
      </c>
      <c r="E102" s="12">
        <v>1.6601757537712001</v>
      </c>
      <c r="F102" s="12">
        <v>1.4238398133363801</v>
      </c>
      <c r="G102" s="12">
        <v>1225.23734714228</v>
      </c>
      <c r="H102" s="12">
        <v>1117.4680067049201</v>
      </c>
      <c r="I102" s="12">
        <v>26.7875028215682</v>
      </c>
      <c r="J102" s="12">
        <v>11236323963.063801</v>
      </c>
      <c r="K102" s="12">
        <v>3876829</v>
      </c>
      <c r="L102" s="4">
        <v>1204.5822596731753</v>
      </c>
      <c r="M102" s="26">
        <v>152.62299999999999</v>
      </c>
      <c r="N102" s="26">
        <v>0.130441</v>
      </c>
      <c r="O102" s="26">
        <v>-0.74278100000000002</v>
      </c>
      <c r="P102" s="26">
        <v>-21.725899999999999</v>
      </c>
      <c r="Q102" s="26">
        <v>-0.72231900000000004</v>
      </c>
      <c r="R102" s="26">
        <v>153.365781</v>
      </c>
      <c r="S102" s="26">
        <v>21.856341</v>
      </c>
      <c r="T102" s="26">
        <v>0.72442190000000006</v>
      </c>
      <c r="U102" s="26">
        <v>23.261313594083457</v>
      </c>
      <c r="V102" s="26">
        <v>3.3133879775231692</v>
      </c>
      <c r="W102" s="26">
        <v>0.11079809704593371</v>
      </c>
      <c r="X102" s="26">
        <v>4.383325161142273</v>
      </c>
      <c r="Y102" s="26">
        <v>-0.62364451717168934</v>
      </c>
      <c r="Z102" s="26">
        <v>-2.226681898978047E-2</v>
      </c>
      <c r="AA102" s="26">
        <v>4.4192555043802555</v>
      </c>
      <c r="AB102" s="26">
        <v>0.63044094253887384</v>
      </c>
      <c r="AC102" s="26">
        <v>2.228060390627325E-2</v>
      </c>
      <c r="AD102" s="26">
        <v>521.87589548144626</v>
      </c>
      <c r="AE102" s="26">
        <v>10.589622113612567</v>
      </c>
      <c r="AF102" s="26">
        <v>1.1780423442734842E-2</v>
      </c>
      <c r="AG102" s="26">
        <v>22.844603202538806</v>
      </c>
      <c r="AH102" s="26">
        <v>3.254169957702358</v>
      </c>
      <c r="AI102" s="26">
        <v>0.10853765909920317</v>
      </c>
      <c r="AJ102" s="26">
        <v>363270214.67378664</v>
      </c>
      <c r="AK102" s="26">
        <v>1049302.6337209002</v>
      </c>
      <c r="AL102" s="26">
        <v>38.590991555648728</v>
      </c>
      <c r="AM102" s="26">
        <v>0.21145345641750404</v>
      </c>
      <c r="AN102" s="26">
        <v>3.0709521328016152E-2</v>
      </c>
      <c r="AO102" s="26">
        <v>71.3125</v>
      </c>
      <c r="AP102" s="26">
        <v>171.21100000000001</v>
      </c>
      <c r="AQ102" s="26">
        <v>196.16399999999999</v>
      </c>
      <c r="AR102" s="26">
        <v>111.83499999999999</v>
      </c>
      <c r="AS102" s="26">
        <v>107.002</v>
      </c>
      <c r="AT102" s="26">
        <v>34.764099999999999</v>
      </c>
      <c r="AU102" s="26">
        <v>28.667200000000001</v>
      </c>
      <c r="AV102" s="26">
        <v>123.5</v>
      </c>
      <c r="AW102" s="26">
        <v>125.125</v>
      </c>
      <c r="AX102" s="26">
        <v>118.508</v>
      </c>
      <c r="AY102" s="26">
        <v>105.898</v>
      </c>
      <c r="AZ102" s="35">
        <v>5.7800000000000002E-5</v>
      </c>
      <c r="BA102" s="35">
        <v>1.1630000000000001E-4</v>
      </c>
      <c r="BB102" s="35">
        <v>9.304001641761567E-6</v>
      </c>
      <c r="BC102" s="35">
        <v>4.9331026060301677E-6</v>
      </c>
      <c r="BD102" s="35">
        <v>9.3019497793835044E-6</v>
      </c>
      <c r="BE102" s="18">
        <f t="shared" si="2"/>
        <v>1.1323377243466421</v>
      </c>
      <c r="BF102" s="18">
        <f t="shared" si="3"/>
        <v>1.4420436808062043E-2</v>
      </c>
      <c r="BG102" s="12">
        <v>1.1179172875385801</v>
      </c>
    </row>
    <row r="103" spans="1:59" x14ac:dyDescent="0.3">
      <c r="A103" s="6">
        <v>102</v>
      </c>
      <c r="B103" s="13">
        <v>1.07228110760068</v>
      </c>
      <c r="C103" s="13">
        <v>1.9603843503682401E-2</v>
      </c>
      <c r="D103" s="13">
        <v>4338986.4064108599</v>
      </c>
      <c r="E103" s="13">
        <v>1.59986490625427</v>
      </c>
      <c r="F103" s="13">
        <v>1.42112766615237</v>
      </c>
      <c r="G103" s="13">
        <v>1175.22009393035</v>
      </c>
      <c r="H103" s="13">
        <v>1111.5193873416199</v>
      </c>
      <c r="I103" s="13">
        <v>18.568720251876599</v>
      </c>
      <c r="J103" s="13">
        <v>12097443062.5182</v>
      </c>
      <c r="K103" s="13">
        <v>3847711</v>
      </c>
      <c r="L103" s="4">
        <v>1240.6617973944392</v>
      </c>
      <c r="M103" s="27">
        <v>151.62200000000001</v>
      </c>
      <c r="N103" s="27">
        <v>0.13306299999999999</v>
      </c>
      <c r="O103" s="27">
        <v>-0.80664800000000003</v>
      </c>
      <c r="P103" s="27">
        <v>-21.575099999999999</v>
      </c>
      <c r="Q103" s="27">
        <v>-0.71308800000000006</v>
      </c>
      <c r="R103" s="27">
        <v>152.42864800000001</v>
      </c>
      <c r="S103" s="27">
        <v>21.708162999999999</v>
      </c>
      <c r="T103" s="27">
        <v>0.7167626800000001</v>
      </c>
      <c r="U103" s="27">
        <v>23.04965021247467</v>
      </c>
      <c r="V103" s="27">
        <v>3.2824194672525486</v>
      </c>
      <c r="W103" s="27">
        <v>0.10898959647028499</v>
      </c>
      <c r="X103" s="27">
        <v>4.3338076727283728</v>
      </c>
      <c r="Y103" s="27">
        <v>-0.61686833569239508</v>
      </c>
      <c r="Z103" s="27">
        <v>-2.1403599173551009E-2</v>
      </c>
      <c r="AA103" s="27">
        <v>4.3699107522947997</v>
      </c>
      <c r="AB103" s="27">
        <v>0.62290592530548528</v>
      </c>
      <c r="AC103" s="27">
        <v>2.1433015951303345E-2</v>
      </c>
      <c r="AD103" s="27">
        <v>512.50519778624164</v>
      </c>
      <c r="AE103" s="27">
        <v>10.393765451185349</v>
      </c>
      <c r="AF103" s="27">
        <v>1.1420633943131558E-2</v>
      </c>
      <c r="AG103" s="27">
        <v>22.638577644945844</v>
      </c>
      <c r="AH103" s="27">
        <v>3.2239363286493963</v>
      </c>
      <c r="AI103" s="27">
        <v>0.10686736612797922</v>
      </c>
      <c r="AJ103" s="27">
        <v>355578812.62304854</v>
      </c>
      <c r="AK103" s="27">
        <v>1026154.2038309076</v>
      </c>
      <c r="AL103" s="27">
        <v>37.288130337483942</v>
      </c>
      <c r="AM103" s="27">
        <v>0.20955275471482857</v>
      </c>
      <c r="AN103" s="27">
        <v>3.0145325420004955E-2</v>
      </c>
      <c r="AO103" s="27">
        <v>69.406300000000002</v>
      </c>
      <c r="AP103" s="27">
        <v>168.53899999999999</v>
      </c>
      <c r="AQ103" s="27">
        <v>189.68799999999999</v>
      </c>
      <c r="AR103" s="27">
        <v>108.35299999999999</v>
      </c>
      <c r="AS103" s="27">
        <v>104.96899999999999</v>
      </c>
      <c r="AT103" s="27">
        <v>34.967100000000002</v>
      </c>
      <c r="AU103" s="27">
        <v>28.644300000000001</v>
      </c>
      <c r="AV103" s="27">
        <v>119.852</v>
      </c>
      <c r="AW103" s="27">
        <v>122.297</v>
      </c>
      <c r="AX103" s="27">
        <v>114.383</v>
      </c>
      <c r="AY103" s="27">
        <v>103.508</v>
      </c>
      <c r="AZ103" s="35">
        <v>5.3999999999999998E-5</v>
      </c>
      <c r="BA103" s="35">
        <v>1.063E-4</v>
      </c>
      <c r="BB103" s="35">
        <v>8.9810415206528412E-6</v>
      </c>
      <c r="BC103" s="35">
        <v>4.8362351531139644E-6</v>
      </c>
      <c r="BD103" s="35">
        <v>8.9772210598524629E-6</v>
      </c>
      <c r="BE103" s="18">
        <f t="shared" si="2"/>
        <v>1.082424920111569</v>
      </c>
      <c r="BF103" s="18">
        <f t="shared" si="3"/>
        <v>1.0143812510889028E-2</v>
      </c>
      <c r="BG103" s="13">
        <v>1.07228110760068</v>
      </c>
    </row>
    <row r="104" spans="1:59" x14ac:dyDescent="0.3">
      <c r="A104" s="6">
        <v>103</v>
      </c>
      <c r="B104" s="13">
        <v>1.1067746264421601</v>
      </c>
      <c r="C104" s="13">
        <v>1.62050854117212E-2</v>
      </c>
      <c r="D104" s="13">
        <v>4622632.5088863103</v>
      </c>
      <c r="E104" s="13">
        <v>1.6406285990878</v>
      </c>
      <c r="F104" s="13">
        <v>1.41993136644407</v>
      </c>
      <c r="G104" s="13">
        <v>1213.0249905806099</v>
      </c>
      <c r="H104" s="13">
        <v>1113.7506586981201</v>
      </c>
      <c r="I104" s="13">
        <v>26.928397172713399</v>
      </c>
      <c r="J104" s="13">
        <v>11542839990.282101</v>
      </c>
      <c r="K104" s="13">
        <v>3834885</v>
      </c>
      <c r="L104" s="4">
        <v>1220.6796166941433</v>
      </c>
      <c r="M104" s="27">
        <v>151.75399999999999</v>
      </c>
      <c r="N104" s="27">
        <v>0.13985900000000001</v>
      </c>
      <c r="O104" s="27">
        <v>-0.781385</v>
      </c>
      <c r="P104" s="27">
        <v>-21.6</v>
      </c>
      <c r="Q104" s="27">
        <v>-0.71567899999999995</v>
      </c>
      <c r="R104" s="27">
        <v>152.53538499999999</v>
      </c>
      <c r="S104" s="27">
        <v>21.739859000000003</v>
      </c>
      <c r="T104" s="27">
        <v>0.72191066999999998</v>
      </c>
      <c r="U104" s="27">
        <v>23.010830681895605</v>
      </c>
      <c r="V104" s="27">
        <v>3.2773549617333075</v>
      </c>
      <c r="W104" s="27">
        <v>0.10877046174951974</v>
      </c>
      <c r="X104" s="27">
        <v>4.3352619217964268</v>
      </c>
      <c r="Y104" s="27">
        <v>-0.61637098863761686</v>
      </c>
      <c r="Z104" s="27">
        <v>-2.1129238870987076E-2</v>
      </c>
      <c r="AA104" s="27">
        <v>4.3678894398275094</v>
      </c>
      <c r="AB104" s="27">
        <v>0.62335828150468386</v>
      </c>
      <c r="AC104" s="27">
        <v>2.1210885748875585E-2</v>
      </c>
      <c r="AD104" s="27">
        <v>510.70454205185297</v>
      </c>
      <c r="AE104" s="27">
        <v>10.361156740063388</v>
      </c>
      <c r="AF104" s="27">
        <v>1.1384584425864824E-2</v>
      </c>
      <c r="AG104" s="27">
        <v>22.598773020937507</v>
      </c>
      <c r="AH104" s="27">
        <v>3.2188750736963043</v>
      </c>
      <c r="AI104" s="27">
        <v>0.10669856805911139</v>
      </c>
      <c r="AJ104" s="27">
        <v>352022711.6617673</v>
      </c>
      <c r="AK104" s="27">
        <v>1016413.1931598752</v>
      </c>
      <c r="AL104" s="27">
        <v>36.903579778461591</v>
      </c>
      <c r="AM104" s="27">
        <v>0.2077282172616727</v>
      </c>
      <c r="AN104" s="27">
        <v>3.0420737054166602E-2</v>
      </c>
      <c r="AO104" s="27">
        <v>70.703100000000006</v>
      </c>
      <c r="AP104" s="27">
        <v>173.14099999999999</v>
      </c>
      <c r="AQ104" s="27">
        <v>189.68799999999999</v>
      </c>
      <c r="AR104" s="27">
        <v>109.803</v>
      </c>
      <c r="AS104" s="27">
        <v>106.066</v>
      </c>
      <c r="AT104" s="27">
        <v>37.012999999999998</v>
      </c>
      <c r="AU104" s="27">
        <v>28.730499999999999</v>
      </c>
      <c r="AV104" s="27">
        <v>123.836</v>
      </c>
      <c r="AW104" s="27">
        <v>120.336</v>
      </c>
      <c r="AX104" s="27">
        <v>115.94499999999999</v>
      </c>
      <c r="AY104" s="27">
        <v>104.383</v>
      </c>
      <c r="AZ104" s="35">
        <v>6.1400000000000002E-5</v>
      </c>
      <c r="BA104" s="35">
        <v>1.18E-4</v>
      </c>
      <c r="BB104" s="35">
        <v>9.8477330541935043E-6</v>
      </c>
      <c r="BC104" s="35">
        <v>5.3264606441094787E-6</v>
      </c>
      <c r="BD104" s="35">
        <v>9.8463364456731303E-6</v>
      </c>
      <c r="BE104" s="18">
        <f t="shared" si="2"/>
        <v>1.1152878186592647</v>
      </c>
      <c r="BF104" s="18">
        <f t="shared" si="3"/>
        <v>8.5131922171046703E-3</v>
      </c>
      <c r="BG104" s="13">
        <v>1.1067746264421601</v>
      </c>
    </row>
    <row r="105" spans="1:59" x14ac:dyDescent="0.3">
      <c r="A105" s="6">
        <v>104</v>
      </c>
      <c r="B105" s="13">
        <v>1.0932548149461101</v>
      </c>
      <c r="C105" s="13">
        <v>1.3182082736444899E-2</v>
      </c>
      <c r="D105" s="13">
        <v>4510386.7061810195</v>
      </c>
      <c r="E105" s="13">
        <v>1.6224145629423301</v>
      </c>
      <c r="F105" s="13">
        <v>1.41886647812134</v>
      </c>
      <c r="G105" s="13">
        <v>1198.2072771809401</v>
      </c>
      <c r="H105" s="13">
        <v>1109.05827582189</v>
      </c>
      <c r="I105" s="13">
        <v>20.7444838646338</v>
      </c>
      <c r="J105" s="13">
        <v>11009981993.8603</v>
      </c>
      <c r="K105" s="13">
        <v>3823477</v>
      </c>
      <c r="L105" s="4">
        <v>1186.6162762496497</v>
      </c>
      <c r="M105" s="27">
        <v>152.072</v>
      </c>
      <c r="N105" s="27">
        <v>0.13942599999999999</v>
      </c>
      <c r="O105" s="27">
        <v>-0.83660599999999996</v>
      </c>
      <c r="P105" s="27">
        <v>-21.6465</v>
      </c>
      <c r="Q105" s="27">
        <v>-0.71428000000000003</v>
      </c>
      <c r="R105" s="27">
        <v>152.90860599999999</v>
      </c>
      <c r="S105" s="27">
        <v>21.785926</v>
      </c>
      <c r="T105" s="27">
        <v>0.71666034000000001</v>
      </c>
      <c r="U105" s="27">
        <v>23.132775694157786</v>
      </c>
      <c r="V105" s="27">
        <v>3.2955097116589767</v>
      </c>
      <c r="W105" s="27">
        <v>0.10909152467473049</v>
      </c>
      <c r="X105" s="27">
        <v>4.3582942190015315</v>
      </c>
      <c r="Y105" s="27">
        <v>-0.62009888512062816</v>
      </c>
      <c r="Z105" s="27">
        <v>-2.1225623428032463E-2</v>
      </c>
      <c r="AA105" s="27">
        <v>4.3931229693131346</v>
      </c>
      <c r="AB105" s="27">
        <v>0.62682058393776174</v>
      </c>
      <c r="AC105" s="27">
        <v>2.125916252122069E-2</v>
      </c>
      <c r="AD105" s="27">
        <v>516.13129966525821</v>
      </c>
      <c r="AE105" s="27">
        <v>10.47587618210453</v>
      </c>
      <c r="AF105" s="27">
        <v>1.1450449569330626E-2</v>
      </c>
      <c r="AG105" s="27">
        <v>22.7185232721068</v>
      </c>
      <c r="AH105" s="27">
        <v>3.2366458227777302</v>
      </c>
      <c r="AI105" s="27">
        <v>0.10700677347406858</v>
      </c>
      <c r="AJ105" s="27">
        <v>357732117.10456157</v>
      </c>
      <c r="AK105" s="27">
        <v>1033526.4927189031</v>
      </c>
      <c r="AL105" s="27">
        <v>37.309717138127674</v>
      </c>
      <c r="AM105" s="27">
        <v>0.21231888437717017</v>
      </c>
      <c r="AN105" s="27">
        <v>3.082914011889663E-2</v>
      </c>
      <c r="AO105" s="27">
        <v>70.921899999999994</v>
      </c>
      <c r="AP105" s="27">
        <v>172.14099999999999</v>
      </c>
      <c r="AQ105" s="27">
        <v>191.83600000000001</v>
      </c>
      <c r="AR105" s="27">
        <v>110.899</v>
      </c>
      <c r="AS105" s="27">
        <v>106.785</v>
      </c>
      <c r="AT105" s="27">
        <v>35.542900000000003</v>
      </c>
      <c r="AU105" s="27">
        <v>28.5015</v>
      </c>
      <c r="AV105" s="27">
        <v>120.836</v>
      </c>
      <c r="AW105" s="27">
        <v>121.664</v>
      </c>
      <c r="AX105" s="27">
        <v>116.85899999999999</v>
      </c>
      <c r="AY105" s="27">
        <v>105.664</v>
      </c>
      <c r="AZ105" s="35">
        <v>6.3299999999999994E-5</v>
      </c>
      <c r="BA105" s="35">
        <v>1.217E-4</v>
      </c>
      <c r="BB105" s="35">
        <v>9.7048419620897298E-6</v>
      </c>
      <c r="BC105" s="35">
        <v>5.3137171783963893E-6</v>
      </c>
      <c r="BD105" s="35">
        <v>9.7000724604322165E-6</v>
      </c>
      <c r="BE105" s="18">
        <f t="shared" si="2"/>
        <v>1.1001394881926434</v>
      </c>
      <c r="BF105" s="18">
        <f t="shared" si="3"/>
        <v>6.8846732465333016E-3</v>
      </c>
      <c r="BG105" s="13">
        <v>1.0932548149461101</v>
      </c>
    </row>
    <row r="106" spans="1:59" x14ac:dyDescent="0.3">
      <c r="A106" s="6">
        <v>105</v>
      </c>
      <c r="B106" s="13">
        <v>1.0997993338438099</v>
      </c>
      <c r="C106" s="13">
        <v>2.0744359239515901E-2</v>
      </c>
      <c r="D106" s="13">
        <v>4564549.1263688803</v>
      </c>
      <c r="E106" s="13">
        <v>1.6344284996991101</v>
      </c>
      <c r="F106" s="13">
        <v>1.4215288809023601</v>
      </c>
      <c r="G106" s="13">
        <v>1205.3800698928101</v>
      </c>
      <c r="H106" s="13">
        <v>1112.6367857658399</v>
      </c>
      <c r="I106" s="13">
        <v>21.797098671437102</v>
      </c>
      <c r="J106" s="13">
        <v>10630731835.9261</v>
      </c>
      <c r="K106" s="13">
        <v>3852015</v>
      </c>
      <c r="L106" s="4">
        <v>1167.4131028921704</v>
      </c>
      <c r="M106" s="27">
        <v>154.83199999999999</v>
      </c>
      <c r="N106" s="27">
        <v>0.13500100000000001</v>
      </c>
      <c r="O106" s="27">
        <v>-0.80011100000000002</v>
      </c>
      <c r="P106" s="27">
        <v>-22.040600000000001</v>
      </c>
      <c r="Q106" s="27">
        <v>-0.72874799999999995</v>
      </c>
      <c r="R106" s="27">
        <v>155.63211099999998</v>
      </c>
      <c r="S106" s="27">
        <v>22.175601</v>
      </c>
      <c r="T106" s="27">
        <v>0.73632418999999993</v>
      </c>
      <c r="U106" s="27">
        <v>23.525983446710924</v>
      </c>
      <c r="V106" s="27">
        <v>3.3511165902557041</v>
      </c>
      <c r="W106" s="27">
        <v>0.11057542376388392</v>
      </c>
      <c r="X106" s="27">
        <v>4.4324021663856019</v>
      </c>
      <c r="Y106" s="27">
        <v>-0.63075627432060577</v>
      </c>
      <c r="Z106" s="27">
        <v>-2.1237450748848329E-2</v>
      </c>
      <c r="AA106" s="27">
        <v>4.4661588067553426</v>
      </c>
      <c r="AB106" s="27">
        <v>0.63700745825660354</v>
      </c>
      <c r="AC106" s="27">
        <v>2.1363245495602437E-2</v>
      </c>
      <c r="AD106" s="27">
        <v>533.82644959559536</v>
      </c>
      <c r="AE106" s="27">
        <v>10.832143968533977</v>
      </c>
      <c r="AF106" s="27">
        <v>1.1775911381689904E-2</v>
      </c>
      <c r="AG106" s="27">
        <v>23.104684581175206</v>
      </c>
      <c r="AH106" s="27">
        <v>3.2912222605794912</v>
      </c>
      <c r="AI106" s="27">
        <v>0.10851687141495513</v>
      </c>
      <c r="AJ106" s="27">
        <v>376421978.37039971</v>
      </c>
      <c r="AK106" s="27">
        <v>1087210.4559920232</v>
      </c>
      <c r="AL106" s="27">
        <v>39.007544403836057</v>
      </c>
      <c r="AM106" s="27">
        <v>0.21409705423908743</v>
      </c>
      <c r="AN106" s="27">
        <v>3.1017864970913023E-2</v>
      </c>
      <c r="AO106" s="27">
        <v>70.085899999999995</v>
      </c>
      <c r="AP106" s="27">
        <v>171.36699999999999</v>
      </c>
      <c r="AQ106" s="27">
        <v>196.727</v>
      </c>
      <c r="AR106" s="27">
        <v>110.238</v>
      </c>
      <c r="AS106" s="27">
        <v>106.461</v>
      </c>
      <c r="AT106" s="27">
        <v>35.725700000000003</v>
      </c>
      <c r="AU106" s="27">
        <v>28.7178</v>
      </c>
      <c r="AV106" s="27">
        <v>120.164</v>
      </c>
      <c r="AW106" s="27">
        <v>127.617</v>
      </c>
      <c r="AX106" s="27">
        <v>116.688</v>
      </c>
      <c r="AY106" s="27">
        <v>105.48399999999999</v>
      </c>
      <c r="AZ106" s="35">
        <v>5.24E-5</v>
      </c>
      <c r="BA106" s="35">
        <v>1.016E-4</v>
      </c>
      <c r="BB106" s="35">
        <v>8.5057052819110108E-6</v>
      </c>
      <c r="BC106" s="35">
        <v>4.6054862204015281E-6</v>
      </c>
      <c r="BD106" s="35">
        <v>8.5027991177633074E-6</v>
      </c>
      <c r="BE106" s="18">
        <f t="shared" si="2"/>
        <v>1.1106644827677656</v>
      </c>
      <c r="BF106" s="18">
        <f t="shared" si="3"/>
        <v>1.0865148923955736E-2</v>
      </c>
      <c r="BG106" s="13">
        <v>1.0997993338438099</v>
      </c>
    </row>
    <row r="107" spans="1:59" x14ac:dyDescent="0.3">
      <c r="A107" s="6">
        <v>106</v>
      </c>
      <c r="B107" s="13">
        <v>1.0826835106921999</v>
      </c>
      <c r="C107" s="13">
        <v>1.28964238230553E-2</v>
      </c>
      <c r="D107" s="13">
        <v>4423581.4276131997</v>
      </c>
      <c r="E107" s="13">
        <v>1.6092379537855901</v>
      </c>
      <c r="F107" s="13">
        <v>1.41876581006981</v>
      </c>
      <c r="G107" s="13">
        <v>1186.6211277186501</v>
      </c>
      <c r="H107" s="13">
        <v>1107.15970428219</v>
      </c>
      <c r="I107" s="13">
        <v>18.4482356739137</v>
      </c>
      <c r="J107" s="13">
        <v>10772891602.422199</v>
      </c>
      <c r="K107" s="13">
        <v>3822399</v>
      </c>
      <c r="L107" s="4">
        <v>1171.6986931127944</v>
      </c>
      <c r="M107" s="27">
        <v>152.65899999999999</v>
      </c>
      <c r="N107" s="27">
        <v>0.132608</v>
      </c>
      <c r="O107" s="27">
        <v>-0.80730100000000005</v>
      </c>
      <c r="P107" s="27">
        <v>-21.726299999999998</v>
      </c>
      <c r="Q107" s="27">
        <v>-0.71717799999999998</v>
      </c>
      <c r="R107" s="27">
        <v>153.46630099999999</v>
      </c>
      <c r="S107" s="27">
        <v>21.858908</v>
      </c>
      <c r="T107" s="27">
        <v>0.72751279999999996</v>
      </c>
      <c r="U107" s="27">
        <v>23.268056714292069</v>
      </c>
      <c r="V107" s="27">
        <v>3.3140183783401094</v>
      </c>
      <c r="W107" s="27">
        <v>0.10932489057931374</v>
      </c>
      <c r="X107" s="27">
        <v>4.3811870126541459</v>
      </c>
      <c r="Y107" s="27">
        <v>-0.62357250650790952</v>
      </c>
      <c r="Z107" s="27">
        <v>-2.0833684351214663E-2</v>
      </c>
      <c r="AA107" s="27">
        <v>4.4190908930433661</v>
      </c>
      <c r="AB107" s="27">
        <v>0.63022079367196171</v>
      </c>
      <c r="AC107" s="27">
        <v>2.1164281074187385E-2</v>
      </c>
      <c r="AD107" s="27">
        <v>522.20838890960113</v>
      </c>
      <c r="AE107" s="27">
        <v>10.593889854840979</v>
      </c>
      <c r="AF107" s="27">
        <v>1.151790529361716E-2</v>
      </c>
      <c r="AG107" s="27">
        <v>22.851879329928231</v>
      </c>
      <c r="AH107" s="27">
        <v>3.2548256258732171</v>
      </c>
      <c r="AI107" s="27">
        <v>0.1073215043391452</v>
      </c>
      <c r="AJ107" s="27">
        <v>364010556.13190407</v>
      </c>
      <c r="AK107" s="27">
        <v>1050957.5943360587</v>
      </c>
      <c r="AL107" s="27">
        <v>37.672333622841862</v>
      </c>
      <c r="AM107" s="27">
        <v>0.21436604925832042</v>
      </c>
      <c r="AN107" s="27">
        <v>3.0991782292194615E-2</v>
      </c>
      <c r="AO107" s="27">
        <v>71.765600000000006</v>
      </c>
      <c r="AP107" s="27">
        <v>172.05500000000001</v>
      </c>
      <c r="AQ107" s="27">
        <v>194.977</v>
      </c>
      <c r="AR107" s="27">
        <v>111.351</v>
      </c>
      <c r="AS107" s="27">
        <v>107.90900000000001</v>
      </c>
      <c r="AT107" s="27">
        <v>35.772100000000002</v>
      </c>
      <c r="AU107" s="27">
        <v>28.6068</v>
      </c>
      <c r="AV107" s="27">
        <v>121.102</v>
      </c>
      <c r="AW107" s="27">
        <v>124.047</v>
      </c>
      <c r="AX107" s="27">
        <v>118.063</v>
      </c>
      <c r="AY107" s="27">
        <v>106.758</v>
      </c>
      <c r="AZ107" s="35">
        <v>5.1999999999999997E-5</v>
      </c>
      <c r="BA107" s="35">
        <v>1.024E-4</v>
      </c>
      <c r="BB107" s="35">
        <v>8.7589370279587056E-6</v>
      </c>
      <c r="BC107" s="35">
        <v>4.6765849586071737E-6</v>
      </c>
      <c r="BD107" s="35">
        <v>8.7572003074544604E-6</v>
      </c>
      <c r="BE107" s="18">
        <f t="shared" si="2"/>
        <v>1.0893877196363038</v>
      </c>
      <c r="BF107" s="18">
        <f t="shared" si="3"/>
        <v>6.7042089441038399E-3</v>
      </c>
      <c r="BG107" s="13">
        <v>1.0826835106921999</v>
      </c>
    </row>
    <row r="108" spans="1:59" x14ac:dyDescent="0.3">
      <c r="A108" s="6">
        <v>107</v>
      </c>
      <c r="B108" s="13">
        <v>1.09184789128306</v>
      </c>
      <c r="C108" s="13">
        <v>1.96332573621112E-2</v>
      </c>
      <c r="D108" s="13">
        <v>4498785.2268672399</v>
      </c>
      <c r="E108" s="13">
        <v>1.6240493130843601</v>
      </c>
      <c r="F108" s="13">
        <v>1.42113801488881</v>
      </c>
      <c r="G108" s="13">
        <v>1196.6652888462299</v>
      </c>
      <c r="H108" s="13">
        <v>1113.01447418152</v>
      </c>
      <c r="I108" s="13">
        <v>24.085881312710899</v>
      </c>
      <c r="J108" s="13">
        <v>12191793754.077101</v>
      </c>
      <c r="K108" s="13">
        <v>3847822</v>
      </c>
      <c r="L108" s="4">
        <v>1250.9353923472013</v>
      </c>
      <c r="M108" s="27">
        <v>156.81</v>
      </c>
      <c r="N108" s="27">
        <v>0.12909399999999999</v>
      </c>
      <c r="O108" s="27">
        <v>-0.76601200000000003</v>
      </c>
      <c r="P108" s="27">
        <v>-22.309799999999999</v>
      </c>
      <c r="Q108" s="27">
        <v>-0.73680199999999996</v>
      </c>
      <c r="R108" s="27">
        <v>157.57601199999999</v>
      </c>
      <c r="S108" s="27">
        <v>22.438893999999998</v>
      </c>
      <c r="T108" s="27">
        <v>0.74039562999999997</v>
      </c>
      <c r="U108" s="27">
        <v>23.85483683272054</v>
      </c>
      <c r="V108" s="27">
        <v>3.396623797052793</v>
      </c>
      <c r="W108" s="27">
        <v>0.11275566761469435</v>
      </c>
      <c r="X108" s="27">
        <v>4.4997896020014485</v>
      </c>
      <c r="Y108" s="27">
        <v>-0.64016821078970021</v>
      </c>
      <c r="Z108" s="27">
        <v>-2.1908155095545803E-2</v>
      </c>
      <c r="AA108" s="27">
        <v>4.5356532827302525</v>
      </c>
      <c r="AB108" s="27">
        <v>0.64663829501102366</v>
      </c>
      <c r="AC108" s="27">
        <v>2.1962205364008842E-2</v>
      </c>
      <c r="AD108" s="27">
        <v>548.80589608330945</v>
      </c>
      <c r="AE108" s="27">
        <v>11.127253335106213</v>
      </c>
      <c r="AF108" s="27">
        <v>1.2233890311011613E-2</v>
      </c>
      <c r="AG108" s="27">
        <v>23.426606584892092</v>
      </c>
      <c r="AH108" s="27">
        <v>3.3357537881423762</v>
      </c>
      <c r="AI108" s="27">
        <v>0.11060691800701986</v>
      </c>
      <c r="AJ108" s="27">
        <v>390483887.70631325</v>
      </c>
      <c r="AK108" s="27">
        <v>1126522.100340761</v>
      </c>
      <c r="AL108" s="27">
        <v>40.972867641625399</v>
      </c>
      <c r="AM108" s="27">
        <v>0.21939457699644171</v>
      </c>
      <c r="AN108" s="27">
        <v>3.1847311790242507E-2</v>
      </c>
      <c r="AO108" s="27">
        <v>72.757800000000003</v>
      </c>
      <c r="AP108" s="27">
        <v>173</v>
      </c>
      <c r="AQ108" s="27">
        <v>196.05500000000001</v>
      </c>
      <c r="AR108" s="27">
        <v>112.953</v>
      </c>
      <c r="AS108" s="27">
        <v>107.494</v>
      </c>
      <c r="AT108" s="27">
        <v>34.448500000000003</v>
      </c>
      <c r="AU108" s="27">
        <v>27.979299999999999</v>
      </c>
      <c r="AV108" s="27">
        <v>119.008</v>
      </c>
      <c r="AW108" s="27">
        <v>124.664</v>
      </c>
      <c r="AX108" s="27">
        <v>119.133</v>
      </c>
      <c r="AY108" s="27">
        <v>106.242</v>
      </c>
      <c r="AZ108" s="35">
        <v>6.2399999999999999E-5</v>
      </c>
      <c r="BA108" s="35">
        <v>1.2659999999999999E-4</v>
      </c>
      <c r="BB108" s="35">
        <v>9.3862043725884086E-6</v>
      </c>
      <c r="BC108" s="35">
        <v>5.012797003624032E-6</v>
      </c>
      <c r="BD108" s="35">
        <v>9.3832597210906676E-6</v>
      </c>
      <c r="BE108" s="18">
        <f t="shared" si="2"/>
        <v>1.1020955439633371</v>
      </c>
      <c r="BF108" s="18">
        <f t="shared" si="3"/>
        <v>1.0247652680277053E-2</v>
      </c>
      <c r="BG108" s="13">
        <v>1.09184789128306</v>
      </c>
    </row>
    <row r="109" spans="1:59" x14ac:dyDescent="0.3">
      <c r="A109" s="6">
        <v>108</v>
      </c>
      <c r="B109" s="13">
        <v>1.12234773986014</v>
      </c>
      <c r="C109" s="13">
        <v>2.95616270355488E-2</v>
      </c>
      <c r="D109" s="13">
        <v>4753635.2361343298</v>
      </c>
      <c r="E109" s="13">
        <v>1.66680430720203</v>
      </c>
      <c r="F109" s="13">
        <v>1.42462683781949</v>
      </c>
      <c r="G109" s="13">
        <v>1230.09312288671</v>
      </c>
      <c r="H109" s="13">
        <v>1118.4884981463599</v>
      </c>
      <c r="I109" s="13">
        <v>26.437385144955702</v>
      </c>
      <c r="J109" s="13">
        <v>11006333304.0812</v>
      </c>
      <c r="K109" s="13">
        <v>3885289</v>
      </c>
      <c r="L109" s="4">
        <v>1192.115977532568</v>
      </c>
      <c r="M109" s="27">
        <v>153.55699999999999</v>
      </c>
      <c r="N109" s="27">
        <v>0.132628</v>
      </c>
      <c r="O109" s="27">
        <v>-0.79289100000000001</v>
      </c>
      <c r="P109" s="27">
        <v>-21.852599999999999</v>
      </c>
      <c r="Q109" s="27">
        <v>-0.72700500000000001</v>
      </c>
      <c r="R109" s="27">
        <v>154.34989099999999</v>
      </c>
      <c r="S109" s="27">
        <v>21.985227999999999</v>
      </c>
      <c r="T109" s="27">
        <v>0.727840971</v>
      </c>
      <c r="U109" s="27">
        <v>23.430776983689253</v>
      </c>
      <c r="V109" s="27">
        <v>3.3368743859401855</v>
      </c>
      <c r="W109" s="27">
        <v>0.11191770108350493</v>
      </c>
      <c r="X109" s="27">
        <v>4.4198437809470876</v>
      </c>
      <c r="Y109" s="27">
        <v>-0.62891717252359935</v>
      </c>
      <c r="Z109" s="27">
        <v>-2.2838163201458969E-2</v>
      </c>
      <c r="AA109" s="27">
        <v>4.4615356302597675</v>
      </c>
      <c r="AB109" s="27">
        <v>0.63607752683311913</v>
      </c>
      <c r="AC109" s="27">
        <v>2.2851122903431841E-2</v>
      </c>
      <c r="AD109" s="27">
        <v>529.46702638081342</v>
      </c>
      <c r="AE109" s="27">
        <v>10.739208773212916</v>
      </c>
      <c r="AF109" s="27">
        <v>1.2004006789595602E-2</v>
      </c>
      <c r="AG109" s="27">
        <v>23.010150507565427</v>
      </c>
      <c r="AH109" s="27">
        <v>3.2770732022969695</v>
      </c>
      <c r="AI109" s="27">
        <v>0.10956279838337282</v>
      </c>
      <c r="AJ109" s="27">
        <v>370283442.77483541</v>
      </c>
      <c r="AK109" s="27">
        <v>1068818.5415604198</v>
      </c>
      <c r="AL109" s="27">
        <v>39.548746470000133</v>
      </c>
      <c r="AM109" s="27">
        <v>0.21860209485775772</v>
      </c>
      <c r="AN109" s="27">
        <v>3.1450237380048381E-2</v>
      </c>
      <c r="AO109" s="27">
        <v>72.781300000000002</v>
      </c>
      <c r="AP109" s="27">
        <v>173.578</v>
      </c>
      <c r="AQ109" s="27">
        <v>195.89099999999999</v>
      </c>
      <c r="AR109" s="27">
        <v>113.426</v>
      </c>
      <c r="AS109" s="27">
        <v>109.35299999999999</v>
      </c>
      <c r="AT109" s="27">
        <v>34.972999999999999</v>
      </c>
      <c r="AU109" s="27">
        <v>28.2454</v>
      </c>
      <c r="AV109" s="27">
        <v>121.086</v>
      </c>
      <c r="AW109" s="27">
        <v>125.09399999999999</v>
      </c>
      <c r="AX109" s="27">
        <v>120.078</v>
      </c>
      <c r="AY109" s="27">
        <v>108.28100000000001</v>
      </c>
      <c r="AZ109" s="35">
        <v>5.6400000000000002E-5</v>
      </c>
      <c r="BA109" s="35">
        <v>1.172E-4</v>
      </c>
      <c r="BB109" s="35">
        <v>9.3477816540348658E-6</v>
      </c>
      <c r="BC109" s="35">
        <v>4.9346960881937475E-6</v>
      </c>
      <c r="BD109" s="35">
        <v>9.3440196085464699E-6</v>
      </c>
      <c r="BE109" s="18">
        <f t="shared" si="2"/>
        <v>1.1379806282256077</v>
      </c>
      <c r="BF109" s="18">
        <f t="shared" si="3"/>
        <v>1.5632888365467723E-2</v>
      </c>
      <c r="BG109" s="13">
        <v>1.12234773986014</v>
      </c>
    </row>
    <row r="110" spans="1:59" x14ac:dyDescent="0.3">
      <c r="A110" s="6">
        <v>109</v>
      </c>
      <c r="B110" s="13">
        <v>1.10236107938335</v>
      </c>
      <c r="C110" s="13">
        <v>1.7123539765903101E-2</v>
      </c>
      <c r="D110" s="13">
        <v>4585838.1586761</v>
      </c>
      <c r="E110" s="13">
        <v>1.63568402478883</v>
      </c>
      <c r="F110" s="13">
        <v>1.4202547446729099</v>
      </c>
      <c r="G110" s="13">
        <v>1208.18774300415</v>
      </c>
      <c r="H110" s="13">
        <v>1111.2672975381499</v>
      </c>
      <c r="I110" s="13">
        <v>21.545989962079101</v>
      </c>
      <c r="J110" s="13">
        <v>11789223587.4109</v>
      </c>
      <c r="K110" s="13">
        <v>3838351</v>
      </c>
      <c r="L110" s="4">
        <v>1227.9703357664457</v>
      </c>
      <c r="M110" s="27">
        <v>155.43299999999999</v>
      </c>
      <c r="N110" s="27">
        <v>0.122638</v>
      </c>
      <c r="O110" s="27">
        <v>-0.72045199999999998</v>
      </c>
      <c r="P110" s="27">
        <v>-22.1218</v>
      </c>
      <c r="Q110" s="27">
        <v>-0.73180800000000001</v>
      </c>
      <c r="R110" s="27">
        <v>156.15345199999999</v>
      </c>
      <c r="S110" s="27">
        <v>22.244437999999999</v>
      </c>
      <c r="T110" s="27">
        <v>0.7459095</v>
      </c>
      <c r="U110" s="27">
        <v>23.704175532806044</v>
      </c>
      <c r="V110" s="27">
        <v>3.3764872821775089</v>
      </c>
      <c r="W110" s="27">
        <v>0.11136824643782377</v>
      </c>
      <c r="X110" s="27">
        <v>4.4676492462310486</v>
      </c>
      <c r="Y110" s="27">
        <v>-0.6361268643281226</v>
      </c>
      <c r="Z110" s="27">
        <v>-2.1139481332331473E-2</v>
      </c>
      <c r="AA110" s="27">
        <v>4.5008193133396102</v>
      </c>
      <c r="AB110" s="27">
        <v>0.64175161056751295</v>
      </c>
      <c r="AC110" s="27">
        <v>2.1397520900656837E-2</v>
      </c>
      <c r="AD110" s="27">
        <v>541.9288005790919</v>
      </c>
      <c r="AE110" s="27">
        <v>10.996024251392296</v>
      </c>
      <c r="AF110" s="27">
        <v>1.1956025249243751E-2</v>
      </c>
      <c r="AG110" s="27">
        <v>23.279364264925533</v>
      </c>
      <c r="AH110" s="27">
        <v>3.3160253695338784</v>
      </c>
      <c r="AI110" s="27">
        <v>0.1093436109210033</v>
      </c>
      <c r="AJ110" s="27">
        <v>385088175.36804664</v>
      </c>
      <c r="AK110" s="27">
        <v>1112092.722631129</v>
      </c>
      <c r="AL110" s="27">
        <v>39.922970192302294</v>
      </c>
      <c r="AM110" s="27">
        <v>0.21598635486137849</v>
      </c>
      <c r="AN110" s="27">
        <v>3.1147534595860244E-2</v>
      </c>
      <c r="AO110" s="27">
        <v>72.195300000000003</v>
      </c>
      <c r="AP110" s="27">
        <v>174.14099999999999</v>
      </c>
      <c r="AQ110" s="27">
        <v>192.69499999999999</v>
      </c>
      <c r="AR110" s="27">
        <v>112.6</v>
      </c>
      <c r="AS110" s="27">
        <v>107.821</v>
      </c>
      <c r="AT110" s="27">
        <v>35.904000000000003</v>
      </c>
      <c r="AU110" s="27">
        <v>28.821100000000001</v>
      </c>
      <c r="AV110" s="27">
        <v>120.84399999999999</v>
      </c>
      <c r="AW110" s="27">
        <v>121.711</v>
      </c>
      <c r="AX110" s="27">
        <v>119.18</v>
      </c>
      <c r="AY110" s="27">
        <v>106.75</v>
      </c>
      <c r="AZ110" s="35">
        <v>6.6799999999999997E-5</v>
      </c>
      <c r="BA110" s="35">
        <v>1.2859999999999998E-4</v>
      </c>
      <c r="BB110" s="35">
        <v>1.0330293992459769E-5</v>
      </c>
      <c r="BC110" s="35">
        <v>5.5169901204513784E-6</v>
      </c>
      <c r="BD110" s="35">
        <v>1.0328103918383034E-5</v>
      </c>
      <c r="BE110" s="18">
        <f t="shared" si="2"/>
        <v>1.1113397101068325</v>
      </c>
      <c r="BF110" s="18">
        <f t="shared" si="3"/>
        <v>8.9786307234824836E-3</v>
      </c>
      <c r="BG110" s="13">
        <v>1.10236107938335</v>
      </c>
    </row>
    <row r="111" spans="1:59" x14ac:dyDescent="0.3">
      <c r="A111" s="6">
        <v>110</v>
      </c>
      <c r="B111" s="13">
        <v>1.0939636197207201</v>
      </c>
      <c r="C111" s="13">
        <v>1.342189842904E-2</v>
      </c>
      <c r="D111" s="13">
        <v>4516237.1629288904</v>
      </c>
      <c r="E111" s="13">
        <v>1.6234124973748301</v>
      </c>
      <c r="F111" s="13">
        <v>1.41895098521022</v>
      </c>
      <c r="G111" s="13">
        <v>1198.9841272139099</v>
      </c>
      <c r="H111" s="13">
        <v>1110.49706789424</v>
      </c>
      <c r="I111" s="13">
        <v>22.557588718593699</v>
      </c>
      <c r="J111" s="13">
        <v>11029389979.693199</v>
      </c>
      <c r="K111" s="13">
        <v>3824382</v>
      </c>
      <c r="L111" s="4">
        <v>1189.4565063257448</v>
      </c>
      <c r="M111" s="27">
        <v>154.29900000000001</v>
      </c>
      <c r="N111" s="27">
        <v>0.13053400000000001</v>
      </c>
      <c r="O111" s="27">
        <v>-0.79347400000000001</v>
      </c>
      <c r="P111" s="27">
        <v>-21.959199999999999</v>
      </c>
      <c r="Q111" s="27">
        <v>-0.73267099999999996</v>
      </c>
      <c r="R111" s="27">
        <v>155.09247400000001</v>
      </c>
      <c r="S111" s="27">
        <v>22.089734</v>
      </c>
      <c r="T111" s="27">
        <v>0.73470735999999992</v>
      </c>
      <c r="U111" s="27">
        <v>23.556860504643286</v>
      </c>
      <c r="V111" s="27">
        <v>3.354791593638482</v>
      </c>
      <c r="W111" s="27">
        <v>0.11245946410934879</v>
      </c>
      <c r="X111" s="27">
        <v>4.4399510117529619</v>
      </c>
      <c r="Y111" s="27">
        <v>-0.63235323694073808</v>
      </c>
      <c r="Z111" s="27">
        <v>-2.3290680293113552E-2</v>
      </c>
      <c r="AA111" s="27">
        <v>4.4851534638213781</v>
      </c>
      <c r="AB111" s="27">
        <v>0.63892567137388678</v>
      </c>
      <c r="AC111" s="27">
        <v>2.3353518248638402E-2</v>
      </c>
      <c r="AD111" s="27">
        <v>535.21325519905497</v>
      </c>
      <c r="AE111" s="27">
        <v>10.854771096532103</v>
      </c>
      <c r="AF111" s="27">
        <v>1.2104692091333889E-2</v>
      </c>
      <c r="AG111" s="27">
        <v>23.134676466271468</v>
      </c>
      <c r="AH111" s="27">
        <v>3.2946579635118578</v>
      </c>
      <c r="AI111" s="27">
        <v>0.11002132562068996</v>
      </c>
      <c r="AJ111" s="27">
        <v>375978294.12625986</v>
      </c>
      <c r="AK111" s="27">
        <v>1085215.3087839228</v>
      </c>
      <c r="AL111" s="27">
        <v>39.904789385978809</v>
      </c>
      <c r="AM111" s="27">
        <v>0.22132737746436643</v>
      </c>
      <c r="AN111" s="27">
        <v>3.1510303802507307E-2</v>
      </c>
      <c r="AO111" s="27">
        <v>72.031300000000002</v>
      </c>
      <c r="AP111" s="27">
        <v>173.828</v>
      </c>
      <c r="AQ111" s="27">
        <v>199.40600000000001</v>
      </c>
      <c r="AR111" s="27">
        <v>113.75700000000001</v>
      </c>
      <c r="AS111" s="27">
        <v>110.58799999999999</v>
      </c>
      <c r="AT111" s="27">
        <v>34.602499999999999</v>
      </c>
      <c r="AU111" s="27">
        <v>28.719100000000001</v>
      </c>
      <c r="AV111" s="27">
        <v>121.063</v>
      </c>
      <c r="AW111" s="27">
        <v>128.398</v>
      </c>
      <c r="AX111" s="27">
        <v>120.55500000000001</v>
      </c>
      <c r="AY111" s="27">
        <v>109.44499999999999</v>
      </c>
      <c r="AZ111" s="35">
        <v>6.8100000000000002E-5</v>
      </c>
      <c r="BA111" s="35">
        <v>1.3329999999999999E-4</v>
      </c>
      <c r="BB111" s="35">
        <v>1.0506439334210326E-5</v>
      </c>
      <c r="BC111" s="35">
        <v>5.9016856777577474E-6</v>
      </c>
      <c r="BD111" s="35">
        <v>1.0504139497817413E-5</v>
      </c>
      <c r="BE111" s="18">
        <f t="shared" si="2"/>
        <v>1.1009757131738598</v>
      </c>
      <c r="BF111" s="18">
        <f t="shared" si="3"/>
        <v>7.0120934531396895E-3</v>
      </c>
      <c r="BG111" s="13">
        <v>1.0939636197207201</v>
      </c>
    </row>
    <row r="112" spans="1:59" x14ac:dyDescent="0.3">
      <c r="A112" s="6">
        <v>111</v>
      </c>
      <c r="B112" s="13">
        <v>1.06047455210287</v>
      </c>
      <c r="C112" s="13">
        <v>1.16406375609468E-2</v>
      </c>
      <c r="D112" s="13">
        <v>4243961.9711984899</v>
      </c>
      <c r="E112" s="13">
        <v>1.58114060493599</v>
      </c>
      <c r="F112" s="13">
        <v>1.4183231781089101</v>
      </c>
      <c r="G112" s="13">
        <v>1162.2801091047399</v>
      </c>
      <c r="H112" s="13">
        <v>1105.5312126978899</v>
      </c>
      <c r="I112" s="13">
        <v>13.685672361360901</v>
      </c>
      <c r="J112" s="13">
        <v>10726441875.6252</v>
      </c>
      <c r="K112" s="13">
        <v>3817660</v>
      </c>
      <c r="L112" s="4">
        <v>1164.4471956191203</v>
      </c>
      <c r="M112" s="27">
        <v>155.577</v>
      </c>
      <c r="N112" s="27">
        <v>0.13756299999999999</v>
      </c>
      <c r="O112" s="27">
        <v>-0.80767599999999995</v>
      </c>
      <c r="P112" s="27">
        <v>-22.143699999999999</v>
      </c>
      <c r="Q112" s="27">
        <v>-0.73278500000000002</v>
      </c>
      <c r="R112" s="27">
        <v>156.38467599999998</v>
      </c>
      <c r="S112" s="27">
        <v>22.281262999999999</v>
      </c>
      <c r="T112" s="27">
        <v>0.73800726999999999</v>
      </c>
      <c r="U112" s="27">
        <v>23.799723847497695</v>
      </c>
      <c r="V112" s="27">
        <v>3.3895620074118984</v>
      </c>
      <c r="W112" s="27">
        <v>0.1119344079946579</v>
      </c>
      <c r="X112" s="27">
        <v>4.4902379608540262</v>
      </c>
      <c r="Y112" s="27">
        <v>-0.63887825878684945</v>
      </c>
      <c r="Z112" s="27">
        <v>-2.1632006734284403E-2</v>
      </c>
      <c r="AA112" s="27">
        <v>4.5295651081910373</v>
      </c>
      <c r="AB112" s="27">
        <v>0.6459591420305264</v>
      </c>
      <c r="AC112" s="27">
        <v>2.1690145971618956E-2</v>
      </c>
      <c r="AD112" s="27">
        <v>546.26537697294293</v>
      </c>
      <c r="AE112" s="27">
        <v>11.080980562768882</v>
      </c>
      <c r="AF112" s="27">
        <v>1.2061384729661392E-2</v>
      </c>
      <c r="AG112" s="27">
        <v>23.372320744268055</v>
      </c>
      <c r="AH112" s="27">
        <v>3.3288106829269943</v>
      </c>
      <c r="AI112" s="27">
        <v>0.10982433578065197</v>
      </c>
      <c r="AJ112" s="27">
        <v>386973582.57905352</v>
      </c>
      <c r="AK112" s="27">
        <v>1117262.9336492463</v>
      </c>
      <c r="AL112" s="27">
        <v>40.132649063168458</v>
      </c>
      <c r="AM112" s="27">
        <v>0.22032454968351367</v>
      </c>
      <c r="AN112" s="27">
        <v>3.179796869411277E-2</v>
      </c>
      <c r="AO112" s="27">
        <v>70.0625</v>
      </c>
      <c r="AP112" s="27">
        <v>174.60900000000001</v>
      </c>
      <c r="AQ112" s="27">
        <v>190.60900000000001</v>
      </c>
      <c r="AR112" s="27">
        <v>113.139</v>
      </c>
      <c r="AS112" s="27">
        <v>108.917</v>
      </c>
      <c r="AT112" s="27">
        <v>35.621499999999997</v>
      </c>
      <c r="AU112" s="27">
        <v>28.774000000000001</v>
      </c>
      <c r="AV112" s="27">
        <v>124.51600000000001</v>
      </c>
      <c r="AW112" s="27">
        <v>121.53100000000001</v>
      </c>
      <c r="AX112" s="27">
        <v>119.914</v>
      </c>
      <c r="AY112" s="27">
        <v>108.26600000000001</v>
      </c>
      <c r="AZ112" s="35">
        <v>5.6499999999999998E-5</v>
      </c>
      <c r="BA112" s="35">
        <v>1.1129999999999999E-4</v>
      </c>
      <c r="BB112" s="35">
        <v>9.0515379201107478E-6</v>
      </c>
      <c r="BC112" s="35">
        <v>4.8798607944034752E-6</v>
      </c>
      <c r="BD112" s="35">
        <v>9.0487088514510801E-6</v>
      </c>
      <c r="BE112" s="18">
        <f t="shared" si="2"/>
        <v>1.0664656961774417</v>
      </c>
      <c r="BF112" s="18">
        <f t="shared" si="3"/>
        <v>5.991144074571686E-3</v>
      </c>
      <c r="BG112" s="13">
        <v>1.06047455210287</v>
      </c>
    </row>
    <row r="113" spans="1:59" x14ac:dyDescent="0.3">
      <c r="A113" s="6">
        <v>112</v>
      </c>
      <c r="B113" s="13">
        <v>1.09597027182795</v>
      </c>
      <c r="C113" s="13">
        <v>1.2010828193604699E-2</v>
      </c>
      <c r="D113" s="13">
        <v>4532820.5818311404</v>
      </c>
      <c r="E113" s="13">
        <v>1.6251446582093301</v>
      </c>
      <c r="F113" s="13">
        <v>1.4184536750255901</v>
      </c>
      <c r="G113" s="13">
        <v>1201.1834179234299</v>
      </c>
      <c r="H113" s="13">
        <v>1107.9980372209</v>
      </c>
      <c r="I113" s="13">
        <v>17.249713210446899</v>
      </c>
      <c r="J113" s="13">
        <v>12212034087.189301</v>
      </c>
      <c r="K113" s="13">
        <v>3819057</v>
      </c>
      <c r="L113" s="4">
        <v>1245.1171854087415</v>
      </c>
      <c r="M113" s="27">
        <v>155.78899999999999</v>
      </c>
      <c r="N113" s="27">
        <v>0.114055</v>
      </c>
      <c r="O113" s="27">
        <v>-0.823654</v>
      </c>
      <c r="P113" s="27">
        <v>-22.1846</v>
      </c>
      <c r="Q113" s="27">
        <v>-0.73695900000000003</v>
      </c>
      <c r="R113" s="27">
        <v>156.61265399999999</v>
      </c>
      <c r="S113" s="27">
        <v>22.298655</v>
      </c>
      <c r="T113" s="27">
        <v>0.73695900000000003</v>
      </c>
      <c r="U113" s="27">
        <v>23.872870528233378</v>
      </c>
      <c r="V113" s="27">
        <v>3.4025658620468464</v>
      </c>
      <c r="W113" s="27">
        <v>0.11359239315962043</v>
      </c>
      <c r="X113" s="27">
        <v>4.5016113154997788</v>
      </c>
      <c r="Y113" s="27">
        <v>-0.6429166765423272</v>
      </c>
      <c r="Z113" s="27">
        <v>-2.2937182778900108E-2</v>
      </c>
      <c r="AA113" s="27">
        <v>4.5437895210770511</v>
      </c>
      <c r="AB113" s="27">
        <v>0.64795594648944166</v>
      </c>
      <c r="AC113" s="27">
        <v>2.2937182778900108E-2</v>
      </c>
      <c r="AD113" s="27">
        <v>549.65020622389932</v>
      </c>
      <c r="AE113" s="27">
        <v>11.164128098296771</v>
      </c>
      <c r="AF113" s="27">
        <v>1.2377134620352212E-2</v>
      </c>
      <c r="AG113" s="27">
        <v>23.444619984633988</v>
      </c>
      <c r="AH113" s="27">
        <v>3.3412764175232152</v>
      </c>
      <c r="AI113" s="27">
        <v>0.11125257129771074</v>
      </c>
      <c r="AJ113" s="27">
        <v>390355794.85583425</v>
      </c>
      <c r="AK113" s="27">
        <v>1129282.2192093253</v>
      </c>
      <c r="AL113" s="27">
        <v>41.611006939132977</v>
      </c>
      <c r="AM113" s="27">
        <v>0.22430395670672829</v>
      </c>
      <c r="AN113" s="27">
        <v>3.2205912118934109E-2</v>
      </c>
      <c r="AO113" s="27">
        <v>71.445300000000003</v>
      </c>
      <c r="AP113" s="27">
        <v>171.172</v>
      </c>
      <c r="AQ113" s="27">
        <v>194.13300000000001</v>
      </c>
      <c r="AR113" s="27">
        <v>112.623</v>
      </c>
      <c r="AS113" s="27">
        <v>107.512</v>
      </c>
      <c r="AT113" s="27">
        <v>33.893599999999999</v>
      </c>
      <c r="AU113" s="27">
        <v>29.017299999999999</v>
      </c>
      <c r="AV113" s="27">
        <v>116.46899999999999</v>
      </c>
      <c r="AW113" s="27">
        <v>124.352</v>
      </c>
      <c r="AX113" s="27">
        <v>119.19499999999999</v>
      </c>
      <c r="AY113" s="27">
        <v>106.953</v>
      </c>
      <c r="AZ113" s="35">
        <v>5.8499999999999999E-5</v>
      </c>
      <c r="BA113" s="35">
        <v>1.117E-4</v>
      </c>
      <c r="BB113" s="35">
        <v>9.1997287797828046E-6</v>
      </c>
      <c r="BC113" s="35">
        <v>4.8610330810250431E-6</v>
      </c>
      <c r="BD113" s="35">
        <v>9.1969987807354732E-6</v>
      </c>
      <c r="BE113" s="18">
        <f t="shared" si="2"/>
        <v>1.1022506617825001</v>
      </c>
      <c r="BF113" s="18">
        <f t="shared" si="3"/>
        <v>6.2803899545500474E-3</v>
      </c>
      <c r="BG113" s="13">
        <v>1.09597027182795</v>
      </c>
    </row>
    <row r="114" spans="1:59" x14ac:dyDescent="0.3">
      <c r="A114" s="6">
        <v>113</v>
      </c>
      <c r="B114" s="8">
        <v>1.08057101654636</v>
      </c>
      <c r="C114" s="8">
        <v>2.0493678968582299E-2</v>
      </c>
      <c r="D114" s="8">
        <v>4406335.9940881804</v>
      </c>
      <c r="E114" s="8">
        <v>1.61057738657292</v>
      </c>
      <c r="F114" s="8">
        <v>1.4214407054001901</v>
      </c>
      <c r="G114" s="8">
        <v>1184.3058341348101</v>
      </c>
      <c r="H114" s="8">
        <v>1112.1591590252999</v>
      </c>
      <c r="I114" s="8">
        <v>20.4376434764932</v>
      </c>
      <c r="J114" s="8">
        <v>12250662251.5149</v>
      </c>
      <c r="K114" s="8">
        <v>3851069</v>
      </c>
      <c r="L114" s="4">
        <v>1250.2455302859044</v>
      </c>
      <c r="M114" s="9">
        <v>156.28899999999999</v>
      </c>
      <c r="N114" s="9">
        <v>0.14183299999999999</v>
      </c>
      <c r="O114" s="9">
        <v>-0.89592099999999997</v>
      </c>
      <c r="P114" s="9">
        <v>-22.249700000000001</v>
      </c>
      <c r="Q114" s="9">
        <v>-0.74158500000000005</v>
      </c>
      <c r="R114" s="9">
        <v>157.18492099999997</v>
      </c>
      <c r="S114" s="9">
        <v>22.391532999999999</v>
      </c>
      <c r="T114" s="9">
        <v>0.74347360000000007</v>
      </c>
      <c r="U114" s="9">
        <v>23.695051863749431</v>
      </c>
      <c r="V114" s="9">
        <v>3.3756357393728464</v>
      </c>
      <c r="W114" s="9">
        <v>0.11313881511280116</v>
      </c>
      <c r="X114" s="9">
        <v>4.4520248670367524</v>
      </c>
      <c r="Y114" s="9">
        <v>-0.63434176675563947</v>
      </c>
      <c r="Z114" s="9">
        <v>-2.3001939108540259E-2</v>
      </c>
      <c r="AA114" s="9">
        <v>4.4931069187488406</v>
      </c>
      <c r="AB114" s="9">
        <v>0.64043872963872484</v>
      </c>
      <c r="AC114" s="9">
        <v>2.3017600233754092E-2</v>
      </c>
      <c r="AD114" s="9">
        <v>541.63570967927944</v>
      </c>
      <c r="AE114" s="9">
        <v>10.992542435276938</v>
      </c>
      <c r="AF114" s="9">
        <v>1.2271319325822179E-2</v>
      </c>
      <c r="AG114" s="9">
        <v>23.273068334005284</v>
      </c>
      <c r="AH114" s="9">
        <v>3.3155003295546419</v>
      </c>
      <c r="AI114" s="9">
        <v>0.11077598713539942</v>
      </c>
      <c r="AJ114" s="9">
        <v>386933395.63128263</v>
      </c>
      <c r="AK114" s="9">
        <v>1117865.473960689</v>
      </c>
      <c r="AL114" s="9">
        <v>41.23229641502602</v>
      </c>
      <c r="AM114" s="9">
        <v>0.21578539332914679</v>
      </c>
      <c r="AN114" s="9">
        <v>3.0839559510359122E-2</v>
      </c>
      <c r="AO114" s="9">
        <v>70.148399999999995</v>
      </c>
      <c r="AP114" s="9">
        <v>170.74199999999999</v>
      </c>
      <c r="AQ114" s="9">
        <v>193.46100000000001</v>
      </c>
      <c r="AR114" s="9">
        <v>110.226</v>
      </c>
      <c r="AS114" s="9">
        <v>106.779</v>
      </c>
      <c r="AT114" s="9">
        <v>35.183100000000003</v>
      </c>
      <c r="AU114" s="9">
        <v>29.9087</v>
      </c>
      <c r="AV114" s="9">
        <v>122.078</v>
      </c>
      <c r="AW114" s="9">
        <v>125.414</v>
      </c>
      <c r="AX114" s="9">
        <v>116.273</v>
      </c>
      <c r="AY114" s="9">
        <v>104.55500000000001</v>
      </c>
      <c r="AZ114" s="35">
        <v>6.6099999999999994E-5</v>
      </c>
      <c r="BA114" s="35">
        <v>1.2779999999999999E-4</v>
      </c>
      <c r="BB114" s="35">
        <v>1.0066305687169479E-5</v>
      </c>
      <c r="BC114" s="35">
        <v>5.2530616759119154E-6</v>
      </c>
      <c r="BD114" s="35">
        <v>1.0063418346218083E-5</v>
      </c>
      <c r="BE114" s="18">
        <f t="shared" si="2"/>
        <v>1.0912146693415503</v>
      </c>
      <c r="BF114" s="18">
        <f t="shared" si="3"/>
        <v>1.0643652795190306E-2</v>
      </c>
      <c r="BG114" s="8">
        <v>1.08057101654636</v>
      </c>
    </row>
    <row r="115" spans="1:59" x14ac:dyDescent="0.3">
      <c r="A115" s="6">
        <v>114</v>
      </c>
      <c r="B115" s="8">
        <v>1.1069413888181401</v>
      </c>
      <c r="C115" s="8">
        <v>2.3282430735290498E-2</v>
      </c>
      <c r="D115" s="8">
        <v>4624025.6366975196</v>
      </c>
      <c r="E115" s="8">
        <v>1.6445518230916401</v>
      </c>
      <c r="F115" s="8">
        <v>1.42242132672963</v>
      </c>
      <c r="G115" s="8">
        <v>1213.2077621446899</v>
      </c>
      <c r="H115" s="8">
        <v>1116.17711022804</v>
      </c>
      <c r="I115" s="8">
        <v>25.847456825850699</v>
      </c>
      <c r="J115" s="8">
        <v>12861586835.6329</v>
      </c>
      <c r="K115" s="8">
        <v>3861593</v>
      </c>
      <c r="L115" s="4">
        <v>1285.9467491918713</v>
      </c>
      <c r="M115" s="9">
        <v>157.50800000000001</v>
      </c>
      <c r="N115" s="9">
        <v>0.14172399999999999</v>
      </c>
      <c r="O115" s="9">
        <v>-0.80169100000000004</v>
      </c>
      <c r="P115" s="9">
        <v>-22.423100000000002</v>
      </c>
      <c r="Q115" s="9">
        <v>-0.74076500000000001</v>
      </c>
      <c r="R115" s="9">
        <v>158.30969100000002</v>
      </c>
      <c r="S115" s="9">
        <v>22.564824000000002</v>
      </c>
      <c r="T115" s="9">
        <v>0.74672295</v>
      </c>
      <c r="U115" s="9">
        <v>23.95226332094396</v>
      </c>
      <c r="V115" s="9">
        <v>3.4123354735838016</v>
      </c>
      <c r="W115" s="9">
        <v>0.11306211791752405</v>
      </c>
      <c r="X115" s="9">
        <v>4.5126853185468123</v>
      </c>
      <c r="Y115" s="9">
        <v>-0.64207713608227723</v>
      </c>
      <c r="Z115" s="9">
        <v>-2.2143424705474896E-2</v>
      </c>
      <c r="AA115" s="9">
        <v>4.5481498635245909</v>
      </c>
      <c r="AB115" s="9">
        <v>0.64899409977638556</v>
      </c>
      <c r="AC115" s="9">
        <v>2.2204887293380635E-2</v>
      </c>
      <c r="AD115" s="9">
        <v>553.3473579486747</v>
      </c>
      <c r="AE115" s="9">
        <v>11.231785935280971</v>
      </c>
      <c r="AF115" s="9">
        <v>1.2292728323521421E-2</v>
      </c>
      <c r="AG115" s="9">
        <v>23.523336454437636</v>
      </c>
      <c r="AH115" s="9">
        <v>3.3513856739087746</v>
      </c>
      <c r="AI115" s="9">
        <v>0.11087257696798349</v>
      </c>
      <c r="AJ115" s="9">
        <v>397338271.35427666</v>
      </c>
      <c r="AK115" s="9">
        <v>1148148.7190920629</v>
      </c>
      <c r="AL115" s="9">
        <v>41.366037478019187</v>
      </c>
      <c r="AM115" s="9">
        <v>0.21818561609268797</v>
      </c>
      <c r="AN115" s="9">
        <v>3.1812512214590728E-2</v>
      </c>
      <c r="AO115" s="9">
        <v>72.156300000000002</v>
      </c>
      <c r="AP115" s="9">
        <v>172.023</v>
      </c>
      <c r="AQ115" s="9">
        <v>192.33600000000001</v>
      </c>
      <c r="AR115" s="9">
        <v>111.79900000000001</v>
      </c>
      <c r="AS115" s="9">
        <v>107.657</v>
      </c>
      <c r="AT115" s="9">
        <v>34.524500000000003</v>
      </c>
      <c r="AU115" s="9">
        <v>29.261900000000001</v>
      </c>
      <c r="AV115" s="9">
        <v>119.789</v>
      </c>
      <c r="AW115" s="9">
        <v>122.352</v>
      </c>
      <c r="AX115" s="9">
        <v>117.586</v>
      </c>
      <c r="AY115" s="9">
        <v>105.34399999999999</v>
      </c>
      <c r="AZ115" s="35">
        <v>6.02E-5</v>
      </c>
      <c r="BA115" s="35">
        <v>1.1669999999999999E-4</v>
      </c>
      <c r="BB115" s="35">
        <v>8.9435378323151547E-6</v>
      </c>
      <c r="BC115" s="35">
        <v>4.9039291166166103E-6</v>
      </c>
      <c r="BD115" s="35">
        <v>8.9414139963580112E-6</v>
      </c>
      <c r="BE115" s="18">
        <f t="shared" si="2"/>
        <v>1.1191734738443122</v>
      </c>
      <c r="BF115" s="18">
        <f t="shared" si="3"/>
        <v>1.2232085026172124E-2</v>
      </c>
      <c r="BG115" s="8">
        <v>1.1069413888181401</v>
      </c>
    </row>
    <row r="116" spans="1:59" x14ac:dyDescent="0.3">
      <c r="A116" s="6">
        <v>115</v>
      </c>
      <c r="B116" s="8">
        <v>1.1190489453726</v>
      </c>
      <c r="C116" s="8">
        <v>2.7434289598915099E-2</v>
      </c>
      <c r="D116" s="8">
        <v>4725732.6172964796</v>
      </c>
      <c r="E116" s="8">
        <v>1.6616269073994001</v>
      </c>
      <c r="F116" s="8">
        <v>1.42388001236021</v>
      </c>
      <c r="G116" s="8">
        <v>1226.47764412837</v>
      </c>
      <c r="H116" s="8">
        <v>1116.9863397767399</v>
      </c>
      <c r="I116" s="8">
        <v>24.806128601103602</v>
      </c>
      <c r="J116" s="8">
        <v>11577739132.5298</v>
      </c>
      <c r="K116" s="8">
        <v>3877261</v>
      </c>
      <c r="L116" s="4">
        <v>1220.3606067361923</v>
      </c>
      <c r="M116" s="9">
        <v>156.529</v>
      </c>
      <c r="N116" s="9">
        <v>0.140815</v>
      </c>
      <c r="O116" s="9">
        <v>-0.79657599999999995</v>
      </c>
      <c r="P116" s="9">
        <v>-22.282299999999999</v>
      </c>
      <c r="Q116" s="9">
        <v>-0.73568500000000003</v>
      </c>
      <c r="R116" s="9">
        <v>157.32557599999998</v>
      </c>
      <c r="S116" s="9">
        <v>22.423114999999999</v>
      </c>
      <c r="T116" s="9">
        <v>0.74349946</v>
      </c>
      <c r="U116" s="9">
        <v>23.810934415320698</v>
      </c>
      <c r="V116" s="9">
        <v>3.3922128416240152</v>
      </c>
      <c r="W116" s="9">
        <v>0.11222580033342933</v>
      </c>
      <c r="X116" s="9">
        <v>4.4906020190983167</v>
      </c>
      <c r="Y116" s="9">
        <v>-0.63890899106528976</v>
      </c>
      <c r="Z116" s="9">
        <v>-2.1727923706260917E-2</v>
      </c>
      <c r="AA116" s="9">
        <v>4.5239601716763014</v>
      </c>
      <c r="AB116" s="9">
        <v>0.6454116210041646</v>
      </c>
      <c r="AC116" s="9">
        <v>2.194356414901457E-2</v>
      </c>
      <c r="AD116" s="9">
        <v>546.79585067355663</v>
      </c>
      <c r="AE116" s="9">
        <v>11.098918679162251</v>
      </c>
      <c r="AF116" s="9">
        <v>1.2122544428761792E-2</v>
      </c>
      <c r="AG116" s="9">
        <v>23.383666322319019</v>
      </c>
      <c r="AH116" s="9">
        <v>3.3315039665535822</v>
      </c>
      <c r="AI116" s="9">
        <v>0.11010242698851734</v>
      </c>
      <c r="AJ116" s="9">
        <v>389789857.83096355</v>
      </c>
      <c r="AK116" s="9">
        <v>1126362.5895545166</v>
      </c>
      <c r="AL116" s="9">
        <v>40.535085808619598</v>
      </c>
      <c r="AM116" s="9">
        <v>0.22054758448216252</v>
      </c>
      <c r="AN116" s="9">
        <v>3.1930462464531462E-2</v>
      </c>
      <c r="AO116" s="9">
        <v>72.289100000000005</v>
      </c>
      <c r="AP116" s="9">
        <v>172.32</v>
      </c>
      <c r="AQ116" s="9">
        <v>200.11699999999999</v>
      </c>
      <c r="AR116" s="9">
        <v>111.64400000000001</v>
      </c>
      <c r="AS116" s="9">
        <v>108.318</v>
      </c>
      <c r="AT116" s="9">
        <v>35.047400000000003</v>
      </c>
      <c r="AU116" s="9">
        <v>28.9221</v>
      </c>
      <c r="AV116" s="9">
        <v>120.26600000000001</v>
      </c>
      <c r="AW116" s="9">
        <v>127.76600000000001</v>
      </c>
      <c r="AX116" s="9">
        <v>118.008</v>
      </c>
      <c r="AY116" s="9">
        <v>107.078</v>
      </c>
      <c r="AZ116" s="35">
        <v>5.3999999999999998E-5</v>
      </c>
      <c r="BA116" s="35">
        <v>1.0679999999999999E-4</v>
      </c>
      <c r="BB116" s="35">
        <v>9.7784920055331676E-6</v>
      </c>
      <c r="BC116" s="35">
        <v>5.4588008830162767E-6</v>
      </c>
      <c r="BD116" s="35">
        <v>9.7771525967361874E-6</v>
      </c>
      <c r="BE116" s="18">
        <f t="shared" si="2"/>
        <v>1.1335367243876875</v>
      </c>
      <c r="BF116" s="18">
        <f t="shared" si="3"/>
        <v>1.4487779015087465E-2</v>
      </c>
      <c r="BG116" s="8">
        <v>1.1190489453726</v>
      </c>
    </row>
    <row r="117" spans="1:59" x14ac:dyDescent="0.3">
      <c r="A117" s="6">
        <v>116</v>
      </c>
      <c r="B117" s="8">
        <v>1.0844253271995401</v>
      </c>
      <c r="C117" s="8">
        <v>9.8681213534675596E-3</v>
      </c>
      <c r="D117" s="8">
        <v>4437826.1538239997</v>
      </c>
      <c r="E117" s="8">
        <v>1.6098106953568301</v>
      </c>
      <c r="F117" s="8">
        <v>1.4176981771002799</v>
      </c>
      <c r="G117" s="8">
        <v>1188.5301586107</v>
      </c>
      <c r="H117" s="8">
        <v>1105.33443542024</v>
      </c>
      <c r="I117" s="8">
        <v>16.387994820423401</v>
      </c>
      <c r="J117" s="8">
        <v>10791771216.0294</v>
      </c>
      <c r="K117" s="8">
        <v>3810971</v>
      </c>
      <c r="L117" s="4">
        <v>1170.6485520940851</v>
      </c>
      <c r="M117" s="9">
        <v>158.71600000000001</v>
      </c>
      <c r="N117" s="9">
        <v>0.14244200000000001</v>
      </c>
      <c r="O117" s="9">
        <v>-0.86110100000000001</v>
      </c>
      <c r="P117" s="9">
        <v>-22.587199999999999</v>
      </c>
      <c r="Q117" s="9">
        <v>-0.75082099999999996</v>
      </c>
      <c r="R117" s="9">
        <v>159.577101</v>
      </c>
      <c r="S117" s="9">
        <v>22.729641999999998</v>
      </c>
      <c r="T117" s="9">
        <v>0.75533423</v>
      </c>
      <c r="U117" s="9">
        <v>24.09821818721386</v>
      </c>
      <c r="V117" s="9">
        <v>3.4316692256484465</v>
      </c>
      <c r="W117" s="9">
        <v>0.11448389425838544</v>
      </c>
      <c r="X117" s="9">
        <v>4.5397040855157726</v>
      </c>
      <c r="Y117" s="9">
        <v>-0.64627354445960106</v>
      </c>
      <c r="Z117" s="9">
        <v>-2.2671008595985441E-2</v>
      </c>
      <c r="AA117" s="9">
        <v>4.579064199453212</v>
      </c>
      <c r="AB117" s="9">
        <v>0.65257458974227578</v>
      </c>
      <c r="AC117" s="9">
        <v>2.2784488922861598E-2</v>
      </c>
      <c r="AD117" s="9">
        <v>560.11598455234787</v>
      </c>
      <c r="AE117" s="9">
        <v>11.358699955943731</v>
      </c>
      <c r="AF117" s="9">
        <v>1.259260490351048E-2</v>
      </c>
      <c r="AG117" s="9">
        <v>23.666769626468838</v>
      </c>
      <c r="AH117" s="9">
        <v>3.3702670451974175</v>
      </c>
      <c r="AI117" s="9">
        <v>0.11221677639065596</v>
      </c>
      <c r="AJ117" s="9">
        <v>404220384.32184464</v>
      </c>
      <c r="AK117" s="9">
        <v>1166490.5330482302</v>
      </c>
      <c r="AL117" s="9">
        <v>42.948273390683966</v>
      </c>
      <c r="AM117" s="9">
        <v>0.22330965668683822</v>
      </c>
      <c r="AN117" s="9">
        <v>3.1984386935291403E-2</v>
      </c>
      <c r="AO117" s="9">
        <v>70.671899999999994</v>
      </c>
      <c r="AP117" s="9">
        <v>170.71100000000001</v>
      </c>
      <c r="AQ117" s="9">
        <v>196.33600000000001</v>
      </c>
      <c r="AR117" s="9">
        <v>111.238</v>
      </c>
      <c r="AS117" s="9">
        <v>108.215</v>
      </c>
      <c r="AT117" s="9">
        <v>34.307499999999997</v>
      </c>
      <c r="AU117" s="9">
        <v>29.824300000000001</v>
      </c>
      <c r="AV117" s="9">
        <v>117.82</v>
      </c>
      <c r="AW117" s="9">
        <v>126.39100000000001</v>
      </c>
      <c r="AX117" s="9">
        <v>117.46899999999999</v>
      </c>
      <c r="AY117" s="9">
        <v>106.914</v>
      </c>
      <c r="AZ117" s="35">
        <v>5.6499999999999998E-5</v>
      </c>
      <c r="BA117" s="35">
        <v>1.109E-4</v>
      </c>
      <c r="BB117" s="35">
        <v>9.1230645392214646E-6</v>
      </c>
      <c r="BC117" s="35">
        <v>5.1607998887284663E-6</v>
      </c>
      <c r="BD117" s="35">
        <v>9.12008816115999E-6</v>
      </c>
      <c r="BE117" s="18">
        <f t="shared" si="2"/>
        <v>1.0895592317764702</v>
      </c>
      <c r="BF117" s="18">
        <f t="shared" si="3"/>
        <v>5.1339045769300817E-3</v>
      </c>
      <c r="BG117" s="8">
        <v>1.0844253271995401</v>
      </c>
    </row>
    <row r="118" spans="1:59" x14ac:dyDescent="0.3">
      <c r="A118" s="6">
        <v>117</v>
      </c>
      <c r="B118" s="8">
        <v>1.09606189771058</v>
      </c>
      <c r="C118" s="8">
        <v>1.5859803812327301E-2</v>
      </c>
      <c r="D118" s="8">
        <v>4533578.5240095695</v>
      </c>
      <c r="E118" s="8">
        <v>1.62727007700652</v>
      </c>
      <c r="F118" s="8">
        <v>1.41980977733368</v>
      </c>
      <c r="G118" s="8">
        <v>1201.28383989079</v>
      </c>
      <c r="H118" s="8">
        <v>1108.4907506818799</v>
      </c>
      <c r="I118" s="8">
        <v>18.996817118724401</v>
      </c>
      <c r="J118" s="8">
        <v>10770713558.0445</v>
      </c>
      <c r="K118" s="8">
        <v>3833582</v>
      </c>
      <c r="L118" s="4">
        <v>1172.1306875844959</v>
      </c>
      <c r="M118" s="9">
        <v>157.536</v>
      </c>
      <c r="N118" s="9">
        <v>0.134302</v>
      </c>
      <c r="O118" s="9">
        <v>-0.80913599999999997</v>
      </c>
      <c r="P118" s="9">
        <v>-22.43</v>
      </c>
      <c r="Q118" s="9">
        <v>-0.73931000000000002</v>
      </c>
      <c r="R118" s="9">
        <v>158.345136</v>
      </c>
      <c r="S118" s="9">
        <v>22.564302000000001</v>
      </c>
      <c r="T118" s="9">
        <v>0.74498750000000002</v>
      </c>
      <c r="U118" s="9">
        <v>24.035183132051248</v>
      </c>
      <c r="V118" s="9">
        <v>3.4243795396770618</v>
      </c>
      <c r="W118" s="9">
        <v>0.11345690914503566</v>
      </c>
      <c r="X118" s="9">
        <v>4.5391410026202079</v>
      </c>
      <c r="Y118" s="9">
        <v>-0.64646532846506555</v>
      </c>
      <c r="Z118" s="9">
        <v>-2.2017570614120872E-2</v>
      </c>
      <c r="AA118" s="9">
        <v>4.5749831822141376</v>
      </c>
      <c r="AB118" s="9">
        <v>0.6524688168749776</v>
      </c>
      <c r="AC118" s="9">
        <v>2.2089008755856145E-2</v>
      </c>
      <c r="AD118" s="9">
        <v>557.08700087839338</v>
      </c>
      <c r="AE118" s="9">
        <v>11.308473517055024</v>
      </c>
      <c r="AF118" s="9">
        <v>1.2387714022167446E-2</v>
      </c>
      <c r="AG118" s="9">
        <v>23.602690543207004</v>
      </c>
      <c r="AH118" s="9">
        <v>3.3628073862555707</v>
      </c>
      <c r="AI118" s="9">
        <v>0.11130010791624349</v>
      </c>
      <c r="AJ118" s="9">
        <v>398654554.1016041</v>
      </c>
      <c r="AK118" s="9">
        <v>1152060.1150125752</v>
      </c>
      <c r="AL118" s="9">
        <v>41.707028408976107</v>
      </c>
      <c r="AM118" s="9">
        <v>0.22120656120965676</v>
      </c>
      <c r="AN118" s="9">
        <v>3.1905640516955568E-2</v>
      </c>
      <c r="AO118" s="9">
        <v>72.0625</v>
      </c>
      <c r="AP118" s="9">
        <v>172.33600000000001</v>
      </c>
      <c r="AQ118" s="9">
        <v>197.59399999999999</v>
      </c>
      <c r="AR118" s="9">
        <v>112.55500000000001</v>
      </c>
      <c r="AS118" s="9">
        <v>108.61</v>
      </c>
      <c r="AT118" s="9">
        <v>34.096400000000003</v>
      </c>
      <c r="AU118" s="9">
        <v>29.245899999999999</v>
      </c>
      <c r="AV118" s="9">
        <v>117.461</v>
      </c>
      <c r="AW118" s="9">
        <v>127.48399999999999</v>
      </c>
      <c r="AX118" s="9">
        <v>118.867</v>
      </c>
      <c r="AY118" s="9">
        <v>107.10899999999999</v>
      </c>
      <c r="AZ118" s="35">
        <v>5.7899999999999998E-5</v>
      </c>
      <c r="BA118" s="35">
        <v>1.138E-4</v>
      </c>
      <c r="BB118" s="35">
        <v>9.423536715161353E-6</v>
      </c>
      <c r="BC118" s="35">
        <v>5.0983964393601216E-6</v>
      </c>
      <c r="BD118" s="35">
        <v>9.4209670746997473E-6</v>
      </c>
      <c r="BE118" s="18">
        <f t="shared" si="2"/>
        <v>1.1043552246790458</v>
      </c>
      <c r="BF118" s="18">
        <f t="shared" si="3"/>
        <v>8.2933269684657418E-3</v>
      </c>
      <c r="BG118" s="8">
        <v>1.09606189771058</v>
      </c>
    </row>
    <row r="119" spans="1:59" x14ac:dyDescent="0.3">
      <c r="A119" s="6">
        <v>118</v>
      </c>
      <c r="B119" s="8">
        <v>1.0774217180030301</v>
      </c>
      <c r="C119" s="8">
        <v>1.29539265913351E-2</v>
      </c>
      <c r="D119" s="8">
        <v>4380689.09922399</v>
      </c>
      <c r="E119" s="8">
        <v>1.60277415385561</v>
      </c>
      <c r="F119" s="8">
        <v>1.41878607499205</v>
      </c>
      <c r="G119" s="8">
        <v>1180.8542029313201</v>
      </c>
      <c r="H119" s="8">
        <v>1108.63968342826</v>
      </c>
      <c r="I119" s="8">
        <v>18.700673386104398</v>
      </c>
      <c r="J119" s="8">
        <v>11300935495.266199</v>
      </c>
      <c r="K119" s="8">
        <v>3822616</v>
      </c>
      <c r="L119" s="4">
        <v>1199.8768760069506</v>
      </c>
      <c r="M119" s="9">
        <v>161.393</v>
      </c>
      <c r="N119" s="9">
        <v>0.13961699999999999</v>
      </c>
      <c r="O119" s="9">
        <v>-0.82369700000000001</v>
      </c>
      <c r="P119" s="9">
        <v>-22.980799999999999</v>
      </c>
      <c r="Q119" s="9">
        <v>-0.75968899999999995</v>
      </c>
      <c r="R119" s="9">
        <v>162.21669700000001</v>
      </c>
      <c r="S119" s="9">
        <v>23.120417</v>
      </c>
      <c r="T119" s="9">
        <v>0.76439970999999995</v>
      </c>
      <c r="U119" s="9">
        <v>24.71256853126744</v>
      </c>
      <c r="V119" s="9">
        <v>3.5214749519743842</v>
      </c>
      <c r="W119" s="9">
        <v>0.11651690236850099</v>
      </c>
      <c r="X119" s="9">
        <v>4.6682712045685788</v>
      </c>
      <c r="Y119" s="9">
        <v>-0.66495737403810495</v>
      </c>
      <c r="Z119" s="9">
        <v>-2.2591922261947936E-2</v>
      </c>
      <c r="AA119" s="9">
        <v>4.7053409461336102</v>
      </c>
      <c r="AB119" s="9">
        <v>0.67119886685269103</v>
      </c>
      <c r="AC119" s="9">
        <v>2.2645337761197301E-2</v>
      </c>
      <c r="AD119" s="9">
        <v>588.91910531399094</v>
      </c>
      <c r="AE119" s="9">
        <v>11.958634137290023</v>
      </c>
      <c r="AF119" s="9">
        <v>1.3065811733001599E-2</v>
      </c>
      <c r="AG119" s="9">
        <v>24.26765553806117</v>
      </c>
      <c r="AH119" s="9">
        <v>3.4581258128197163</v>
      </c>
      <c r="AI119" s="9">
        <v>0.11430578171291948</v>
      </c>
      <c r="AJ119" s="9">
        <v>432651174.74592286</v>
      </c>
      <c r="AK119" s="9">
        <v>1250931.2689865786</v>
      </c>
      <c r="AL119" s="9">
        <v>45.129943902981658</v>
      </c>
      <c r="AM119" s="9">
        <v>0.22822797372309608</v>
      </c>
      <c r="AN119" s="9">
        <v>3.2923116968061432E-2</v>
      </c>
      <c r="AO119" s="9">
        <v>71.421899999999994</v>
      </c>
      <c r="AP119" s="9">
        <v>170.94499999999999</v>
      </c>
      <c r="AQ119" s="9">
        <v>196.09399999999999</v>
      </c>
      <c r="AR119" s="9">
        <v>111.42700000000001</v>
      </c>
      <c r="AS119" s="9">
        <v>106.83</v>
      </c>
      <c r="AT119" s="9">
        <v>33.953299999999999</v>
      </c>
      <c r="AU119" s="9">
        <v>29.108699999999999</v>
      </c>
      <c r="AV119" s="9">
        <v>117.19499999999999</v>
      </c>
      <c r="AW119" s="9">
        <v>125.43</v>
      </c>
      <c r="AX119" s="9">
        <v>117.461</v>
      </c>
      <c r="AY119" s="9">
        <v>104.75</v>
      </c>
      <c r="AZ119" s="35">
        <v>5.7000000000000003E-5</v>
      </c>
      <c r="BA119" s="35">
        <v>1.248E-4</v>
      </c>
      <c r="BB119" s="35">
        <v>9.0962608860153299E-6</v>
      </c>
      <c r="BC119" s="35">
        <v>4.8813040232432154E-6</v>
      </c>
      <c r="BD119" s="35">
        <v>9.0925072556287859E-6</v>
      </c>
      <c r="BE119" s="18">
        <f t="shared" si="2"/>
        <v>1.0841400659060922</v>
      </c>
      <c r="BF119" s="18">
        <f t="shared" si="3"/>
        <v>6.7183479030621385E-3</v>
      </c>
      <c r="BG119" s="8">
        <v>1.0774217180030301</v>
      </c>
    </row>
    <row r="120" spans="1:59" x14ac:dyDescent="0.3">
      <c r="A120" s="6">
        <v>119</v>
      </c>
      <c r="B120" s="8">
        <v>1.1047135636829499</v>
      </c>
      <c r="C120" s="8">
        <v>3.1740902456435301E-2</v>
      </c>
      <c r="D120" s="8">
        <v>4605431.7811478097</v>
      </c>
      <c r="E120" s="8">
        <v>1.6462495659291001</v>
      </c>
      <c r="F120" s="8">
        <v>1.4253914909443099</v>
      </c>
      <c r="G120" s="8">
        <v>1210.76606579652</v>
      </c>
      <c r="H120" s="8">
        <v>1118.2715743308599</v>
      </c>
      <c r="I120" s="8">
        <v>26.167702035434498</v>
      </c>
      <c r="J120" s="8">
        <v>11092029710.0783</v>
      </c>
      <c r="K120" s="8">
        <v>3893513</v>
      </c>
      <c r="L120" s="4">
        <v>1196.3755399686302</v>
      </c>
      <c r="M120" s="9">
        <v>161.655</v>
      </c>
      <c r="N120" s="9">
        <v>0.13419400000000001</v>
      </c>
      <c r="O120" s="9">
        <v>-0.78527499999999995</v>
      </c>
      <c r="P120" s="9">
        <v>-23.014099999999999</v>
      </c>
      <c r="Q120" s="9">
        <v>-0.76559999999999995</v>
      </c>
      <c r="R120" s="9">
        <v>162.44027500000001</v>
      </c>
      <c r="S120" s="9">
        <v>23.148294</v>
      </c>
      <c r="T120" s="9">
        <v>0.76764046999999991</v>
      </c>
      <c r="U120" s="9">
        <v>24.783225496335103</v>
      </c>
      <c r="V120" s="9">
        <v>3.5302455808935584</v>
      </c>
      <c r="W120" s="9">
        <v>0.11829783292677369</v>
      </c>
      <c r="X120" s="9">
        <v>4.6857320693356881</v>
      </c>
      <c r="Y120" s="9">
        <v>-0.66674191904094504</v>
      </c>
      <c r="Z120" s="9">
        <v>-2.3679296235466638E-2</v>
      </c>
      <c r="AA120" s="9">
        <v>4.7235410181281798</v>
      </c>
      <c r="AB120" s="9">
        <v>0.67371885257656505</v>
      </c>
      <c r="AC120" s="9">
        <v>2.371593143920939E-2</v>
      </c>
      <c r="AD120" s="9">
        <v>592.25300354917499</v>
      </c>
      <c r="AE120" s="9">
        <v>12.018105766600831</v>
      </c>
      <c r="AF120" s="9">
        <v>1.3433686862795731E-2</v>
      </c>
      <c r="AG120" s="9">
        <v>24.336248756724505</v>
      </c>
      <c r="AH120" s="9">
        <v>3.46671397242415</v>
      </c>
      <c r="AI120" s="9">
        <v>0.11590378278035507</v>
      </c>
      <c r="AJ120" s="9">
        <v>435391727.6473974</v>
      </c>
      <c r="AK120" s="9">
        <v>1257622.746975854</v>
      </c>
      <c r="AL120" s="9">
        <v>46.618017020576609</v>
      </c>
      <c r="AM120" s="9">
        <v>0.23001480035424113</v>
      </c>
      <c r="AN120" s="9">
        <v>3.3197535797140708E-2</v>
      </c>
      <c r="AO120" s="9">
        <v>70.710899999999995</v>
      </c>
      <c r="AP120" s="9">
        <v>174.227</v>
      </c>
      <c r="AQ120" s="9">
        <v>195.53100000000001</v>
      </c>
      <c r="AR120" s="9">
        <v>111.928</v>
      </c>
      <c r="AS120" s="9">
        <v>106.851</v>
      </c>
      <c r="AT120" s="9">
        <v>34.7532</v>
      </c>
      <c r="AU120" s="9">
        <v>29.570399999999999</v>
      </c>
      <c r="AV120" s="9">
        <v>120.60899999999999</v>
      </c>
      <c r="AW120" s="9">
        <v>126.51600000000001</v>
      </c>
      <c r="AX120" s="9">
        <v>118.273</v>
      </c>
      <c r="AY120" s="9">
        <v>105.813</v>
      </c>
      <c r="AZ120" s="35">
        <v>5.1100000000000002E-5</v>
      </c>
      <c r="BA120" s="35">
        <v>1.0170000000000001E-4</v>
      </c>
      <c r="BB120" s="35">
        <v>8.0928879663161244E-6</v>
      </c>
      <c r="BC120" s="35">
        <v>4.5571722294436692E-6</v>
      </c>
      <c r="BD120" s="35">
        <v>8.0888612346059491E-6</v>
      </c>
      <c r="BE120" s="18">
        <f t="shared" si="2"/>
        <v>1.1213736005032588</v>
      </c>
      <c r="BF120" s="18">
        <f t="shared" si="3"/>
        <v>1.6660036820308921E-2</v>
      </c>
      <c r="BG120" s="8">
        <v>1.1047135636829499</v>
      </c>
    </row>
    <row r="121" spans="1:59" x14ac:dyDescent="0.3">
      <c r="A121" s="6">
        <v>120</v>
      </c>
      <c r="B121" s="8">
        <v>1.1445034114339201</v>
      </c>
      <c r="C121" s="8">
        <v>2.2888391028230901E-2</v>
      </c>
      <c r="D121" s="8">
        <v>4943165.6467987197</v>
      </c>
      <c r="E121" s="8">
        <v>1.6904103317988399</v>
      </c>
      <c r="F121" s="8">
        <v>1.42228280979144</v>
      </c>
      <c r="G121" s="8">
        <v>1254.3757389315699</v>
      </c>
      <c r="H121" s="8">
        <v>1116.8133513262501</v>
      </c>
      <c r="I121" s="8">
        <v>27.533737134609101</v>
      </c>
      <c r="J121" s="8">
        <v>11288432114.900999</v>
      </c>
      <c r="K121" s="8">
        <v>3860106</v>
      </c>
      <c r="L121" s="4">
        <v>1208.056330917643</v>
      </c>
      <c r="M121" s="9">
        <v>159.755</v>
      </c>
      <c r="N121" s="9">
        <v>0.138548</v>
      </c>
      <c r="O121" s="9">
        <v>-0.80643299999999996</v>
      </c>
      <c r="P121" s="9">
        <v>-22.743500000000001</v>
      </c>
      <c r="Q121" s="9">
        <v>-0.750417</v>
      </c>
      <c r="R121" s="9">
        <v>160.56143299999999</v>
      </c>
      <c r="S121" s="9">
        <v>22.882048000000001</v>
      </c>
      <c r="T121" s="9">
        <v>0.7629359</v>
      </c>
      <c r="U121" s="9">
        <v>24.362825709343863</v>
      </c>
      <c r="V121" s="9">
        <v>3.4703272121729372</v>
      </c>
      <c r="W121" s="9">
        <v>0.1142834158059082</v>
      </c>
      <c r="X121" s="9">
        <v>4.5973348031950581</v>
      </c>
      <c r="Y121" s="9">
        <v>-0.65423355219696377</v>
      </c>
      <c r="Z121" s="9">
        <v>-2.1799595422876503E-2</v>
      </c>
      <c r="AA121" s="9">
        <v>4.6343928583094165</v>
      </c>
      <c r="AB121" s="9">
        <v>0.66103189989930045</v>
      </c>
      <c r="AC121" s="9">
        <v>2.2000290275443798E-2</v>
      </c>
      <c r="AD121" s="9">
        <v>572.41258426972888</v>
      </c>
      <c r="AE121" s="9">
        <v>11.615165550884122</v>
      </c>
      <c r="AF121" s="9">
        <v>1.2585494247549865E-2</v>
      </c>
      <c r="AG121" s="9">
        <v>23.925145438841721</v>
      </c>
      <c r="AH121" s="9">
        <v>3.408102925512098</v>
      </c>
      <c r="AI121" s="9">
        <v>0.11218508923894416</v>
      </c>
      <c r="AJ121" s="9">
        <v>417024821.45926851</v>
      </c>
      <c r="AK121" s="9">
        <v>1204474.0825892952</v>
      </c>
      <c r="AL121" s="9">
        <v>43.063491697085155</v>
      </c>
      <c r="AM121" s="9">
        <v>0.22410913639975841</v>
      </c>
      <c r="AN121" s="9">
        <v>3.2456262430165875E-2</v>
      </c>
      <c r="AO121" s="9">
        <v>68.25</v>
      </c>
      <c r="AP121" s="9">
        <v>174.03100000000001</v>
      </c>
      <c r="AQ121" s="9">
        <v>197.953</v>
      </c>
      <c r="AR121" s="9">
        <v>111.858</v>
      </c>
      <c r="AS121" s="9">
        <v>107.386</v>
      </c>
      <c r="AT121" s="9">
        <v>35.232100000000003</v>
      </c>
      <c r="AU121" s="9">
        <v>29.242999999999999</v>
      </c>
      <c r="AV121" s="9">
        <v>124.39100000000001</v>
      </c>
      <c r="AW121" s="9">
        <v>130.65600000000001</v>
      </c>
      <c r="AX121" s="9">
        <v>118.51600000000001</v>
      </c>
      <c r="AY121" s="9">
        <v>106.602</v>
      </c>
      <c r="AZ121" s="35">
        <v>5.9799999999999997E-5</v>
      </c>
      <c r="BA121" s="35">
        <v>1.1730000000000001E-4</v>
      </c>
      <c r="BB121" s="35">
        <v>1.0293120928585623E-5</v>
      </c>
      <c r="BC121" s="35">
        <v>5.5308792565047774E-6</v>
      </c>
      <c r="BD121" s="35">
        <v>1.0289177474456037E-5</v>
      </c>
      <c r="BE121" s="18">
        <f t="shared" si="2"/>
        <v>1.1567187529784355</v>
      </c>
      <c r="BF121" s="18">
        <f t="shared" si="3"/>
        <v>1.2215341544515423E-2</v>
      </c>
      <c r="BG121" s="8">
        <v>1.1445034114339201</v>
      </c>
    </row>
    <row r="122" spans="1:59" x14ac:dyDescent="0.3">
      <c r="A122" s="6">
        <v>121</v>
      </c>
      <c r="B122" s="8">
        <v>1.0962550277412599</v>
      </c>
      <c r="C122" s="8">
        <v>1.8840408133111702E-2</v>
      </c>
      <c r="D122" s="8">
        <v>4535176.3303024303</v>
      </c>
      <c r="E122" s="8">
        <v>1.6290665917451701</v>
      </c>
      <c r="F122" s="8">
        <v>1.4208590387977</v>
      </c>
      <c r="G122" s="8">
        <v>1201.49551040442</v>
      </c>
      <c r="H122" s="8">
        <v>1111.9145959027901</v>
      </c>
      <c r="I122" s="8">
        <v>20.975122482197801</v>
      </c>
      <c r="J122" s="8">
        <v>12382781331.784401</v>
      </c>
      <c r="K122" s="8">
        <v>3844830</v>
      </c>
      <c r="L122" s="4">
        <v>1257.3967479897613</v>
      </c>
      <c r="M122" s="9">
        <v>160.334</v>
      </c>
      <c r="N122" s="9">
        <v>0.13377700000000001</v>
      </c>
      <c r="O122" s="9">
        <v>-0.77915100000000004</v>
      </c>
      <c r="P122" s="9">
        <v>-22.820900000000002</v>
      </c>
      <c r="Q122" s="9">
        <v>-0.74483699999999997</v>
      </c>
      <c r="R122" s="9">
        <v>161.11315100000002</v>
      </c>
      <c r="S122" s="9">
        <v>22.954677</v>
      </c>
      <c r="T122" s="9">
        <v>0.75137776000000001</v>
      </c>
      <c r="U122" s="9">
        <v>24.566534973209155</v>
      </c>
      <c r="V122" s="9">
        <v>3.4987704995416897</v>
      </c>
      <c r="W122" s="9">
        <v>0.11460047438401401</v>
      </c>
      <c r="X122" s="9">
        <v>4.6426338976451333</v>
      </c>
      <c r="Y122" s="9">
        <v>-0.66065798739295245</v>
      </c>
      <c r="Z122" s="9">
        <v>-2.2007984320781621E-2</v>
      </c>
      <c r="AA122" s="9">
        <v>4.6780157276710126</v>
      </c>
      <c r="AB122" s="9">
        <v>0.66707898493002638</v>
      </c>
      <c r="AC122" s="9">
        <v>2.2080840955510835E-2</v>
      </c>
      <c r="AD122" s="9">
        <v>581.96139935961583</v>
      </c>
      <c r="AE122" s="9">
        <v>11.804942427909788</v>
      </c>
      <c r="AF122" s="9">
        <v>1.2648934923158968E-2</v>
      </c>
      <c r="AG122" s="9">
        <v>24.123876126352826</v>
      </c>
      <c r="AH122" s="9">
        <v>3.4358321303448149</v>
      </c>
      <c r="AI122" s="9">
        <v>0.11246748384826152</v>
      </c>
      <c r="AJ122" s="9">
        <v>425357580.17727202</v>
      </c>
      <c r="AK122" s="9">
        <v>1228034.2799072738</v>
      </c>
      <c r="AL122" s="9">
        <v>42.932519841994761</v>
      </c>
      <c r="AM122" s="9">
        <v>0.22625889672501326</v>
      </c>
      <c r="AN122" s="9">
        <v>3.2776520832588384E-2</v>
      </c>
      <c r="AO122" s="9">
        <v>69.195300000000003</v>
      </c>
      <c r="AP122" s="9">
        <v>173.53899999999999</v>
      </c>
      <c r="AQ122" s="9">
        <v>191.14099999999999</v>
      </c>
      <c r="AR122" s="9">
        <v>112.071</v>
      </c>
      <c r="AS122" s="9">
        <v>108.31399999999999</v>
      </c>
      <c r="AT122" s="9">
        <v>35.0383</v>
      </c>
      <c r="AU122" s="9">
        <v>29.914899999999999</v>
      </c>
      <c r="AV122" s="9">
        <v>120.883</v>
      </c>
      <c r="AW122" s="9">
        <v>122.992</v>
      </c>
      <c r="AX122" s="9">
        <v>118.758</v>
      </c>
      <c r="AY122" s="9">
        <v>106.718</v>
      </c>
      <c r="AZ122" s="35">
        <v>6.05E-5</v>
      </c>
      <c r="BA122" s="35">
        <v>1.247E-4</v>
      </c>
      <c r="BB122" s="35">
        <v>1.0362834674353366E-5</v>
      </c>
      <c r="BC122" s="35">
        <v>5.5879631729785047E-6</v>
      </c>
      <c r="BD122" s="35">
        <v>1.0359122075909238E-5</v>
      </c>
      <c r="BE122" s="18">
        <f t="shared" si="2"/>
        <v>1.1061077850953476</v>
      </c>
      <c r="BF122" s="18">
        <f t="shared" si="3"/>
        <v>9.8527573540876379E-3</v>
      </c>
      <c r="BG122" s="8">
        <v>1.0962550277412599</v>
      </c>
    </row>
    <row r="123" spans="1:59" x14ac:dyDescent="0.3">
      <c r="A123" s="6">
        <v>122</v>
      </c>
      <c r="B123" s="8">
        <v>1.0748058809209999</v>
      </c>
      <c r="C123" s="8">
        <v>1.2791487895687801E-2</v>
      </c>
      <c r="D123" s="8">
        <v>4359443.4567279397</v>
      </c>
      <c r="E123" s="8">
        <v>1.59945941952279</v>
      </c>
      <c r="F123" s="8">
        <v>1.4187288281753101</v>
      </c>
      <c r="G123" s="8">
        <v>1177.98724548942</v>
      </c>
      <c r="H123" s="8">
        <v>1107.1248024654201</v>
      </c>
      <c r="I123" s="8">
        <v>16.412330534307198</v>
      </c>
      <c r="J123" s="8">
        <v>11440982204.1031</v>
      </c>
      <c r="K123" s="8">
        <v>3822003</v>
      </c>
      <c r="L123" s="4">
        <v>1204.8848538928241</v>
      </c>
      <c r="M123" s="9">
        <v>160.20599999999999</v>
      </c>
      <c r="N123" s="9">
        <v>0.134877</v>
      </c>
      <c r="O123" s="9">
        <v>-0.80155399999999999</v>
      </c>
      <c r="P123" s="9">
        <v>-22.807300000000001</v>
      </c>
      <c r="Q123" s="9">
        <v>-0.75318099999999999</v>
      </c>
      <c r="R123" s="9">
        <v>161.007554</v>
      </c>
      <c r="S123" s="9">
        <v>22.942177000000001</v>
      </c>
      <c r="T123" s="9">
        <v>0.75892468999999996</v>
      </c>
      <c r="U123" s="9">
        <v>24.531539349482205</v>
      </c>
      <c r="V123" s="9">
        <v>3.4948669295642363</v>
      </c>
      <c r="W123" s="9">
        <v>0.1156755910412241</v>
      </c>
      <c r="X123" s="9">
        <v>4.6356037755540127</v>
      </c>
      <c r="Y123" s="9">
        <v>-0.65991544873464936</v>
      </c>
      <c r="Z123" s="9">
        <v>-2.2262455992628272E-2</v>
      </c>
      <c r="AA123" s="9">
        <v>4.6710841833003283</v>
      </c>
      <c r="AB123" s="9">
        <v>0.66628670511218757</v>
      </c>
      <c r="AC123" s="9">
        <v>2.2384198483578522E-2</v>
      </c>
      <c r="AD123" s="9">
        <v>580.30840647213063</v>
      </c>
      <c r="AE123" s="9">
        <v>11.778622815030619</v>
      </c>
      <c r="AF123" s="9">
        <v>1.2885243312061336E-2</v>
      </c>
      <c r="AG123" s="9">
        <v>24.08959124751042</v>
      </c>
      <c r="AH123" s="9">
        <v>3.4319998273645962</v>
      </c>
      <c r="AI123" s="9">
        <v>0.11351318563083911</v>
      </c>
      <c r="AJ123" s="9">
        <v>423340813.92427319</v>
      </c>
      <c r="AK123" s="9">
        <v>1223201.8407491974</v>
      </c>
      <c r="AL123" s="9">
        <v>44.238950372704252</v>
      </c>
      <c r="AM123" s="9">
        <v>0.22485878242541274</v>
      </c>
      <c r="AN123" s="9">
        <v>3.2493135653987384E-2</v>
      </c>
      <c r="AO123" s="9">
        <v>70.858999999999995</v>
      </c>
      <c r="AP123" s="9">
        <v>174.102</v>
      </c>
      <c r="AQ123" s="9">
        <v>197.75800000000001</v>
      </c>
      <c r="AR123" s="9">
        <v>112.92</v>
      </c>
      <c r="AS123" s="9">
        <v>108.877</v>
      </c>
      <c r="AT123" s="9">
        <v>34.884599999999999</v>
      </c>
      <c r="AU123" s="9">
        <v>29.3171</v>
      </c>
      <c r="AV123" s="9">
        <v>121.10899999999999</v>
      </c>
      <c r="AW123" s="9">
        <v>127.98399999999999</v>
      </c>
      <c r="AX123" s="9">
        <v>119.289</v>
      </c>
      <c r="AY123" s="9">
        <v>107.93</v>
      </c>
      <c r="AZ123" s="35">
        <v>5.8300000000000001E-5</v>
      </c>
      <c r="BA123" s="35">
        <v>1.2999999999999999E-4</v>
      </c>
      <c r="BB123" s="35">
        <v>8.9846445113740791E-6</v>
      </c>
      <c r="BC123" s="35">
        <v>5.0213386927392682E-6</v>
      </c>
      <c r="BD123" s="35">
        <v>8.9821489356160827E-6</v>
      </c>
      <c r="BE123" s="18">
        <f t="shared" si="2"/>
        <v>1.0814322195787216</v>
      </c>
      <c r="BF123" s="18">
        <f t="shared" si="3"/>
        <v>6.6263386577216643E-3</v>
      </c>
      <c r="BG123" s="8">
        <v>1.0748058809209999</v>
      </c>
    </row>
    <row r="124" spans="1:59" x14ac:dyDescent="0.3">
      <c r="A124" s="6">
        <v>123</v>
      </c>
      <c r="B124" s="8">
        <v>1.1112971859429901</v>
      </c>
      <c r="C124" s="8">
        <v>1.0332648324870001E-2</v>
      </c>
      <c r="D124" s="8">
        <v>4660488.1733103497</v>
      </c>
      <c r="E124" s="8">
        <v>1.6430933899190201</v>
      </c>
      <c r="F124" s="8">
        <v>1.4178619990411201</v>
      </c>
      <c r="G124" s="8">
        <v>1217.9817157935199</v>
      </c>
      <c r="H124" s="8">
        <v>1108.3672028357701</v>
      </c>
      <c r="I124" s="8">
        <v>21.1957467083827</v>
      </c>
      <c r="J124" s="8">
        <v>10717472929.380899</v>
      </c>
      <c r="K124" s="8">
        <v>3812724</v>
      </c>
      <c r="L124" s="4">
        <v>1171.4760630210662</v>
      </c>
      <c r="M124" s="9">
        <v>159.59200000000001</v>
      </c>
      <c r="N124" s="9">
        <v>0.135549</v>
      </c>
      <c r="O124" s="9">
        <v>-0.76395599999999997</v>
      </c>
      <c r="P124" s="9">
        <v>-22.718900000000001</v>
      </c>
      <c r="Q124" s="9">
        <v>-0.753224</v>
      </c>
      <c r="R124" s="9">
        <v>160.35595600000002</v>
      </c>
      <c r="S124" s="9">
        <v>22.854449000000002</v>
      </c>
      <c r="T124" s="9">
        <v>0.75829579000000003</v>
      </c>
      <c r="U124" s="9">
        <v>24.473749196412694</v>
      </c>
      <c r="V124" s="9">
        <v>3.4858908269692077</v>
      </c>
      <c r="W124" s="9">
        <v>0.11553139562513133</v>
      </c>
      <c r="X124" s="9">
        <v>4.6238865082306786</v>
      </c>
      <c r="Y124" s="9">
        <v>-0.65792924757017746</v>
      </c>
      <c r="Z124" s="9">
        <v>-2.2398936833282368E-2</v>
      </c>
      <c r="AA124" s="9">
        <v>4.6585790398312659</v>
      </c>
      <c r="AB124" s="9">
        <v>0.66437082298780881</v>
      </c>
      <c r="AC124" s="9">
        <v>2.2518874582155388E-2</v>
      </c>
      <c r="AD124" s="9">
        <v>577.58487548863047</v>
      </c>
      <c r="AE124" s="9">
        <v>11.71858023851336</v>
      </c>
      <c r="AF124" s="9">
        <v>1.2845808845204632E-2</v>
      </c>
      <c r="AG124" s="9">
        <v>24.032995557953871</v>
      </c>
      <c r="AH124" s="9">
        <v>3.423241189065322</v>
      </c>
      <c r="AI124" s="9">
        <v>0.11333935258860725</v>
      </c>
      <c r="AJ124" s="9">
        <v>420116572.91607672</v>
      </c>
      <c r="AK124" s="9">
        <v>1213188.8892608231</v>
      </c>
      <c r="AL124" s="9">
        <v>44.049748454877118</v>
      </c>
      <c r="AM124" s="9">
        <v>0.2264089003948517</v>
      </c>
      <c r="AN124" s="9">
        <v>3.2692894232560235E-2</v>
      </c>
      <c r="AO124" s="9">
        <v>71.992199999999997</v>
      </c>
      <c r="AP124" s="9">
        <v>173.69499999999999</v>
      </c>
      <c r="AQ124" s="9">
        <v>195.63300000000001</v>
      </c>
      <c r="AR124" s="9">
        <v>113.541</v>
      </c>
      <c r="AS124" s="9">
        <v>108.849</v>
      </c>
      <c r="AT124" s="9">
        <v>34.070999999999998</v>
      </c>
      <c r="AU124" s="9">
        <v>29.106100000000001</v>
      </c>
      <c r="AV124" s="9">
        <v>119.76600000000001</v>
      </c>
      <c r="AW124" s="9">
        <v>125.336</v>
      </c>
      <c r="AX124" s="9">
        <v>120.242</v>
      </c>
      <c r="AY124" s="9">
        <v>107.227</v>
      </c>
      <c r="AZ124" s="35">
        <v>5.5600000000000003E-5</v>
      </c>
      <c r="BA124" s="35">
        <v>1.121E-4</v>
      </c>
      <c r="BB124" s="35">
        <v>9.4882949356533904E-6</v>
      </c>
      <c r="BC124" s="35">
        <v>5.1765223130267369E-6</v>
      </c>
      <c r="BD124" s="35">
        <v>9.4860139818876491E-6</v>
      </c>
      <c r="BE124" s="18">
        <f t="shared" si="2"/>
        <v>1.1167358532624077</v>
      </c>
      <c r="BF124" s="18">
        <f t="shared" si="3"/>
        <v>5.4386673194175561E-3</v>
      </c>
      <c r="BG124" s="8">
        <v>1.1112971859429901</v>
      </c>
    </row>
    <row r="125" spans="1:59" x14ac:dyDescent="0.3">
      <c r="A125" s="6">
        <v>124</v>
      </c>
      <c r="B125" s="8">
        <v>1.0714828732191699</v>
      </c>
      <c r="C125" s="8">
        <v>1.8355476953609898E-2</v>
      </c>
      <c r="D125" s="8">
        <v>4332528.6987536903</v>
      </c>
      <c r="E125" s="8">
        <v>1.5982313520559901</v>
      </c>
      <c r="F125" s="8">
        <v>1.4206883813678499</v>
      </c>
      <c r="G125" s="8">
        <v>1174.3452290482101</v>
      </c>
      <c r="H125" s="8">
        <v>1110.58214706783</v>
      </c>
      <c r="I125" s="8">
        <v>19.971347787943799</v>
      </c>
      <c r="J125" s="8">
        <v>11232437964.4618</v>
      </c>
      <c r="K125" s="8">
        <v>3843000</v>
      </c>
      <c r="L125" s="4">
        <v>1197.5624212736886</v>
      </c>
      <c r="M125" s="9">
        <v>163.959</v>
      </c>
      <c r="N125" s="9">
        <v>0.12359100000000001</v>
      </c>
      <c r="O125" s="9">
        <v>-0.78999799999999998</v>
      </c>
      <c r="P125" s="9">
        <v>-23.344799999999999</v>
      </c>
      <c r="Q125" s="9">
        <v>-0.77937299999999998</v>
      </c>
      <c r="R125" s="9">
        <v>164.748998</v>
      </c>
      <c r="S125" s="9">
        <v>23.468391</v>
      </c>
      <c r="T125" s="9">
        <v>0.7823852</v>
      </c>
      <c r="U125" s="9">
        <v>25.057627694090616</v>
      </c>
      <c r="V125" s="9">
        <v>3.5710044575588826</v>
      </c>
      <c r="W125" s="9">
        <v>0.1196208078232224</v>
      </c>
      <c r="X125" s="9">
        <v>4.7251863901537821</v>
      </c>
      <c r="Y125" s="9">
        <v>-0.67355702531741146</v>
      </c>
      <c r="Z125" s="9">
        <v>-2.3811087507466744E-2</v>
      </c>
      <c r="AA125" s="9">
        <v>4.7619362489990351</v>
      </c>
      <c r="AB125" s="9">
        <v>0.67885369601952206</v>
      </c>
      <c r="AC125" s="9">
        <v>2.3868178882433713E-2</v>
      </c>
      <c r="AD125" s="9">
        <v>605.55816028675861</v>
      </c>
      <c r="AE125" s="9">
        <v>12.298410850642316</v>
      </c>
      <c r="AF125" s="9">
        <v>1.3742188862353137E-2</v>
      </c>
      <c r="AG125" s="9">
        <v>24.608091358062669</v>
      </c>
      <c r="AH125" s="9">
        <v>3.5069090165902961</v>
      </c>
      <c r="AI125" s="9">
        <v>0.11722708246114948</v>
      </c>
      <c r="AJ125" s="9">
        <v>453353842.68659776</v>
      </c>
      <c r="AK125" s="9">
        <v>1311163.4151881221</v>
      </c>
      <c r="AL125" s="9">
        <v>48.76143031994031</v>
      </c>
      <c r="AM125" s="9">
        <v>0.22999947356380254</v>
      </c>
      <c r="AN125" s="9">
        <v>3.2689716764830519E-2</v>
      </c>
      <c r="AO125" s="9">
        <v>71.921899999999994</v>
      </c>
      <c r="AP125" s="9">
        <v>172.10900000000001</v>
      </c>
      <c r="AQ125" s="9">
        <v>195.64099999999999</v>
      </c>
      <c r="AR125" s="9">
        <v>111.678</v>
      </c>
      <c r="AS125" s="9">
        <v>106.35299999999999</v>
      </c>
      <c r="AT125" s="9">
        <v>33.754899999999999</v>
      </c>
      <c r="AU125" s="9">
        <v>28.175599999999999</v>
      </c>
      <c r="AV125" s="9">
        <v>117.852</v>
      </c>
      <c r="AW125" s="9">
        <v>105.48699999999999</v>
      </c>
      <c r="AX125" s="9">
        <v>125.133</v>
      </c>
      <c r="AY125" s="9">
        <v>118.09399999999999</v>
      </c>
      <c r="AZ125" s="35">
        <v>5.4799999999999997E-5</v>
      </c>
      <c r="BA125" s="35">
        <v>1.086E-4</v>
      </c>
      <c r="BB125" s="35">
        <v>9.3242798995198121E-6</v>
      </c>
      <c r="BC125" s="35">
        <v>5.0605065009973046E-6</v>
      </c>
      <c r="BD125" s="35">
        <v>9.3197443372122581E-6</v>
      </c>
      <c r="BE125" s="18">
        <f t="shared" si="2"/>
        <v>1.0809773177254853</v>
      </c>
      <c r="BF125" s="18">
        <f t="shared" si="3"/>
        <v>9.4944445063154248E-3</v>
      </c>
      <c r="BG125" s="8">
        <v>1.0714828732191699</v>
      </c>
    </row>
    <row r="126" spans="1:59" x14ac:dyDescent="0.3">
      <c r="A126" s="6">
        <v>125</v>
      </c>
      <c r="B126" s="8">
        <v>1.0842398477619399</v>
      </c>
      <c r="C126" s="8">
        <v>2.4866804244711702E-2</v>
      </c>
      <c r="D126" s="8">
        <v>4436308.1975662699</v>
      </c>
      <c r="E126" s="8">
        <v>1.61738454749684</v>
      </c>
      <c r="F126" s="8">
        <v>1.42297814608824</v>
      </c>
      <c r="G126" s="8">
        <v>1188.3268731470901</v>
      </c>
      <c r="H126" s="8">
        <v>1116.2201565841599</v>
      </c>
      <c r="I126" s="8">
        <v>24.571859384540101</v>
      </c>
      <c r="J126" s="8">
        <v>11904563492.200399</v>
      </c>
      <c r="K126" s="8">
        <v>3867572</v>
      </c>
      <c r="L126" s="4">
        <v>1236.8833690914928</v>
      </c>
      <c r="M126" s="9">
        <v>163.071</v>
      </c>
      <c r="N126" s="9">
        <v>0.13036500000000001</v>
      </c>
      <c r="O126" s="9">
        <v>-0.79269500000000004</v>
      </c>
      <c r="P126" s="9">
        <v>-23.21</v>
      </c>
      <c r="Q126" s="9">
        <v>-0.76771699999999998</v>
      </c>
      <c r="R126" s="9">
        <v>163.86369500000001</v>
      </c>
      <c r="S126" s="9">
        <v>23.340365000000002</v>
      </c>
      <c r="T126" s="9">
        <v>0.77406730000000001</v>
      </c>
      <c r="U126" s="9">
        <v>24.894343490084566</v>
      </c>
      <c r="V126" s="9">
        <v>3.5458420628102911</v>
      </c>
      <c r="W126" s="9">
        <v>0.11741006106943391</v>
      </c>
      <c r="X126" s="9">
        <v>4.7031226680417353</v>
      </c>
      <c r="Y126" s="9">
        <v>-0.66975432185029782</v>
      </c>
      <c r="Z126" s="9">
        <v>-2.2773107409195664E-2</v>
      </c>
      <c r="AA126" s="9">
        <v>4.7372795900570548</v>
      </c>
      <c r="AB126" s="9">
        <v>0.67523007841784555</v>
      </c>
      <c r="AC126" s="9">
        <v>2.2896118304023889E-2</v>
      </c>
      <c r="AD126" s="9">
        <v>597.60980498417916</v>
      </c>
      <c r="AE126" s="9">
        <v>12.124441922211465</v>
      </c>
      <c r="AF126" s="9">
        <v>1.3266526444943897E-2</v>
      </c>
      <c r="AG126" s="9">
        <v>24.446059089026583</v>
      </c>
      <c r="AH126" s="9">
        <v>3.4820169330736266</v>
      </c>
      <c r="AI126" s="9">
        <v>0.11518040825133369</v>
      </c>
      <c r="AJ126" s="9">
        <v>443181626.52727848</v>
      </c>
      <c r="AK126" s="9">
        <v>1279741.4882884875</v>
      </c>
      <c r="AL126" s="9">
        <v>46.2363891368813</v>
      </c>
      <c r="AM126" s="9">
        <v>0.22944032297408912</v>
      </c>
      <c r="AN126" s="9">
        <v>3.2856338071140717E-2</v>
      </c>
      <c r="AO126" s="9">
        <v>72.515600000000006</v>
      </c>
      <c r="AP126" s="9">
        <v>172.203</v>
      </c>
      <c r="AQ126" s="9">
        <v>195.422</v>
      </c>
      <c r="AR126" s="9">
        <v>113.07</v>
      </c>
      <c r="AS126" s="9">
        <v>108.206</v>
      </c>
      <c r="AT126" s="9">
        <v>33.588099999999997</v>
      </c>
      <c r="AU126" s="9">
        <v>28.411100000000001</v>
      </c>
      <c r="AV126" s="9">
        <v>117.898</v>
      </c>
      <c r="AW126" s="9">
        <v>107.455</v>
      </c>
      <c r="AX126" s="9">
        <v>123.203</v>
      </c>
      <c r="AY126" s="9">
        <v>119.172</v>
      </c>
      <c r="AZ126" s="35">
        <v>5.2800000000000003E-5</v>
      </c>
      <c r="BA126" s="35">
        <v>1.072E-4</v>
      </c>
      <c r="BB126" s="35">
        <v>9.6374388041559032E-6</v>
      </c>
      <c r="BC126" s="35">
        <v>5.3163532801234453E-6</v>
      </c>
      <c r="BD126" s="35">
        <v>9.6348605395144903E-6</v>
      </c>
      <c r="BE126" s="18">
        <f t="shared" si="2"/>
        <v>1.0971757774139728</v>
      </c>
      <c r="BF126" s="18">
        <f t="shared" si="3"/>
        <v>1.2935929652032829E-2</v>
      </c>
      <c r="BG126" s="8">
        <v>1.0842398477619399</v>
      </c>
    </row>
    <row r="127" spans="1:59" x14ac:dyDescent="0.3">
      <c r="A127" s="6">
        <v>126</v>
      </c>
      <c r="B127" s="8">
        <v>1.07300381870082</v>
      </c>
      <c r="C127" s="8">
        <v>2.2451687976963799E-2</v>
      </c>
      <c r="D127" s="8">
        <v>4344837.2796262298</v>
      </c>
      <c r="E127" s="8">
        <v>1.6022332179616301</v>
      </c>
      <c r="F127" s="8">
        <v>1.4221292796286</v>
      </c>
      <c r="G127" s="8">
        <v>1176.0121852960999</v>
      </c>
      <c r="H127" s="8">
        <v>1112.65871287717</v>
      </c>
      <c r="I127" s="8">
        <v>19.014023009249499</v>
      </c>
      <c r="J127" s="8">
        <v>10922431368.184999</v>
      </c>
      <c r="K127" s="8">
        <v>3858458</v>
      </c>
      <c r="L127" s="4">
        <v>1180.2410968668464</v>
      </c>
      <c r="M127" s="9">
        <v>162.15799999999999</v>
      </c>
      <c r="N127" s="9">
        <v>0.136355</v>
      </c>
      <c r="O127" s="9">
        <v>-0.81786999999999999</v>
      </c>
      <c r="P127" s="9">
        <v>-23.082100000000001</v>
      </c>
      <c r="Q127" s="9">
        <v>-0.76222599999999996</v>
      </c>
      <c r="R127" s="9">
        <v>162.97586999999999</v>
      </c>
      <c r="S127" s="9">
        <v>23.218454999999999</v>
      </c>
      <c r="T127" s="9">
        <v>0.76596220999999998</v>
      </c>
      <c r="U127" s="9">
        <v>24.775593690505954</v>
      </c>
      <c r="V127" s="9">
        <v>3.5294911046970117</v>
      </c>
      <c r="W127" s="9">
        <v>0.11700384306569392</v>
      </c>
      <c r="X127" s="9">
        <v>4.6729938870295893</v>
      </c>
      <c r="Y127" s="9">
        <v>-0.66526785622186535</v>
      </c>
      <c r="Z127" s="9">
        <v>-2.2811977875309798E-2</v>
      </c>
      <c r="AA127" s="9">
        <v>4.7105783288308531</v>
      </c>
      <c r="AB127" s="9">
        <v>0.67165503876669141</v>
      </c>
      <c r="AC127" s="9">
        <v>2.28476738239358E-2</v>
      </c>
      <c r="AD127" s="9">
        <v>591.99399306109194</v>
      </c>
      <c r="AE127" s="9">
        <v>12.014742824708973</v>
      </c>
      <c r="AF127" s="9">
        <v>1.3169531248560457E-2</v>
      </c>
      <c r="AG127" s="9">
        <v>24.330926679045579</v>
      </c>
      <c r="AH127" s="9">
        <v>3.4662289054113224</v>
      </c>
      <c r="AI127" s="9">
        <v>0.11475857810447312</v>
      </c>
      <c r="AJ127" s="9">
        <v>438419293.59111851</v>
      </c>
      <c r="AK127" s="9">
        <v>1266680.7295561833</v>
      </c>
      <c r="AL127" s="9">
        <v>45.710417410286766</v>
      </c>
      <c r="AM127" s="9">
        <v>0.22919003339494068</v>
      </c>
      <c r="AN127" s="9">
        <v>3.3104328103741601E-2</v>
      </c>
      <c r="AO127" s="9">
        <v>72.820300000000003</v>
      </c>
      <c r="AP127" s="9">
        <v>172.852</v>
      </c>
      <c r="AQ127" s="9">
        <v>198.68799999999999</v>
      </c>
      <c r="AR127" s="9">
        <v>113.20399999999999</v>
      </c>
      <c r="AS127" s="9">
        <v>108.92</v>
      </c>
      <c r="AT127" s="9">
        <v>33.132100000000001</v>
      </c>
      <c r="AU127" s="9">
        <v>29.1281</v>
      </c>
      <c r="AV127" s="9">
        <v>117.828</v>
      </c>
      <c r="AW127" s="9">
        <v>108.05500000000001</v>
      </c>
      <c r="AX127" s="9">
        <v>126.51600000000001</v>
      </c>
      <c r="AY127" s="9">
        <v>120.047</v>
      </c>
      <c r="AZ127" s="35">
        <v>6.3399999999999996E-5</v>
      </c>
      <c r="BA127" s="35">
        <v>1.1629999999999999E-4</v>
      </c>
      <c r="BB127" s="35">
        <v>9.7435379233998051E-6</v>
      </c>
      <c r="BC127" s="35">
        <v>5.3785633413233188E-6</v>
      </c>
      <c r="BD127" s="35">
        <v>9.7402690570536685E-6</v>
      </c>
      <c r="BE127" s="18">
        <f t="shared" si="2"/>
        <v>1.084624996972773</v>
      </c>
      <c r="BF127" s="18">
        <f t="shared" si="3"/>
        <v>1.1621178271953081E-2</v>
      </c>
      <c r="BG127" s="8">
        <v>1.07300381870082</v>
      </c>
    </row>
    <row r="128" spans="1:59" x14ac:dyDescent="0.3">
      <c r="A128" s="6">
        <v>127</v>
      </c>
      <c r="B128" s="14">
        <v>1.15174120195134</v>
      </c>
      <c r="C128" s="14">
        <v>2.84473452815572E-2</v>
      </c>
      <c r="D128" s="14">
        <v>5005884.0713700103</v>
      </c>
      <c r="E128" s="14">
        <v>1.70222802653975</v>
      </c>
      <c r="F128" s="14">
        <v>1.4242357056616599</v>
      </c>
      <c r="G128" s="14">
        <v>1262.30835733866</v>
      </c>
      <c r="H128" s="14">
        <v>1121.5891643848299</v>
      </c>
      <c r="I128" s="14">
        <v>34.449783621757398</v>
      </c>
      <c r="J128" s="14">
        <v>12199893873.952</v>
      </c>
      <c r="K128" s="14">
        <v>3881084</v>
      </c>
      <c r="L128" s="4">
        <v>1261.7067809637722</v>
      </c>
      <c r="M128" s="28">
        <v>163.54</v>
      </c>
      <c r="N128" s="28">
        <v>0.140233</v>
      </c>
      <c r="O128" s="28">
        <v>-0.84519</v>
      </c>
      <c r="P128" s="28">
        <v>-23.282800000000002</v>
      </c>
      <c r="Q128" s="28">
        <v>-0.77050799999999997</v>
      </c>
      <c r="R128" s="28">
        <v>164.38518999999999</v>
      </c>
      <c r="S128" s="28">
        <v>23.423033</v>
      </c>
      <c r="T128" s="28">
        <v>0.77511577999999992</v>
      </c>
      <c r="U128" s="28">
        <v>24.88102101229725</v>
      </c>
      <c r="V128" s="28">
        <v>3.5448520235664902</v>
      </c>
      <c r="W128" s="28">
        <v>0.11770323692379872</v>
      </c>
      <c r="X128" s="28">
        <v>4.6982674810743115</v>
      </c>
      <c r="Y128" s="28">
        <v>-0.6687198264481683</v>
      </c>
      <c r="Z128" s="28">
        <v>-2.2998675522314306E-2</v>
      </c>
      <c r="AA128" s="28">
        <v>4.7364149912066313</v>
      </c>
      <c r="AB128" s="28">
        <v>0.67571266589629941</v>
      </c>
      <c r="AC128" s="28">
        <v>2.3061243893677207E-2</v>
      </c>
      <c r="AD128" s="28">
        <v>596.99231844516703</v>
      </c>
      <c r="AE128" s="28">
        <v>12.118806494341815</v>
      </c>
      <c r="AF128" s="28">
        <v>1.332513141365786E-2</v>
      </c>
      <c r="AG128" s="28">
        <v>24.433426252680302</v>
      </c>
      <c r="AH128" s="28">
        <v>3.4812076201142923</v>
      </c>
      <c r="AI128" s="28">
        <v>0.11543453302048681</v>
      </c>
      <c r="AJ128" s="28">
        <v>442896972.07291049</v>
      </c>
      <c r="AK128" s="28">
        <v>1280033.0185647556</v>
      </c>
      <c r="AL128" s="28">
        <v>46.503929915875226</v>
      </c>
      <c r="AM128" s="28">
        <v>0.23200499693278248</v>
      </c>
      <c r="AN128" s="28">
        <v>3.3728316286645597E-2</v>
      </c>
      <c r="AO128" s="28">
        <v>74.648399999999995</v>
      </c>
      <c r="AP128" s="28">
        <v>175.01599999999999</v>
      </c>
      <c r="AQ128" s="28">
        <v>193.88300000000001</v>
      </c>
      <c r="AR128" s="28">
        <v>115.273</v>
      </c>
      <c r="AS128" s="28">
        <v>111.45699999999999</v>
      </c>
      <c r="AT128" s="28">
        <v>33.579700000000003</v>
      </c>
      <c r="AU128" s="28">
        <v>28.724900000000002</v>
      </c>
      <c r="AV128" s="28">
        <v>119.21899999999999</v>
      </c>
      <c r="AW128" s="28">
        <v>119.703</v>
      </c>
      <c r="AX128" s="28">
        <v>121.75</v>
      </c>
      <c r="AY128" s="28">
        <v>110.047</v>
      </c>
      <c r="AZ128" s="35">
        <v>6.5900000000000003E-5</v>
      </c>
      <c r="BA128" s="35">
        <v>1.205E-4</v>
      </c>
      <c r="BB128" s="35">
        <v>1.0515341494087277E-5</v>
      </c>
      <c r="BC128" s="35">
        <v>5.935016888839503E-6</v>
      </c>
      <c r="BD128" s="35">
        <v>1.0512459977177827E-5</v>
      </c>
      <c r="BE128" s="18">
        <f t="shared" si="2"/>
        <v>1.1669679307127696</v>
      </c>
      <c r="BF128" s="18">
        <f t="shared" si="3"/>
        <v>1.5226728761429609E-2</v>
      </c>
      <c r="BG128" s="14">
        <v>1.15174120195134</v>
      </c>
    </row>
    <row r="129" spans="1:59" x14ac:dyDescent="0.3">
      <c r="A129" s="6">
        <v>128</v>
      </c>
      <c r="B129" s="14">
        <v>1.0896509319266099</v>
      </c>
      <c r="C129" s="14">
        <v>2.56151352014947E-2</v>
      </c>
      <c r="D129" s="14">
        <v>4480698.9994816398</v>
      </c>
      <c r="E129" s="14">
        <v>1.6244591483591899</v>
      </c>
      <c r="F129" s="14">
        <v>1.4232410671427</v>
      </c>
      <c r="G129" s="14">
        <v>1194.25742139156</v>
      </c>
      <c r="H129" s="14">
        <v>1114.1045599582301</v>
      </c>
      <c r="I129" s="14">
        <v>21.878220756405799</v>
      </c>
      <c r="J129" s="14">
        <v>10936960300.5161</v>
      </c>
      <c r="K129" s="14">
        <v>3870396</v>
      </c>
      <c r="L129" s="4">
        <v>1183.877365510564</v>
      </c>
      <c r="M129" s="28">
        <v>163.34399999999999</v>
      </c>
      <c r="N129" s="28">
        <v>0.137568</v>
      </c>
      <c r="O129" s="28">
        <v>-0.88574299999999995</v>
      </c>
      <c r="P129" s="28">
        <v>-23.267099999999999</v>
      </c>
      <c r="Q129" s="28">
        <v>-0.77172300000000005</v>
      </c>
      <c r="R129" s="28">
        <v>164.22974299999998</v>
      </c>
      <c r="S129" s="28">
        <v>23.404668000000001</v>
      </c>
      <c r="T129" s="28">
        <v>0.77395073000000003</v>
      </c>
      <c r="U129" s="28">
        <v>24.873131778308124</v>
      </c>
      <c r="V129" s="28">
        <v>3.5467023858653235</v>
      </c>
      <c r="W129" s="28">
        <v>0.11842282897957231</v>
      </c>
      <c r="X129" s="28">
        <v>4.6897114529019106</v>
      </c>
      <c r="Y129" s="28">
        <v>-0.66904959796183694</v>
      </c>
      <c r="Z129" s="28">
        <v>-2.4055067489758893E-2</v>
      </c>
      <c r="AA129" s="28">
        <v>4.7349538016386843</v>
      </c>
      <c r="AB129" s="28">
        <v>0.6754382766607171</v>
      </c>
      <c r="AC129" s="28">
        <v>2.4123046313023363E-2</v>
      </c>
      <c r="AD129" s="28">
        <v>596.68011967302493</v>
      </c>
      <c r="AE129" s="28">
        <v>12.131487298573486</v>
      </c>
      <c r="AF129" s="28">
        <v>1.344533882561838E-2</v>
      </c>
      <c r="AG129" s="28">
        <v>24.427036653532596</v>
      </c>
      <c r="AH129" s="28">
        <v>3.4830284665178213</v>
      </c>
      <c r="AI129" s="28">
        <v>0.11595403755634549</v>
      </c>
      <c r="AJ129" s="28">
        <v>442158654.53192383</v>
      </c>
      <c r="AK129" s="28">
        <v>1280463.6669577993</v>
      </c>
      <c r="AL129" s="28">
        <v>46.869542039871597</v>
      </c>
      <c r="AM129" s="28">
        <v>0.2319816834266927</v>
      </c>
      <c r="AN129" s="28">
        <v>3.307842311781236E-2</v>
      </c>
      <c r="AO129" s="28">
        <v>73.546899999999994</v>
      </c>
      <c r="AP129" s="28">
        <v>173.74199999999999</v>
      </c>
      <c r="AQ129" s="28">
        <v>195.26599999999999</v>
      </c>
      <c r="AR129" s="28">
        <v>115.297</v>
      </c>
      <c r="AS129" s="28">
        <v>111.33199999999999</v>
      </c>
      <c r="AT129" s="28">
        <v>33.019799999999996</v>
      </c>
      <c r="AU129" s="28">
        <v>29.133600000000001</v>
      </c>
      <c r="AV129" s="28">
        <v>117.797</v>
      </c>
      <c r="AW129" s="28">
        <v>121.883</v>
      </c>
      <c r="AX129" s="28">
        <v>121.51600000000001</v>
      </c>
      <c r="AY129" s="28">
        <v>110.188</v>
      </c>
      <c r="AZ129" s="35">
        <v>5.6900000000000001E-5</v>
      </c>
      <c r="BA129" s="35">
        <v>1.172E-4</v>
      </c>
      <c r="BB129" s="35">
        <v>9.9386021933508155E-6</v>
      </c>
      <c r="BC129" s="35">
        <v>5.3119503678371008E-6</v>
      </c>
      <c r="BD129" s="35">
        <v>9.935003378999409E-6</v>
      </c>
      <c r="BE129" s="18">
        <f t="shared" si="2"/>
        <v>1.1030079742523351</v>
      </c>
      <c r="BF129" s="18">
        <f t="shared" si="3"/>
        <v>1.335704232572521E-2</v>
      </c>
      <c r="BG129" s="14">
        <v>1.0896509319266099</v>
      </c>
    </row>
    <row r="130" spans="1:59" x14ac:dyDescent="0.3">
      <c r="A130" s="6">
        <v>129</v>
      </c>
      <c r="B130" s="14">
        <v>1.1050733384289599</v>
      </c>
      <c r="C130" s="14">
        <v>2.4227119071314401E-2</v>
      </c>
      <c r="D130" s="14">
        <v>4608431.9938908704</v>
      </c>
      <c r="E130" s="14">
        <v>1.6427487063695101</v>
      </c>
      <c r="F130" s="14">
        <v>1.4227533584818299</v>
      </c>
      <c r="G130" s="14">
        <v>1211.1603789181399</v>
      </c>
      <c r="H130" s="14">
        <v>1118.0818799850299</v>
      </c>
      <c r="I130" s="14">
        <v>26.265746396914299</v>
      </c>
      <c r="J130" s="14">
        <v>12432921289.169901</v>
      </c>
      <c r="K130" s="14">
        <v>3865158</v>
      </c>
      <c r="L130" s="4">
        <v>1265.1880822269316</v>
      </c>
      <c r="M130" s="28">
        <v>162.68299999999999</v>
      </c>
      <c r="N130" s="28">
        <v>0.13599800000000001</v>
      </c>
      <c r="O130" s="28">
        <v>-0.80957100000000004</v>
      </c>
      <c r="P130" s="28">
        <v>-23.158999999999999</v>
      </c>
      <c r="Q130" s="28">
        <v>-0.76304099999999997</v>
      </c>
      <c r="R130" s="28">
        <v>163.492571</v>
      </c>
      <c r="S130" s="28">
        <v>23.294998</v>
      </c>
      <c r="T130" s="28">
        <v>0.7695012</v>
      </c>
      <c r="U130" s="28">
        <v>24.69379577363901</v>
      </c>
      <c r="V130" s="28">
        <v>3.5187251256310512</v>
      </c>
      <c r="W130" s="28">
        <v>0.1162704030787433</v>
      </c>
      <c r="X130" s="28">
        <v>4.6599968830705203</v>
      </c>
      <c r="Y130" s="28">
        <v>-0.66365569533868529</v>
      </c>
      <c r="Z130" s="28">
        <v>-2.2531100777790879E-2</v>
      </c>
      <c r="AA130" s="28">
        <v>4.6965873102809406</v>
      </c>
      <c r="AB130" s="28">
        <v>0.66985660077656706</v>
      </c>
      <c r="AC130" s="28">
        <v>2.2616308949529953E-2</v>
      </c>
      <c r="AD130" s="28">
        <v>588.06879551934173</v>
      </c>
      <c r="AE130" s="28">
        <v>11.941004212463747</v>
      </c>
      <c r="AF130" s="28">
        <v>1.3011174200878132E-2</v>
      </c>
      <c r="AG130" s="28">
        <v>24.250129804175106</v>
      </c>
      <c r="AH130" s="28">
        <v>3.4555758148916005</v>
      </c>
      <c r="AI130" s="28">
        <v>0.1140665340968951</v>
      </c>
      <c r="AJ130" s="28">
        <v>433458150.16000199</v>
      </c>
      <c r="AK130" s="28">
        <v>1253138.8416904793</v>
      </c>
      <c r="AL130" s="28">
        <v>44.997793617883119</v>
      </c>
      <c r="AM130" s="28">
        <v>0.22788502172072891</v>
      </c>
      <c r="AN130" s="28">
        <v>3.267620319103156E-2</v>
      </c>
      <c r="AO130" s="28">
        <v>76.476600000000005</v>
      </c>
      <c r="AP130" s="28">
        <v>173.51599999999999</v>
      </c>
      <c r="AQ130" s="28">
        <v>197.875</v>
      </c>
      <c r="AR130" s="28">
        <v>115.417</v>
      </c>
      <c r="AS130" s="28">
        <v>111.166</v>
      </c>
      <c r="AT130" s="28">
        <v>32.940600000000003</v>
      </c>
      <c r="AU130" s="28">
        <v>28.179500000000001</v>
      </c>
      <c r="AV130" s="28">
        <v>115.211</v>
      </c>
      <c r="AW130" s="28">
        <v>122.148</v>
      </c>
      <c r="AX130" s="28">
        <v>121.813</v>
      </c>
      <c r="AY130" s="28">
        <v>109.285</v>
      </c>
      <c r="AZ130" s="35">
        <v>5.7899999999999998E-5</v>
      </c>
      <c r="BA130" s="35">
        <v>1.147E-4</v>
      </c>
      <c r="BB130" s="35">
        <v>9.8025861904312533E-6</v>
      </c>
      <c r="BC130" s="35">
        <v>5.3299824182331299E-6</v>
      </c>
      <c r="BD130" s="35">
        <v>9.7997293776181516E-6</v>
      </c>
      <c r="BE130" s="18">
        <f t="shared" si="2"/>
        <v>1.1177915382483707</v>
      </c>
      <c r="BF130" s="18">
        <f t="shared" si="3"/>
        <v>1.2718199819410803E-2</v>
      </c>
      <c r="BG130" s="14">
        <v>1.1050733384289599</v>
      </c>
    </row>
    <row r="131" spans="1:59" x14ac:dyDescent="0.3">
      <c r="A131" s="6">
        <v>130</v>
      </c>
      <c r="B131" s="14">
        <v>1.16544862844154</v>
      </c>
      <c r="C131" s="14">
        <v>2.02758574223799E-2</v>
      </c>
      <c r="D131" s="14">
        <v>5125748.0034289099</v>
      </c>
      <c r="E131" s="14">
        <v>1.7145630627658</v>
      </c>
      <c r="F131" s="14">
        <v>1.4213640833447201</v>
      </c>
      <c r="G131" s="14">
        <v>1277.33169677193</v>
      </c>
      <c r="H131" s="14">
        <v>1119.0877069093799</v>
      </c>
      <c r="I131" s="14">
        <v>35.345152353740801</v>
      </c>
      <c r="J131" s="14">
        <v>12685243688.716801</v>
      </c>
      <c r="K131" s="14">
        <v>3850247</v>
      </c>
      <c r="L131" s="4">
        <v>1286.7761203830664</v>
      </c>
      <c r="M131" s="28">
        <v>163.40600000000001</v>
      </c>
      <c r="N131" s="28">
        <v>0.143762</v>
      </c>
      <c r="O131" s="28">
        <v>-0.85218300000000002</v>
      </c>
      <c r="P131" s="28">
        <v>-23.261900000000001</v>
      </c>
      <c r="Q131" s="28">
        <v>-0.76482099999999997</v>
      </c>
      <c r="R131" s="28">
        <v>164.258183</v>
      </c>
      <c r="S131" s="28">
        <v>23.405662</v>
      </c>
      <c r="T131" s="28">
        <v>0.77182496</v>
      </c>
      <c r="U131" s="28">
        <v>24.794341127647201</v>
      </c>
      <c r="V131" s="28">
        <v>3.5328253964782554</v>
      </c>
      <c r="W131" s="28">
        <v>0.11640611190376556</v>
      </c>
      <c r="X131" s="28">
        <v>4.6796839490144082</v>
      </c>
      <c r="Y131" s="28">
        <v>-0.66636784684439165</v>
      </c>
      <c r="Z131" s="28">
        <v>-2.2414065394827182E-2</v>
      </c>
      <c r="AA131" s="28">
        <v>4.7196329208489258</v>
      </c>
      <c r="AB131" s="28">
        <v>0.67329337920937915</v>
      </c>
      <c r="AC131" s="28">
        <v>2.2488294453556604E-2</v>
      </c>
      <c r="AD131" s="28">
        <v>592.86073350551305</v>
      </c>
      <c r="AE131" s="28">
        <v>12.036825892559857</v>
      </c>
      <c r="AF131" s="28">
        <v>1.3048010683168748E-2</v>
      </c>
      <c r="AG131" s="28">
        <v>24.348731661125864</v>
      </c>
      <c r="AH131" s="28">
        <v>3.4694129031523269</v>
      </c>
      <c r="AI131" s="28">
        <v>0.11422788925288231</v>
      </c>
      <c r="AJ131" s="28">
        <v>438200542.94386965</v>
      </c>
      <c r="AK131" s="28">
        <v>1266503.3540796072</v>
      </c>
      <c r="AL131" s="28">
        <v>45.112538747540754</v>
      </c>
      <c r="AM131" s="28">
        <v>0.228050670746582</v>
      </c>
      <c r="AN131" s="28">
        <v>3.2913934641615607E-2</v>
      </c>
      <c r="AO131" s="28">
        <v>75.765600000000006</v>
      </c>
      <c r="AP131" s="28">
        <v>173.727</v>
      </c>
      <c r="AQ131" s="28">
        <v>196.74199999999999</v>
      </c>
      <c r="AR131" s="28">
        <v>114.982</v>
      </c>
      <c r="AS131" s="28">
        <v>111.648</v>
      </c>
      <c r="AT131" s="28">
        <v>32.926200000000001</v>
      </c>
      <c r="AU131" s="28">
        <v>29.089300000000001</v>
      </c>
      <c r="AV131" s="28">
        <v>116.602</v>
      </c>
      <c r="AW131" s="28">
        <v>122.602</v>
      </c>
      <c r="AX131" s="28">
        <v>121.76600000000001</v>
      </c>
      <c r="AY131" s="28">
        <v>110.14100000000001</v>
      </c>
      <c r="AZ131" s="35">
        <v>5.9700000000000001E-5</v>
      </c>
      <c r="BA131" s="35">
        <v>1.1620000000000001E-4</v>
      </c>
      <c r="BB131" s="35">
        <v>9.7488282958839267E-6</v>
      </c>
      <c r="BC131" s="35">
        <v>5.2183252315616906E-6</v>
      </c>
      <c r="BD131" s="35">
        <v>9.7459371531792734E-6</v>
      </c>
      <c r="BE131" s="18">
        <f t="shared" ref="BE131:BE194" si="4">(E131-B131)*(C131/(C131+1))+B131</f>
        <v>1.1763611340133739</v>
      </c>
      <c r="BF131" s="18">
        <f t="shared" ref="BF131:BF194" si="5">BE131-B131</f>
        <v>1.0912505571833986E-2</v>
      </c>
      <c r="BG131" s="14">
        <v>1.16544862844154</v>
      </c>
    </row>
    <row r="132" spans="1:59" x14ac:dyDescent="0.3">
      <c r="A132" s="6">
        <v>131</v>
      </c>
      <c r="B132" s="14">
        <v>1.22602810865001</v>
      </c>
      <c r="C132" s="14">
        <v>4.2720486331557797E-2</v>
      </c>
      <c r="D132" s="14">
        <v>5672465.1367691401</v>
      </c>
      <c r="E132" s="14">
        <v>1.80032661851159</v>
      </c>
      <c r="F132" s="14">
        <v>1.42923772911701</v>
      </c>
      <c r="G132" s="14">
        <v>1343.72680708041</v>
      </c>
      <c r="H132" s="14">
        <v>1130.474881356</v>
      </c>
      <c r="I132" s="14">
        <v>48.132580640256201</v>
      </c>
      <c r="J132" s="14">
        <v>11971991368.664499</v>
      </c>
      <c r="K132" s="14">
        <v>3934947</v>
      </c>
      <c r="L132" s="4">
        <v>1263.8725305312885</v>
      </c>
      <c r="M132" s="28">
        <v>165.595</v>
      </c>
      <c r="N132" s="28">
        <v>0.142736</v>
      </c>
      <c r="O132" s="28">
        <v>-0.87850399999999995</v>
      </c>
      <c r="P132" s="28">
        <v>-23.576799999999999</v>
      </c>
      <c r="Q132" s="28">
        <v>-0.78161700000000001</v>
      </c>
      <c r="R132" s="28">
        <v>166.47350399999999</v>
      </c>
      <c r="S132" s="28">
        <v>23.719535999999998</v>
      </c>
      <c r="T132" s="28">
        <v>0.78383508000000002</v>
      </c>
      <c r="U132" s="28">
        <v>25.262076274012191</v>
      </c>
      <c r="V132" s="28">
        <v>3.5996335343354904</v>
      </c>
      <c r="W132" s="28">
        <v>0.12014126774680046</v>
      </c>
      <c r="X132" s="28">
        <v>4.7658052670032278</v>
      </c>
      <c r="Y132" s="28">
        <v>-0.67877325654786425</v>
      </c>
      <c r="Z132" s="28">
        <v>-2.3765383802468284E-2</v>
      </c>
      <c r="AA132" s="28">
        <v>4.8074798942593393</v>
      </c>
      <c r="AB132" s="28">
        <v>0.68574069392934678</v>
      </c>
      <c r="AC132" s="28">
        <v>2.3779618509569452E-2</v>
      </c>
      <c r="AD132" s="28">
        <v>615.46045263808844</v>
      </c>
      <c r="AE132" s="28">
        <v>12.496645804188327</v>
      </c>
      <c r="AF132" s="28">
        <v>1.3869150011156659E-2</v>
      </c>
      <c r="AG132" s="28">
        <v>24.80847541946277</v>
      </c>
      <c r="AH132" s="28">
        <v>3.5350595191861096</v>
      </c>
      <c r="AI132" s="28">
        <v>0.11776735545624117</v>
      </c>
      <c r="AJ132" s="28">
        <v>463325261.29660016</v>
      </c>
      <c r="AK132" s="28">
        <v>1339430.40568212</v>
      </c>
      <c r="AL132" s="28">
        <v>49.202085082425533</v>
      </c>
      <c r="AM132" s="28">
        <v>0.23251660937471466</v>
      </c>
      <c r="AN132" s="28">
        <v>3.3465713322315953E-2</v>
      </c>
      <c r="AO132" s="28">
        <v>74.851600000000005</v>
      </c>
      <c r="AP132" s="28">
        <v>174.91399999999999</v>
      </c>
      <c r="AQ132" s="28">
        <v>199.5</v>
      </c>
      <c r="AR132" s="28">
        <v>115.866</v>
      </c>
      <c r="AS132" s="28">
        <v>112.11799999999999</v>
      </c>
      <c r="AT132" s="28">
        <v>33.646900000000002</v>
      </c>
      <c r="AU132" s="28">
        <v>28.3307</v>
      </c>
      <c r="AV132" s="28">
        <v>119.01600000000001</v>
      </c>
      <c r="AW132" s="28">
        <v>125.57</v>
      </c>
      <c r="AX132" s="28">
        <v>122.35899999999999</v>
      </c>
      <c r="AY132" s="28">
        <v>110.75</v>
      </c>
      <c r="AZ132" s="35">
        <v>6.2100000000000005E-5</v>
      </c>
      <c r="BA132" s="35">
        <v>1.183E-4</v>
      </c>
      <c r="BB132" s="35">
        <v>9.8429570089173743E-6</v>
      </c>
      <c r="BC132" s="35">
        <v>5.3165630247820128E-6</v>
      </c>
      <c r="BD132" s="35">
        <v>9.8400941734273814E-6</v>
      </c>
      <c r="BE132" s="18">
        <f t="shared" si="4"/>
        <v>1.249557244178066</v>
      </c>
      <c r="BF132" s="18">
        <f t="shared" si="5"/>
        <v>2.3529135528056022E-2</v>
      </c>
      <c r="BG132" s="14">
        <v>1.22602810865001</v>
      </c>
    </row>
    <row r="133" spans="1:59" x14ac:dyDescent="0.3">
      <c r="A133" s="6">
        <v>132</v>
      </c>
      <c r="B133" s="14">
        <v>1.1394811824608899</v>
      </c>
      <c r="C133" s="14">
        <v>3.0391839814444401E-2</v>
      </c>
      <c r="D133" s="14">
        <v>4899878.3306230102</v>
      </c>
      <c r="E133" s="14">
        <v>1.6882647481472799</v>
      </c>
      <c r="F133" s="14">
        <v>1.42491818706003</v>
      </c>
      <c r="G133" s="14">
        <v>1248.8713759771399</v>
      </c>
      <c r="H133" s="14">
        <v>1118.4301334152001</v>
      </c>
      <c r="I133" s="14">
        <v>30.7801239942454</v>
      </c>
      <c r="J133" s="14">
        <v>10429022936.0674</v>
      </c>
      <c r="K133" s="14">
        <v>3888422</v>
      </c>
      <c r="L133" s="4">
        <v>1165.4755438364118</v>
      </c>
      <c r="M133" s="28">
        <v>164.98599999999999</v>
      </c>
      <c r="N133" s="28">
        <v>0.158333</v>
      </c>
      <c r="O133" s="28">
        <v>-1.0367500000000001</v>
      </c>
      <c r="P133" s="28">
        <v>-23.4969</v>
      </c>
      <c r="Q133" s="28">
        <v>-0.78352299999999997</v>
      </c>
      <c r="R133" s="28">
        <v>166.02275</v>
      </c>
      <c r="S133" s="28">
        <v>23.655232999999999</v>
      </c>
      <c r="T133" s="28">
        <v>0.78737802999999995</v>
      </c>
      <c r="U133" s="28">
        <v>25.091589214206916</v>
      </c>
      <c r="V133" s="28">
        <v>3.5764892437062987</v>
      </c>
      <c r="W133" s="28">
        <v>0.11965927509801534</v>
      </c>
      <c r="X133" s="28">
        <v>4.7205047349108398</v>
      </c>
      <c r="Y133" s="28">
        <v>-0.67327644728205072</v>
      </c>
      <c r="Z133" s="28">
        <v>-2.3917991588458542E-2</v>
      </c>
      <c r="AA133" s="28">
        <v>4.7871664206537039</v>
      </c>
      <c r="AB133" s="28">
        <v>0.68244663917051951</v>
      </c>
      <c r="AC133" s="28">
        <v>2.4100140913647594E-2</v>
      </c>
      <c r="AD133" s="28">
        <v>607.30552782302948</v>
      </c>
      <c r="AE133" s="28">
        <v>12.337991271964793</v>
      </c>
      <c r="AF133" s="28">
        <v>1.3746290887361555E-2</v>
      </c>
      <c r="AG133" s="28">
        <v>24.643569705361873</v>
      </c>
      <c r="AH133" s="28">
        <v>3.5125476896356571</v>
      </c>
      <c r="AI133" s="28">
        <v>0.11724457721942433</v>
      </c>
      <c r="AJ133" s="28">
        <v>454548839.67010945</v>
      </c>
      <c r="AK133" s="28">
        <v>1315177.8630559316</v>
      </c>
      <c r="AL133" s="28">
        <v>48.866449055930488</v>
      </c>
      <c r="AM133" s="28">
        <v>0.24560095511949256</v>
      </c>
      <c r="AN133" s="28">
        <v>3.4848424055764902E-2</v>
      </c>
      <c r="AO133" s="28">
        <v>72.350300000000004</v>
      </c>
      <c r="AP133" s="28">
        <v>172.73400000000001</v>
      </c>
      <c r="AQ133" s="28">
        <v>200.023</v>
      </c>
      <c r="AR133" s="28">
        <v>115.021</v>
      </c>
      <c r="AS133" s="28">
        <v>111.149</v>
      </c>
      <c r="AT133" s="28">
        <v>33.136899999999997</v>
      </c>
      <c r="AU133" s="28">
        <v>28.3353</v>
      </c>
      <c r="AV133" s="28">
        <v>116.242</v>
      </c>
      <c r="AW133" s="28">
        <v>125.539</v>
      </c>
      <c r="AX133" s="28">
        <v>121.789</v>
      </c>
      <c r="AY133" s="28">
        <v>110.14100000000001</v>
      </c>
      <c r="AZ133" s="35">
        <v>6.2600000000000004E-5</v>
      </c>
      <c r="BA133" s="35">
        <v>1.2019999999999999E-4</v>
      </c>
      <c r="BB133" s="35">
        <v>1.0105285691494879E-5</v>
      </c>
      <c r="BC133" s="35">
        <v>5.4916288735689496E-6</v>
      </c>
      <c r="BD133" s="35">
        <v>1.0102937653148033E-5</v>
      </c>
      <c r="BE133" s="18">
        <f t="shared" si="4"/>
        <v>1.1556677840785268</v>
      </c>
      <c r="BF133" s="18">
        <f t="shared" si="5"/>
        <v>1.6186601617636853E-2</v>
      </c>
      <c r="BG133" s="14">
        <v>1.1394811824608899</v>
      </c>
    </row>
    <row r="134" spans="1:59" x14ac:dyDescent="0.3">
      <c r="A134" s="6">
        <v>133</v>
      </c>
      <c r="B134" s="14">
        <v>1.1042574118692301</v>
      </c>
      <c r="C134" s="14">
        <v>1.54005766352363E-2</v>
      </c>
      <c r="D134" s="14">
        <v>4601629.2708701203</v>
      </c>
      <c r="E134" s="14">
        <v>1.6371121883054101</v>
      </c>
      <c r="F134" s="14">
        <v>1.41964804674794</v>
      </c>
      <c r="G134" s="14">
        <v>1210.26612340868</v>
      </c>
      <c r="H134" s="14">
        <v>1111.9987526422301</v>
      </c>
      <c r="I134" s="14">
        <v>23.789150150445799</v>
      </c>
      <c r="J134" s="14">
        <v>12299318714.8305</v>
      </c>
      <c r="K134" s="14">
        <v>3831849</v>
      </c>
      <c r="L134" s="4">
        <v>1256.0368562705801</v>
      </c>
      <c r="M134" s="28">
        <v>164.905</v>
      </c>
      <c r="N134" s="28">
        <v>0.141707</v>
      </c>
      <c r="O134" s="28">
        <v>-0.83788399999999996</v>
      </c>
      <c r="P134" s="28">
        <v>-23.478999999999999</v>
      </c>
      <c r="Q134" s="28">
        <v>-0.77600800000000003</v>
      </c>
      <c r="R134" s="28">
        <v>165.742884</v>
      </c>
      <c r="S134" s="28">
        <v>23.620706999999999</v>
      </c>
      <c r="T134" s="28">
        <v>0.78204661000000009</v>
      </c>
      <c r="U134" s="28">
        <v>25.0768229712452</v>
      </c>
      <c r="V134" s="28">
        <v>3.5731112823431137</v>
      </c>
      <c r="W134" s="28">
        <v>0.11822645698418198</v>
      </c>
      <c r="X134" s="28">
        <v>4.7354134250113864</v>
      </c>
      <c r="Y134" s="28">
        <v>-0.67452191997121935</v>
      </c>
      <c r="Z134" s="28">
        <v>-2.2800773657745403E-2</v>
      </c>
      <c r="AA134" s="28">
        <v>4.7727724944204546</v>
      </c>
      <c r="AB134" s="28">
        <v>0.68068844198377954</v>
      </c>
      <c r="AC134" s="28">
        <v>2.2862483746012425E-2</v>
      </c>
      <c r="AD134" s="28">
        <v>606.42375228213757</v>
      </c>
      <c r="AE134" s="28">
        <v>12.312161515653463</v>
      </c>
      <c r="AF134" s="28">
        <v>1.3457638542721032E-2</v>
      </c>
      <c r="AG134" s="28">
        <v>24.625672625983999</v>
      </c>
      <c r="AH134" s="28">
        <v>3.5088689795507415</v>
      </c>
      <c r="AI134" s="28">
        <v>0.11600706246914898</v>
      </c>
      <c r="AJ134" s="28">
        <v>453221036.30572307</v>
      </c>
      <c r="AK134" s="28">
        <v>1309993.325738142</v>
      </c>
      <c r="AL134" s="28">
        <v>47.346113382173165</v>
      </c>
      <c r="AM134" s="28">
        <v>0.22992563670493688</v>
      </c>
      <c r="AN134" s="28">
        <v>3.3071579007214927E-2</v>
      </c>
      <c r="AO134" s="28">
        <v>75.335899999999995</v>
      </c>
      <c r="AP134" s="28">
        <v>173.023</v>
      </c>
      <c r="AQ134" s="28">
        <v>196.578</v>
      </c>
      <c r="AR134" s="28">
        <v>115.17100000000001</v>
      </c>
      <c r="AS134" s="28">
        <v>111.5</v>
      </c>
      <c r="AT134" s="28">
        <v>32.729599999999998</v>
      </c>
      <c r="AU134" s="28">
        <v>28.669499999999999</v>
      </c>
      <c r="AV134" s="28">
        <v>114.813</v>
      </c>
      <c r="AW134" s="28">
        <v>122.242</v>
      </c>
      <c r="AX134" s="28">
        <v>121.398</v>
      </c>
      <c r="AY134" s="28">
        <v>110.078</v>
      </c>
      <c r="AZ134" s="35">
        <v>5.9700000000000001E-5</v>
      </c>
      <c r="BA134" s="35">
        <v>1.178E-4</v>
      </c>
      <c r="BB134" s="35">
        <v>1.0278224674042126E-5</v>
      </c>
      <c r="BC134" s="35">
        <v>5.5733784576804122E-6</v>
      </c>
      <c r="BD134" s="35">
        <v>1.0275561548668926E-5</v>
      </c>
      <c r="BE134" s="18">
        <f t="shared" si="4"/>
        <v>1.1123392182112655</v>
      </c>
      <c r="BF134" s="18">
        <f t="shared" si="5"/>
        <v>8.0818063420353692E-3</v>
      </c>
      <c r="BG134" s="14">
        <v>1.1042574118692301</v>
      </c>
    </row>
    <row r="135" spans="1:59" x14ac:dyDescent="0.3">
      <c r="A135" s="6">
        <v>134</v>
      </c>
      <c r="B135" s="14">
        <v>1.0882789469285701</v>
      </c>
      <c r="C135" s="14">
        <v>1.45247856252619E-2</v>
      </c>
      <c r="D135" s="14">
        <v>4469422.7614054196</v>
      </c>
      <c r="E135" s="14">
        <v>1.61698511760423</v>
      </c>
      <c r="F135" s="14">
        <v>1.41933955966332</v>
      </c>
      <c r="G135" s="14">
        <v>1192.75372583371</v>
      </c>
      <c r="H135" s="14">
        <v>1109.6637219371</v>
      </c>
      <c r="I135" s="14">
        <v>21.657887772789699</v>
      </c>
      <c r="J135" s="14">
        <v>10631860735.7927</v>
      </c>
      <c r="K135" s="14">
        <v>3828544</v>
      </c>
      <c r="L135" s="4">
        <v>1167.3347180703131</v>
      </c>
      <c r="M135" s="28">
        <v>164.53399999999999</v>
      </c>
      <c r="N135" s="28">
        <v>0.147782</v>
      </c>
      <c r="O135" s="28">
        <v>-0.87812000000000001</v>
      </c>
      <c r="P135" s="28">
        <v>-23.424399999999999</v>
      </c>
      <c r="Q135" s="28">
        <v>-0.77388000000000001</v>
      </c>
      <c r="R135" s="28">
        <v>165.41211999999999</v>
      </c>
      <c r="S135" s="28">
        <v>23.572181999999998</v>
      </c>
      <c r="T135" s="28">
        <v>0.77922643000000003</v>
      </c>
      <c r="U135" s="28">
        <v>24.992120361718467</v>
      </c>
      <c r="V135" s="28">
        <v>3.5609504504533245</v>
      </c>
      <c r="W135" s="28">
        <v>0.11813417219105168</v>
      </c>
      <c r="X135" s="28">
        <v>4.7176579241108287</v>
      </c>
      <c r="Y135" s="28">
        <v>-0.67170965459007437</v>
      </c>
      <c r="Z135" s="28">
        <v>-2.304397941861876E-2</v>
      </c>
      <c r="AA135" s="28">
        <v>4.7588868654266685</v>
      </c>
      <c r="AB135" s="28">
        <v>0.6788654780025789</v>
      </c>
      <c r="AC135" s="28">
        <v>2.3112570197459294E-2</v>
      </c>
      <c r="AD135" s="28">
        <v>602.35062048151929</v>
      </c>
      <c r="AE135" s="28">
        <v>12.229191235450664</v>
      </c>
      <c r="AF135" s="28">
        <v>1.3424676297148276E-2</v>
      </c>
      <c r="AG135" s="28">
        <v>24.542832364694977</v>
      </c>
      <c r="AH135" s="28">
        <v>3.4970260558724271</v>
      </c>
      <c r="AI135" s="28">
        <v>0.11586490537323317</v>
      </c>
      <c r="AJ135" s="28">
        <v>448201018.94222736</v>
      </c>
      <c r="AK135" s="28">
        <v>1295537.7519319323</v>
      </c>
      <c r="AL135" s="28">
        <v>46.881231169243847</v>
      </c>
      <c r="AM135" s="28">
        <v>0.23192315720259193</v>
      </c>
      <c r="AN135" s="28">
        <v>3.3349203539024784E-2</v>
      </c>
      <c r="AO135" s="28">
        <v>58.656300000000002</v>
      </c>
      <c r="AP135" s="28">
        <v>175.25800000000001</v>
      </c>
      <c r="AQ135" s="28">
        <v>198.977</v>
      </c>
      <c r="AR135" s="28">
        <v>116.253</v>
      </c>
      <c r="AS135" s="28">
        <v>112.578</v>
      </c>
      <c r="AT135" s="28">
        <v>33.9696</v>
      </c>
      <c r="AU135" s="28">
        <v>28.999500000000001</v>
      </c>
      <c r="AV135" s="28">
        <v>121.422</v>
      </c>
      <c r="AW135" s="28">
        <v>144.203</v>
      </c>
      <c r="AX135" s="28">
        <v>123.133</v>
      </c>
      <c r="AY135" s="28">
        <v>111.313</v>
      </c>
      <c r="AZ135" s="35">
        <v>6.3700000000000003E-5</v>
      </c>
      <c r="BA135" s="35">
        <v>1.2410000000000001E-4</v>
      </c>
      <c r="BB135" s="35">
        <v>1.0529359438710853E-5</v>
      </c>
      <c r="BC135" s="35">
        <v>5.6688826709291868E-6</v>
      </c>
      <c r="BD135" s="35">
        <v>1.0527698736048015E-5</v>
      </c>
      <c r="BE135" s="18">
        <f t="shared" si="4"/>
        <v>1.0958483468058577</v>
      </c>
      <c r="BF135" s="18">
        <f t="shared" si="5"/>
        <v>7.5693998772876636E-3</v>
      </c>
      <c r="BG135" s="14">
        <v>1.0882789469285701</v>
      </c>
    </row>
    <row r="136" spans="1:59" x14ac:dyDescent="0.3">
      <c r="A136" s="6">
        <v>135</v>
      </c>
      <c r="B136" s="14">
        <v>1.1147578280735</v>
      </c>
      <c r="C136" s="14">
        <v>2.6765190567088901E-2</v>
      </c>
      <c r="D136" s="14">
        <v>4689559.41386637</v>
      </c>
      <c r="E136" s="14">
        <v>1.6559992499439</v>
      </c>
      <c r="F136" s="14">
        <v>1.42364503671635</v>
      </c>
      <c r="G136" s="14">
        <v>1221.7745795685601</v>
      </c>
      <c r="H136" s="14">
        <v>1116.3036121933601</v>
      </c>
      <c r="I136" s="14">
        <v>23.965276011442299</v>
      </c>
      <c r="J136" s="14">
        <v>12081847516.651501</v>
      </c>
      <c r="K136" s="14">
        <v>3874736</v>
      </c>
      <c r="L136" s="4">
        <v>1245.2703620431234</v>
      </c>
      <c r="M136" s="28">
        <v>166.37799999999999</v>
      </c>
      <c r="N136" s="28">
        <v>0.14860100000000001</v>
      </c>
      <c r="O136" s="28">
        <v>-0.87336499999999995</v>
      </c>
      <c r="P136" s="28">
        <v>-23.682099999999998</v>
      </c>
      <c r="Q136" s="28">
        <v>-0.780061</v>
      </c>
      <c r="R136" s="28">
        <v>167.25136499999999</v>
      </c>
      <c r="S136" s="28">
        <v>23.830700999999998</v>
      </c>
      <c r="T136" s="28">
        <v>0.78593173000000005</v>
      </c>
      <c r="U136" s="28">
        <v>25.364850373364778</v>
      </c>
      <c r="V136" s="28">
        <v>3.6129743396172547</v>
      </c>
      <c r="W136" s="28">
        <v>0.11939408381244736</v>
      </c>
      <c r="X136" s="28">
        <v>4.7850316410740579</v>
      </c>
      <c r="Y136" s="28">
        <v>-0.68100531522372487</v>
      </c>
      <c r="Z136" s="28">
        <v>-2.288789875397727E-2</v>
      </c>
      <c r="AA136" s="28">
        <v>4.8253044998462604</v>
      </c>
      <c r="AB136" s="28">
        <v>0.6881882690844261</v>
      </c>
      <c r="AC136" s="28">
        <v>2.2980145983682344E-2</v>
      </c>
      <c r="AD136" s="28">
        <v>620.4799684356808</v>
      </c>
      <c r="AE136" s="28">
        <v>12.589832825292575</v>
      </c>
      <c r="AF136" s="28">
        <v>1.3731110411034839E-2</v>
      </c>
      <c r="AG136" s="28">
        <v>24.909435329522843</v>
      </c>
      <c r="AH136" s="28">
        <v>3.5482154423445844</v>
      </c>
      <c r="AI136" s="28">
        <v>0.1171798208354785</v>
      </c>
      <c r="AJ136" s="28">
        <v>469837740.80545551</v>
      </c>
      <c r="AK136" s="28">
        <v>1356828.7326853347</v>
      </c>
      <c r="AL136" s="28">
        <v>48.718044784281005</v>
      </c>
      <c r="AM136" s="28">
        <v>0.23306468970549496</v>
      </c>
      <c r="AN136" s="28">
        <v>3.3628324584991182E-2</v>
      </c>
      <c r="AO136" s="28">
        <v>74.617199999999997</v>
      </c>
      <c r="AP136" s="28">
        <v>172.828</v>
      </c>
      <c r="AQ136" s="28">
        <v>193.85900000000001</v>
      </c>
      <c r="AR136" s="28">
        <v>115.352</v>
      </c>
      <c r="AS136" s="28">
        <v>110.992</v>
      </c>
      <c r="AT136" s="28">
        <v>33.030900000000003</v>
      </c>
      <c r="AU136" s="28">
        <v>29.2178</v>
      </c>
      <c r="AV136" s="28">
        <v>115.477</v>
      </c>
      <c r="AW136" s="28">
        <v>119.94499999999999</v>
      </c>
      <c r="AX136" s="28">
        <v>121.758</v>
      </c>
      <c r="AY136" s="28">
        <v>109.914</v>
      </c>
      <c r="AZ136" s="35">
        <v>6.3100000000000002E-5</v>
      </c>
      <c r="BA136" s="35">
        <v>1.294E-4</v>
      </c>
      <c r="BB136" s="35">
        <v>1.037170979914472E-5</v>
      </c>
      <c r="BC136" s="35">
        <v>5.633095023814172E-6</v>
      </c>
      <c r="BD136" s="35">
        <v>1.036830328918356E-5</v>
      </c>
      <c r="BE136" s="18">
        <f t="shared" si="4"/>
        <v>1.1288666330196069</v>
      </c>
      <c r="BF136" s="18">
        <f t="shared" si="5"/>
        <v>1.410880494610689E-2</v>
      </c>
      <c r="BG136" s="14">
        <v>1.1147578280735</v>
      </c>
    </row>
    <row r="137" spans="1:59" x14ac:dyDescent="0.3">
      <c r="A137" s="6">
        <v>136</v>
      </c>
      <c r="B137" s="15">
        <v>1.08280558537363</v>
      </c>
      <c r="C137" s="15">
        <v>2.4412876861932199E-2</v>
      </c>
      <c r="D137" s="15">
        <v>4424579.01874978</v>
      </c>
      <c r="E137" s="15">
        <v>1.6153756882120001</v>
      </c>
      <c r="F137" s="15">
        <v>1.42281863807793</v>
      </c>
      <c r="G137" s="15">
        <v>1186.7549215695001</v>
      </c>
      <c r="H137" s="15">
        <v>1115.93694713734</v>
      </c>
      <c r="I137" s="15">
        <v>23.998226460571502</v>
      </c>
      <c r="J137" s="15">
        <v>12412813298.84</v>
      </c>
      <c r="K137" s="15">
        <v>3865859</v>
      </c>
      <c r="L137" s="4">
        <v>1261.9182910352367</v>
      </c>
      <c r="M137" s="29">
        <v>162.69499999999999</v>
      </c>
      <c r="N137" s="29">
        <v>0.17366000000000001</v>
      </c>
      <c r="O137" s="29">
        <v>-0.79196699999999998</v>
      </c>
      <c r="P137" s="29">
        <v>-23.142199999999999</v>
      </c>
      <c r="Q137" s="29">
        <v>-0.76204300000000003</v>
      </c>
      <c r="R137" s="29">
        <v>163.48696699999999</v>
      </c>
      <c r="S137" s="29">
        <v>23.315860000000001</v>
      </c>
      <c r="T137" s="29">
        <v>0.77096611999999998</v>
      </c>
      <c r="U137" s="29">
        <v>25.358898378527353</v>
      </c>
      <c r="V137" s="29">
        <v>3.6101091553920979</v>
      </c>
      <c r="W137" s="29">
        <v>0.11941858556960154</v>
      </c>
      <c r="X137" s="29">
        <v>4.8862310655229564</v>
      </c>
      <c r="Y137" s="29">
        <v>-0.69279180030114151</v>
      </c>
      <c r="Z137" s="29">
        <v>-2.3851515068765549E-2</v>
      </c>
      <c r="AA137" s="29">
        <v>4.9255109340261942</v>
      </c>
      <c r="AB137" s="29">
        <v>0.70367677488073643</v>
      </c>
      <c r="AC137" s="29">
        <v>2.394542300418236E-2</v>
      </c>
      <c r="AD137" s="29">
        <v>619.19933294532245</v>
      </c>
      <c r="AE137" s="29">
        <v>12.552945069922663</v>
      </c>
      <c r="AF137" s="29">
        <v>1.3691922824916906E-2</v>
      </c>
      <c r="AG137" s="29">
        <v>24.883716220559229</v>
      </c>
      <c r="AH137" s="29">
        <v>3.5430135576825927</v>
      </c>
      <c r="AI137" s="29">
        <v>0.11701249003810194</v>
      </c>
      <c r="AJ137" s="29">
        <v>447133703.80554157</v>
      </c>
      <c r="AK137" s="29">
        <v>1289414.8453379795</v>
      </c>
      <c r="AL137" s="29">
        <v>45.78099916276809</v>
      </c>
      <c r="AM137" s="29">
        <v>0.2452381081501307</v>
      </c>
      <c r="AN137" s="29">
        <v>3.6568889835340436E-2</v>
      </c>
      <c r="AO137" s="29">
        <v>71.773399999999995</v>
      </c>
      <c r="AP137" s="29">
        <v>172.047</v>
      </c>
      <c r="AQ137" s="29">
        <v>195.53100000000001</v>
      </c>
      <c r="AR137" s="29">
        <v>111.495</v>
      </c>
      <c r="AS137" s="29">
        <v>110.092</v>
      </c>
      <c r="AT137" s="29">
        <v>34.167400000000001</v>
      </c>
      <c r="AU137" s="29">
        <v>29.638200000000001</v>
      </c>
      <c r="AV137" s="29">
        <v>120.03100000000001</v>
      </c>
      <c r="AW137" s="29">
        <v>124.117</v>
      </c>
      <c r="AX137" s="29">
        <v>118.039</v>
      </c>
      <c r="AY137" s="29">
        <v>108.773</v>
      </c>
      <c r="AZ137" s="35">
        <v>5.0500000000000001E-5</v>
      </c>
      <c r="BA137" s="35">
        <v>1.083E-4</v>
      </c>
      <c r="BB137" s="35">
        <v>7.7224479429428938E-6</v>
      </c>
      <c r="BC137" s="35">
        <v>3.9789100245472859E-6</v>
      </c>
      <c r="BD137" s="35">
        <v>7.7203251705005965E-6</v>
      </c>
      <c r="BE137" s="18">
        <f t="shared" si="4"/>
        <v>1.0954973121515745</v>
      </c>
      <c r="BF137" s="18">
        <f t="shared" si="5"/>
        <v>1.2691726777944501E-2</v>
      </c>
      <c r="BG137" s="15">
        <v>1.08280558537363</v>
      </c>
    </row>
    <row r="138" spans="1:59" x14ac:dyDescent="0.3">
      <c r="A138" s="6">
        <v>137</v>
      </c>
      <c r="B138" s="15">
        <v>1.1169208595150599</v>
      </c>
      <c r="C138" s="15">
        <v>1.87693908893376E-2</v>
      </c>
      <c r="D138" s="15">
        <v>4707775.9365651403</v>
      </c>
      <c r="E138" s="15">
        <v>1.65443967067195</v>
      </c>
      <c r="F138" s="15">
        <v>1.42083404762461</v>
      </c>
      <c r="G138" s="15">
        <v>1224.1452620285099</v>
      </c>
      <c r="H138" s="15">
        <v>1114.3759888570401</v>
      </c>
      <c r="I138" s="15">
        <v>26.763075965018999</v>
      </c>
      <c r="J138" s="15">
        <v>11687425588.075001</v>
      </c>
      <c r="K138" s="15">
        <v>3844562</v>
      </c>
      <c r="L138" s="4">
        <v>1227.9674915040621</v>
      </c>
      <c r="M138" s="29">
        <v>166.91300000000001</v>
      </c>
      <c r="N138" s="29">
        <v>0.147895</v>
      </c>
      <c r="O138" s="29">
        <v>-0.897845</v>
      </c>
      <c r="P138" s="29">
        <v>-23.782</v>
      </c>
      <c r="Q138" s="29">
        <v>-0.78911399999999998</v>
      </c>
      <c r="R138" s="29">
        <v>167.810845</v>
      </c>
      <c r="S138" s="29">
        <v>23.929894999999998</v>
      </c>
      <c r="T138" s="29">
        <v>0.79330897</v>
      </c>
      <c r="U138" s="29">
        <v>25.364337181210054</v>
      </c>
      <c r="V138" s="29">
        <v>3.6164679214523594</v>
      </c>
      <c r="W138" s="29">
        <v>0.12024633734633358</v>
      </c>
      <c r="X138" s="29">
        <v>4.7730615808394017</v>
      </c>
      <c r="Y138" s="29">
        <v>-0.68018994399082977</v>
      </c>
      <c r="Z138" s="29">
        <v>-2.3506041993920694E-2</v>
      </c>
      <c r="AA138" s="29">
        <v>4.8129897681097429</v>
      </c>
      <c r="AB138" s="29">
        <v>0.68708410613650839</v>
      </c>
      <c r="AC138" s="29">
        <v>2.353856623929225E-2</v>
      </c>
      <c r="AD138" s="29">
        <v>620.56834568544366</v>
      </c>
      <c r="AE138" s="29">
        <v>12.616199389505969</v>
      </c>
      <c r="AF138" s="29">
        <v>1.3906666949722752E-2</v>
      </c>
      <c r="AG138" s="29">
        <v>24.911209237719547</v>
      </c>
      <c r="AH138" s="29">
        <v>3.5519289674071426</v>
      </c>
      <c r="AI138" s="29">
        <v>0.11792653200074507</v>
      </c>
      <c r="AJ138" s="29">
        <v>473128836.8036902</v>
      </c>
      <c r="AK138" s="29">
        <v>1370131.7114194245</v>
      </c>
      <c r="AL138" s="29">
        <v>50.024601686637851</v>
      </c>
      <c r="AM138" s="29">
        <v>0.23314068268895943</v>
      </c>
      <c r="AN138" s="29">
        <v>3.3860945700761126E-2</v>
      </c>
      <c r="AO138" s="29">
        <v>61.046900000000001</v>
      </c>
      <c r="AP138" s="29">
        <v>170.34399999999999</v>
      </c>
      <c r="AQ138" s="29">
        <v>193.797</v>
      </c>
      <c r="AR138" s="29">
        <v>112.768</v>
      </c>
      <c r="AS138" s="29">
        <v>111.38800000000001</v>
      </c>
      <c r="AT138" s="29">
        <v>32.825000000000003</v>
      </c>
      <c r="AU138" s="29">
        <v>28.0685</v>
      </c>
      <c r="AV138" s="29">
        <v>117.30500000000001</v>
      </c>
      <c r="AW138" s="29">
        <v>136.46100000000001</v>
      </c>
      <c r="AX138" s="29">
        <v>118.44499999999999</v>
      </c>
      <c r="AY138" s="29">
        <v>108.65600000000001</v>
      </c>
      <c r="AZ138" s="35">
        <v>6.1400000000000002E-5</v>
      </c>
      <c r="BA138" s="35">
        <v>1.183E-4</v>
      </c>
      <c r="BB138" s="35">
        <v>1.0059187041157324E-5</v>
      </c>
      <c r="BC138" s="35">
        <v>5.3569542151215435E-6</v>
      </c>
      <c r="BD138" s="35">
        <v>1.0056422538207326E-5</v>
      </c>
      <c r="BE138" s="18">
        <f t="shared" si="4"/>
        <v>1.1268238864092706</v>
      </c>
      <c r="BF138" s="18">
        <f t="shared" si="5"/>
        <v>9.9030268942106314E-3</v>
      </c>
      <c r="BG138" s="15">
        <v>1.1169208595150599</v>
      </c>
    </row>
    <row r="139" spans="1:59" x14ac:dyDescent="0.3">
      <c r="A139" s="6">
        <v>138</v>
      </c>
      <c r="B139" s="15">
        <v>1.1349158618783799</v>
      </c>
      <c r="C139" s="15">
        <v>1.7000319548160898E-2</v>
      </c>
      <c r="D139" s="15">
        <v>4860694.3509096298</v>
      </c>
      <c r="E139" s="15">
        <v>1.6755506544715999</v>
      </c>
      <c r="F139" s="15">
        <v>1.42021136439199</v>
      </c>
      <c r="G139" s="15">
        <v>1243.8677846186999</v>
      </c>
      <c r="H139" s="15">
        <v>1114.69492869855</v>
      </c>
      <c r="I139" s="15">
        <v>35.016339282584603</v>
      </c>
      <c r="J139" s="15">
        <v>10802149284.257099</v>
      </c>
      <c r="K139" s="15">
        <v>3837886</v>
      </c>
      <c r="L139" s="4">
        <v>1189.8317691538596</v>
      </c>
      <c r="M139" s="29">
        <v>165.399</v>
      </c>
      <c r="N139" s="29">
        <v>0.14199400000000001</v>
      </c>
      <c r="O139" s="29">
        <v>-0.87268500000000004</v>
      </c>
      <c r="P139" s="29">
        <v>-23.559000000000001</v>
      </c>
      <c r="Q139" s="29">
        <v>-0.78398299999999999</v>
      </c>
      <c r="R139" s="29">
        <v>166.27168499999999</v>
      </c>
      <c r="S139" s="29">
        <v>23.700994000000001</v>
      </c>
      <c r="T139" s="29">
        <v>0.78805415000000001</v>
      </c>
      <c r="U139" s="29">
        <v>25.028826965586877</v>
      </c>
      <c r="V139" s="29">
        <v>3.5681022739026864</v>
      </c>
      <c r="W139" s="29">
        <v>0.11906922626710503</v>
      </c>
      <c r="X139" s="29">
        <v>4.7155758420775404</v>
      </c>
      <c r="Y139" s="29">
        <v>-0.67214130737116617</v>
      </c>
      <c r="Z139" s="29">
        <v>-2.3262728468633542E-2</v>
      </c>
      <c r="AA139" s="29">
        <v>4.7559651366387126</v>
      </c>
      <c r="AB139" s="29">
        <v>0.67862960331118038</v>
      </c>
      <c r="AC139" s="29">
        <v>2.3297505013954774E-2</v>
      </c>
      <c r="AD139" s="29">
        <v>604.20636292611869</v>
      </c>
      <c r="AE139" s="29">
        <v>12.279596954977059</v>
      </c>
      <c r="AF139" s="29">
        <v>1.3636345047349429E-2</v>
      </c>
      <c r="AG139" s="29">
        <v>24.580609490533767</v>
      </c>
      <c r="AH139" s="29">
        <v>3.5042255856290216</v>
      </c>
      <c r="AI139" s="29">
        <v>0.11677476203079769</v>
      </c>
      <c r="AJ139" s="29">
        <v>452426223.29323614</v>
      </c>
      <c r="AK139" s="29">
        <v>1309648.1896610996</v>
      </c>
      <c r="AL139" s="29">
        <v>48.364356960162411</v>
      </c>
      <c r="AM139" s="29">
        <v>0.22986950195210895</v>
      </c>
      <c r="AN139" s="29">
        <v>3.313663431381194E-2</v>
      </c>
      <c r="AO139" s="29">
        <v>74.820300000000003</v>
      </c>
      <c r="AP139" s="29">
        <v>170.398</v>
      </c>
      <c r="AQ139" s="29">
        <v>197.74199999999999</v>
      </c>
      <c r="AR139" s="29">
        <v>113.235</v>
      </c>
      <c r="AS139" s="29">
        <v>110.92</v>
      </c>
      <c r="AT139" s="29">
        <v>32.930599999999998</v>
      </c>
      <c r="AU139" s="29">
        <v>29.1309</v>
      </c>
      <c r="AV139" s="29">
        <v>115.063</v>
      </c>
      <c r="AW139" s="29">
        <v>123.227</v>
      </c>
      <c r="AX139" s="29">
        <v>120.28100000000001</v>
      </c>
      <c r="AY139" s="29">
        <v>109.828</v>
      </c>
      <c r="AZ139" s="35">
        <v>5.5699999999999999E-5</v>
      </c>
      <c r="BA139" s="35">
        <v>1.0999999999999999E-4</v>
      </c>
      <c r="BB139" s="35">
        <v>1.0010305186299931E-5</v>
      </c>
      <c r="BC139" s="35">
        <v>5.5506118614532291E-6</v>
      </c>
      <c r="BD139" s="35">
        <v>1.0007214143182075E-5</v>
      </c>
      <c r="BE139" s="18">
        <f t="shared" si="4"/>
        <v>1.143953188668033</v>
      </c>
      <c r="BF139" s="18">
        <f t="shared" si="5"/>
        <v>9.0373267896530773E-3</v>
      </c>
      <c r="BG139" s="15">
        <v>1.1349158618783799</v>
      </c>
    </row>
    <row r="140" spans="1:59" x14ac:dyDescent="0.3">
      <c r="A140" s="6">
        <v>139</v>
      </c>
      <c r="B140" s="15">
        <v>1.0941684178481501</v>
      </c>
      <c r="C140" s="15">
        <v>9.7284717733596808E-3</v>
      </c>
      <c r="D140" s="15">
        <v>4517928.2675926704</v>
      </c>
      <c r="E140" s="15">
        <v>1.62173487095689</v>
      </c>
      <c r="F140" s="15">
        <v>1.4176489240193999</v>
      </c>
      <c r="G140" s="15">
        <v>1199.20858596157</v>
      </c>
      <c r="H140" s="15">
        <v>1106.2040448709299</v>
      </c>
      <c r="I140" s="15">
        <v>18.9042368887539</v>
      </c>
      <c r="J140" s="15">
        <v>10452117840.253099</v>
      </c>
      <c r="K140" s="15">
        <v>3810444</v>
      </c>
      <c r="L140" s="4">
        <v>1154.855344353228</v>
      </c>
      <c r="M140" s="29">
        <v>164.55</v>
      </c>
      <c r="N140" s="29">
        <v>0.15357699999999999</v>
      </c>
      <c r="O140" s="29">
        <v>-1.1856</v>
      </c>
      <c r="P140" s="29">
        <v>-23.4482</v>
      </c>
      <c r="Q140" s="29">
        <v>-0.78876599999999997</v>
      </c>
      <c r="R140" s="29">
        <v>165.73560000000001</v>
      </c>
      <c r="S140" s="29">
        <v>23.601776999999998</v>
      </c>
      <c r="T140" s="29">
        <v>0.78877275876999997</v>
      </c>
      <c r="U140" s="29">
        <v>24.837290733520685</v>
      </c>
      <c r="V140" s="29">
        <v>3.5426025980488665</v>
      </c>
      <c r="W140" s="29">
        <v>0.12165215323895612</v>
      </c>
      <c r="X140" s="29">
        <v>4.6521580638723972</v>
      </c>
      <c r="Y140" s="29">
        <v>-0.6659684711842635</v>
      </c>
      <c r="Z140" s="29">
        <v>-2.666324533361808E-2</v>
      </c>
      <c r="AA140" s="29">
        <v>4.7372707372062841</v>
      </c>
      <c r="AB140" s="29">
        <v>0.6740527787627667</v>
      </c>
      <c r="AC140" s="29">
        <v>2.6663245539073458E-2</v>
      </c>
      <c r="AD140" s="29">
        <v>595.24926306463931</v>
      </c>
      <c r="AE140" s="29">
        <v>12.106535977692021</v>
      </c>
      <c r="AF140" s="29">
        <v>1.4088337303092896E-2</v>
      </c>
      <c r="AG140" s="29">
        <v>24.397730694977337</v>
      </c>
      <c r="AH140" s="29">
        <v>3.479444780089493</v>
      </c>
      <c r="AI140" s="29">
        <v>0.11869430189816567</v>
      </c>
      <c r="AJ140" s="29">
        <v>443255629.92455518</v>
      </c>
      <c r="AK140" s="29">
        <v>1284859.1423197887</v>
      </c>
      <c r="AL140" s="29">
        <v>49.982715690321456</v>
      </c>
      <c r="AM140" s="29">
        <v>0.2526946446953996</v>
      </c>
      <c r="AN140" s="29">
        <v>3.3812599977882357E-2</v>
      </c>
      <c r="AO140" s="29">
        <v>58.265599999999999</v>
      </c>
      <c r="AP140" s="29">
        <v>170.83600000000001</v>
      </c>
      <c r="AQ140" s="29">
        <v>197.23400000000001</v>
      </c>
      <c r="AR140" s="29">
        <v>114.68300000000001</v>
      </c>
      <c r="AS140" s="29">
        <v>112.453</v>
      </c>
      <c r="AT140" s="29">
        <v>32.849699999999999</v>
      </c>
      <c r="AU140" s="29">
        <v>29.0517</v>
      </c>
      <c r="AV140" s="29">
        <v>117.40600000000001</v>
      </c>
      <c r="AW140" s="29">
        <v>142.41399999999999</v>
      </c>
      <c r="AX140" s="29">
        <v>121.023</v>
      </c>
      <c r="AY140" s="29">
        <v>110.07</v>
      </c>
      <c r="AZ140" s="35">
        <v>5.7000000000000003E-5</v>
      </c>
      <c r="BA140" s="35">
        <v>1.156E-4</v>
      </c>
      <c r="BB140" s="35">
        <v>1.0323809837911352E-5</v>
      </c>
      <c r="BC140" s="35">
        <v>5.5683802616972989E-6</v>
      </c>
      <c r="BD140" s="35">
        <v>1.0321638371327406E-5</v>
      </c>
      <c r="BE140" s="18">
        <f t="shared" si="4"/>
        <v>1.0992513837059177</v>
      </c>
      <c r="BF140" s="18">
        <f t="shared" si="5"/>
        <v>5.082965857767574E-3</v>
      </c>
      <c r="BG140" s="15">
        <v>1.0941684178481501</v>
      </c>
    </row>
    <row r="141" spans="1:59" x14ac:dyDescent="0.3">
      <c r="A141" s="6">
        <v>140</v>
      </c>
      <c r="B141" s="15">
        <v>1.0946967632022899</v>
      </c>
      <c r="C141" s="15">
        <v>3.0745866074452202E-2</v>
      </c>
      <c r="D141" s="15">
        <v>4522292.5001695696</v>
      </c>
      <c r="E141" s="15">
        <v>1.6333686049207401</v>
      </c>
      <c r="F141" s="15">
        <v>1.4250424085178801</v>
      </c>
      <c r="G141" s="15">
        <v>1199.7876524697101</v>
      </c>
      <c r="H141" s="15">
        <v>1116.52959630276</v>
      </c>
      <c r="I141" s="15">
        <v>21.098454996337502</v>
      </c>
      <c r="J141" s="15">
        <v>11074100894.757401</v>
      </c>
      <c r="K141" s="15">
        <v>3889758</v>
      </c>
      <c r="L141" s="4">
        <v>1190.3601664921214</v>
      </c>
      <c r="M141" s="29">
        <v>164.93600000000001</v>
      </c>
      <c r="N141" s="29">
        <v>0.13897999999999999</v>
      </c>
      <c r="O141" s="29">
        <v>-0.81275600000000003</v>
      </c>
      <c r="P141" s="29">
        <v>-23.486000000000001</v>
      </c>
      <c r="Q141" s="29">
        <v>-0.77180099999999996</v>
      </c>
      <c r="R141" s="29">
        <v>165.74875600000001</v>
      </c>
      <c r="S141" s="29">
        <v>23.624980000000001</v>
      </c>
      <c r="T141" s="29">
        <v>0.78230669999999991</v>
      </c>
      <c r="U141" s="29">
        <v>25.038485697177997</v>
      </c>
      <c r="V141" s="29">
        <v>3.5686549655436144</v>
      </c>
      <c r="W141" s="29">
        <v>0.11775648077862068</v>
      </c>
      <c r="X141" s="29">
        <v>4.7241847440627662</v>
      </c>
      <c r="Y141" s="29">
        <v>-0.67260253862709707</v>
      </c>
      <c r="Z141" s="29">
        <v>-2.2320176491045389E-2</v>
      </c>
      <c r="AA141" s="29">
        <v>4.7580936276042101</v>
      </c>
      <c r="AB141" s="29">
        <v>0.67868460669855835</v>
      </c>
      <c r="AC141" s="29">
        <v>2.2797972330976843E-2</v>
      </c>
      <c r="AD141" s="29">
        <v>604.60868424584157</v>
      </c>
      <c r="AE141" s="29">
        <v>12.282921147695854</v>
      </c>
      <c r="AF141" s="29">
        <v>1.3368417053988536E-2</v>
      </c>
      <c r="AG141" s="29">
        <v>24.588791841931592</v>
      </c>
      <c r="AH141" s="29">
        <v>3.5046998655656454</v>
      </c>
      <c r="AI141" s="29">
        <v>0.1156218710019369</v>
      </c>
      <c r="AJ141" s="29">
        <v>451923611.52314252</v>
      </c>
      <c r="AK141" s="29">
        <v>1307398.7258385913</v>
      </c>
      <c r="AL141" s="29">
        <v>46.761687831153907</v>
      </c>
      <c r="AM141" s="29">
        <v>0.23563631105382785</v>
      </c>
      <c r="AN141" s="29">
        <v>3.3412333383388941E-2</v>
      </c>
      <c r="AO141" s="29">
        <v>75.804699999999997</v>
      </c>
      <c r="AP141" s="29">
        <v>173.31299999999999</v>
      </c>
      <c r="AQ141" s="29">
        <v>196.23400000000001</v>
      </c>
      <c r="AR141" s="29">
        <v>114.294</v>
      </c>
      <c r="AS141" s="29">
        <v>110.974</v>
      </c>
      <c r="AT141" s="29">
        <v>33.021599999999999</v>
      </c>
      <c r="AU141" s="29">
        <v>28.2165</v>
      </c>
      <c r="AV141" s="29">
        <v>115.898</v>
      </c>
      <c r="AW141" s="29">
        <v>121.313</v>
      </c>
      <c r="AX141" s="29">
        <v>120.82</v>
      </c>
      <c r="AY141" s="29">
        <v>109.05500000000001</v>
      </c>
      <c r="AZ141" s="35">
        <v>6.4599999999999998E-5</v>
      </c>
      <c r="BA141" s="35">
        <v>1.35E-4</v>
      </c>
      <c r="BB141" s="35">
        <v>1.0062596516415706E-5</v>
      </c>
      <c r="BC141" s="35">
        <v>5.3426386610409945E-6</v>
      </c>
      <c r="BD141" s="35">
        <v>1.0060528490914439E-5</v>
      </c>
      <c r="BE141" s="18">
        <f t="shared" si="4"/>
        <v>1.1107646736821344</v>
      </c>
      <c r="BF141" s="18">
        <f t="shared" si="5"/>
        <v>1.6067910479844461E-2</v>
      </c>
      <c r="BG141" s="15">
        <v>1.0946967632022899</v>
      </c>
    </row>
    <row r="142" spans="1:59" x14ac:dyDescent="0.3">
      <c r="A142" s="6">
        <v>141</v>
      </c>
      <c r="B142" s="15">
        <v>1.0999725666136699</v>
      </c>
      <c r="C142" s="15">
        <v>2.2702633237613099E-2</v>
      </c>
      <c r="D142" s="15">
        <v>4565987.1919124797</v>
      </c>
      <c r="E142" s="15">
        <v>1.63566758389619</v>
      </c>
      <c r="F142" s="15">
        <v>1.4222175056008901</v>
      </c>
      <c r="G142" s="15">
        <v>1205.5699330085799</v>
      </c>
      <c r="H142" s="15">
        <v>1113.57321118852</v>
      </c>
      <c r="I142" s="15">
        <v>23.398188428013199</v>
      </c>
      <c r="J142" s="15">
        <v>10851464428.3204</v>
      </c>
      <c r="K142" s="15">
        <v>3859405</v>
      </c>
      <c r="L142" s="4">
        <v>1180.846660913639</v>
      </c>
      <c r="M142" s="29">
        <v>166.55099999999999</v>
      </c>
      <c r="N142" s="29">
        <v>0.14836099999999999</v>
      </c>
      <c r="O142" s="29">
        <v>-0.91647500000000004</v>
      </c>
      <c r="P142" s="29">
        <v>-23.721299999999999</v>
      </c>
      <c r="Q142" s="29">
        <v>-0.78993100000000005</v>
      </c>
      <c r="R142" s="29">
        <v>167.46747499999998</v>
      </c>
      <c r="S142" s="29">
        <v>23.869661000000001</v>
      </c>
      <c r="T142" s="29">
        <v>0.79440124000000001</v>
      </c>
      <c r="U142" s="29">
        <v>25.252697582019255</v>
      </c>
      <c r="V142" s="29">
        <v>3.5996625595203131</v>
      </c>
      <c r="W142" s="29">
        <v>0.11974048743504664</v>
      </c>
      <c r="X142" s="29">
        <v>4.7516095176906799</v>
      </c>
      <c r="Y142" s="29">
        <v>-0.67720267604032125</v>
      </c>
      <c r="Z142" s="29">
        <v>-2.3389692453686734E-2</v>
      </c>
      <c r="AA142" s="29">
        <v>4.7965589715937718</v>
      </c>
      <c r="AB142" s="29">
        <v>0.68427418649801075</v>
      </c>
      <c r="AC142" s="29">
        <v>2.345157143235363E-2</v>
      </c>
      <c r="AD142" s="29">
        <v>615.12179649458358</v>
      </c>
      <c r="AE142" s="29">
        <v>12.498984437630341</v>
      </c>
      <c r="AF142" s="29">
        <v>1.3790725771819477E-2</v>
      </c>
      <c r="AG142" s="29">
        <v>24.801649068047542</v>
      </c>
      <c r="AH142" s="29">
        <v>3.5353902808078121</v>
      </c>
      <c r="AI142" s="29">
        <v>0.11743392087390882</v>
      </c>
      <c r="AJ142" s="29">
        <v>466146908.17161399</v>
      </c>
      <c r="AK142" s="29">
        <v>1349066.610402365</v>
      </c>
      <c r="AL142" s="29">
        <v>49.487414255388316</v>
      </c>
      <c r="AM142" s="29">
        <v>0.23357791977924475</v>
      </c>
      <c r="AN142" s="29">
        <v>3.3433444144920929E-2</v>
      </c>
      <c r="AO142" s="29">
        <v>76.492199999999997</v>
      </c>
      <c r="AP142" s="29">
        <v>172.88300000000001</v>
      </c>
      <c r="AQ142" s="29">
        <v>198.49199999999999</v>
      </c>
      <c r="AR142" s="29">
        <v>115.627</v>
      </c>
      <c r="AS142" s="29">
        <v>113.095</v>
      </c>
      <c r="AT142" s="29">
        <v>32.732399999999998</v>
      </c>
      <c r="AU142" s="29">
        <v>28.067900000000002</v>
      </c>
      <c r="AV142" s="29">
        <v>115.113</v>
      </c>
      <c r="AW142" s="29">
        <v>122.84399999999999</v>
      </c>
      <c r="AX142" s="29">
        <v>122.086</v>
      </c>
      <c r="AY142" s="29">
        <v>111.398</v>
      </c>
      <c r="AZ142" s="35">
        <v>6.1400000000000002E-5</v>
      </c>
      <c r="BA142" s="35">
        <v>1.2459999999999999E-4</v>
      </c>
      <c r="BB142" s="35">
        <v>1.0265401357085075E-5</v>
      </c>
      <c r="BC142" s="35">
        <v>5.4402383619436724E-6</v>
      </c>
      <c r="BD142" s="35">
        <v>1.0262959421612333E-5</v>
      </c>
      <c r="BE142" s="18">
        <f t="shared" si="4"/>
        <v>1.1118642808904593</v>
      </c>
      <c r="BF142" s="18">
        <f t="shared" si="5"/>
        <v>1.1891714276789367E-2</v>
      </c>
      <c r="BG142" s="15">
        <v>1.0999725666136699</v>
      </c>
    </row>
    <row r="143" spans="1:59" x14ac:dyDescent="0.3">
      <c r="A143" s="6">
        <v>142</v>
      </c>
      <c r="B143" s="15">
        <v>1.1386696657973201</v>
      </c>
      <c r="C143" s="15">
        <v>3.07053226479693E-2</v>
      </c>
      <c r="D143" s="15">
        <v>4892901.6169363102</v>
      </c>
      <c r="E143" s="15">
        <v>1.6874373899785799</v>
      </c>
      <c r="F143" s="15">
        <v>1.4250281831065501</v>
      </c>
      <c r="G143" s="15">
        <v>1247.9819537138701</v>
      </c>
      <c r="H143" s="15">
        <v>1119.0562770445999</v>
      </c>
      <c r="I143" s="15">
        <v>30.221604312451301</v>
      </c>
      <c r="J143" s="15">
        <v>11653508644.3673</v>
      </c>
      <c r="K143" s="15">
        <v>3889605</v>
      </c>
      <c r="L143" s="4">
        <v>1229.6818041146553</v>
      </c>
      <c r="M143" s="29">
        <v>163.63800000000001</v>
      </c>
      <c r="N143" s="29">
        <v>0.144735</v>
      </c>
      <c r="O143" s="29">
        <v>-0.87468800000000002</v>
      </c>
      <c r="P143" s="29">
        <v>-23.302700000000002</v>
      </c>
      <c r="Q143" s="29">
        <v>-0.77290899999999996</v>
      </c>
      <c r="R143" s="29">
        <v>164.512688</v>
      </c>
      <c r="S143" s="29">
        <v>23.447435000000002</v>
      </c>
      <c r="T143" s="29">
        <v>0.77907929999999992</v>
      </c>
      <c r="U143" s="29">
        <v>24.787806946984315</v>
      </c>
      <c r="V143" s="29">
        <v>3.5329448879347907</v>
      </c>
      <c r="W143" s="29">
        <v>0.11758410599628012</v>
      </c>
      <c r="X143" s="29">
        <v>4.6697605194644387</v>
      </c>
      <c r="Y143" s="29">
        <v>-0.6652802891553703</v>
      </c>
      <c r="Z143" s="29">
        <v>-2.2838787383215139E-2</v>
      </c>
      <c r="AA143" s="29">
        <v>4.7101818904998867</v>
      </c>
      <c r="AB143" s="29">
        <v>0.67191983551334378</v>
      </c>
      <c r="AC143" s="29">
        <v>2.2947269942718632E-2</v>
      </c>
      <c r="AD143" s="29">
        <v>592.62953302785525</v>
      </c>
      <c r="AE143" s="29">
        <v>12.039118439001347</v>
      </c>
      <c r="AF143" s="29">
        <v>1.3304430252155119E-2</v>
      </c>
      <c r="AG143" s="29">
        <v>24.343983507796239</v>
      </c>
      <c r="AH143" s="29">
        <v>3.4697432814260694</v>
      </c>
      <c r="AI143" s="29">
        <v>0.11534483192651121</v>
      </c>
      <c r="AJ143" s="29">
        <v>439318533.71884435</v>
      </c>
      <c r="AK143" s="29">
        <v>1271003.0844845567</v>
      </c>
      <c r="AL143" s="29">
        <v>46.639396025214033</v>
      </c>
      <c r="AM143" s="29">
        <v>0.22924276786834633</v>
      </c>
      <c r="AN143" s="29">
        <v>3.2921276408742269E-2</v>
      </c>
      <c r="AO143" s="29">
        <v>74.242199999999997</v>
      </c>
      <c r="AP143" s="29">
        <v>172.03100000000001</v>
      </c>
      <c r="AQ143" s="29">
        <v>198.898</v>
      </c>
      <c r="AR143" s="29">
        <v>115.511</v>
      </c>
      <c r="AS143" s="29">
        <v>113.48099999999999</v>
      </c>
      <c r="AT143" s="29">
        <v>32.517800000000001</v>
      </c>
      <c r="AU143" s="29">
        <v>28.622</v>
      </c>
      <c r="AV143" s="29">
        <v>114.10899999999999</v>
      </c>
      <c r="AW143" s="29">
        <v>127.672</v>
      </c>
      <c r="AX143" s="29">
        <v>121.64100000000001</v>
      </c>
      <c r="AY143" s="29">
        <v>111.57</v>
      </c>
      <c r="AZ143" s="35">
        <v>5.6499999999999998E-5</v>
      </c>
      <c r="BA143" s="35">
        <v>1.1070000000000001E-4</v>
      </c>
      <c r="BB143" s="35">
        <v>9.8295611351353313E-6</v>
      </c>
      <c r="BC143" s="35">
        <v>5.2696722184256429E-6</v>
      </c>
      <c r="BD143" s="35">
        <v>9.8273292644925066E-6</v>
      </c>
      <c r="BE143" s="18">
        <f t="shared" si="4"/>
        <v>1.1550177816550011</v>
      </c>
      <c r="BF143" s="18">
        <f t="shared" si="5"/>
        <v>1.6348115857681034E-2</v>
      </c>
      <c r="BG143" s="15">
        <v>1.1386696657973201</v>
      </c>
    </row>
    <row r="144" spans="1:59" x14ac:dyDescent="0.3">
      <c r="A144" s="6">
        <v>143</v>
      </c>
      <c r="B144" s="15">
        <v>1.0888978049918701</v>
      </c>
      <c r="C144" s="15">
        <v>1.6212505123757302E-2</v>
      </c>
      <c r="D144" s="15">
        <v>4474507.3488779003</v>
      </c>
      <c r="E144" s="15">
        <v>1.6186276766927199</v>
      </c>
      <c r="F144" s="15">
        <v>1.41993397914261</v>
      </c>
      <c r="G144" s="15">
        <v>1193.4319942710899</v>
      </c>
      <c r="H144" s="15">
        <v>1108.88633441144</v>
      </c>
      <c r="I144" s="15">
        <v>18.551448450511099</v>
      </c>
      <c r="J144" s="15">
        <v>10409261653.179701</v>
      </c>
      <c r="K144" s="15">
        <v>3834913</v>
      </c>
      <c r="L144" s="4">
        <v>1152.1713279766038</v>
      </c>
      <c r="M144" s="29">
        <v>164.476</v>
      </c>
      <c r="N144" s="29">
        <v>0.146144</v>
      </c>
      <c r="O144" s="29">
        <v>-0.88707800000000003</v>
      </c>
      <c r="P144" s="29">
        <v>-23.422599999999999</v>
      </c>
      <c r="Q144" s="29">
        <v>-0.77124499999999996</v>
      </c>
      <c r="R144" s="29">
        <v>165.363078</v>
      </c>
      <c r="S144" s="29">
        <v>23.568743999999999</v>
      </c>
      <c r="T144" s="29">
        <v>0.77711080999999993</v>
      </c>
      <c r="U144" s="29">
        <v>24.912147737811626</v>
      </c>
      <c r="V144" s="29">
        <v>3.5503061638758351</v>
      </c>
      <c r="W144" s="29">
        <v>0.11778444844095681</v>
      </c>
      <c r="X144" s="29">
        <v>4.6928783495882218</v>
      </c>
      <c r="Y144" s="29">
        <v>-0.6685792138592388</v>
      </c>
      <c r="Z144" s="29">
        <v>-2.2903702887443391E-2</v>
      </c>
      <c r="AA144" s="29">
        <v>4.7323488666359852</v>
      </c>
      <c r="AB144" s="29">
        <v>0.67503618721102099</v>
      </c>
      <c r="AC144" s="29">
        <v>2.296420351382512E-2</v>
      </c>
      <c r="AD144" s="29">
        <v>598.5928290856134</v>
      </c>
      <c r="AE144" s="29">
        <v>12.157692577746495</v>
      </c>
      <c r="AF144" s="29">
        <v>1.3348615228281348E-2</v>
      </c>
      <c r="AG144" s="29">
        <v>24.466156810696962</v>
      </c>
      <c r="AH144" s="29">
        <v>3.4867882897799367</v>
      </c>
      <c r="AI144" s="29">
        <v>0.11553620743421236</v>
      </c>
      <c r="AJ144" s="29">
        <v>446548901.42502189</v>
      </c>
      <c r="AK144" s="29">
        <v>1291537.5828944389</v>
      </c>
      <c r="AL144" s="29">
        <v>46.716100529985397</v>
      </c>
      <c r="AM144" s="29">
        <v>0.22933262684656769</v>
      </c>
      <c r="AN144" s="29">
        <v>3.3100964575808391E-2</v>
      </c>
      <c r="AO144" s="29">
        <v>53.75</v>
      </c>
      <c r="AP144" s="29">
        <v>174.023</v>
      </c>
      <c r="AQ144" s="29">
        <v>199.09399999999999</v>
      </c>
      <c r="AR144" s="29">
        <v>115.905</v>
      </c>
      <c r="AS144" s="29">
        <v>113.572</v>
      </c>
      <c r="AT144" s="29">
        <v>33.864899999999999</v>
      </c>
      <c r="AU144" s="29">
        <v>29.129799999999999</v>
      </c>
      <c r="AV144" s="29">
        <v>121.96899999999999</v>
      </c>
      <c r="AW144" s="29">
        <v>148.453</v>
      </c>
      <c r="AX144" s="29">
        <v>122.44499999999999</v>
      </c>
      <c r="AY144" s="29">
        <v>111.508</v>
      </c>
      <c r="AZ144" s="35">
        <v>6.0800000000000001E-5</v>
      </c>
      <c r="BA144" s="35">
        <v>1.1850000000000001E-4</v>
      </c>
      <c r="BB144" s="35">
        <v>9.8397968721689474E-6</v>
      </c>
      <c r="BC144" s="35">
        <v>5.222924243639545E-6</v>
      </c>
      <c r="BD144" s="35">
        <v>9.8371892531345337E-6</v>
      </c>
      <c r="BE144" s="18">
        <f t="shared" si="4"/>
        <v>1.0973490375990809</v>
      </c>
      <c r="BF144" s="18">
        <f t="shared" si="5"/>
        <v>8.4512326072108124E-3</v>
      </c>
      <c r="BG144" s="15">
        <v>1.0888978049918701</v>
      </c>
    </row>
    <row r="145" spans="1:59" x14ac:dyDescent="0.3">
      <c r="A145" s="6">
        <v>144</v>
      </c>
      <c r="B145" s="15">
        <v>1.07449557771199</v>
      </c>
      <c r="C145" s="15">
        <v>9.3362869943091099E-3</v>
      </c>
      <c r="D145" s="15">
        <v>4356926.62267539</v>
      </c>
      <c r="E145" s="15">
        <v>1.5972864616510101</v>
      </c>
      <c r="F145" s="15">
        <v>1.4175105950201199</v>
      </c>
      <c r="G145" s="15">
        <v>1177.64715317235</v>
      </c>
      <c r="H145" s="15">
        <v>1104.8966962465199</v>
      </c>
      <c r="I145" s="15">
        <v>14.9495798902626</v>
      </c>
      <c r="J145" s="19">
        <v>9699784239.8713608</v>
      </c>
      <c r="K145" s="15">
        <v>3808964</v>
      </c>
      <c r="L145" s="4">
        <v>1109.2549427321946</v>
      </c>
      <c r="M145" s="29">
        <v>167.46</v>
      </c>
      <c r="N145" s="29">
        <v>0.141987</v>
      </c>
      <c r="O145" s="29">
        <v>-0.87253099999999995</v>
      </c>
      <c r="P145" s="29">
        <v>-23.839600000000001</v>
      </c>
      <c r="Q145" s="29">
        <v>-0.79178800000000005</v>
      </c>
      <c r="R145" s="29">
        <v>168.33253100000002</v>
      </c>
      <c r="S145" s="29">
        <v>23.981587000000001</v>
      </c>
      <c r="T145" s="29">
        <v>0.79764515000000002</v>
      </c>
      <c r="U145" s="29">
        <v>25.309076555408744</v>
      </c>
      <c r="V145" s="29">
        <v>3.606352554916572</v>
      </c>
      <c r="W145" s="29">
        <v>0.1196229224138322</v>
      </c>
      <c r="X145" s="29">
        <v>4.7644778670666126</v>
      </c>
      <c r="Y145" s="29">
        <v>-0.67857931733163956</v>
      </c>
      <c r="Z145" s="29">
        <v>-2.2962995798361724E-2</v>
      </c>
      <c r="AA145" s="29">
        <v>4.806365149958439</v>
      </c>
      <c r="AB145" s="29">
        <v>0.68552687997249917</v>
      </c>
      <c r="AC145" s="29">
        <v>2.3091549009400473E-2</v>
      </c>
      <c r="AD145" s="29">
        <v>617.84996486634964</v>
      </c>
      <c r="AE145" s="29">
        <v>12.545326284495433</v>
      </c>
      <c r="AF145" s="29">
        <v>1.3782363532951123E-2</v>
      </c>
      <c r="AG145" s="29">
        <v>24.856587957045708</v>
      </c>
      <c r="AH145" s="29">
        <v>3.5419382101464492</v>
      </c>
      <c r="AI145" s="29">
        <v>0.11739831145698444</v>
      </c>
      <c r="AJ145" s="29">
        <v>469074146.62750441</v>
      </c>
      <c r="AK145" s="29">
        <v>1355987.3955710856</v>
      </c>
      <c r="AL145" s="29">
        <v>49.435648535812078</v>
      </c>
      <c r="AM145" s="29">
        <v>0.23358687675672971</v>
      </c>
      <c r="AN145" s="29">
        <v>3.3663776661575009E-2</v>
      </c>
      <c r="AO145" s="29">
        <v>74.0625</v>
      </c>
      <c r="AP145" s="29">
        <v>171.78899999999999</v>
      </c>
      <c r="AQ145" s="29">
        <v>196.07</v>
      </c>
      <c r="AR145" s="29">
        <v>114.621</v>
      </c>
      <c r="AS145" s="29">
        <v>112.124</v>
      </c>
      <c r="AT145" s="29">
        <v>32.790300000000002</v>
      </c>
      <c r="AU145" s="29">
        <v>27.6174</v>
      </c>
      <c r="AV145" s="29">
        <v>116.836</v>
      </c>
      <c r="AW145" s="29">
        <v>122.086</v>
      </c>
      <c r="AX145" s="29">
        <v>120.867</v>
      </c>
      <c r="AY145" s="29">
        <v>110.688</v>
      </c>
      <c r="AZ145" s="35">
        <v>6.9800000000000003E-5</v>
      </c>
      <c r="BA145" s="35">
        <v>1.3559999999999999E-4</v>
      </c>
      <c r="BB145" s="35">
        <v>1.1333705912279282E-5</v>
      </c>
      <c r="BC145" s="35">
        <v>6.1218568896369667E-6</v>
      </c>
      <c r="BD145" s="35">
        <v>1.1331852179639767E-5</v>
      </c>
      <c r="BE145" s="18">
        <f t="shared" si="4"/>
        <v>1.0793313552356516</v>
      </c>
      <c r="BF145" s="18">
        <f t="shared" si="5"/>
        <v>4.8357775236615996E-3</v>
      </c>
      <c r="BG145" s="15">
        <v>1.07449557771199</v>
      </c>
    </row>
    <row r="146" spans="1:59" x14ac:dyDescent="0.3">
      <c r="A146" s="6">
        <v>145</v>
      </c>
      <c r="B146" s="15">
        <v>1.14199335502924</v>
      </c>
      <c r="C146" s="15">
        <v>3.2346668946238999E-2</v>
      </c>
      <c r="D146" s="15">
        <v>4921507.3124724701</v>
      </c>
      <c r="E146" s="15">
        <v>1.69238396817242</v>
      </c>
      <c r="F146" s="15">
        <v>1.4256039663757401</v>
      </c>
      <c r="G146" s="15">
        <v>1251.6247171120399</v>
      </c>
      <c r="H146" s="15">
        <v>1121.83667843538</v>
      </c>
      <c r="I146" s="15">
        <v>31.706877905600201</v>
      </c>
      <c r="J146" s="15">
        <v>11756385362.3482</v>
      </c>
      <c r="K146" s="15">
        <v>3895799</v>
      </c>
      <c r="L146" s="4">
        <v>1236.4498381630574</v>
      </c>
      <c r="M146" s="29">
        <v>166.33500000000001</v>
      </c>
      <c r="N146" s="29">
        <v>0.147953</v>
      </c>
      <c r="O146" s="29">
        <v>-0.91381100000000004</v>
      </c>
      <c r="P146" s="29">
        <v>-23.6844</v>
      </c>
      <c r="Q146" s="29">
        <v>-0.79096</v>
      </c>
      <c r="R146" s="29">
        <v>167.24881100000002</v>
      </c>
      <c r="S146" s="29">
        <v>23.832353000000001</v>
      </c>
      <c r="T146" s="29">
        <v>0.79416346000000004</v>
      </c>
      <c r="U146" s="29">
        <v>25.177695034249979</v>
      </c>
      <c r="V146" s="29">
        <v>3.5878577163103174</v>
      </c>
      <c r="W146" s="29">
        <v>0.12004123267016392</v>
      </c>
      <c r="X146" s="29">
        <v>4.7412872760580518</v>
      </c>
      <c r="Y146" s="29">
        <v>-0.67524964706326618</v>
      </c>
      <c r="Z146" s="29">
        <v>-2.3753366643524856E-2</v>
      </c>
      <c r="AA146" s="29">
        <v>4.7847358273554894</v>
      </c>
      <c r="AB146" s="29">
        <v>0.68244799764158526</v>
      </c>
      <c r="AC146" s="29">
        <v>2.3793120939054686E-2</v>
      </c>
      <c r="AD146" s="29">
        <v>611.43737142203008</v>
      </c>
      <c r="AE146" s="29">
        <v>12.416778152143308</v>
      </c>
      <c r="AF146" s="29">
        <v>1.3845694344227484E-2</v>
      </c>
      <c r="AG146" s="29">
        <v>24.727259682828386</v>
      </c>
      <c r="AH146" s="29">
        <v>3.5237449045217941</v>
      </c>
      <c r="AI146" s="29">
        <v>0.11766772855897017</v>
      </c>
      <c r="AJ146" s="29">
        <v>460569761.32224363</v>
      </c>
      <c r="AK146" s="29">
        <v>1331836.5087952125</v>
      </c>
      <c r="AL146" s="29">
        <v>49.334913645569507</v>
      </c>
      <c r="AM146" s="29">
        <v>0.23310002271424859</v>
      </c>
      <c r="AN146" s="29">
        <v>3.3527629730821983E-2</v>
      </c>
      <c r="AO146" s="29">
        <v>64.484399999999994</v>
      </c>
      <c r="AP146" s="29">
        <v>174.43</v>
      </c>
      <c r="AQ146" s="29">
        <v>200.547</v>
      </c>
      <c r="AR146" s="29">
        <v>115.8</v>
      </c>
      <c r="AS146" s="29">
        <v>113.751</v>
      </c>
      <c r="AT146" s="29">
        <v>32.900799999999997</v>
      </c>
      <c r="AU146" s="29">
        <v>28.527799999999999</v>
      </c>
      <c r="AV146" s="29">
        <v>118.477</v>
      </c>
      <c r="AW146" s="29">
        <v>140.352</v>
      </c>
      <c r="AX146" s="29">
        <v>122.672</v>
      </c>
      <c r="AY146" s="29">
        <v>111.852</v>
      </c>
      <c r="AZ146" s="35">
        <v>7.2200000000000007E-5</v>
      </c>
      <c r="BA146" s="35">
        <v>1.4870000000000001E-4</v>
      </c>
      <c r="BB146" s="35">
        <v>1.1230282410528742E-5</v>
      </c>
      <c r="BC146" s="35">
        <v>6.3643377958211792E-6</v>
      </c>
      <c r="BD146" s="35">
        <v>1.1227786857520067E-5</v>
      </c>
      <c r="BE146" s="18">
        <f t="shared" si="4"/>
        <v>1.1592388244921603</v>
      </c>
      <c r="BF146" s="18">
        <f t="shared" si="5"/>
        <v>1.7245469462920271E-2</v>
      </c>
      <c r="BG146" s="15">
        <v>1.14199335502924</v>
      </c>
    </row>
    <row r="147" spans="1:59" x14ac:dyDescent="0.3">
      <c r="A147" s="6">
        <v>146</v>
      </c>
      <c r="B147" s="15">
        <v>1.0972215838486701</v>
      </c>
      <c r="C147" s="15">
        <v>1.77351360294495E-2</v>
      </c>
      <c r="D147" s="15">
        <v>4543177.0869008498</v>
      </c>
      <c r="E147" s="15">
        <v>1.62967889140862</v>
      </c>
      <c r="F147" s="15">
        <v>1.42047004052512</v>
      </c>
      <c r="G147" s="15">
        <v>1202.55485589815</v>
      </c>
      <c r="H147" s="15">
        <v>1110.4477850821399</v>
      </c>
      <c r="I147" s="15">
        <v>19.5770025838954</v>
      </c>
      <c r="J147" s="15">
        <v>10824998529.054001</v>
      </c>
      <c r="K147" s="15">
        <v>3840659</v>
      </c>
      <c r="L147" s="4">
        <v>1175.6131488562116</v>
      </c>
      <c r="M147" s="29">
        <v>164.09</v>
      </c>
      <c r="N147" s="29">
        <v>0.12556500000000001</v>
      </c>
      <c r="O147" s="29">
        <v>-0.74543099999999995</v>
      </c>
      <c r="P147" s="29">
        <v>-23.366900000000001</v>
      </c>
      <c r="Q147" s="29">
        <v>-0.77181</v>
      </c>
      <c r="R147" s="29">
        <v>164.835431</v>
      </c>
      <c r="S147" s="29">
        <v>23.492465000000003</v>
      </c>
      <c r="T147" s="29">
        <v>0.77999808000000004</v>
      </c>
      <c r="U147" s="29">
        <v>24.815594717477243</v>
      </c>
      <c r="V147" s="29">
        <v>3.5366317061629222</v>
      </c>
      <c r="W147" s="29">
        <v>0.11665962349633198</v>
      </c>
      <c r="X147" s="29">
        <v>4.7119073707414705</v>
      </c>
      <c r="Y147" s="29">
        <v>-0.6710271246670122</v>
      </c>
      <c r="Z147" s="29">
        <v>-2.2370382028653518E-2</v>
      </c>
      <c r="AA147" s="29">
        <v>4.7465075660903722</v>
      </c>
      <c r="AB147" s="29">
        <v>0.67709114704366802</v>
      </c>
      <c r="AC147" s="29">
        <v>2.257593258494511E-2</v>
      </c>
      <c r="AD147" s="29">
        <v>593.61249457234521</v>
      </c>
      <c r="AE147" s="29">
        <v>12.057503169506235</v>
      </c>
      <c r="AF147" s="29">
        <v>1.3109051969188214E-2</v>
      </c>
      <c r="AG147" s="29">
        <v>24.364164146802683</v>
      </c>
      <c r="AH147" s="29">
        <v>3.4723915633906031</v>
      </c>
      <c r="AI147" s="29">
        <v>0.11449476830488026</v>
      </c>
      <c r="AJ147" s="29">
        <v>440215516.5671674</v>
      </c>
      <c r="AK147" s="29">
        <v>1273236.5104912757</v>
      </c>
      <c r="AL147" s="29">
        <v>45.711037238349697</v>
      </c>
      <c r="AM147" s="29">
        <v>0.23826342452986041</v>
      </c>
      <c r="AN147" s="29">
        <v>3.432858122367221E-2</v>
      </c>
      <c r="AO147" s="29">
        <v>76.125</v>
      </c>
      <c r="AP147" s="29">
        <v>174.23400000000001</v>
      </c>
      <c r="AQ147" s="29">
        <v>197.953</v>
      </c>
      <c r="AR147" s="29">
        <v>115.46299999999999</v>
      </c>
      <c r="AS147" s="29">
        <v>113.53</v>
      </c>
      <c r="AT147" s="29">
        <v>33.430100000000003</v>
      </c>
      <c r="AU147" s="29">
        <v>28.923999999999999</v>
      </c>
      <c r="AV147" s="29">
        <v>116.273</v>
      </c>
      <c r="AW147" s="29">
        <v>122.43</v>
      </c>
      <c r="AX147" s="29">
        <v>122.453</v>
      </c>
      <c r="AY147" s="29">
        <v>112.188</v>
      </c>
      <c r="AZ147" s="35">
        <v>6.4999999999999994E-5</v>
      </c>
      <c r="BA147" s="35">
        <v>1.292E-4</v>
      </c>
      <c r="BB147" s="35">
        <v>1.1073038722499764E-5</v>
      </c>
      <c r="BC147" s="35">
        <v>5.9273698609219697E-6</v>
      </c>
      <c r="BD147" s="35">
        <v>1.1070379958939888E-5</v>
      </c>
      <c r="BE147" s="18">
        <f t="shared" si="4"/>
        <v>1.106500228601264</v>
      </c>
      <c r="BF147" s="18">
        <f t="shared" si="5"/>
        <v>9.2786447525938787E-3</v>
      </c>
      <c r="BG147" s="15">
        <v>1.0972215838486701</v>
      </c>
    </row>
    <row r="148" spans="1:59" x14ac:dyDescent="0.3">
      <c r="A148" s="6">
        <v>147</v>
      </c>
      <c r="B148" s="15">
        <v>1.1004845502257901</v>
      </c>
      <c r="C148" s="15">
        <v>2.8625153380707799E-2</v>
      </c>
      <c r="D148" s="15">
        <v>4570238.6700521596</v>
      </c>
      <c r="E148" s="15">
        <v>1.63940119645745</v>
      </c>
      <c r="F148" s="15">
        <v>1.4242981265804999</v>
      </c>
      <c r="G148" s="15">
        <v>1206.13106704747</v>
      </c>
      <c r="H148" s="15">
        <v>1116.2921077081501</v>
      </c>
      <c r="I148" s="15">
        <v>23.583252996427301</v>
      </c>
      <c r="J148" s="15">
        <v>10747491853.0201</v>
      </c>
      <c r="K148" s="15">
        <v>3881755</v>
      </c>
      <c r="L148" s="4">
        <v>1175.4733719104945</v>
      </c>
      <c r="M148" s="29">
        <v>166.11</v>
      </c>
      <c r="N148" s="29">
        <v>0.145951</v>
      </c>
      <c r="O148" s="29">
        <v>-0.92390499999999998</v>
      </c>
      <c r="P148" s="29">
        <v>-23.654199999999999</v>
      </c>
      <c r="Q148" s="29">
        <v>-0.78060799999999997</v>
      </c>
      <c r="R148" s="29">
        <v>167.033905</v>
      </c>
      <c r="S148" s="29">
        <v>23.800151</v>
      </c>
      <c r="T148" s="29">
        <v>0.78349981999999996</v>
      </c>
      <c r="U148" s="29">
        <v>25.148785453806845</v>
      </c>
      <c r="V148" s="29">
        <v>3.5846193762918177</v>
      </c>
      <c r="W148" s="29">
        <v>0.11923802798509059</v>
      </c>
      <c r="X148" s="29">
        <v>4.7366345288249052</v>
      </c>
      <c r="Y148" s="29">
        <v>-0.67495566060224677</v>
      </c>
      <c r="Z148" s="29">
        <v>-2.3318571072504169E-2</v>
      </c>
      <c r="AA148" s="29">
        <v>4.7775904849714141</v>
      </c>
      <c r="AB148" s="29">
        <v>0.68159425334125723</v>
      </c>
      <c r="AC148" s="29">
        <v>2.3337300040668026E-2</v>
      </c>
      <c r="AD148" s="29">
        <v>610.02655040069203</v>
      </c>
      <c r="AE148" s="29">
        <v>12.393948142880589</v>
      </c>
      <c r="AF148" s="29">
        <v>1.3673970552541248E-2</v>
      </c>
      <c r="AG148" s="29">
        <v>24.698715561759322</v>
      </c>
      <c r="AH148" s="29">
        <v>3.5205039614919609</v>
      </c>
      <c r="AI148" s="29">
        <v>0.11693575395293455</v>
      </c>
      <c r="AJ148" s="29">
        <v>459375797.52975041</v>
      </c>
      <c r="AK148" s="29">
        <v>1329198.4634393079</v>
      </c>
      <c r="AL148" s="29">
        <v>48.421543019061609</v>
      </c>
      <c r="AM148" s="29">
        <v>0.23122948932153112</v>
      </c>
      <c r="AN148" s="29">
        <v>3.3249662609419292E-2</v>
      </c>
      <c r="AO148" s="29">
        <v>75.476600000000005</v>
      </c>
      <c r="AP148" s="29">
        <v>175.28100000000001</v>
      </c>
      <c r="AQ148" s="29">
        <v>190.36699999999999</v>
      </c>
      <c r="AR148" s="29">
        <v>114.943</v>
      </c>
      <c r="AS148" s="29">
        <v>111.22799999999999</v>
      </c>
      <c r="AT148" s="29">
        <v>34.102499999999999</v>
      </c>
      <c r="AU148" s="29">
        <v>28.9603</v>
      </c>
      <c r="AV148" s="29">
        <v>119.172</v>
      </c>
      <c r="AW148" s="29">
        <v>115.375</v>
      </c>
      <c r="AX148" s="29">
        <v>121.65600000000001</v>
      </c>
      <c r="AY148" s="29">
        <v>109.828</v>
      </c>
      <c r="AZ148" s="35">
        <v>6.5300000000000002E-5</v>
      </c>
      <c r="BA148" s="35">
        <v>1.304E-4</v>
      </c>
      <c r="BB148" s="35">
        <v>1.1059966958793069E-5</v>
      </c>
      <c r="BC148" s="35">
        <v>5.8580927152383201E-6</v>
      </c>
      <c r="BD148" s="35">
        <v>1.1056199246348201E-5</v>
      </c>
      <c r="BE148" s="18">
        <f t="shared" si="4"/>
        <v>1.1154818226598702</v>
      </c>
      <c r="BF148" s="18">
        <f t="shared" si="5"/>
        <v>1.4997272434080111E-2</v>
      </c>
      <c r="BG148" s="15">
        <v>1.1004845502257901</v>
      </c>
    </row>
    <row r="149" spans="1:59" x14ac:dyDescent="0.3">
      <c r="A149" s="6">
        <v>148</v>
      </c>
      <c r="B149" s="15">
        <v>1.1049285915918601</v>
      </c>
      <c r="C149" s="15">
        <v>2.1599216061960001E-2</v>
      </c>
      <c r="D149" s="15">
        <v>4607224.81198694</v>
      </c>
      <c r="E149" s="15">
        <v>1.6411910507953</v>
      </c>
      <c r="F149" s="15">
        <v>1.42182953129479</v>
      </c>
      <c r="G149" s="15">
        <v>1211.00173638468</v>
      </c>
      <c r="H149" s="15">
        <v>1113.4545773201</v>
      </c>
      <c r="I149" s="15">
        <v>24.771876083993199</v>
      </c>
      <c r="J149" s="15">
        <v>10602893637.549299</v>
      </c>
      <c r="K149" s="15">
        <v>3855241</v>
      </c>
      <c r="L149" s="4">
        <v>1168.8869116080698</v>
      </c>
      <c r="M149" s="29">
        <v>167.21</v>
      </c>
      <c r="N149" s="29">
        <v>0.15598899999999999</v>
      </c>
      <c r="O149" s="29">
        <v>-0.94001400000000002</v>
      </c>
      <c r="P149" s="29">
        <v>-23.810500000000001</v>
      </c>
      <c r="Q149" s="29">
        <v>-0.78926499999999999</v>
      </c>
      <c r="R149" s="29">
        <v>168.150014</v>
      </c>
      <c r="S149" s="29">
        <v>23.966489000000003</v>
      </c>
      <c r="T149" s="29">
        <v>0.79244926999999998</v>
      </c>
      <c r="U149" s="29">
        <v>25.355444815316289</v>
      </c>
      <c r="V149" s="29">
        <v>3.6127899298235935</v>
      </c>
      <c r="W149" s="29">
        <v>0.12019674171765359</v>
      </c>
      <c r="X149" s="29">
        <v>4.7717031556685869</v>
      </c>
      <c r="Y149" s="29">
        <v>-0.67920672060466269</v>
      </c>
      <c r="Z149" s="29">
        <v>-2.3387700760211391E-2</v>
      </c>
      <c r="AA149" s="29">
        <v>4.8148680862583557</v>
      </c>
      <c r="AB149" s="29">
        <v>0.68697578329484099</v>
      </c>
      <c r="AC149" s="29">
        <v>2.3414138925173526E-2</v>
      </c>
      <c r="AD149" s="29">
        <v>620.13029206837859</v>
      </c>
      <c r="AE149" s="29">
        <v>12.590946795119466</v>
      </c>
      <c r="AF149" s="29">
        <v>1.3900291478637004E-2</v>
      </c>
      <c r="AG149" s="29">
        <v>24.902415386230683</v>
      </c>
      <c r="AH149" s="29">
        <v>3.5483724149417388</v>
      </c>
      <c r="AI149" s="29">
        <v>0.11789949736380136</v>
      </c>
      <c r="AJ149" s="29">
        <v>471009232.34390014</v>
      </c>
      <c r="AK149" s="29">
        <v>1361564.509348595</v>
      </c>
      <c r="AL149" s="29">
        <v>49.829845758158918</v>
      </c>
      <c r="AM149" s="29">
        <v>0.23412023991255115</v>
      </c>
      <c r="AN149" s="29">
        <v>3.3918540510822118E-2</v>
      </c>
      <c r="AO149" s="29">
        <v>75.101600000000005</v>
      </c>
      <c r="AP149" s="29">
        <v>172.53100000000001</v>
      </c>
      <c r="AQ149" s="29">
        <v>200.33600000000001</v>
      </c>
      <c r="AR149" s="29">
        <v>114.395</v>
      </c>
      <c r="AS149" s="29">
        <v>110.76900000000001</v>
      </c>
      <c r="AT149" s="29">
        <v>33.322600000000001</v>
      </c>
      <c r="AU149" s="29">
        <v>27.961500000000001</v>
      </c>
      <c r="AV149" s="29">
        <v>116.414</v>
      </c>
      <c r="AW149" s="29">
        <v>125.51600000000001</v>
      </c>
      <c r="AX149" s="29">
        <v>120.883</v>
      </c>
      <c r="AY149" s="29">
        <v>109.69499999999999</v>
      </c>
      <c r="AZ149" s="35">
        <v>6.4499999999999996E-5</v>
      </c>
      <c r="BA149" s="35">
        <v>1.2229999999999999E-4</v>
      </c>
      <c r="BB149" s="35">
        <v>1.0770257460221752E-5</v>
      </c>
      <c r="BC149" s="35">
        <v>5.876950158024683E-6</v>
      </c>
      <c r="BD149" s="35">
        <v>1.0767405808868678E-5</v>
      </c>
      <c r="BE149" s="18">
        <f t="shared" si="4"/>
        <v>1.1162665493155381</v>
      </c>
      <c r="BF149" s="18">
        <f t="shared" si="5"/>
        <v>1.1337957723678072E-2</v>
      </c>
      <c r="BG149" s="15">
        <v>1.1049285915918601</v>
      </c>
    </row>
    <row r="150" spans="1:59" x14ac:dyDescent="0.3">
      <c r="A150" s="6">
        <v>149</v>
      </c>
      <c r="B150" s="16">
        <v>1.0978837140312601</v>
      </c>
      <c r="C150" s="16">
        <v>2.8611108925782398E-2</v>
      </c>
      <c r="D150" s="16">
        <v>4548661.9996587699</v>
      </c>
      <c r="E150" s="16">
        <v>1.6361858978025501</v>
      </c>
      <c r="F150" s="16">
        <v>1.4242931962646499</v>
      </c>
      <c r="G150" s="16">
        <v>1203.2805505782601</v>
      </c>
      <c r="H150" s="16">
        <v>1117.4833568288</v>
      </c>
      <c r="I150" s="16">
        <v>26.874205114765701</v>
      </c>
      <c r="J150" s="16">
        <v>11649006441.034201</v>
      </c>
      <c r="K150" s="16">
        <v>3881702</v>
      </c>
      <c r="L150" s="4">
        <v>1226.1026834864044</v>
      </c>
      <c r="M150" s="30">
        <v>168.07499999999999</v>
      </c>
      <c r="N150" s="30">
        <v>0.147395</v>
      </c>
      <c r="O150" s="30">
        <v>-0.91402399999999995</v>
      </c>
      <c r="P150" s="30">
        <v>-23.924900000000001</v>
      </c>
      <c r="Q150" s="30">
        <v>-0.786215</v>
      </c>
      <c r="R150" s="30">
        <v>168.989024</v>
      </c>
      <c r="S150" s="30">
        <v>24.072295</v>
      </c>
      <c r="T150" s="30">
        <v>0.79497319</v>
      </c>
      <c r="U150" s="30">
        <v>25.800626461747449</v>
      </c>
      <c r="V150" s="30">
        <v>3.676623283850768</v>
      </c>
      <c r="W150" s="30">
        <v>0.1207608554643958</v>
      </c>
      <c r="X150" s="30">
        <v>4.8700662250868145</v>
      </c>
      <c r="Y150" s="30">
        <v>-0.69428084769141263</v>
      </c>
      <c r="Z150" s="30">
        <v>-2.3168569781295525E-2</v>
      </c>
      <c r="AA150" s="30">
        <v>4.9063406869562831</v>
      </c>
      <c r="AB150" s="30">
        <v>0.69945819956451882</v>
      </c>
      <c r="AC150" s="30">
        <v>2.3267611586359364E-2</v>
      </c>
      <c r="AD150" s="30">
        <v>641.95567238548097</v>
      </c>
      <c r="AE150" s="30">
        <v>13.035550980776719</v>
      </c>
      <c r="AF150" s="30">
        <v>1.4046421095641992E-2</v>
      </c>
      <c r="AG150" s="30">
        <v>25.336844167841445</v>
      </c>
      <c r="AH150" s="30">
        <v>3.610477943538323</v>
      </c>
      <c r="AI150" s="30">
        <v>0.1185175982529261</v>
      </c>
      <c r="AJ150" s="30">
        <v>493320055.95602578</v>
      </c>
      <c r="AK150" s="30">
        <v>1426147.2617085851</v>
      </c>
      <c r="AL150" s="30">
        <v>50.487512713893366</v>
      </c>
      <c r="AM150" s="30">
        <v>0.2367336256511707</v>
      </c>
      <c r="AN150" s="30">
        <v>3.3710425672023522E-2</v>
      </c>
      <c r="AO150" s="30">
        <v>73.359399999999994</v>
      </c>
      <c r="AP150" s="30">
        <v>172.59399999999999</v>
      </c>
      <c r="AQ150" s="30">
        <v>193.96100000000001</v>
      </c>
      <c r="AR150" s="30">
        <v>114.55500000000001</v>
      </c>
      <c r="AS150" s="30">
        <v>108.154</v>
      </c>
      <c r="AT150" s="30">
        <v>34.021599999999999</v>
      </c>
      <c r="AU150" s="30">
        <v>29.554300000000001</v>
      </c>
      <c r="AV150" s="30">
        <v>116.602</v>
      </c>
      <c r="AW150" s="30">
        <v>125.414</v>
      </c>
      <c r="AX150" s="30">
        <v>120.602</v>
      </c>
      <c r="AY150" s="30">
        <v>106.711</v>
      </c>
      <c r="AZ150" s="35">
        <v>7.0400000000000004E-5</v>
      </c>
      <c r="BA150" s="35">
        <v>1.3630000000000001E-4</v>
      </c>
      <c r="BB150" s="35">
        <v>1.1699161522049827E-5</v>
      </c>
      <c r="BC150" s="35">
        <v>6.3462639810479821E-6</v>
      </c>
      <c r="BD150" s="35">
        <v>1.1696637096329507E-5</v>
      </c>
      <c r="BE150" s="18">
        <f t="shared" si="4"/>
        <v>1.1128567415255395</v>
      </c>
      <c r="BF150" s="18">
        <f t="shared" si="5"/>
        <v>1.4973027494279423E-2</v>
      </c>
      <c r="BG150" s="16">
        <v>1.0978837140312601</v>
      </c>
    </row>
    <row r="151" spans="1:59" x14ac:dyDescent="0.3">
      <c r="A151" s="6">
        <v>150</v>
      </c>
      <c r="B151" s="16">
        <v>1.1312014224721001</v>
      </c>
      <c r="C151" s="16">
        <v>3.5502961448449402E-2</v>
      </c>
      <c r="D151" s="16">
        <v>4828929.5130856698</v>
      </c>
      <c r="E151" s="16">
        <v>1.6808268171501</v>
      </c>
      <c r="F151" s="16">
        <v>1.4267105387738801</v>
      </c>
      <c r="G151" s="16">
        <v>1239.7967590294199</v>
      </c>
      <c r="H151" s="16">
        <v>1124.9564271148499</v>
      </c>
      <c r="I151" s="16">
        <v>32.681532194619798</v>
      </c>
      <c r="J151" s="20">
        <v>13723556249.4072</v>
      </c>
      <c r="K151" s="16">
        <v>3907710</v>
      </c>
      <c r="L151" s="4">
        <v>1334.3213455187663</v>
      </c>
      <c r="M151" s="30">
        <v>165.654</v>
      </c>
      <c r="N151" s="30">
        <v>0.154143</v>
      </c>
      <c r="O151" s="30">
        <v>-0.92152699999999999</v>
      </c>
      <c r="P151" s="30">
        <v>-23.589300000000001</v>
      </c>
      <c r="Q151" s="30">
        <v>-0.779555</v>
      </c>
      <c r="R151" s="30">
        <v>166.57552699999999</v>
      </c>
      <c r="S151" s="30">
        <v>23.743443000000003</v>
      </c>
      <c r="T151" s="30">
        <v>0.78629978999999994</v>
      </c>
      <c r="U151" s="30">
        <v>25.545590020843431</v>
      </c>
      <c r="V151" s="30">
        <v>3.6400952968497307</v>
      </c>
      <c r="W151" s="30">
        <v>0.12047342568690354</v>
      </c>
      <c r="X151" s="30">
        <v>4.8256054331059097</v>
      </c>
      <c r="Y151" s="30">
        <v>-0.68722694609615231</v>
      </c>
      <c r="Z151" s="30">
        <v>-2.3420165206441555E-2</v>
      </c>
      <c r="AA151" s="30">
        <v>4.8647799029420717</v>
      </c>
      <c r="AB151" s="30">
        <v>0.69384659129537041</v>
      </c>
      <c r="AC151" s="30">
        <v>2.3500632126075744E-2</v>
      </c>
      <c r="AD151" s="30">
        <v>629.29157573192219</v>
      </c>
      <c r="AE151" s="30">
        <v>12.77803064194732</v>
      </c>
      <c r="AF151" s="30">
        <v>1.3965361554748033E-2</v>
      </c>
      <c r="AG151" s="30">
        <v>25.085684677359758</v>
      </c>
      <c r="AH151" s="30">
        <v>3.5746371343043086</v>
      </c>
      <c r="AI151" s="30">
        <v>0.11817513086410369</v>
      </c>
      <c r="AJ151" s="30">
        <v>476624445.6961264</v>
      </c>
      <c r="AK151" s="30">
        <v>1377979.6563901727</v>
      </c>
      <c r="AL151" s="30">
        <v>49.655744738890398</v>
      </c>
      <c r="AM151" s="30">
        <v>0.23627632659618272</v>
      </c>
      <c r="AN151" s="30">
        <v>3.4049962968815101E-2</v>
      </c>
      <c r="AO151" s="30">
        <v>77.726600000000005</v>
      </c>
      <c r="AP151" s="30">
        <v>172.55500000000001</v>
      </c>
      <c r="AQ151" s="30">
        <v>196.30500000000001</v>
      </c>
      <c r="AR151" s="30">
        <v>117.91</v>
      </c>
      <c r="AS151" s="30">
        <v>112.533</v>
      </c>
      <c r="AT151" s="30">
        <v>31.7012</v>
      </c>
      <c r="AU151" s="30">
        <v>28.130800000000001</v>
      </c>
      <c r="AV151" s="30">
        <v>112.59399999999999</v>
      </c>
      <c r="AW151" s="30">
        <v>119.43</v>
      </c>
      <c r="AX151" s="30">
        <v>124.539</v>
      </c>
      <c r="AY151" s="30">
        <v>111.23399999999999</v>
      </c>
      <c r="AZ151" s="35">
        <v>6.4900000000000005E-5</v>
      </c>
      <c r="BA151" s="35">
        <v>1.282E-4</v>
      </c>
      <c r="BB151" s="35">
        <v>1.1474328472520505E-5</v>
      </c>
      <c r="BC151" s="35">
        <v>6.2874890894138392E-6</v>
      </c>
      <c r="BD151" s="35">
        <v>1.1471859374226118E-5</v>
      </c>
      <c r="BE151" s="18">
        <f t="shared" si="4"/>
        <v>1.1500457231885817</v>
      </c>
      <c r="BF151" s="18">
        <f t="shared" si="5"/>
        <v>1.8844300716481577E-2</v>
      </c>
      <c r="BG151" s="16">
        <v>1.1312014224721001</v>
      </c>
    </row>
    <row r="152" spans="1:59" x14ac:dyDescent="0.3">
      <c r="A152" s="6">
        <v>151</v>
      </c>
      <c r="B152" s="16">
        <v>1.0850727527219699</v>
      </c>
      <c r="C152" s="16">
        <v>1.49106106511387E-2</v>
      </c>
      <c r="D152" s="16">
        <v>4443126.6932232603</v>
      </c>
      <c r="E152" s="16">
        <v>1.61323266878645</v>
      </c>
      <c r="F152" s="16">
        <v>1.41947547025341</v>
      </c>
      <c r="G152" s="16">
        <v>1189.23973698328</v>
      </c>
      <c r="H152" s="16">
        <v>1110.15527253255</v>
      </c>
      <c r="I152" s="16">
        <v>19.581087885526699</v>
      </c>
      <c r="J152" s="16">
        <v>11939940231.264601</v>
      </c>
      <c r="K152" s="16">
        <v>3830000</v>
      </c>
      <c r="L152" s="4">
        <v>1233.6925717361046</v>
      </c>
      <c r="M152" s="30">
        <v>168.9</v>
      </c>
      <c r="N152" s="30">
        <v>0.15865799999999999</v>
      </c>
      <c r="O152" s="30">
        <v>-0.98923000000000005</v>
      </c>
      <c r="P152" s="30">
        <v>-24.050699999999999</v>
      </c>
      <c r="Q152" s="30">
        <v>-0.79513900000000004</v>
      </c>
      <c r="R152" s="30">
        <v>169.88923</v>
      </c>
      <c r="S152" s="30">
        <v>24.209357999999998</v>
      </c>
      <c r="T152" s="30">
        <v>0.80048702000000005</v>
      </c>
      <c r="U152" s="30">
        <v>25.846829913860724</v>
      </c>
      <c r="V152" s="30">
        <v>3.6835702025937644</v>
      </c>
      <c r="W152" s="30">
        <v>0.12183599501046424</v>
      </c>
      <c r="X152" s="30">
        <v>4.8688946709040604</v>
      </c>
      <c r="Y152" s="30">
        <v>-0.69378132940666248</v>
      </c>
      <c r="Z152" s="30">
        <v>-2.3591746656633449E-2</v>
      </c>
      <c r="AA152" s="30">
        <v>4.9124936977671254</v>
      </c>
      <c r="AB152" s="30">
        <v>0.70070418152647862</v>
      </c>
      <c r="AC152" s="30">
        <v>2.364931915136044E-2</v>
      </c>
      <c r="AD152" s="30">
        <v>644.35337621458473</v>
      </c>
      <c r="AE152" s="30">
        <v>13.087375081289068</v>
      </c>
      <c r="AF152" s="30">
        <v>1.4287459013557989E-2</v>
      </c>
      <c r="AG152" s="30">
        <v>25.384116612846402</v>
      </c>
      <c r="AH152" s="30">
        <v>3.6176477276386474</v>
      </c>
      <c r="AI152" s="30">
        <v>0.1195301594308231</v>
      </c>
      <c r="AJ152" s="30">
        <v>497193053.13388211</v>
      </c>
      <c r="AK152" s="30">
        <v>1437830.3973620764</v>
      </c>
      <c r="AL152" s="30">
        <v>51.751199138941352</v>
      </c>
      <c r="AM152" s="30">
        <v>0.23784802339453515</v>
      </c>
      <c r="AN152" s="30">
        <v>3.416350885036544E-2</v>
      </c>
      <c r="AO152" s="30">
        <v>76.140600000000006</v>
      </c>
      <c r="AP152" s="30">
        <v>172.578</v>
      </c>
      <c r="AQ152" s="30">
        <v>195.08600000000001</v>
      </c>
      <c r="AR152" s="30">
        <v>116.437</v>
      </c>
      <c r="AS152" s="30">
        <v>111.898</v>
      </c>
      <c r="AT152" s="30">
        <v>33.159599999999998</v>
      </c>
      <c r="AU152" s="30">
        <v>28.179500000000001</v>
      </c>
      <c r="AV152" s="30">
        <v>113.953</v>
      </c>
      <c r="AW152" s="30">
        <v>120.05500000000001</v>
      </c>
      <c r="AX152" s="30">
        <v>122.80500000000001</v>
      </c>
      <c r="AY152" s="30">
        <v>111.047</v>
      </c>
      <c r="AZ152" s="35">
        <v>7.1899999999999999E-5</v>
      </c>
      <c r="BA152" s="35">
        <v>1.428E-4</v>
      </c>
      <c r="BB152" s="35">
        <v>1.1345836731936051E-5</v>
      </c>
      <c r="BC152" s="35">
        <v>6.0505953264714716E-6</v>
      </c>
      <c r="BD152" s="35">
        <v>1.1344156242550839E-5</v>
      </c>
      <c r="BE152" s="18">
        <f t="shared" si="4"/>
        <v>1.092832240885093</v>
      </c>
      <c r="BF152" s="18">
        <f t="shared" si="5"/>
        <v>7.7594881631231072E-3</v>
      </c>
      <c r="BG152" s="16">
        <v>1.0850727527219699</v>
      </c>
    </row>
    <row r="153" spans="1:59" x14ac:dyDescent="0.3">
      <c r="A153" s="6">
        <v>152</v>
      </c>
      <c r="B153" s="16">
        <v>1.1360091580334599</v>
      </c>
      <c r="C153" s="16">
        <v>2.4979689863546501E-2</v>
      </c>
      <c r="D153" s="16">
        <v>4870063.7469533999</v>
      </c>
      <c r="E153" s="16">
        <v>1.68113149990361</v>
      </c>
      <c r="F153" s="16">
        <v>1.42301781080335</v>
      </c>
      <c r="G153" s="16">
        <v>1245.06603720467</v>
      </c>
      <c r="H153" s="16">
        <v>1118.5441109656799</v>
      </c>
      <c r="I153" s="16">
        <v>31.971597286026</v>
      </c>
      <c r="J153" s="16">
        <v>13036269128.6141</v>
      </c>
      <c r="K153" s="16">
        <v>3867998</v>
      </c>
      <c r="L153" s="4">
        <v>1300.5991792832842</v>
      </c>
      <c r="M153" s="30">
        <v>167.68199999999999</v>
      </c>
      <c r="N153" s="30">
        <v>0.124081</v>
      </c>
      <c r="O153" s="30">
        <v>-0.85464600000000002</v>
      </c>
      <c r="P153" s="30">
        <v>-23.8736</v>
      </c>
      <c r="Q153" s="30">
        <v>-0.79124799999999995</v>
      </c>
      <c r="R153" s="30">
        <v>168.53664599999999</v>
      </c>
      <c r="S153" s="30">
        <v>23.997681</v>
      </c>
      <c r="T153" s="30">
        <v>0.79124799999999995</v>
      </c>
      <c r="U153" s="30">
        <v>25.728764872197054</v>
      </c>
      <c r="V153" s="30">
        <v>3.6668569007811573</v>
      </c>
      <c r="W153" s="30">
        <v>0.12196258173947909</v>
      </c>
      <c r="X153" s="30">
        <v>4.8553191920512271</v>
      </c>
      <c r="Y153" s="30">
        <v>-0.69288557788969696</v>
      </c>
      <c r="Z153" s="30">
        <v>-2.4311211665873932E-2</v>
      </c>
      <c r="AA153" s="30">
        <v>4.8887973204044659</v>
      </c>
      <c r="AB153" s="30">
        <v>0.69703761626610306</v>
      </c>
      <c r="AC153" s="30">
        <v>2.4311211665873932E-2</v>
      </c>
      <c r="AD153" s="30">
        <v>638.39610405201199</v>
      </c>
      <c r="AE153" s="30">
        <v>12.965767114790461</v>
      </c>
      <c r="AF153" s="30">
        <v>1.4283856170462251E-2</v>
      </c>
      <c r="AG153" s="30">
        <v>25.266501618783952</v>
      </c>
      <c r="AH153" s="30">
        <v>3.6008008990765461</v>
      </c>
      <c r="AI153" s="30">
        <v>0.11951508762688605</v>
      </c>
      <c r="AJ153" s="30">
        <v>489621140.97567052</v>
      </c>
      <c r="AK153" s="30">
        <v>1416144.9013816505</v>
      </c>
      <c r="AL153" s="30">
        <v>51.742452376238063</v>
      </c>
      <c r="AM153" s="30">
        <v>0.23720854804710981</v>
      </c>
      <c r="AN153" s="30">
        <v>3.390266847477761E-2</v>
      </c>
      <c r="AO153" s="30">
        <v>77.179699999999997</v>
      </c>
      <c r="AP153" s="30">
        <v>173.875</v>
      </c>
      <c r="AQ153" s="30">
        <v>197.59399999999999</v>
      </c>
      <c r="AR153" s="30">
        <v>117.393</v>
      </c>
      <c r="AS153" s="30">
        <v>111.991</v>
      </c>
      <c r="AT153" s="30">
        <v>32.709499999999998</v>
      </c>
      <c r="AU153" s="30">
        <v>27.917000000000002</v>
      </c>
      <c r="AV153" s="30">
        <v>113.703</v>
      </c>
      <c r="AW153" s="30">
        <v>121.977</v>
      </c>
      <c r="AX153" s="30">
        <v>123.727</v>
      </c>
      <c r="AY153" s="30">
        <v>110.51600000000001</v>
      </c>
      <c r="AZ153" s="35">
        <v>7.0300000000000001E-5</v>
      </c>
      <c r="BA153" s="35">
        <v>1.34E-4</v>
      </c>
      <c r="BB153" s="35">
        <v>1.1258449034808071E-5</v>
      </c>
      <c r="BC153" s="35">
        <v>5.9972405510865627E-6</v>
      </c>
      <c r="BD153" s="35">
        <v>1.1255729433852899E-5</v>
      </c>
      <c r="BE153" s="18">
        <f t="shared" si="4"/>
        <v>1.1492942866777351</v>
      </c>
      <c r="BF153" s="18">
        <f t="shared" si="5"/>
        <v>1.3285128644275224E-2</v>
      </c>
      <c r="BG153" s="16">
        <v>1.1360091580334599</v>
      </c>
    </row>
    <row r="154" spans="1:59" x14ac:dyDescent="0.3">
      <c r="A154" s="6">
        <v>153</v>
      </c>
      <c r="B154" s="16">
        <v>1.0955667240328</v>
      </c>
      <c r="C154" s="16">
        <v>1.7232980518435501E-2</v>
      </c>
      <c r="D154" s="16">
        <v>4529483.1318446603</v>
      </c>
      <c r="E154" s="16">
        <v>1.6273782818628599</v>
      </c>
      <c r="F154" s="16">
        <v>1.42029327271463</v>
      </c>
      <c r="G154" s="16">
        <v>1200.74112953995</v>
      </c>
      <c r="H154" s="16">
        <v>1112.8021832758</v>
      </c>
      <c r="I154" s="16">
        <v>21.7529094326046</v>
      </c>
      <c r="J154" s="16">
        <v>12025049455.298201</v>
      </c>
      <c r="K154" s="16">
        <v>3838764</v>
      </c>
      <c r="L154" s="4">
        <v>1240.1838704750996</v>
      </c>
      <c r="M154" s="30">
        <v>167.07900000000001</v>
      </c>
      <c r="N154" s="30">
        <v>0.15360699999999999</v>
      </c>
      <c r="O154" s="30">
        <v>-0.88567799999999997</v>
      </c>
      <c r="P154" s="30">
        <v>-23.785699999999999</v>
      </c>
      <c r="Q154" s="30">
        <v>-0.78251300000000001</v>
      </c>
      <c r="R154" s="30">
        <v>167.96467800000002</v>
      </c>
      <c r="S154" s="30">
        <v>23.939306999999999</v>
      </c>
      <c r="T154" s="30">
        <v>0.79350949999999998</v>
      </c>
      <c r="U154" s="30">
        <v>25.565202727857017</v>
      </c>
      <c r="V154" s="30">
        <v>3.6422856197729985</v>
      </c>
      <c r="W154" s="30">
        <v>0.11994895232049285</v>
      </c>
      <c r="X154" s="30">
        <v>4.8175524529168472</v>
      </c>
      <c r="Y154" s="30">
        <v>-0.68568445940342138</v>
      </c>
      <c r="Z154" s="30">
        <v>-2.2749815675258807E-2</v>
      </c>
      <c r="AA154" s="30">
        <v>4.8543442536464267</v>
      </c>
      <c r="AB154" s="30">
        <v>0.69231147818472427</v>
      </c>
      <c r="AC154" s="30">
        <v>2.3066133528375898E-2</v>
      </c>
      <c r="AD154" s="30">
        <v>630.37165439474995</v>
      </c>
      <c r="AE154" s="30">
        <v>12.796099130473936</v>
      </c>
      <c r="AF154" s="30">
        <v>1.3870216313688562E-2</v>
      </c>
      <c r="AG154" s="30">
        <v>25.107203237213618</v>
      </c>
      <c r="AH154" s="30">
        <v>3.5771635593685027</v>
      </c>
      <c r="AI154" s="30">
        <v>0.11777188252587525</v>
      </c>
      <c r="AJ154" s="30">
        <v>481380839.66317129</v>
      </c>
      <c r="AK154" s="30">
        <v>1391123.160573341</v>
      </c>
      <c r="AL154" s="30">
        <v>49.550763975472123</v>
      </c>
      <c r="AM154" s="30">
        <v>0.23639164216182845</v>
      </c>
      <c r="AN154" s="30">
        <v>3.3891504113829324E-2</v>
      </c>
      <c r="AO154" s="30">
        <v>75.070300000000003</v>
      </c>
      <c r="AP154" s="30">
        <v>167.833</v>
      </c>
      <c r="AQ154" s="30">
        <v>195.46899999999999</v>
      </c>
      <c r="AR154" s="30">
        <v>117.474</v>
      </c>
      <c r="AS154" s="30">
        <v>112.834</v>
      </c>
      <c r="AT154" s="30">
        <v>33.647199999999998</v>
      </c>
      <c r="AU154" s="30">
        <v>28.505800000000001</v>
      </c>
      <c r="AV154" s="30">
        <v>119.039</v>
      </c>
      <c r="AW154" s="30">
        <v>121.85899999999999</v>
      </c>
      <c r="AX154" s="30">
        <v>124.34399999999999</v>
      </c>
      <c r="AY154" s="30">
        <v>111.633</v>
      </c>
      <c r="AZ154" s="35">
        <v>6.8999999999999997E-5</v>
      </c>
      <c r="BA154" s="35">
        <v>1.504E-4</v>
      </c>
      <c r="BB154" s="35">
        <v>1.1319068287269979E-5</v>
      </c>
      <c r="BC154" s="35">
        <v>6.0328063245762964E-6</v>
      </c>
      <c r="BD154" s="35">
        <v>1.1315928806677248E-5</v>
      </c>
      <c r="BE154" s="18">
        <f t="shared" si="4"/>
        <v>1.1045761627661896</v>
      </c>
      <c r="BF154" s="18">
        <f t="shared" si="5"/>
        <v>9.0094387333896631E-3</v>
      </c>
      <c r="BG154" s="16">
        <v>1.0955667240328</v>
      </c>
    </row>
    <row r="155" spans="1:59" x14ac:dyDescent="0.3">
      <c r="A155" s="6">
        <v>154</v>
      </c>
      <c r="B155" s="16">
        <v>1.1010928558442801</v>
      </c>
      <c r="C155" s="16">
        <v>3.5092492379024197E-2</v>
      </c>
      <c r="D155" s="16">
        <v>4575292.5714941202</v>
      </c>
      <c r="E155" s="16">
        <v>1.64354053745263</v>
      </c>
      <c r="F155" s="16">
        <v>1.4265666799624299</v>
      </c>
      <c r="G155" s="16">
        <v>1206.79777000533</v>
      </c>
      <c r="H155" s="16">
        <v>1120.57050808078</v>
      </c>
      <c r="I155" s="16">
        <v>26.861982068536101</v>
      </c>
      <c r="J155" s="16">
        <v>12016207249.312401</v>
      </c>
      <c r="K155" s="16">
        <v>3906161</v>
      </c>
      <c r="L155" s="4">
        <v>1244.8448951089124</v>
      </c>
      <c r="M155" s="30">
        <v>166.13300000000001</v>
      </c>
      <c r="N155" s="30">
        <v>0.152334</v>
      </c>
      <c r="O155" s="30">
        <v>-0.94899299999999998</v>
      </c>
      <c r="P155" s="30">
        <v>-23.6493</v>
      </c>
      <c r="Q155" s="30">
        <v>-0.78327100000000005</v>
      </c>
      <c r="R155" s="30">
        <v>167.08199300000001</v>
      </c>
      <c r="S155" s="30">
        <v>23.801634</v>
      </c>
      <c r="T155" s="30">
        <v>0.78950144</v>
      </c>
      <c r="U155" s="30">
        <v>25.59583955640824</v>
      </c>
      <c r="V155" s="30">
        <v>3.6468788052361987</v>
      </c>
      <c r="W155" s="30">
        <v>0.12105194929421917</v>
      </c>
      <c r="X155" s="30">
        <v>4.8236471153658425</v>
      </c>
      <c r="Y155" s="30">
        <v>-0.68760951042974028</v>
      </c>
      <c r="Z155" s="30">
        <v>-2.3851920700575804E-2</v>
      </c>
      <c r="AA155" s="30">
        <v>4.8701708903611562</v>
      </c>
      <c r="AB155" s="30">
        <v>0.69418874614695969</v>
      </c>
      <c r="AC155" s="30">
        <v>2.393172716335458E-2</v>
      </c>
      <c r="AD155" s="30">
        <v>631.88030871521289</v>
      </c>
      <c r="AE155" s="30">
        <v>12.826935996443698</v>
      </c>
      <c r="AF155" s="30">
        <v>1.4084679868892181E-2</v>
      </c>
      <c r="AG155" s="30">
        <v>25.137229535396553</v>
      </c>
      <c r="AH155" s="30">
        <v>3.5814712055862876</v>
      </c>
      <c r="AI155" s="30">
        <v>0.11867889394872275</v>
      </c>
      <c r="AJ155" s="30">
        <v>481243587.48837811</v>
      </c>
      <c r="AK155" s="30">
        <v>1390780.3793708577</v>
      </c>
      <c r="AL155" s="30">
        <v>50.42610259565393</v>
      </c>
      <c r="AM155" s="30">
        <v>0.2377703116565609</v>
      </c>
      <c r="AN155" s="30">
        <v>3.3786843123229271E-2</v>
      </c>
      <c r="AO155" s="30">
        <v>74.968800000000002</v>
      </c>
      <c r="AP155" s="30">
        <v>174.703</v>
      </c>
      <c r="AQ155" s="30">
        <v>196.93</v>
      </c>
      <c r="AR155" s="30">
        <v>116.88</v>
      </c>
      <c r="AS155" s="30">
        <v>112.971</v>
      </c>
      <c r="AT155" s="30">
        <v>33.605499999999999</v>
      </c>
      <c r="AU155" s="30">
        <v>28.8249</v>
      </c>
      <c r="AV155" s="30">
        <v>116.69499999999999</v>
      </c>
      <c r="AW155" s="30">
        <v>122.688</v>
      </c>
      <c r="AX155" s="30">
        <v>122.813</v>
      </c>
      <c r="AY155" s="30">
        <v>111.875</v>
      </c>
      <c r="AZ155" s="35">
        <v>6.8100000000000002E-5</v>
      </c>
      <c r="BA155" s="35">
        <v>1.3119999999999999E-4</v>
      </c>
      <c r="BB155" s="35">
        <v>1.1331774513204289E-5</v>
      </c>
      <c r="BC155" s="35">
        <v>6.2060118697885471E-6</v>
      </c>
      <c r="BD155" s="35">
        <v>1.1330129989112161E-5</v>
      </c>
      <c r="BE155" s="18">
        <f t="shared" si="4"/>
        <v>1.1194833294232247</v>
      </c>
      <c r="BF155" s="18">
        <f t="shared" si="5"/>
        <v>1.8390473578944633E-2</v>
      </c>
      <c r="BG155" s="16">
        <v>1.1010928558442801</v>
      </c>
    </row>
    <row r="156" spans="1:59" x14ac:dyDescent="0.3">
      <c r="A156" s="6">
        <v>155</v>
      </c>
      <c r="B156" s="16">
        <v>1.0916326165816801</v>
      </c>
      <c r="C156" s="16">
        <v>2.17987533177877E-2</v>
      </c>
      <c r="D156" s="16">
        <v>4497011.3915571403</v>
      </c>
      <c r="E156" s="16">
        <v>1.6249140532266599</v>
      </c>
      <c r="F156" s="16">
        <v>1.4218996987543799</v>
      </c>
      <c r="G156" s="16">
        <v>1196.42934777352</v>
      </c>
      <c r="H156" s="16">
        <v>1113.98870601358</v>
      </c>
      <c r="I156" s="16">
        <v>22.766648899113001</v>
      </c>
      <c r="J156" s="16">
        <v>11668756072.3447</v>
      </c>
      <c r="K156" s="16">
        <v>3855994</v>
      </c>
      <c r="L156" s="4">
        <v>1223.0112778915829</v>
      </c>
      <c r="M156" s="30">
        <v>164.29400000000001</v>
      </c>
      <c r="N156" s="30">
        <v>0.14982200000000001</v>
      </c>
      <c r="O156" s="30">
        <v>-0.89403699999999997</v>
      </c>
      <c r="P156" s="30">
        <v>-23.3916</v>
      </c>
      <c r="Q156" s="30">
        <v>-0.76935500000000001</v>
      </c>
      <c r="R156" s="30">
        <v>165.18803700000001</v>
      </c>
      <c r="S156" s="30">
        <v>23.541422000000001</v>
      </c>
      <c r="T156" s="30">
        <v>0.77967330000000001</v>
      </c>
      <c r="U156" s="30">
        <v>25.187210009562328</v>
      </c>
      <c r="V156" s="30">
        <v>3.5892284910162968</v>
      </c>
      <c r="W156" s="30">
        <v>0.11844286434109652</v>
      </c>
      <c r="X156" s="30">
        <v>4.7456439827567296</v>
      </c>
      <c r="Y156" s="30">
        <v>-0.67625187112666552</v>
      </c>
      <c r="Z156" s="30">
        <v>-2.2800573196397451E-2</v>
      </c>
      <c r="AA156" s="30">
        <v>4.7865313231925839</v>
      </c>
      <c r="AB156" s="30">
        <v>0.68251399412339808</v>
      </c>
      <c r="AC156" s="30">
        <v>2.2974107435459051E-2</v>
      </c>
      <c r="AD156" s="30">
        <v>611.87526108105681</v>
      </c>
      <c r="AE156" s="30">
        <v>12.425261824730747</v>
      </c>
      <c r="AF156" s="30">
        <v>1.3508864737546209E-2</v>
      </c>
      <c r="AG156" s="30">
        <v>24.736112489254587</v>
      </c>
      <c r="AH156" s="30">
        <v>3.524948485400992</v>
      </c>
      <c r="AI156" s="30">
        <v>0.11622764188241198</v>
      </c>
      <c r="AJ156" s="30">
        <v>459909816.15253639</v>
      </c>
      <c r="AK156" s="30">
        <v>1329763.8500020239</v>
      </c>
      <c r="AL156" s="30">
        <v>47.613750259559282</v>
      </c>
      <c r="AM156" s="30">
        <v>0.23090427999147009</v>
      </c>
      <c r="AN156" s="30">
        <v>3.3119545726217003E-2</v>
      </c>
      <c r="AO156" s="30">
        <v>73.358400000000003</v>
      </c>
      <c r="AP156" s="30">
        <v>174.76599999999999</v>
      </c>
      <c r="AQ156" s="30">
        <v>195.648</v>
      </c>
      <c r="AR156" s="30">
        <v>116.568</v>
      </c>
      <c r="AS156" s="30">
        <v>113.09</v>
      </c>
      <c r="AT156" s="30">
        <v>33.209200000000003</v>
      </c>
      <c r="AU156" s="30">
        <v>28.546500000000002</v>
      </c>
      <c r="AV156" s="30">
        <v>119.047</v>
      </c>
      <c r="AW156" s="30">
        <v>123.39100000000001</v>
      </c>
      <c r="AX156" s="30">
        <v>122.96899999999999</v>
      </c>
      <c r="AY156" s="30">
        <v>112.211</v>
      </c>
      <c r="AZ156" s="35">
        <v>6.5400000000000004E-5</v>
      </c>
      <c r="BA156" s="35">
        <v>1.282E-4</v>
      </c>
      <c r="BB156" s="35">
        <v>1.1412287987149266E-5</v>
      </c>
      <c r="BC156" s="35">
        <v>6.2904988672141744E-6</v>
      </c>
      <c r="BD156" s="35">
        <v>1.1409421523955683E-5</v>
      </c>
      <c r="BE156" s="18">
        <f t="shared" si="4"/>
        <v>1.1030094855087886</v>
      </c>
      <c r="BF156" s="18">
        <f t="shared" si="5"/>
        <v>1.1376868927108541E-2</v>
      </c>
      <c r="BG156" s="16">
        <v>1.0916326165816801</v>
      </c>
    </row>
    <row r="157" spans="1:59" x14ac:dyDescent="0.3">
      <c r="A157" s="6">
        <v>156</v>
      </c>
      <c r="B157" s="16">
        <v>1.1299265367643001</v>
      </c>
      <c r="C157" s="16">
        <v>1.75075098637709E-2</v>
      </c>
      <c r="D157" s="16">
        <v>4818051.0542274602</v>
      </c>
      <c r="E157" s="16">
        <v>1.66971451391145</v>
      </c>
      <c r="F157" s="16">
        <v>1.42038991472897</v>
      </c>
      <c r="G157" s="16">
        <v>1238.39948429367</v>
      </c>
      <c r="H157" s="16">
        <v>1114.51494587297</v>
      </c>
      <c r="I157" s="16">
        <v>30.752879264176698</v>
      </c>
      <c r="J157" s="16">
        <v>11148023933.942699</v>
      </c>
      <c r="K157" s="16">
        <v>3839800</v>
      </c>
      <c r="L157" s="4">
        <v>1203.9106909434227</v>
      </c>
      <c r="M157" s="30">
        <v>165.828</v>
      </c>
      <c r="N157" s="30">
        <v>0.157554</v>
      </c>
      <c r="O157" s="30">
        <v>-0.93736900000000001</v>
      </c>
      <c r="P157" s="30">
        <v>-23.610199999999999</v>
      </c>
      <c r="Q157" s="30">
        <v>-0.77880499999999997</v>
      </c>
      <c r="R157" s="30">
        <v>166.76536899999999</v>
      </c>
      <c r="S157" s="30">
        <v>23.767754</v>
      </c>
      <c r="T157" s="30">
        <v>0.78545538999999998</v>
      </c>
      <c r="U157" s="30">
        <v>25.540267208617326</v>
      </c>
      <c r="V157" s="30">
        <v>3.6396882248607483</v>
      </c>
      <c r="W157" s="30">
        <v>0.12042388104901841</v>
      </c>
      <c r="X157" s="30">
        <v>4.8164720092406501</v>
      </c>
      <c r="Y157" s="30">
        <v>-0.68600044668334748</v>
      </c>
      <c r="Z157" s="30">
        <v>-2.3207408483523595E-2</v>
      </c>
      <c r="AA157" s="30">
        <v>4.8561929461761508</v>
      </c>
      <c r="AB157" s="30">
        <v>0.69272032890633728</v>
      </c>
      <c r="AC157" s="30">
        <v>2.3314446395909995E-2</v>
      </c>
      <c r="AD157" s="30">
        <v>629.10772023244647</v>
      </c>
      <c r="AE157" s="30">
        <v>12.776751506827297</v>
      </c>
      <c r="AF157" s="30">
        <v>1.3963346711896505E-2</v>
      </c>
      <c r="AG157" s="30">
        <v>25.082019859501877</v>
      </c>
      <c r="AH157" s="30">
        <v>3.574458211649326</v>
      </c>
      <c r="AI157" s="30">
        <v>0.11816660573908563</v>
      </c>
      <c r="AJ157" s="30">
        <v>478088209.83634055</v>
      </c>
      <c r="AK157" s="30">
        <v>1382510.5097818901</v>
      </c>
      <c r="AL157" s="30">
        <v>49.936150055592201</v>
      </c>
      <c r="AM157" s="30">
        <v>0.23631146984660878</v>
      </c>
      <c r="AN157" s="30">
        <v>3.3992151570759827E-2</v>
      </c>
      <c r="AO157" s="30">
        <v>74.585899999999995</v>
      </c>
      <c r="AP157" s="30">
        <v>173.49199999999999</v>
      </c>
      <c r="AQ157" s="30">
        <v>196.40600000000001</v>
      </c>
      <c r="AR157" s="30">
        <v>116.244</v>
      </c>
      <c r="AS157" s="30">
        <v>112.526</v>
      </c>
      <c r="AT157" s="30">
        <v>33.649099999999997</v>
      </c>
      <c r="AU157" s="30">
        <v>28.691700000000001</v>
      </c>
      <c r="AV157" s="30">
        <v>116.825</v>
      </c>
      <c r="AW157" s="30">
        <v>123.18</v>
      </c>
      <c r="AX157" s="30">
        <v>122.90600000000001</v>
      </c>
      <c r="AY157" s="30">
        <v>111.375</v>
      </c>
      <c r="AZ157" s="35">
        <v>6.8800000000000005E-5</v>
      </c>
      <c r="BA157" s="35">
        <v>1.3710000000000003E-4</v>
      </c>
      <c r="BB157" s="35">
        <v>1.1370025171137481E-5</v>
      </c>
      <c r="BC157" s="35">
        <v>6.0630236002966871E-6</v>
      </c>
      <c r="BD157" s="35">
        <v>1.1367316849159282E-5</v>
      </c>
      <c r="BE157" s="18">
        <f t="shared" si="4"/>
        <v>1.1392142749309835</v>
      </c>
      <c r="BF157" s="18">
        <f t="shared" si="5"/>
        <v>9.2877381666833791E-3</v>
      </c>
      <c r="BG157" s="16">
        <v>1.1299265367643001</v>
      </c>
    </row>
    <row r="158" spans="1:59" x14ac:dyDescent="0.3">
      <c r="A158" s="6">
        <v>157</v>
      </c>
      <c r="B158" s="16">
        <v>1.0797567918453299</v>
      </c>
      <c r="C158" s="16">
        <v>3.3402122983373098E-2</v>
      </c>
      <c r="D158" s="16">
        <v>4399698.0298180999</v>
      </c>
      <c r="E158" s="16">
        <v>1.6162728716935999</v>
      </c>
      <c r="F158" s="16">
        <v>1.4259740961824601</v>
      </c>
      <c r="G158" s="16">
        <v>1183.4134438624801</v>
      </c>
      <c r="H158" s="16">
        <v>1118.0281030849101</v>
      </c>
      <c r="I158" s="16">
        <v>22.0986990891167</v>
      </c>
      <c r="J158" s="16">
        <v>10984173596.3228</v>
      </c>
      <c r="K158" s="16">
        <v>3899782</v>
      </c>
      <c r="L158" s="4">
        <v>1186.6032350875128</v>
      </c>
      <c r="M158" s="30">
        <v>168.67599999999999</v>
      </c>
      <c r="N158" s="30">
        <v>0.161388</v>
      </c>
      <c r="O158" s="30">
        <v>-0.98047499999999999</v>
      </c>
      <c r="P158" s="30">
        <v>-24.0183</v>
      </c>
      <c r="Q158" s="30">
        <v>-0.79210700000000001</v>
      </c>
      <c r="R158" s="30">
        <v>169.656475</v>
      </c>
      <c r="S158" s="30">
        <v>24.179687999999999</v>
      </c>
      <c r="T158" s="30">
        <v>0.79860898000000002</v>
      </c>
      <c r="U158" s="30">
        <v>25.827251794998329</v>
      </c>
      <c r="V158" s="30">
        <v>3.6791796390589382</v>
      </c>
      <c r="W158" s="30">
        <v>0.12164216765314537</v>
      </c>
      <c r="X158" s="30">
        <v>4.8698349883314176</v>
      </c>
      <c r="Y158" s="30">
        <v>-0.69331857856915069</v>
      </c>
      <c r="Z158" s="30">
        <v>-2.354255533957671E-2</v>
      </c>
      <c r="AA158" s="30">
        <v>4.9109995651471481</v>
      </c>
      <c r="AB158" s="30">
        <v>0.70035641978239571</v>
      </c>
      <c r="AC158" s="30">
        <v>2.36101217515634E-2</v>
      </c>
      <c r="AD158" s="30">
        <v>643.33253598487443</v>
      </c>
      <c r="AE158" s="30">
        <v>13.055690297954328</v>
      </c>
      <c r="AF158" s="30">
        <v>1.4242584820779886E-2</v>
      </c>
      <c r="AG158" s="30">
        <v>25.364000788220977</v>
      </c>
      <c r="AH158" s="30">
        <v>3.6132658770085446</v>
      </c>
      <c r="AI158" s="30">
        <v>0.1193423010536494</v>
      </c>
      <c r="AJ158" s="30">
        <v>495465278.11541021</v>
      </c>
      <c r="AK158" s="30">
        <v>1431353.3083114843</v>
      </c>
      <c r="AL158" s="30">
        <v>51.375299824182385</v>
      </c>
      <c r="AM158" s="30">
        <v>0.23822847098385402</v>
      </c>
      <c r="AN158" s="30">
        <v>3.4426376725422474E-2</v>
      </c>
      <c r="AO158" s="30">
        <v>74.3125</v>
      </c>
      <c r="AP158" s="30">
        <v>173.25</v>
      </c>
      <c r="AQ158" s="30">
        <v>190.96899999999999</v>
      </c>
      <c r="AR158" s="30">
        <v>117.218</v>
      </c>
      <c r="AS158" s="30">
        <v>113.648</v>
      </c>
      <c r="AT158" s="30">
        <v>32.15</v>
      </c>
      <c r="AU158" s="30">
        <v>28.493500000000001</v>
      </c>
      <c r="AV158" s="30">
        <v>112.98399999999999</v>
      </c>
      <c r="AW158" s="30">
        <v>122.148</v>
      </c>
      <c r="AX158" s="30">
        <v>123.65600000000001</v>
      </c>
      <c r="AY158" s="30">
        <v>112.117</v>
      </c>
      <c r="AZ158" s="35">
        <v>6.9599999999999998E-5</v>
      </c>
      <c r="BA158" s="35">
        <v>1.3579999999999999E-4</v>
      </c>
      <c r="BB158" s="35">
        <v>1.1433091338532533E-5</v>
      </c>
      <c r="BC158" s="35">
        <v>6.0970408441524259E-6</v>
      </c>
      <c r="BD158" s="35">
        <v>1.143042776269264E-5</v>
      </c>
      <c r="BE158" s="18">
        <f t="shared" si="4"/>
        <v>1.0970983239392575</v>
      </c>
      <c r="BF158" s="18">
        <f t="shared" si="5"/>
        <v>1.7341532093927636E-2</v>
      </c>
      <c r="BG158" s="16">
        <v>1.0797567918453299</v>
      </c>
    </row>
    <row r="159" spans="1:59" x14ac:dyDescent="0.3">
      <c r="A159" s="6">
        <v>158</v>
      </c>
      <c r="B159" s="16">
        <v>1.12050943380351</v>
      </c>
      <c r="C159" s="16">
        <v>2.877831743631E-2</v>
      </c>
      <c r="D159" s="16">
        <v>4738075.9231340196</v>
      </c>
      <c r="E159" s="16">
        <v>1.6641315425305701</v>
      </c>
      <c r="F159" s="16">
        <v>1.4243518938227</v>
      </c>
      <c r="G159" s="16">
        <v>1228.07833944865</v>
      </c>
      <c r="H159" s="16">
        <v>1115.91361173219</v>
      </c>
      <c r="I159" s="16">
        <v>23.218033946267699</v>
      </c>
      <c r="J159" s="16">
        <v>10990467051.129499</v>
      </c>
      <c r="K159" s="16">
        <v>3882333</v>
      </c>
      <c r="L159" s="4">
        <v>1188.0561274554307</v>
      </c>
      <c r="M159" s="30">
        <v>167.239</v>
      </c>
      <c r="N159" s="30">
        <v>0.15751799999999999</v>
      </c>
      <c r="O159" s="30">
        <v>-0.97480299999999998</v>
      </c>
      <c r="P159" s="30">
        <v>-23.821400000000001</v>
      </c>
      <c r="Q159" s="30">
        <v>-0.78779500000000002</v>
      </c>
      <c r="R159" s="30">
        <v>168.21380300000001</v>
      </c>
      <c r="S159" s="30">
        <v>23.978918</v>
      </c>
      <c r="T159" s="30">
        <v>0.79338013000000007</v>
      </c>
      <c r="U159" s="30">
        <v>25.54422484864304</v>
      </c>
      <c r="V159" s="30">
        <v>3.6407510649768571</v>
      </c>
      <c r="W159" s="30">
        <v>0.12074612984081062</v>
      </c>
      <c r="X159" s="30">
        <v>4.8133463995106816</v>
      </c>
      <c r="Y159" s="30">
        <v>-0.68586048292301294</v>
      </c>
      <c r="Z159" s="30">
        <v>-2.3521434169146219E-2</v>
      </c>
      <c r="AA159" s="30">
        <v>4.8550426608185546</v>
      </c>
      <c r="AB159" s="30">
        <v>0.69260008307456356</v>
      </c>
      <c r="AC159" s="30">
        <v>2.3618308687650063E-2</v>
      </c>
      <c r="AD159" s="30">
        <v>629.33999363800808</v>
      </c>
      <c r="AE159" s="30">
        <v>12.784681471593986</v>
      </c>
      <c r="AF159" s="30">
        <v>1.4026389487225118E-2</v>
      </c>
      <c r="AG159" s="30">
        <v>25.086649709317665</v>
      </c>
      <c r="AH159" s="30">
        <v>3.5755672936743879</v>
      </c>
      <c r="AI159" s="30">
        <v>0.11843305909764013</v>
      </c>
      <c r="AJ159" s="30">
        <v>480156001.22551799</v>
      </c>
      <c r="AK159" s="30">
        <v>1389039.3951464244</v>
      </c>
      <c r="AL159" s="30">
        <v>50.269808760982123</v>
      </c>
      <c r="AM159" s="30">
        <v>0.23607222381280168</v>
      </c>
      <c r="AN159" s="30">
        <v>3.383336745512891E-2</v>
      </c>
      <c r="AO159" s="30">
        <v>75.054699999999997</v>
      </c>
      <c r="AP159" s="30">
        <v>172.24199999999999</v>
      </c>
      <c r="AQ159" s="30">
        <v>197.08600000000001</v>
      </c>
      <c r="AR159" s="30">
        <v>115.895</v>
      </c>
      <c r="AS159" s="30">
        <v>111.541</v>
      </c>
      <c r="AT159" s="30">
        <v>33.257899999999999</v>
      </c>
      <c r="AU159" s="30">
        <v>28.445</v>
      </c>
      <c r="AV159" s="30">
        <v>114.117</v>
      </c>
      <c r="AW159" s="30">
        <v>122.711</v>
      </c>
      <c r="AX159" s="30">
        <v>122.586</v>
      </c>
      <c r="AY159" s="30">
        <v>110.047</v>
      </c>
      <c r="AZ159" s="35">
        <v>6.8800000000000005E-5</v>
      </c>
      <c r="BA159" s="35">
        <v>1.4140000000000002E-4</v>
      </c>
      <c r="BB159" s="35">
        <v>1.1457445198458542E-5</v>
      </c>
      <c r="BC159" s="35">
        <v>6.0718987440384764E-6</v>
      </c>
      <c r="BD159" s="35">
        <v>1.145575338823954E-5</v>
      </c>
      <c r="BE159" s="18">
        <f t="shared" si="4"/>
        <v>1.13571633440123</v>
      </c>
      <c r="BF159" s="18">
        <f t="shared" si="5"/>
        <v>1.5206900597720008E-2</v>
      </c>
      <c r="BG159" s="16">
        <v>1.12050943380351</v>
      </c>
    </row>
    <row r="160" spans="1:59" x14ac:dyDescent="0.3">
      <c r="A160" s="6">
        <v>159</v>
      </c>
      <c r="B160" s="16">
        <v>1.14261122327739</v>
      </c>
      <c r="C160" s="16">
        <v>4.9895877849889803E-2</v>
      </c>
      <c r="D160" s="16">
        <v>4926834.2536538104</v>
      </c>
      <c r="E160" s="16">
        <v>1.70249945697617</v>
      </c>
      <c r="F160" s="16">
        <v>1.43174574483387</v>
      </c>
      <c r="G160" s="16">
        <v>1252.3019007120199</v>
      </c>
      <c r="H160" s="16">
        <v>1129.2590241585301</v>
      </c>
      <c r="I160" s="16">
        <v>35.823871147811097</v>
      </c>
      <c r="J160" s="16">
        <v>12461282438.698999</v>
      </c>
      <c r="K160" s="16">
        <v>3962025</v>
      </c>
      <c r="L160" s="4">
        <v>1276.158475479876</v>
      </c>
      <c r="M160" s="30">
        <v>165.04</v>
      </c>
      <c r="N160" s="30">
        <v>0.156278</v>
      </c>
      <c r="O160" s="30">
        <v>-0.92876300000000001</v>
      </c>
      <c r="P160" s="30">
        <v>-23.499700000000001</v>
      </c>
      <c r="Q160" s="30">
        <v>-0.77283400000000002</v>
      </c>
      <c r="R160" s="30">
        <v>165.968763</v>
      </c>
      <c r="S160" s="30">
        <v>23.655978000000001</v>
      </c>
      <c r="T160" s="30">
        <v>0.78098657000000005</v>
      </c>
      <c r="U160" s="30">
        <v>25.34926301223404</v>
      </c>
      <c r="V160" s="30">
        <v>3.6123988818770219</v>
      </c>
      <c r="W160" s="30">
        <v>0.11921521681386005</v>
      </c>
      <c r="X160" s="30">
        <v>4.7777821247959515</v>
      </c>
      <c r="Y160" s="30">
        <v>-0.6804206395831649</v>
      </c>
      <c r="Z160" s="30">
        <v>-2.29777165137331E-2</v>
      </c>
      <c r="AA160" s="30">
        <v>4.8186572467761728</v>
      </c>
      <c r="AB160" s="30">
        <v>0.6874821721354103</v>
      </c>
      <c r="AC160" s="30">
        <v>2.3097186752808592E-2</v>
      </c>
      <c r="AD160" s="30">
        <v>619.75879400579231</v>
      </c>
      <c r="AE160" s="30">
        <v>12.586470916170599</v>
      </c>
      <c r="AF160" s="30">
        <v>1.3684311469781801E-2</v>
      </c>
      <c r="AG160" s="30">
        <v>24.894955191881593</v>
      </c>
      <c r="AH160" s="30">
        <v>3.5477416642380541</v>
      </c>
      <c r="AI160" s="30">
        <v>0.11697996183014338</v>
      </c>
      <c r="AJ160" s="30">
        <v>468621957.49312055</v>
      </c>
      <c r="AK160" s="30">
        <v>1355068.2786342076</v>
      </c>
      <c r="AL160" s="30">
        <v>48.403576622929812</v>
      </c>
      <c r="AM160" s="30">
        <v>0.23301928780229988</v>
      </c>
      <c r="AN160" s="30">
        <v>3.3586463922355987E-2</v>
      </c>
      <c r="AO160" s="30">
        <v>76.734399999999994</v>
      </c>
      <c r="AP160" s="30">
        <v>175.43</v>
      </c>
      <c r="AQ160" s="30">
        <v>199.953</v>
      </c>
      <c r="AR160" s="30">
        <v>116.98399999999999</v>
      </c>
      <c r="AS160" s="30">
        <v>113.88200000000001</v>
      </c>
      <c r="AT160" s="30">
        <v>33.3369</v>
      </c>
      <c r="AU160" s="30">
        <v>28.3201</v>
      </c>
      <c r="AV160" s="30">
        <v>117.76600000000001</v>
      </c>
      <c r="AW160" s="30">
        <v>124.438</v>
      </c>
      <c r="AX160" s="30">
        <v>123.336</v>
      </c>
      <c r="AY160" s="30">
        <v>111.89100000000001</v>
      </c>
      <c r="AZ160" s="35">
        <v>7.6600000000000005E-5</v>
      </c>
      <c r="BA160" s="35">
        <v>1.5670000000000001E-4</v>
      </c>
      <c r="BB160" s="35">
        <v>1.1986559551118986E-5</v>
      </c>
      <c r="BC160" s="35">
        <v>6.3061732955097471E-6</v>
      </c>
      <c r="BD160" s="35">
        <v>1.1984690821035631E-5</v>
      </c>
      <c r="BE160" s="18">
        <f t="shared" si="4"/>
        <v>1.1692196856093271</v>
      </c>
      <c r="BF160" s="18">
        <f t="shared" si="5"/>
        <v>2.6608462331937144E-2</v>
      </c>
      <c r="BG160" s="16">
        <v>1.14261122327739</v>
      </c>
    </row>
    <row r="161" spans="1:59" x14ac:dyDescent="0.3">
      <c r="A161" s="6">
        <v>160</v>
      </c>
      <c r="B161" s="16">
        <v>1.07090022744986</v>
      </c>
      <c r="C161" s="16">
        <v>1.9679895552052299E-2</v>
      </c>
      <c r="D161" s="16">
        <v>4327818.1368847396</v>
      </c>
      <c r="E161" s="16">
        <v>1.59819527411535</v>
      </c>
      <c r="F161" s="16">
        <v>1.42115442354167</v>
      </c>
      <c r="G161" s="16">
        <v>1173.7066492850399</v>
      </c>
      <c r="H161" s="16">
        <v>1110.8754640841</v>
      </c>
      <c r="I161" s="16">
        <v>18.771152050591699</v>
      </c>
      <c r="J161" s="16">
        <v>11903286571.108999</v>
      </c>
      <c r="K161" s="16">
        <v>3847998</v>
      </c>
      <c r="L161" s="4">
        <v>1231.0176418325855</v>
      </c>
      <c r="M161" s="30">
        <v>168.03899999999999</v>
      </c>
      <c r="N161" s="30">
        <v>0.17272799999999999</v>
      </c>
      <c r="O161" s="30">
        <v>-1.02851</v>
      </c>
      <c r="P161" s="30">
        <v>-23.926300000000001</v>
      </c>
      <c r="Q161" s="30">
        <v>-0.78981900000000005</v>
      </c>
      <c r="R161" s="30">
        <v>169.06751</v>
      </c>
      <c r="S161" s="30">
        <v>24.099028000000001</v>
      </c>
      <c r="T161" s="30">
        <v>0.8247681</v>
      </c>
      <c r="U161" s="30">
        <v>25.489119719517266</v>
      </c>
      <c r="V161" s="30">
        <v>3.6317428718368463</v>
      </c>
      <c r="W161" s="30">
        <v>0.11977096320968612</v>
      </c>
      <c r="X161" s="30">
        <v>4.7999917032370254</v>
      </c>
      <c r="Y161" s="30">
        <v>-0.68329032682037005</v>
      </c>
      <c r="Z161" s="30">
        <v>-2.2928748259895122E-2</v>
      </c>
      <c r="AA161" s="30">
        <v>4.8488766665974605</v>
      </c>
      <c r="AB161" s="30">
        <v>0.69157046424452873</v>
      </c>
      <c r="AC161" s="30">
        <v>2.3366021614083608E-2</v>
      </c>
      <c r="AD161" s="30">
        <v>626.6561740787198</v>
      </c>
      <c r="AE161" s="30">
        <v>12.722688286796293</v>
      </c>
      <c r="AF161" s="30">
        <v>1.3819375324966455E-2</v>
      </c>
      <c r="AG161" s="30">
        <v>25.033101567299244</v>
      </c>
      <c r="AH161" s="30">
        <v>3.5668877592091812</v>
      </c>
      <c r="AI161" s="30">
        <v>0.11755583917852169</v>
      </c>
      <c r="AJ161" s="30">
        <v>477796560.36207414</v>
      </c>
      <c r="AK161" s="30">
        <v>1381060.4327159191</v>
      </c>
      <c r="AL161" s="30">
        <v>49.295314692495857</v>
      </c>
      <c r="AM161" s="30">
        <v>0.2418880878829279</v>
      </c>
      <c r="AN161" s="30">
        <v>3.4623536924742376E-2</v>
      </c>
      <c r="AO161" s="30">
        <v>76.226600000000005</v>
      </c>
      <c r="AP161" s="30">
        <v>175.35900000000001</v>
      </c>
      <c r="AQ161" s="30">
        <v>191.25800000000001</v>
      </c>
      <c r="AR161" s="30">
        <v>115.851</v>
      </c>
      <c r="AS161" s="30">
        <v>111.864</v>
      </c>
      <c r="AT161" s="30">
        <v>33.980400000000003</v>
      </c>
      <c r="AU161" s="30">
        <v>28.4956</v>
      </c>
      <c r="AV161" s="30">
        <v>119.133</v>
      </c>
      <c r="AW161" s="30">
        <v>115.30500000000001</v>
      </c>
      <c r="AX161" s="30">
        <v>121.852</v>
      </c>
      <c r="AY161" s="30">
        <v>110.69499999999999</v>
      </c>
      <c r="AZ161" s="35">
        <v>6.6199999999999996E-5</v>
      </c>
      <c r="BA161" s="35">
        <v>1.26E-4</v>
      </c>
      <c r="BB161" s="35">
        <v>1.1468110710675437E-5</v>
      </c>
      <c r="BC161" s="35">
        <v>6.1292060143013672E-6</v>
      </c>
      <c r="BD161" s="35">
        <v>1.1466838321192594E-5</v>
      </c>
      <c r="BE161" s="18">
        <f t="shared" si="4"/>
        <v>1.0810770598938038</v>
      </c>
      <c r="BF161" s="18">
        <f t="shared" si="5"/>
        <v>1.017683244394374E-2</v>
      </c>
      <c r="BG161" s="16">
        <v>1.07090022744986</v>
      </c>
    </row>
    <row r="162" spans="1:59" x14ac:dyDescent="0.3">
      <c r="A162" s="6">
        <v>161</v>
      </c>
      <c r="B162" s="6">
        <v>1.10621084910779</v>
      </c>
      <c r="C162" s="6">
        <v>2.47910171860573E-2</v>
      </c>
      <c r="D162" s="6">
        <v>4617924.2844568798</v>
      </c>
      <c r="E162" s="6">
        <v>1.64444515825098</v>
      </c>
      <c r="F162" s="6">
        <v>1.42295151610519</v>
      </c>
      <c r="G162" s="6">
        <v>1212.40709062214</v>
      </c>
      <c r="H162" s="6">
        <v>1115.6398663309601</v>
      </c>
      <c r="I162" s="6">
        <v>23.823095894891601</v>
      </c>
      <c r="J162" s="6">
        <v>11774798345.8326</v>
      </c>
      <c r="K162" s="6">
        <v>3867286</v>
      </c>
      <c r="L162" s="4">
        <v>1229.5091280473262</v>
      </c>
      <c r="M162" s="22">
        <v>168.36799999999999</v>
      </c>
      <c r="N162" s="22">
        <v>0.15647</v>
      </c>
      <c r="O162" s="22">
        <v>-1.0457700000000001</v>
      </c>
      <c r="P162" s="22">
        <v>-23.972100000000001</v>
      </c>
      <c r="Q162" s="22">
        <v>-0.79462699999999997</v>
      </c>
      <c r="R162" s="22">
        <v>169.41377</v>
      </c>
      <c r="S162" s="22">
        <v>24.12857</v>
      </c>
      <c r="T162" s="22">
        <v>0.79717814999999992</v>
      </c>
      <c r="U162" s="22">
        <v>25.413605964849765</v>
      </c>
      <c r="V162" s="22">
        <v>3.6217709319815956</v>
      </c>
      <c r="W162" s="22">
        <v>0.12085613361296441</v>
      </c>
      <c r="X162" s="22">
        <v>4.7759195172699878</v>
      </c>
      <c r="Y162" s="22">
        <v>-0.68131411295593902</v>
      </c>
      <c r="Z162" s="22">
        <v>-2.4466962359672866E-2</v>
      </c>
      <c r="AA162" s="22">
        <v>4.8265687072391694</v>
      </c>
      <c r="AB162" s="22">
        <v>0.68784060090373633</v>
      </c>
      <c r="AC162" s="22">
        <v>2.4488967318979052E-2</v>
      </c>
      <c r="AD162" s="22">
        <v>623.04282623725715</v>
      </c>
      <c r="AE162" s="22">
        <v>12.653053336884614</v>
      </c>
      <c r="AF162" s="22">
        <v>1.4007592239702738E-2</v>
      </c>
      <c r="AG162" s="22">
        <v>24.96082583243706</v>
      </c>
      <c r="AH162" s="22">
        <v>3.557113062145286</v>
      </c>
      <c r="AI162" s="22">
        <v>0.11835367438192504</v>
      </c>
      <c r="AJ162" s="22">
        <v>475384864.14145446</v>
      </c>
      <c r="AK162" s="22">
        <v>1374672.3884483671</v>
      </c>
      <c r="AL162" s="22">
        <v>50.184261090354077</v>
      </c>
      <c r="AM162" s="22">
        <v>0.23550742221901233</v>
      </c>
      <c r="AN162" s="22">
        <v>3.3457430591434953E-2</v>
      </c>
      <c r="AO162" s="22">
        <v>73.132800000000003</v>
      </c>
      <c r="AP162" s="22">
        <v>174.00800000000001</v>
      </c>
      <c r="AQ162" s="22">
        <v>200.03899999999999</v>
      </c>
      <c r="AR162" s="22">
        <v>113.111</v>
      </c>
      <c r="AS162" s="22">
        <v>111.077</v>
      </c>
      <c r="AT162" s="22">
        <v>34.772500000000001</v>
      </c>
      <c r="AU162" s="22">
        <v>30.343499999999999</v>
      </c>
      <c r="AV162" s="22">
        <v>121.01600000000001</v>
      </c>
      <c r="AW162" s="22">
        <v>127.01600000000001</v>
      </c>
      <c r="AX162" s="22">
        <v>119.55500000000001</v>
      </c>
      <c r="AY162" s="22">
        <v>109.438</v>
      </c>
      <c r="AZ162" s="35">
        <v>6.5099999999999997E-5</v>
      </c>
      <c r="BA162" s="35">
        <v>1.3089999999999998E-4</v>
      </c>
      <c r="BB162" s="35">
        <v>1.1616759010958553E-5</v>
      </c>
      <c r="BC162" s="35">
        <v>6.2387642335471922E-6</v>
      </c>
      <c r="BD162" s="35">
        <v>1.1614797286330514E-5</v>
      </c>
      <c r="BE162" s="18">
        <f t="shared" si="4"/>
        <v>1.1192314316307845</v>
      </c>
      <c r="BF162" s="18">
        <f t="shared" si="5"/>
        <v>1.3020582522994539E-2</v>
      </c>
      <c r="BG162" s="6">
        <v>1.10621084910779</v>
      </c>
    </row>
    <row r="163" spans="1:59" x14ac:dyDescent="0.3">
      <c r="A163" s="6">
        <v>162</v>
      </c>
      <c r="B163" s="6">
        <v>1.11274049369586</v>
      </c>
      <c r="C163" s="6">
        <v>2.6856877008677799E-2</v>
      </c>
      <c r="D163" s="6">
        <v>4672601.7408830803</v>
      </c>
      <c r="E163" s="6">
        <v>1.6535666063618799</v>
      </c>
      <c r="F163" s="6">
        <v>1.4236772376520901</v>
      </c>
      <c r="G163" s="6">
        <v>1219.5635810906599</v>
      </c>
      <c r="H163" s="6">
        <v>1114.3895258442101</v>
      </c>
      <c r="I163" s="6">
        <v>25.507605284470099</v>
      </c>
      <c r="J163" s="6">
        <v>10671957706.0287</v>
      </c>
      <c r="K163" s="6">
        <v>3875082</v>
      </c>
      <c r="L163" s="4">
        <v>1173.3428036991174</v>
      </c>
      <c r="M163" s="22">
        <v>167.494</v>
      </c>
      <c r="N163" s="22">
        <v>0.15853300000000001</v>
      </c>
      <c r="O163" s="22">
        <v>-1.0079800000000001</v>
      </c>
      <c r="P163" s="22">
        <v>-23.822800000000001</v>
      </c>
      <c r="Q163" s="22">
        <v>-0.78683499999999995</v>
      </c>
      <c r="R163" s="22">
        <v>168.50198</v>
      </c>
      <c r="S163" s="22">
        <v>23.981332999999999</v>
      </c>
      <c r="T163" s="22">
        <v>0.78978258999999995</v>
      </c>
      <c r="U163" s="22">
        <v>25.355892353307688</v>
      </c>
      <c r="V163" s="22">
        <v>3.6087925765685691</v>
      </c>
      <c r="W163" s="22">
        <v>0.11958878048808565</v>
      </c>
      <c r="X163" s="22">
        <v>4.7655460125619289</v>
      </c>
      <c r="Y163" s="22">
        <v>-0.67818122325336194</v>
      </c>
      <c r="Z163" s="22">
        <v>-2.3392064534101906E-2</v>
      </c>
      <c r="AA163" s="22">
        <v>4.8148341858095778</v>
      </c>
      <c r="AB163" s="22">
        <v>0.68572862882637198</v>
      </c>
      <c r="AC163" s="22">
        <v>2.3416258360109823E-2</v>
      </c>
      <c r="AD163" s="22">
        <v>620.21170963857435</v>
      </c>
      <c r="AE163" s="22">
        <v>12.563471538365809</v>
      </c>
      <c r="AF163" s="22">
        <v>1.375430683863728E-2</v>
      </c>
      <c r="AG163" s="22">
        <v>24.904050064970846</v>
      </c>
      <c r="AH163" s="22">
        <v>3.5444987711051343</v>
      </c>
      <c r="AI163" s="22">
        <v>0.11727875697941754</v>
      </c>
      <c r="AJ163" s="22">
        <v>471217896.02677113</v>
      </c>
      <c r="AK163" s="22">
        <v>1357645.5421725891</v>
      </c>
      <c r="AL163" s="22">
        <v>49.032511287914851</v>
      </c>
      <c r="AM163" s="22">
        <v>0.23706126823013529</v>
      </c>
      <c r="AN163" s="22">
        <v>3.4099057221010566E-2</v>
      </c>
      <c r="AO163" s="22">
        <v>74.359399999999994</v>
      </c>
      <c r="AP163" s="22">
        <v>172.09399999999999</v>
      </c>
      <c r="AQ163" s="22">
        <v>198.55500000000001</v>
      </c>
      <c r="AR163" s="22">
        <v>113.863</v>
      </c>
      <c r="AS163" s="22">
        <v>112.756</v>
      </c>
      <c r="AT163" s="22">
        <v>34.081099999999999</v>
      </c>
      <c r="AU163" s="22">
        <v>29.395499999999998</v>
      </c>
      <c r="AV163" s="22">
        <v>117.492</v>
      </c>
      <c r="AW163" s="22">
        <v>124.211</v>
      </c>
      <c r="AX163" s="22">
        <v>120.438</v>
      </c>
      <c r="AY163" s="22">
        <v>111.5</v>
      </c>
      <c r="AZ163" s="35">
        <v>6.6000000000000005E-5</v>
      </c>
      <c r="BA163" s="35">
        <v>1.3020000000000002E-4</v>
      </c>
      <c r="BB163" s="35">
        <v>1.1659937879914476E-5</v>
      </c>
      <c r="BC163" s="35">
        <v>6.6295927244679055E-6</v>
      </c>
      <c r="BD163" s="35">
        <v>1.1657435776823074E-5</v>
      </c>
      <c r="BE163" s="18">
        <f t="shared" si="4"/>
        <v>1.1268855033034939</v>
      </c>
      <c r="BF163" s="18">
        <f t="shared" si="5"/>
        <v>1.4145009607633874E-2</v>
      </c>
      <c r="BG163" s="6">
        <v>1.11274049369586</v>
      </c>
    </row>
    <row r="164" spans="1:59" x14ac:dyDescent="0.3">
      <c r="A164" s="6">
        <v>163</v>
      </c>
      <c r="B164" s="6">
        <v>1.0952083076085199</v>
      </c>
      <c r="C164" s="6">
        <v>2.5790293403489602E-2</v>
      </c>
      <c r="D164" s="6">
        <v>4526519.9611739097</v>
      </c>
      <c r="E164" s="6">
        <v>1.6314099096735699</v>
      </c>
      <c r="F164" s="6">
        <v>1.4233026007857501</v>
      </c>
      <c r="G164" s="6">
        <v>1200.3483051389401</v>
      </c>
      <c r="H164" s="6">
        <v>1115.0412593825299</v>
      </c>
      <c r="I164" s="6">
        <v>22.4797286317031</v>
      </c>
      <c r="J164" s="6">
        <v>11241665878.8207</v>
      </c>
      <c r="K164" s="6">
        <v>3871057</v>
      </c>
      <c r="L164" s="4">
        <v>1200.5544227999433</v>
      </c>
      <c r="M164" s="22">
        <v>166.124</v>
      </c>
      <c r="N164" s="22">
        <v>0.16488</v>
      </c>
      <c r="O164" s="22">
        <v>-1.0413300000000001</v>
      </c>
      <c r="P164" s="22">
        <v>-23.6541</v>
      </c>
      <c r="Q164" s="22">
        <v>-0.785408</v>
      </c>
      <c r="R164" s="22">
        <v>167.16532999999998</v>
      </c>
      <c r="S164" s="22">
        <v>23.81898</v>
      </c>
      <c r="T164" s="22">
        <v>0.79108190999999994</v>
      </c>
      <c r="U164" s="22">
        <v>25.160810880692235</v>
      </c>
      <c r="V164" s="22">
        <v>3.5857134263033092</v>
      </c>
      <c r="W164" s="22">
        <v>0.11978566511962128</v>
      </c>
      <c r="X164" s="22">
        <v>4.7237825367777804</v>
      </c>
      <c r="Y164" s="22">
        <v>-0.67317602460487513</v>
      </c>
      <c r="Z164" s="22">
        <v>-2.3501686847153942E-2</v>
      </c>
      <c r="AA164" s="22">
        <v>4.7764739601831296</v>
      </c>
      <c r="AB164" s="22">
        <v>0.68124205952946504</v>
      </c>
      <c r="AC164" s="22">
        <v>2.3592478633108895E-2</v>
      </c>
      <c r="AD164" s="22">
        <v>610.75313098400545</v>
      </c>
      <c r="AE164" s="22">
        <v>12.404192043448553</v>
      </c>
      <c r="AF164" s="22">
        <v>1.3796295444922434E-2</v>
      </c>
      <c r="AG164" s="22">
        <v>24.713420058421811</v>
      </c>
      <c r="AH164" s="22">
        <v>3.5219585522048034</v>
      </c>
      <c r="AI164" s="22">
        <v>0.11745763255285896</v>
      </c>
      <c r="AJ164" s="22">
        <v>461346158.23249787</v>
      </c>
      <c r="AK164" s="22">
        <v>1334154.1676925628</v>
      </c>
      <c r="AL164" s="22">
        <v>49.107599484919596</v>
      </c>
      <c r="AM164" s="22">
        <v>0.2336074885769136</v>
      </c>
      <c r="AN164" s="22">
        <v>3.3391140035217058E-2</v>
      </c>
      <c r="AO164" s="22">
        <v>75.429699999999997</v>
      </c>
      <c r="AP164" s="22">
        <v>174.578</v>
      </c>
      <c r="AQ164" s="22">
        <v>202.35900000000001</v>
      </c>
      <c r="AR164" s="22">
        <v>114.417</v>
      </c>
      <c r="AS164" s="22">
        <v>112.334</v>
      </c>
      <c r="AT164" s="22">
        <v>35.399000000000001</v>
      </c>
      <c r="AU164" s="22">
        <v>29.626300000000001</v>
      </c>
      <c r="AV164" s="22">
        <v>119.25</v>
      </c>
      <c r="AW164" s="22">
        <v>127.953</v>
      </c>
      <c r="AX164" s="22">
        <v>120.773</v>
      </c>
      <c r="AY164" s="22">
        <v>110.922</v>
      </c>
      <c r="AZ164" s="35">
        <v>6.6799999999999997E-5</v>
      </c>
      <c r="BA164" s="35">
        <v>1.281E-4</v>
      </c>
      <c r="BB164" s="35">
        <v>1.115551518322365E-5</v>
      </c>
      <c r="BC164" s="35">
        <v>5.8541998974587519E-6</v>
      </c>
      <c r="BD164" s="35">
        <v>1.1152928272373655E-5</v>
      </c>
      <c r="BE164" s="18">
        <f t="shared" si="4"/>
        <v>1.1086894223447454</v>
      </c>
      <c r="BF164" s="18">
        <f t="shared" si="5"/>
        <v>1.3481114736225486E-2</v>
      </c>
      <c r="BG164" s="6">
        <v>1.0952083076085199</v>
      </c>
    </row>
    <row r="165" spans="1:59" x14ac:dyDescent="0.3">
      <c r="A165" s="6">
        <v>164</v>
      </c>
      <c r="B165" s="6">
        <v>1.14792571803389</v>
      </c>
      <c r="C165" s="6">
        <v>2.2910915154054801E-2</v>
      </c>
      <c r="D165" s="6">
        <v>4972772.0612315899</v>
      </c>
      <c r="E165" s="6">
        <v>1.69460465432306</v>
      </c>
      <c r="F165" s="6">
        <v>1.4222907280700601</v>
      </c>
      <c r="G165" s="6">
        <v>1258.1265869651399</v>
      </c>
      <c r="H165" s="6">
        <v>1121.96116791397</v>
      </c>
      <c r="I165" s="6">
        <v>40.1972537610987</v>
      </c>
      <c r="J165" s="6">
        <v>11815106860.7194</v>
      </c>
      <c r="K165" s="6">
        <v>3860191</v>
      </c>
      <c r="L165" s="4">
        <v>1247.9452274667262</v>
      </c>
      <c r="M165" s="22">
        <v>165.80099999999999</v>
      </c>
      <c r="N165" s="22">
        <v>0.158473</v>
      </c>
      <c r="O165" s="22">
        <v>-0.99587499999999995</v>
      </c>
      <c r="P165" s="22">
        <v>-23.604299999999999</v>
      </c>
      <c r="Q165" s="22">
        <v>-0.78335900000000003</v>
      </c>
      <c r="R165" s="22">
        <v>166.796875</v>
      </c>
      <c r="S165" s="22">
        <v>23.762772999999999</v>
      </c>
      <c r="T165" s="22">
        <v>0.78723949000000004</v>
      </c>
      <c r="U165" s="22">
        <v>25.184747604031568</v>
      </c>
      <c r="V165" s="22">
        <v>3.5889618045847365</v>
      </c>
      <c r="W165" s="22">
        <v>0.11971815488475104</v>
      </c>
      <c r="X165" s="22">
        <v>4.7360294496051436</v>
      </c>
      <c r="Y165" s="22">
        <v>-0.67503976570408208</v>
      </c>
      <c r="Z165" s="22">
        <v>-2.3498501435500113E-2</v>
      </c>
      <c r="AA165" s="22">
        <v>4.7847951707359142</v>
      </c>
      <c r="AB165" s="22">
        <v>0.68226223802750441</v>
      </c>
      <c r="AC165" s="22">
        <v>2.354664563162976E-2</v>
      </c>
      <c r="AD165" s="22">
        <v>611.84238671341245</v>
      </c>
      <c r="AE165" s="22">
        <v>12.424985406330455</v>
      </c>
      <c r="AF165" s="22">
        <v>1.3780276178577792E-2</v>
      </c>
      <c r="AG165" s="22">
        <v>24.735447978830148</v>
      </c>
      <c r="AH165" s="22">
        <v>3.5249092763261944</v>
      </c>
      <c r="AI165" s="22">
        <v>0.11738942106756381</v>
      </c>
      <c r="AJ165" s="22">
        <v>460774466.41666275</v>
      </c>
      <c r="AK165" s="22">
        <v>1332422.291269572</v>
      </c>
      <c r="AL165" s="22">
        <v>49.214801312219819</v>
      </c>
      <c r="AM165" s="22">
        <v>0.23283614002144307</v>
      </c>
      <c r="AN165" s="22">
        <v>3.3245332794008917E-2</v>
      </c>
      <c r="AO165" s="22">
        <v>75.203100000000006</v>
      </c>
      <c r="AP165" s="22">
        <v>171.82</v>
      </c>
      <c r="AQ165" s="22">
        <v>199.25800000000001</v>
      </c>
      <c r="AR165" s="22">
        <v>114.727</v>
      </c>
      <c r="AS165" s="22">
        <v>113.271</v>
      </c>
      <c r="AT165" s="22">
        <v>33.505600000000001</v>
      </c>
      <c r="AU165" s="22">
        <v>29.057200000000002</v>
      </c>
      <c r="AV165" s="22">
        <v>116.164</v>
      </c>
      <c r="AW165" s="22">
        <v>124.453</v>
      </c>
      <c r="AX165" s="22">
        <v>121.25</v>
      </c>
      <c r="AY165" s="22">
        <v>111.78100000000001</v>
      </c>
      <c r="AZ165" s="35">
        <v>6.3999999999999997E-5</v>
      </c>
      <c r="BA165" s="35">
        <v>1.2980000000000001E-4</v>
      </c>
      <c r="BB165" s="35">
        <v>1.1727657451104842E-5</v>
      </c>
      <c r="BC165" s="35">
        <v>6.2573244015560925E-6</v>
      </c>
      <c r="BD165" s="35">
        <v>1.1726138318678774E-5</v>
      </c>
      <c r="BE165" s="18">
        <f t="shared" si="4"/>
        <v>1.1601701027014872</v>
      </c>
      <c r="BF165" s="18">
        <f t="shared" si="5"/>
        <v>1.2244384667597252E-2</v>
      </c>
      <c r="BG165" s="6">
        <v>1.14792571803389</v>
      </c>
    </row>
    <row r="166" spans="1:59" x14ac:dyDescent="0.3">
      <c r="A166" s="6">
        <v>165</v>
      </c>
      <c r="B166" s="6">
        <v>1.11848350906222</v>
      </c>
      <c r="C166" s="6">
        <v>3.64304254529609E-2</v>
      </c>
      <c r="D166" s="6">
        <v>4720958.1599457404</v>
      </c>
      <c r="E166" s="6">
        <v>1.6656816978612501</v>
      </c>
      <c r="F166" s="6">
        <v>1.4270355375578301</v>
      </c>
      <c r="G166" s="6">
        <v>1225.85792593219</v>
      </c>
      <c r="H166" s="6">
        <v>1123.25832204178</v>
      </c>
      <c r="I166" s="6">
        <v>31.027555653379</v>
      </c>
      <c r="J166" s="6">
        <v>12736571170.9007</v>
      </c>
      <c r="K166" s="6">
        <v>3911210</v>
      </c>
      <c r="L166" s="4">
        <v>1284.9877599415206</v>
      </c>
      <c r="M166" s="22">
        <v>166.86600000000001</v>
      </c>
      <c r="N166" s="22">
        <v>0.164329</v>
      </c>
      <c r="O166" s="22">
        <v>-1.0628500000000001</v>
      </c>
      <c r="P166" s="22">
        <v>-23.765999999999998</v>
      </c>
      <c r="Q166" s="22">
        <v>-0.78742500000000004</v>
      </c>
      <c r="R166" s="22">
        <v>167.92885000000001</v>
      </c>
      <c r="S166" s="22">
        <v>23.930328999999997</v>
      </c>
      <c r="T166" s="22">
        <v>0.79350373000000007</v>
      </c>
      <c r="U166" s="22">
        <v>25.258371912374951</v>
      </c>
      <c r="V166" s="22">
        <v>3.6002224924905599</v>
      </c>
      <c r="W166" s="22">
        <v>0.11991140593744584</v>
      </c>
      <c r="X166" s="22">
        <v>4.738735810766399</v>
      </c>
      <c r="Y166" s="22">
        <v>-0.67570937994243641</v>
      </c>
      <c r="Z166" s="22">
        <v>-2.3556695451001804E-2</v>
      </c>
      <c r="AA166" s="22">
        <v>4.7933051827828859</v>
      </c>
      <c r="AB166" s="22">
        <v>0.68349788462282246</v>
      </c>
      <c r="AC166" s="22">
        <v>2.3650508865215629E-2</v>
      </c>
      <c r="AD166" s="22">
        <v>615.53058948197088</v>
      </c>
      <c r="AE166" s="22">
        <v>12.505036197376207</v>
      </c>
      <c r="AF166" s="22">
        <v>1.3823846573084797E-2</v>
      </c>
      <c r="AG166" s="22">
        <v>24.809888945377626</v>
      </c>
      <c r="AH166" s="22">
        <v>3.536246060072207</v>
      </c>
      <c r="AI166" s="22">
        <v>0.11757485519057549</v>
      </c>
      <c r="AJ166" s="22">
        <v>468734322.38542533</v>
      </c>
      <c r="AK166" s="22">
        <v>1356200.1510924897</v>
      </c>
      <c r="AL166" s="22">
        <v>49.706881256622268</v>
      </c>
      <c r="AM166" s="22">
        <v>0.23512888476878274</v>
      </c>
      <c r="AN166" s="22">
        <v>3.3446056101452258E-2</v>
      </c>
      <c r="AO166" s="22">
        <v>76.679699999999997</v>
      </c>
      <c r="AP166" s="22">
        <v>171.96100000000001</v>
      </c>
      <c r="AQ166" s="22">
        <v>196.14099999999999</v>
      </c>
      <c r="AR166" s="22">
        <v>115.15300000000001</v>
      </c>
      <c r="AS166" s="22">
        <v>113.818</v>
      </c>
      <c r="AT166" s="22">
        <v>32.9129</v>
      </c>
      <c r="AU166" s="22">
        <v>28.543299999999999</v>
      </c>
      <c r="AV166" s="22">
        <v>114.008</v>
      </c>
      <c r="AW166" s="22">
        <v>120.547</v>
      </c>
      <c r="AX166" s="22">
        <v>121.40600000000001</v>
      </c>
      <c r="AY166" s="22">
        <v>112.05500000000001</v>
      </c>
      <c r="AZ166" s="35">
        <v>6.9800000000000003E-5</v>
      </c>
      <c r="BA166" s="35">
        <v>1.3750000000000001E-4</v>
      </c>
      <c r="BB166" s="35">
        <v>1.1900113933872729E-5</v>
      </c>
      <c r="BC166" s="35">
        <v>6.4140689473666656E-6</v>
      </c>
      <c r="BD166" s="35">
        <v>1.1897349577164304E-5</v>
      </c>
      <c r="BE166" s="18">
        <f t="shared" si="4"/>
        <v>1.1377174704893231</v>
      </c>
      <c r="BF166" s="18">
        <f t="shared" si="5"/>
        <v>1.9233961427103097E-2</v>
      </c>
      <c r="BG166" s="6">
        <v>1.11848350906222</v>
      </c>
    </row>
    <row r="167" spans="1:59" x14ac:dyDescent="0.3">
      <c r="A167" s="6">
        <v>166</v>
      </c>
      <c r="B167" s="6">
        <v>1.10279879138072</v>
      </c>
      <c r="C167" s="6">
        <v>1.89199050477841E-2</v>
      </c>
      <c r="D167" s="6">
        <v>4589480.6582706701</v>
      </c>
      <c r="E167" s="6">
        <v>1.6371645349821999</v>
      </c>
      <c r="F167" s="6">
        <v>1.42088701347003</v>
      </c>
      <c r="G167" s="6">
        <v>1208.66747535327</v>
      </c>
      <c r="H167" s="6">
        <v>1113.94741968364</v>
      </c>
      <c r="I167" s="6">
        <v>26.866088670636</v>
      </c>
      <c r="J167" s="6">
        <v>11055211381.584</v>
      </c>
      <c r="K167" s="6">
        <v>3845130</v>
      </c>
      <c r="L167" s="4">
        <v>1195.1301475659982</v>
      </c>
      <c r="M167" s="22">
        <v>165.768</v>
      </c>
      <c r="N167" s="22">
        <v>0.15221100000000001</v>
      </c>
      <c r="O167" s="22">
        <v>-1.01505</v>
      </c>
      <c r="P167" s="22">
        <v>-23.602699999999999</v>
      </c>
      <c r="Q167" s="22">
        <v>-0.78193800000000002</v>
      </c>
      <c r="R167" s="22">
        <v>166.78305</v>
      </c>
      <c r="S167" s="22">
        <v>23.754911</v>
      </c>
      <c r="T167" s="22">
        <v>0.78509943000000004</v>
      </c>
      <c r="U167" s="22">
        <v>25.105056633709108</v>
      </c>
      <c r="V167" s="22">
        <v>3.5782700098909492</v>
      </c>
      <c r="W167" s="22">
        <v>0.11918708119025921</v>
      </c>
      <c r="X167" s="22">
        <v>4.7198828272047217</v>
      </c>
      <c r="Y167" s="22">
        <v>-0.6732205103428216</v>
      </c>
      <c r="Z167" s="22">
        <v>-2.328747625322521E-2</v>
      </c>
      <c r="AA167" s="22">
        <v>4.7681871110445284</v>
      </c>
      <c r="AB167" s="22">
        <v>0.67970895871642478</v>
      </c>
      <c r="AC167" s="22">
        <v>2.3334476360787677E-2</v>
      </c>
      <c r="AD167" s="22">
        <v>607.98741910637796</v>
      </c>
      <c r="AE167" s="22">
        <v>12.350807561953212</v>
      </c>
      <c r="AF167" s="22">
        <v>1.3663272749163864E-2</v>
      </c>
      <c r="AG167" s="22">
        <v>24.657400899250877</v>
      </c>
      <c r="AH167" s="22">
        <v>3.5143715742580794</v>
      </c>
      <c r="AI167" s="22">
        <v>0.11689000277681519</v>
      </c>
      <c r="AJ167" s="22">
        <v>457699823.75293595</v>
      </c>
      <c r="AK167" s="22">
        <v>1323985.8930983522</v>
      </c>
      <c r="AL167" s="22">
        <v>48.559397945420358</v>
      </c>
      <c r="AM167" s="22">
        <v>0.23295991697303645</v>
      </c>
      <c r="AN167" s="22">
        <v>3.3009539413233334E-2</v>
      </c>
      <c r="AO167" s="22">
        <v>76.398399999999995</v>
      </c>
      <c r="AP167" s="22">
        <v>173.68</v>
      </c>
      <c r="AQ167" s="22">
        <v>194.977</v>
      </c>
      <c r="AR167" s="22">
        <v>115.143</v>
      </c>
      <c r="AS167" s="22">
        <v>113.782</v>
      </c>
      <c r="AT167" s="22">
        <v>34.344900000000003</v>
      </c>
      <c r="AU167" s="22">
        <v>28.511800000000001</v>
      </c>
      <c r="AV167" s="22">
        <v>116.602</v>
      </c>
      <c r="AW167" s="22">
        <v>118.82</v>
      </c>
      <c r="AX167" s="22">
        <v>121.883</v>
      </c>
      <c r="AY167" s="22">
        <v>111.664</v>
      </c>
      <c r="AZ167" s="35">
        <v>6.7100000000000005E-5</v>
      </c>
      <c r="BA167" s="35">
        <v>1.2899999999999999E-4</v>
      </c>
      <c r="BB167" s="35">
        <v>1.1360155270485678E-5</v>
      </c>
      <c r="BC167" s="35">
        <v>6.0022987867000928E-6</v>
      </c>
      <c r="BD167" s="35">
        <v>1.1357686556918769E-5</v>
      </c>
      <c r="BE167" s="18">
        <f t="shared" si="4"/>
        <v>1.1127212093054679</v>
      </c>
      <c r="BF167" s="18">
        <f t="shared" si="5"/>
        <v>9.9224179247479061E-3</v>
      </c>
      <c r="BG167" s="6">
        <v>1.10279879138072</v>
      </c>
    </row>
    <row r="168" spans="1:59" x14ac:dyDescent="0.3">
      <c r="A168" s="6">
        <v>167</v>
      </c>
      <c r="B168" s="6">
        <v>1.07332832482005</v>
      </c>
      <c r="C168" s="6">
        <v>2.28080991444118E-2</v>
      </c>
      <c r="D168" s="6">
        <v>4347465.6756488699</v>
      </c>
      <c r="E168" s="6">
        <v>1.6028194288217901</v>
      </c>
      <c r="F168" s="6">
        <v>1.4222545830983999</v>
      </c>
      <c r="G168" s="6">
        <v>1176.36784400277</v>
      </c>
      <c r="H168" s="6">
        <v>1113.44733358893</v>
      </c>
      <c r="I168" s="6">
        <v>20.1705826975139</v>
      </c>
      <c r="J168" s="6">
        <v>12484809275.7185</v>
      </c>
      <c r="K168" s="6">
        <v>3859803</v>
      </c>
      <c r="L168" s="4">
        <v>1261.6755075704543</v>
      </c>
      <c r="M168" s="22">
        <v>167.39699999999999</v>
      </c>
      <c r="N168" s="22">
        <v>0.16744400000000001</v>
      </c>
      <c r="O168" s="22">
        <v>-1.0168600000000001</v>
      </c>
      <c r="P168" s="22">
        <v>-23.831700000000001</v>
      </c>
      <c r="Q168" s="22">
        <v>-0.79460299999999995</v>
      </c>
      <c r="R168" s="22">
        <v>168.41386</v>
      </c>
      <c r="S168" s="22">
        <v>23.999144000000001</v>
      </c>
      <c r="T168" s="22">
        <v>0.7987138399999999</v>
      </c>
      <c r="U168" s="22">
        <v>25.398926292032584</v>
      </c>
      <c r="V168" s="22">
        <v>3.6182516434098821</v>
      </c>
      <c r="W168" s="22">
        <v>0.12089768844132991</v>
      </c>
      <c r="X168" s="22">
        <v>4.771877070140718</v>
      </c>
      <c r="Y168" s="22">
        <v>-0.67920866238815114</v>
      </c>
      <c r="Z168" s="22">
        <v>-2.3980761820218282E-2</v>
      </c>
      <c r="AA168" s="22">
        <v>4.8216395025424692</v>
      </c>
      <c r="AB168" s="22">
        <v>0.68769878455513844</v>
      </c>
      <c r="AC168" s="22">
        <v>2.4039359883509494E-2</v>
      </c>
      <c r="AD168" s="22">
        <v>622.33551036927463</v>
      </c>
      <c r="AE168" s="22">
        <v>12.630438090226709</v>
      </c>
      <c r="AF168" s="22">
        <v>1.4041193634610037E-2</v>
      </c>
      <c r="AG168" s="22">
        <v>24.946653289956043</v>
      </c>
      <c r="AH168" s="22">
        <v>3.5539327638866087</v>
      </c>
      <c r="AI168" s="22">
        <v>0.11849554267823764</v>
      </c>
      <c r="AJ168" s="22">
        <v>475208267.37995857</v>
      </c>
      <c r="AK168" s="22">
        <v>1372841.1381151555</v>
      </c>
      <c r="AL168" s="22">
        <v>50.444079526871619</v>
      </c>
      <c r="AM168" s="22">
        <v>0.23510667042509456</v>
      </c>
      <c r="AN168" s="22">
        <v>3.3900336403032187E-2</v>
      </c>
      <c r="AO168" s="22">
        <v>76.0625</v>
      </c>
      <c r="AP168" s="22">
        <v>173.78100000000001</v>
      </c>
      <c r="AQ168" s="22">
        <v>198.63300000000001</v>
      </c>
      <c r="AR168" s="22">
        <v>115.005</v>
      </c>
      <c r="AS168" s="22">
        <v>113.66</v>
      </c>
      <c r="AT168" s="22">
        <v>34.1633</v>
      </c>
      <c r="AU168" s="22">
        <v>29.2377</v>
      </c>
      <c r="AV168" s="22">
        <v>117.28100000000001</v>
      </c>
      <c r="AW168" s="22">
        <v>120.836</v>
      </c>
      <c r="AX168" s="22">
        <v>121.28100000000001</v>
      </c>
      <c r="AY168" s="22">
        <v>112.422</v>
      </c>
      <c r="AZ168" s="35">
        <v>6.8200000000000004E-5</v>
      </c>
      <c r="BA168" s="35">
        <v>1.338E-4</v>
      </c>
      <c r="BB168" s="35">
        <v>1.193731638634968E-5</v>
      </c>
      <c r="BC168" s="35">
        <v>6.3484560190660043E-6</v>
      </c>
      <c r="BD168" s="35">
        <v>1.1935387997545632E-5</v>
      </c>
      <c r="BE168" s="18">
        <f t="shared" si="4"/>
        <v>1.0851357064845657</v>
      </c>
      <c r="BF168" s="18">
        <f t="shared" si="5"/>
        <v>1.180738166451567E-2</v>
      </c>
      <c r="BG168" s="6">
        <v>1.07332832482005</v>
      </c>
    </row>
    <row r="169" spans="1:59" x14ac:dyDescent="0.3">
      <c r="A169" s="6">
        <v>168</v>
      </c>
      <c r="B169" s="6">
        <v>1.0966996101769499</v>
      </c>
      <c r="C169" s="6">
        <v>1.9891887324512102E-2</v>
      </c>
      <c r="D169" s="6">
        <v>4538855.5263502896</v>
      </c>
      <c r="E169" s="6">
        <v>1.6301642179931399</v>
      </c>
      <c r="F169" s="6">
        <v>1.4212290059397601</v>
      </c>
      <c r="G169" s="6">
        <v>1201.98277275393</v>
      </c>
      <c r="H169" s="6">
        <v>1113.9221061952001</v>
      </c>
      <c r="I169" s="6">
        <v>26.205276817139399</v>
      </c>
      <c r="J169" s="6">
        <v>11409468633.4028</v>
      </c>
      <c r="K169" s="6">
        <v>3848798</v>
      </c>
      <c r="L169" s="4">
        <v>1213.0398796553666</v>
      </c>
      <c r="M169" s="22">
        <v>166.26499999999999</v>
      </c>
      <c r="N169" s="22">
        <v>0.153308</v>
      </c>
      <c r="O169" s="22">
        <v>-0.99813399999999997</v>
      </c>
      <c r="P169" s="22">
        <v>-23.677</v>
      </c>
      <c r="Q169" s="22">
        <v>-0.78690099999999996</v>
      </c>
      <c r="R169" s="22">
        <v>167.26313399999998</v>
      </c>
      <c r="S169" s="22">
        <v>23.830307999999999</v>
      </c>
      <c r="T169" s="22">
        <v>0.79128929999999997</v>
      </c>
      <c r="U169" s="22">
        <v>25.374375775449831</v>
      </c>
      <c r="V169" s="22">
        <v>3.616293285461555</v>
      </c>
      <c r="W169" s="22">
        <v>0.12033290668139687</v>
      </c>
      <c r="X169" s="22">
        <v>4.7728567531964288</v>
      </c>
      <c r="Y169" s="22">
        <v>-0.68046215422221212</v>
      </c>
      <c r="Z169" s="22">
        <v>-2.3288074682324907E-2</v>
      </c>
      <c r="AA169" s="22">
        <v>4.8200704989027541</v>
      </c>
      <c r="AB169" s="22">
        <v>0.68725774344838697</v>
      </c>
      <c r="AC169" s="22">
        <v>2.335859207967101E-2</v>
      </c>
      <c r="AD169" s="22">
        <v>621.07964701524406</v>
      </c>
      <c r="AE169" s="22">
        <v>12.614565903380329</v>
      </c>
      <c r="AF169" s="22">
        <v>1.3937693365884317E-2</v>
      </c>
      <c r="AG169" s="22">
        <v>24.921469599829862</v>
      </c>
      <c r="AH169" s="22">
        <v>3.5516990164399247</v>
      </c>
      <c r="AI169" s="22">
        <v>0.11805800847839301</v>
      </c>
      <c r="AJ169" s="22">
        <v>472227484.89928102</v>
      </c>
      <c r="AK169" s="22">
        <v>1365771.7164505576</v>
      </c>
      <c r="AL169" s="22">
        <v>50.117943614117003</v>
      </c>
      <c r="AM169" s="22">
        <v>0.23449517722380242</v>
      </c>
      <c r="AN169" s="22">
        <v>3.3448909911626884E-2</v>
      </c>
      <c r="AO169" s="22">
        <v>77.593800000000002</v>
      </c>
      <c r="AP169" s="22">
        <v>173.24199999999999</v>
      </c>
      <c r="AQ169" s="22">
        <v>194.28899999999999</v>
      </c>
      <c r="AR169" s="22">
        <v>115.92700000000001</v>
      </c>
      <c r="AS169" s="22">
        <v>114.325</v>
      </c>
      <c r="AT169" s="22">
        <v>33.535800000000002</v>
      </c>
      <c r="AU169" s="22">
        <v>28.394200000000001</v>
      </c>
      <c r="AV169" s="22">
        <v>115.352</v>
      </c>
      <c r="AW169" s="22">
        <v>117.125</v>
      </c>
      <c r="AX169" s="22">
        <v>122.57</v>
      </c>
      <c r="AY169" s="22">
        <v>113.10899999999999</v>
      </c>
      <c r="AZ169" s="35">
        <v>6.8899999999999994E-5</v>
      </c>
      <c r="BA169" s="35">
        <v>1.4100000000000001E-4</v>
      </c>
      <c r="BB169" s="35">
        <v>1.2120767809773132E-5</v>
      </c>
      <c r="BC169" s="35">
        <v>6.4577111341766267E-6</v>
      </c>
      <c r="BD169" s="35">
        <v>1.2118690340390323E-5</v>
      </c>
      <c r="BE169" s="18">
        <f t="shared" si="4"/>
        <v>1.1071042599267702</v>
      </c>
      <c r="BF169" s="18">
        <f t="shared" si="5"/>
        <v>1.0404649749820249E-2</v>
      </c>
      <c r="BG169" s="6">
        <v>1.0966996101769499</v>
      </c>
    </row>
    <row r="170" spans="1:59" x14ac:dyDescent="0.3">
      <c r="A170" s="6">
        <v>169</v>
      </c>
      <c r="B170" s="6">
        <v>1.09351860776427</v>
      </c>
      <c r="C170" s="6">
        <v>2.7457873683601201E-2</v>
      </c>
      <c r="D170" s="6">
        <v>4512563.6024525799</v>
      </c>
      <c r="E170" s="6">
        <v>1.6301960938874001</v>
      </c>
      <c r="F170" s="6">
        <v>1.4238882939625599</v>
      </c>
      <c r="G170" s="6">
        <v>1198.49639410963</v>
      </c>
      <c r="H170" s="6">
        <v>1118.4582230015601</v>
      </c>
      <c r="I170" s="6">
        <v>25.9285678167928</v>
      </c>
      <c r="J170" s="6">
        <v>12717721195.041599</v>
      </c>
      <c r="K170" s="6">
        <v>3877350</v>
      </c>
      <c r="L170" s="4">
        <v>1278.9605053287178</v>
      </c>
      <c r="M170" s="22">
        <v>167.25800000000001</v>
      </c>
      <c r="N170" s="22">
        <v>0.160167</v>
      </c>
      <c r="O170" s="22">
        <v>-1.01549</v>
      </c>
      <c r="P170" s="22">
        <v>-23.819299999999998</v>
      </c>
      <c r="Q170" s="22">
        <v>-0.79001500000000002</v>
      </c>
      <c r="R170" s="22">
        <v>168.27349000000001</v>
      </c>
      <c r="S170" s="22">
        <v>23.979467</v>
      </c>
      <c r="T170" s="22">
        <v>0.79578802999999998</v>
      </c>
      <c r="U170" s="22">
        <v>25.377559159719304</v>
      </c>
      <c r="V170" s="22">
        <v>3.6168928785155217</v>
      </c>
      <c r="W170" s="22">
        <v>0.12035197268056055</v>
      </c>
      <c r="X170" s="22">
        <v>4.7777141155353355</v>
      </c>
      <c r="Y170" s="22">
        <v>-0.68089145045787014</v>
      </c>
      <c r="Z170" s="22">
        <v>-2.3482572228482972E-2</v>
      </c>
      <c r="AA170" s="22">
        <v>4.8254456098646274</v>
      </c>
      <c r="AB170" s="22">
        <v>0.6881079642025576</v>
      </c>
      <c r="AC170" s="22">
        <v>2.3607551822080505E-2</v>
      </c>
      <c r="AD170" s="22">
        <v>621.19481950384863</v>
      </c>
      <c r="AE170" s="22">
        <v>12.618318452771028</v>
      </c>
      <c r="AF170" s="22">
        <v>1.3933185481227472E-2</v>
      </c>
      <c r="AG170" s="22">
        <v>24.923780200921541</v>
      </c>
      <c r="AH170" s="22">
        <v>3.5522272524109475</v>
      </c>
      <c r="AI170" s="22">
        <v>0.11803891511373472</v>
      </c>
      <c r="AJ170" s="22">
        <v>472485796.07397753</v>
      </c>
      <c r="AK170" s="22">
        <v>1366621.6785227032</v>
      </c>
      <c r="AL170" s="22">
        <v>50.032128053682158</v>
      </c>
      <c r="AM170" s="22">
        <v>0.23724493780802539</v>
      </c>
      <c r="AN170" s="22">
        <v>3.3705391370517257E-2</v>
      </c>
      <c r="AO170" s="22">
        <v>80.468800000000002</v>
      </c>
      <c r="AP170" s="22">
        <v>176.047</v>
      </c>
      <c r="AQ170" s="22">
        <v>198.26599999999999</v>
      </c>
      <c r="AR170" s="22">
        <v>118.468</v>
      </c>
      <c r="AS170" s="22">
        <v>116.71</v>
      </c>
      <c r="AT170" s="22">
        <v>32.96</v>
      </c>
      <c r="AU170" s="22">
        <v>28.5748</v>
      </c>
      <c r="AV170" s="22">
        <v>116.586</v>
      </c>
      <c r="AW170" s="22">
        <v>118.914</v>
      </c>
      <c r="AX170" s="22">
        <v>125.53100000000001</v>
      </c>
      <c r="AY170" s="22">
        <v>114.82</v>
      </c>
      <c r="AZ170" s="35">
        <v>7.2999999999999999E-5</v>
      </c>
      <c r="BA170" s="35">
        <v>1.45E-4</v>
      </c>
      <c r="BB170" s="35">
        <v>1.2214750724675096E-5</v>
      </c>
      <c r="BC170" s="35">
        <v>6.4797633443003767E-6</v>
      </c>
      <c r="BD170" s="35">
        <v>1.2212447384109255E-5</v>
      </c>
      <c r="BE170" s="18">
        <f t="shared" si="4"/>
        <v>1.1078608236353407</v>
      </c>
      <c r="BF170" s="18">
        <f t="shared" si="5"/>
        <v>1.4342215871070652E-2</v>
      </c>
      <c r="BG170" s="6">
        <v>1.09351860776427</v>
      </c>
    </row>
    <row r="171" spans="1:59" x14ac:dyDescent="0.3">
      <c r="A171" s="6">
        <v>170</v>
      </c>
      <c r="B171" s="6">
        <v>1.0879192787763601</v>
      </c>
      <c r="C171" s="6">
        <v>1.2560151873991E-2</v>
      </c>
      <c r="D171" s="6">
        <v>4466469.0271709599</v>
      </c>
      <c r="E171" s="6">
        <v>1.6155180807712499</v>
      </c>
      <c r="F171" s="6">
        <v>1.4186472965025501</v>
      </c>
      <c r="G171" s="6">
        <v>1192.35952953889</v>
      </c>
      <c r="H171" s="6">
        <v>1108.00152785552</v>
      </c>
      <c r="I171" s="6">
        <v>18.151907834839399</v>
      </c>
      <c r="J171" s="6">
        <v>11340550834.1119</v>
      </c>
      <c r="K171" s="6">
        <v>3821130</v>
      </c>
      <c r="L171" s="4">
        <v>1201.396601130079</v>
      </c>
      <c r="M171" s="22">
        <v>165.68299999999999</v>
      </c>
      <c r="N171" s="22">
        <v>0.16693</v>
      </c>
      <c r="O171" s="22">
        <v>-1.06575</v>
      </c>
      <c r="P171" s="22">
        <v>-23.593499999999999</v>
      </c>
      <c r="Q171" s="22">
        <v>-0.78416200000000003</v>
      </c>
      <c r="R171" s="22">
        <v>166.74875</v>
      </c>
      <c r="S171" s="22">
        <v>23.760429999999999</v>
      </c>
      <c r="T171" s="22">
        <v>0.78646678000000003</v>
      </c>
      <c r="U171" s="22">
        <v>25.223392471998121</v>
      </c>
      <c r="V171" s="22">
        <v>3.5953394788585125</v>
      </c>
      <c r="W171" s="22">
        <v>0.12056882506093615</v>
      </c>
      <c r="X171" s="22">
        <v>4.7494073353409734</v>
      </c>
      <c r="Y171" s="22">
        <v>-0.67708015900918128</v>
      </c>
      <c r="Z171" s="22">
        <v>-2.4459515374086166E-2</v>
      </c>
      <c r="AA171" s="22">
        <v>4.8024202093474972</v>
      </c>
      <c r="AB171" s="22">
        <v>0.68485459425169959</v>
      </c>
      <c r="AC171" s="22">
        <v>2.4500224584247273E-2</v>
      </c>
      <c r="AD171" s="22">
        <v>613.66351006903744</v>
      </c>
      <c r="AE171" s="22">
        <v>12.46804574320554</v>
      </c>
      <c r="AF171" s="22">
        <v>1.3938593043358588E-2</v>
      </c>
      <c r="AG171" s="22">
        <v>24.772232641993281</v>
      </c>
      <c r="AH171" s="22">
        <v>3.5310119998671117</v>
      </c>
      <c r="AI171" s="22">
        <v>0.1180618187364509</v>
      </c>
      <c r="AJ171" s="22">
        <v>461936999.46419758</v>
      </c>
      <c r="AK171" s="22">
        <v>1336574.8204816696</v>
      </c>
      <c r="AL171" s="22">
        <v>49.470261076680217</v>
      </c>
      <c r="AM171" s="22">
        <v>0.23674834420314428</v>
      </c>
      <c r="AN171" s="22">
        <v>3.3689253644839739E-2</v>
      </c>
      <c r="AO171" s="22">
        <v>50.953099999999999</v>
      </c>
      <c r="AP171" s="22">
        <v>176.34399999999999</v>
      </c>
      <c r="AQ171" s="22">
        <v>199.422</v>
      </c>
      <c r="AR171" s="22">
        <v>116.374</v>
      </c>
      <c r="AS171" s="22">
        <v>115.245</v>
      </c>
      <c r="AT171" s="22">
        <v>34.793399999999998</v>
      </c>
      <c r="AU171" s="22">
        <v>29.0151</v>
      </c>
      <c r="AV171" s="22">
        <v>125.602</v>
      </c>
      <c r="AW171" s="22">
        <v>151.90600000000001</v>
      </c>
      <c r="AX171" s="22">
        <v>123.133</v>
      </c>
      <c r="AY171" s="22">
        <v>114.133</v>
      </c>
      <c r="AZ171" s="35">
        <v>7.1199999999999996E-5</v>
      </c>
      <c r="BA171" s="35">
        <v>1.3319999999999999E-4</v>
      </c>
      <c r="BB171" s="35">
        <v>1.2059088185206402E-5</v>
      </c>
      <c r="BC171" s="35">
        <v>6.2622073624699137E-6</v>
      </c>
      <c r="BD171" s="35">
        <v>1.2056804613352685E-5</v>
      </c>
      <c r="BE171" s="18">
        <f t="shared" si="4"/>
        <v>1.0944637996814413</v>
      </c>
      <c r="BF171" s="18">
        <f t="shared" si="5"/>
        <v>6.5445209050811748E-3</v>
      </c>
      <c r="BG171" s="6">
        <v>1.0879192787763601</v>
      </c>
    </row>
    <row r="172" spans="1:59" x14ac:dyDescent="0.3">
      <c r="A172" s="6">
        <v>171</v>
      </c>
      <c r="B172" s="6">
        <v>1.0656088400438599</v>
      </c>
      <c r="C172" s="6">
        <v>9.5965068950034805E-3</v>
      </c>
      <c r="D172" s="6">
        <v>4285155.7371458802</v>
      </c>
      <c r="E172" s="6">
        <v>1.58644073317319</v>
      </c>
      <c r="F172" s="6">
        <v>1.4176023796872701</v>
      </c>
      <c r="G172" s="6">
        <v>1167.9072886880699</v>
      </c>
      <c r="H172" s="6">
        <v>1106.16070797212</v>
      </c>
      <c r="I172" s="6">
        <v>15.1930359284543</v>
      </c>
      <c r="J172" s="6">
        <v>11041324922.4751</v>
      </c>
      <c r="K172" s="6">
        <v>3809946</v>
      </c>
      <c r="L172" s="4">
        <v>1182.7231355999363</v>
      </c>
      <c r="M172" s="22">
        <v>169.476</v>
      </c>
      <c r="N172" s="22">
        <v>0.166495</v>
      </c>
      <c r="O172" s="22">
        <v>-1.09893</v>
      </c>
      <c r="P172" s="22">
        <v>-24.1296</v>
      </c>
      <c r="Q172" s="22">
        <v>-0.79845500000000003</v>
      </c>
      <c r="R172" s="22">
        <v>170.57492999999999</v>
      </c>
      <c r="S172" s="22">
        <v>24.296095000000001</v>
      </c>
      <c r="T172" s="22">
        <v>0.80233295000000004</v>
      </c>
      <c r="U172" s="22">
        <v>25.741800107381795</v>
      </c>
      <c r="V172" s="22">
        <v>3.668374862594785</v>
      </c>
      <c r="W172" s="22">
        <v>0.12162507074458573</v>
      </c>
      <c r="X172" s="22">
        <v>4.8402944934828191</v>
      </c>
      <c r="Y172" s="22">
        <v>-0.69011318623629736</v>
      </c>
      <c r="Z172" s="22">
        <v>-2.3817501779942237E-2</v>
      </c>
      <c r="AA172" s="22">
        <v>4.8982974373254828</v>
      </c>
      <c r="AB172" s="22">
        <v>0.69839363089303141</v>
      </c>
      <c r="AC172" s="22">
        <v>2.3884673993086056E-2</v>
      </c>
      <c r="AD172" s="22">
        <v>639.2127097777992</v>
      </c>
      <c r="AE172" s="22">
        <v>12.98073595150824</v>
      </c>
      <c r="AF172" s="22">
        <v>1.422540420009003E-2</v>
      </c>
      <c r="AG172" s="22">
        <v>25.282656303834042</v>
      </c>
      <c r="AH172" s="22">
        <v>3.6028788421910942</v>
      </c>
      <c r="AI172" s="22">
        <v>0.1192702989016546</v>
      </c>
      <c r="AJ172" s="22">
        <v>491944460.16226286</v>
      </c>
      <c r="AK172" s="22">
        <v>1422249.9254184</v>
      </c>
      <c r="AL172" s="22">
        <v>51.426684956425902</v>
      </c>
      <c r="AM172" s="22">
        <v>0.24220494581835991</v>
      </c>
      <c r="AN172" s="22">
        <v>3.4422477078601799E-2</v>
      </c>
      <c r="AO172" s="22">
        <v>74.921899999999994</v>
      </c>
      <c r="AP172" s="22">
        <v>174.32</v>
      </c>
      <c r="AQ172" s="22">
        <v>197.227</v>
      </c>
      <c r="AR172" s="22">
        <v>114.714</v>
      </c>
      <c r="AS172" s="22">
        <v>113.688</v>
      </c>
      <c r="AT172" s="22">
        <v>34.933900000000001</v>
      </c>
      <c r="AU172" s="22">
        <v>29.208600000000001</v>
      </c>
      <c r="AV172" s="22">
        <v>119.297</v>
      </c>
      <c r="AW172" s="22">
        <v>122.586</v>
      </c>
      <c r="AX172" s="22">
        <v>121.164</v>
      </c>
      <c r="AY172" s="22">
        <v>111.914</v>
      </c>
      <c r="AZ172" s="35">
        <v>6.8800000000000005E-5</v>
      </c>
      <c r="BA172" s="35">
        <v>1.3260000000000002E-4</v>
      </c>
      <c r="BB172" s="35">
        <v>1.1763538350108747E-5</v>
      </c>
      <c r="BC172" s="35">
        <v>6.1223223911265393E-6</v>
      </c>
      <c r="BD172" s="35">
        <v>1.1761853024955689E-5</v>
      </c>
      <c r="BE172" s="18">
        <f t="shared" si="4"/>
        <v>1.0705594978753981</v>
      </c>
      <c r="BF172" s="18">
        <f t="shared" si="5"/>
        <v>4.9506578315381411E-3</v>
      </c>
      <c r="BG172" s="6">
        <v>1.0656088400438599</v>
      </c>
    </row>
    <row r="173" spans="1:59" x14ac:dyDescent="0.3">
      <c r="A173" s="6">
        <v>172</v>
      </c>
      <c r="B173" s="6">
        <v>1.1380237525094401</v>
      </c>
      <c r="C173" s="6">
        <v>1.6237414157021301E-2</v>
      </c>
      <c r="D173" s="6">
        <v>4887352.1693733204</v>
      </c>
      <c r="E173" s="6">
        <v>1.6789449252242299</v>
      </c>
      <c r="F173" s="6">
        <v>1.41994275030968</v>
      </c>
      <c r="G173" s="6">
        <v>1247.27403275035</v>
      </c>
      <c r="H173" s="6">
        <v>1114.9915934263599</v>
      </c>
      <c r="I173" s="6">
        <v>31.3572909126406</v>
      </c>
      <c r="J173" s="6">
        <v>11150425612.405899</v>
      </c>
      <c r="K173" s="6">
        <v>3835007</v>
      </c>
      <c r="L173" s="4">
        <v>1204.6414656196944</v>
      </c>
      <c r="M173" s="22">
        <v>171.03200000000001</v>
      </c>
      <c r="N173" s="22">
        <v>0.178094</v>
      </c>
      <c r="O173" s="22">
        <v>-1.0354699999999999</v>
      </c>
      <c r="P173" s="22">
        <v>-24.353200000000001</v>
      </c>
      <c r="Q173" s="22">
        <v>-0.80571800000000005</v>
      </c>
      <c r="R173" s="22">
        <v>172.06747000000001</v>
      </c>
      <c r="S173" s="22">
        <v>24.531294000000003</v>
      </c>
      <c r="T173" s="22">
        <v>0.8161022</v>
      </c>
      <c r="U173" s="22">
        <v>25.980787242578444</v>
      </c>
      <c r="V173" s="22">
        <v>3.7014602365786735</v>
      </c>
      <c r="W173" s="22">
        <v>0.12277184774515627</v>
      </c>
      <c r="X173" s="22">
        <v>4.8860585907748559</v>
      </c>
      <c r="Y173" s="22">
        <v>-0.69526481286441877</v>
      </c>
      <c r="Z173" s="22">
        <v>-2.3457077414799753E-2</v>
      </c>
      <c r="AA173" s="22">
        <v>4.9352814379525398</v>
      </c>
      <c r="AB173" s="22">
        <v>0.70421191993700294</v>
      </c>
      <c r="AC173" s="22">
        <v>2.3674167138784199E-2</v>
      </c>
      <c r="AD173" s="22">
        <v>651.12864153562225</v>
      </c>
      <c r="AE173" s="22">
        <v>13.217433080489553</v>
      </c>
      <c r="AF173" s="22">
        <v>1.4522712288321643E-2</v>
      </c>
      <c r="AG173" s="22">
        <v>25.517222449467777</v>
      </c>
      <c r="AH173" s="22">
        <v>3.6355787820496412</v>
      </c>
      <c r="AI173" s="22">
        <v>0.12051021653088854</v>
      </c>
      <c r="AJ173" s="22">
        <v>507749767.52936596</v>
      </c>
      <c r="AK173" s="22">
        <v>1467279.2205847451</v>
      </c>
      <c r="AL173" s="22">
        <v>53.354843627964776</v>
      </c>
      <c r="AM173" s="22">
        <v>0.24050327929086163</v>
      </c>
      <c r="AN173" s="22">
        <v>3.4921154063023575E-2</v>
      </c>
      <c r="AO173" s="22">
        <v>75.718800000000002</v>
      </c>
      <c r="AP173" s="22">
        <v>174.85900000000001</v>
      </c>
      <c r="AQ173" s="22">
        <v>197.203</v>
      </c>
      <c r="AR173" s="22">
        <v>114.78400000000001</v>
      </c>
      <c r="AS173" s="22">
        <v>113.015</v>
      </c>
      <c r="AT173" s="22">
        <v>34.805799999999998</v>
      </c>
      <c r="AU173" s="22">
        <v>29.8551</v>
      </c>
      <c r="AV173" s="22">
        <v>121.15600000000001</v>
      </c>
      <c r="AW173" s="22">
        <v>121.938</v>
      </c>
      <c r="AX173" s="22">
        <v>120.65600000000001</v>
      </c>
      <c r="AY173" s="22">
        <v>111.078</v>
      </c>
      <c r="AZ173" s="35">
        <v>7.3499999999999998E-5</v>
      </c>
      <c r="BA173" s="35">
        <v>1.3979999999999998E-4</v>
      </c>
      <c r="BB173" s="35">
        <v>1.1619169140355595E-5</v>
      </c>
      <c r="BC173" s="35">
        <v>6.1084313531852685E-6</v>
      </c>
      <c r="BD173" s="35">
        <v>1.1615462906199551E-5</v>
      </c>
      <c r="BE173" s="18">
        <f t="shared" si="4"/>
        <v>1.1466665765044191</v>
      </c>
      <c r="BF173" s="18">
        <f t="shared" si="5"/>
        <v>8.6428239949789543E-3</v>
      </c>
      <c r="BG173" s="6">
        <v>1.1380237525094401</v>
      </c>
    </row>
    <row r="174" spans="1:59" x14ac:dyDescent="0.3">
      <c r="A174" s="6">
        <v>173</v>
      </c>
      <c r="B174" s="17">
        <v>1.09692867914855</v>
      </c>
      <c r="C174" s="17">
        <v>2.1345620904155E-2</v>
      </c>
      <c r="D174" s="17">
        <v>4540751.7968347203</v>
      </c>
      <c r="E174" s="17">
        <v>1.63120688995897</v>
      </c>
      <c r="F174" s="17">
        <v>1.4217403493268901</v>
      </c>
      <c r="G174" s="17">
        <v>1202.23383234681</v>
      </c>
      <c r="H174" s="17">
        <v>1113.4797469226701</v>
      </c>
      <c r="I174" s="17">
        <v>23.031029321141698</v>
      </c>
      <c r="J174" s="17">
        <v>12656710206.081499</v>
      </c>
      <c r="K174" s="17">
        <v>3854284</v>
      </c>
      <c r="L174" s="4">
        <v>1273.0537553407999</v>
      </c>
      <c r="M174" s="31">
        <v>169.61500000000001</v>
      </c>
      <c r="N174" s="31">
        <v>0.16556299999999999</v>
      </c>
      <c r="O174" s="31">
        <v>-1.0481100000000001</v>
      </c>
      <c r="P174" s="31">
        <v>-24.130500000000001</v>
      </c>
      <c r="Q174" s="31">
        <v>-0.78994900000000001</v>
      </c>
      <c r="R174" s="31">
        <v>170.66311000000002</v>
      </c>
      <c r="S174" s="31">
        <v>24.296063</v>
      </c>
      <c r="T174" s="31">
        <v>0.80182339999999996</v>
      </c>
      <c r="U174" s="31">
        <v>25.887862341415083</v>
      </c>
      <c r="V174" s="31">
        <v>3.6852898308185185</v>
      </c>
      <c r="W174" s="31">
        <v>0.12075982299860306</v>
      </c>
      <c r="X174" s="31">
        <v>4.8630417680393654</v>
      </c>
      <c r="Y174" s="31">
        <v>-0.6924553813659442</v>
      </c>
      <c r="Z174" s="31">
        <v>-2.2950823940253391E-2</v>
      </c>
      <c r="AA174" s="31">
        <v>4.9084010848697099</v>
      </c>
      <c r="AB174" s="31">
        <v>0.69900708075446449</v>
      </c>
      <c r="AC174" s="31">
        <v>2.3181163098629904E-2</v>
      </c>
      <c r="AD174" s="31">
        <v>646.53313933113827</v>
      </c>
      <c r="AE174" s="31">
        <v>13.101884878932996</v>
      </c>
      <c r="AF174" s="31">
        <v>1.4056214053602854E-2</v>
      </c>
      <c r="AG174" s="31">
        <v>25.42701593445716</v>
      </c>
      <c r="AH174" s="31">
        <v>3.6196525909171169</v>
      </c>
      <c r="AI174" s="31">
        <v>0.11855890541668666</v>
      </c>
      <c r="AJ174" s="31">
        <v>503173981.65772432</v>
      </c>
      <c r="AK174" s="31">
        <v>1450693.4801384364</v>
      </c>
      <c r="AL174" s="31">
        <v>50.920958447401716</v>
      </c>
      <c r="AM174" s="31">
        <v>0.23597454367873053</v>
      </c>
      <c r="AN174" s="31">
        <v>3.3642119328484814E-2</v>
      </c>
      <c r="AO174" s="31">
        <v>72.546899999999994</v>
      </c>
      <c r="AP174" s="31">
        <v>173.01599999999999</v>
      </c>
      <c r="AQ174" s="31">
        <v>195.49199999999999</v>
      </c>
      <c r="AR174" s="31">
        <v>113.17400000000001</v>
      </c>
      <c r="AS174" s="31">
        <v>110.13500000000001</v>
      </c>
      <c r="AT174" s="31">
        <v>34.476300000000002</v>
      </c>
      <c r="AU174" s="31">
        <v>29.8903</v>
      </c>
      <c r="AV174" s="31">
        <v>119.875</v>
      </c>
      <c r="AW174" s="31">
        <v>123.73399999999999</v>
      </c>
      <c r="AX174" s="31">
        <v>119.789</v>
      </c>
      <c r="AY174" s="31">
        <v>107.203</v>
      </c>
      <c r="AZ174" s="35">
        <v>6.9400000000000006E-5</v>
      </c>
      <c r="BA174" s="35">
        <v>1.3080000000000001E-4</v>
      </c>
      <c r="BB174" s="35">
        <v>1.1646402035676084E-5</v>
      </c>
      <c r="BC174" s="35">
        <v>6.0689868205739248E-6</v>
      </c>
      <c r="BD174" s="35">
        <v>1.164388232997234E-5</v>
      </c>
      <c r="BE174" s="18">
        <f t="shared" si="4"/>
        <v>1.1080948308526259</v>
      </c>
      <c r="BF174" s="18">
        <f t="shared" si="5"/>
        <v>1.1166151704075977E-2</v>
      </c>
      <c r="BG174" s="17">
        <v>1.09692867914855</v>
      </c>
    </row>
    <row r="175" spans="1:59" x14ac:dyDescent="0.3">
      <c r="A175" s="6">
        <v>174</v>
      </c>
      <c r="B175" s="17">
        <v>1.09011504581324</v>
      </c>
      <c r="C175" s="17">
        <v>3.5324888359583202E-2</v>
      </c>
      <c r="D175" s="17">
        <v>4484516.73126671</v>
      </c>
      <c r="E175" s="17">
        <v>1.6300964407926499</v>
      </c>
      <c r="F175" s="17">
        <v>1.4266481305351999</v>
      </c>
      <c r="G175" s="17">
        <v>1194.76609021131</v>
      </c>
      <c r="H175" s="17">
        <v>1119.09597726844</v>
      </c>
      <c r="I175" s="17">
        <v>23.428590604640899</v>
      </c>
      <c r="J175" s="17">
        <v>10678676713.487801</v>
      </c>
      <c r="K175" s="17">
        <v>3907038</v>
      </c>
      <c r="L175" s="4">
        <v>1171.6250676125217</v>
      </c>
      <c r="M175" s="31">
        <v>164.36600000000001</v>
      </c>
      <c r="N175" s="31">
        <v>0.17611399999999999</v>
      </c>
      <c r="O175" s="31">
        <v>-1.09846</v>
      </c>
      <c r="P175" s="31">
        <v>-23.400300000000001</v>
      </c>
      <c r="Q175" s="31">
        <v>-0.78040900000000002</v>
      </c>
      <c r="R175" s="31">
        <v>165.46446</v>
      </c>
      <c r="S175" s="31">
        <v>23.576414</v>
      </c>
      <c r="T175" s="31">
        <v>0.78335967000000006</v>
      </c>
      <c r="U175" s="31">
        <v>25.382962059238018</v>
      </c>
      <c r="V175" s="31">
        <v>3.6166116177861123</v>
      </c>
      <c r="W175" s="31">
        <v>0.12134883106627486</v>
      </c>
      <c r="X175" s="31">
        <v>4.7702630052476911</v>
      </c>
      <c r="Y175" s="31">
        <v>-0.67981447863524869</v>
      </c>
      <c r="Z175" s="31">
        <v>-2.4244861847170604E-2</v>
      </c>
      <c r="AA175" s="31">
        <v>4.8227311258005665</v>
      </c>
      <c r="AB175" s="31">
        <v>0.68756072153683212</v>
      </c>
      <c r="AC175" s="31">
        <v>2.4288040399986319E-2</v>
      </c>
      <c r="AD175" s="31">
        <v>621.54021700902751</v>
      </c>
      <c r="AE175" s="31">
        <v>12.617749393204168</v>
      </c>
      <c r="AF175" s="31">
        <v>1.4137745110822834E-2</v>
      </c>
      <c r="AG175" s="31">
        <v>24.930708313423981</v>
      </c>
      <c r="AH175" s="31">
        <v>3.5521471525267878</v>
      </c>
      <c r="AI175" s="31">
        <v>0.11890225023447973</v>
      </c>
      <c r="AJ175" s="31">
        <v>470799187.93234593</v>
      </c>
      <c r="AK175" s="31">
        <v>1360711.6170827856</v>
      </c>
      <c r="AL175" s="31">
        <v>50.670731217390177</v>
      </c>
      <c r="AM175" s="31">
        <v>0.2359648155907168</v>
      </c>
      <c r="AN175" s="31">
        <v>3.3636032737685576E-2</v>
      </c>
      <c r="AO175" s="31">
        <v>75.757800000000003</v>
      </c>
      <c r="AP175" s="31">
        <v>175.16399999999999</v>
      </c>
      <c r="AQ175" s="31">
        <v>193.398</v>
      </c>
      <c r="AR175" s="31">
        <v>115.217</v>
      </c>
      <c r="AS175" s="31">
        <v>111.742</v>
      </c>
      <c r="AT175" s="31">
        <v>34.367100000000001</v>
      </c>
      <c r="AU175" s="31">
        <v>29.126200000000001</v>
      </c>
      <c r="AV175" s="31">
        <v>119.063</v>
      </c>
      <c r="AW175" s="31">
        <v>117.98399999999999</v>
      </c>
      <c r="AX175" s="31">
        <v>121.55500000000001</v>
      </c>
      <c r="AY175" s="31">
        <v>109.69499999999999</v>
      </c>
      <c r="AZ175" s="35">
        <v>6.7199999999999994E-5</v>
      </c>
      <c r="BA175" s="35">
        <v>1.272E-4</v>
      </c>
      <c r="BB175" s="35">
        <v>1.1682197203029852E-5</v>
      </c>
      <c r="BC175" s="35">
        <v>6.3370474781043241E-6</v>
      </c>
      <c r="BD175" s="35">
        <v>1.1679730088174837E-5</v>
      </c>
      <c r="BE175" s="18">
        <f t="shared" si="4"/>
        <v>1.1085390040396501</v>
      </c>
      <c r="BF175" s="18">
        <f t="shared" si="5"/>
        <v>1.8423958226410075E-2</v>
      </c>
      <c r="BG175" s="17">
        <v>1.09011504581324</v>
      </c>
    </row>
    <row r="176" spans="1:59" x14ac:dyDescent="0.3">
      <c r="A176" s="6">
        <v>175</v>
      </c>
      <c r="B176" s="17">
        <v>1.10980456227825</v>
      </c>
      <c r="C176" s="17">
        <v>2.1752380117562101E-2</v>
      </c>
      <c r="D176" s="17">
        <v>4647977.2385973101</v>
      </c>
      <c r="E176" s="17">
        <v>1.6472692513055001</v>
      </c>
      <c r="F176" s="17">
        <v>1.42188339188471</v>
      </c>
      <c r="G176" s="17">
        <v>1216.3458002569701</v>
      </c>
      <c r="H176" s="17">
        <v>1114.2478465249101</v>
      </c>
      <c r="I176" s="17">
        <v>25.7674910114761</v>
      </c>
      <c r="J176" s="17">
        <v>11793562219.9191</v>
      </c>
      <c r="K176" s="17">
        <v>3855819</v>
      </c>
      <c r="L176" s="4">
        <v>1232.4138086176258</v>
      </c>
      <c r="M176" s="31">
        <v>168.47200000000001</v>
      </c>
      <c r="N176" s="31">
        <v>0.174702</v>
      </c>
      <c r="O176" s="31">
        <v>-1.21837</v>
      </c>
      <c r="P176" s="31">
        <v>-24.0124</v>
      </c>
      <c r="Q176" s="31">
        <v>-0.80114399999999997</v>
      </c>
      <c r="R176" s="31">
        <v>169.69037</v>
      </c>
      <c r="S176" s="31">
        <v>24.187101999999999</v>
      </c>
      <c r="T176" s="31">
        <v>0.80114399999999997</v>
      </c>
      <c r="U176" s="31">
        <v>25.654878947179185</v>
      </c>
      <c r="V176" s="31">
        <v>3.6601003432786388</v>
      </c>
      <c r="W176" s="31">
        <v>0.12245479981034678</v>
      </c>
      <c r="X176" s="31">
        <v>4.8032281931910354</v>
      </c>
      <c r="Y176" s="31">
        <v>-0.68638979035689862</v>
      </c>
      <c r="Z176" s="31">
        <v>-2.4945179529482508E-2</v>
      </c>
      <c r="AA176" s="31">
        <v>4.8676114368150811</v>
      </c>
      <c r="AB176" s="31">
        <v>0.69406302619650462</v>
      </c>
      <c r="AC176" s="31">
        <v>2.4945179529482508E-2</v>
      </c>
      <c r="AD176" s="31">
        <v>635.10269480250395</v>
      </c>
      <c r="AE176" s="31">
        <v>12.925221530273785</v>
      </c>
      <c r="AF176" s="31">
        <v>1.4372935977184398E-2</v>
      </c>
      <c r="AG176" s="31">
        <v>25.201243913793302</v>
      </c>
      <c r="AH176" s="31">
        <v>3.5951664120418383</v>
      </c>
      <c r="AI176" s="31">
        <v>0.11988718020365813</v>
      </c>
      <c r="AJ176" s="31">
        <v>491368920.62343228</v>
      </c>
      <c r="AK176" s="31">
        <v>1425327.2487426552</v>
      </c>
      <c r="AL176" s="31">
        <v>52.754187395729993</v>
      </c>
      <c r="AM176" s="31">
        <v>0.24304214064795804</v>
      </c>
      <c r="AN176" s="31">
        <v>3.3823500603323182E-2</v>
      </c>
      <c r="AO176" s="31">
        <v>76.593800000000002</v>
      </c>
      <c r="AP176" s="31">
        <v>175.422</v>
      </c>
      <c r="AQ176" s="31">
        <v>193.03899999999999</v>
      </c>
      <c r="AR176" s="31">
        <v>115.114</v>
      </c>
      <c r="AS176" s="31">
        <v>112.974</v>
      </c>
      <c r="AT176" s="31">
        <v>34.040300000000002</v>
      </c>
      <c r="AU176" s="31">
        <v>27.832899999999999</v>
      </c>
      <c r="AV176" s="31">
        <v>118.5</v>
      </c>
      <c r="AW176" s="31">
        <v>116.53100000000001</v>
      </c>
      <c r="AX176" s="31">
        <v>121.086</v>
      </c>
      <c r="AY176" s="31">
        <v>111.273</v>
      </c>
      <c r="AZ176" s="35">
        <v>7.4800000000000002E-5</v>
      </c>
      <c r="BA176" s="35">
        <v>1.4300000000000001E-4</v>
      </c>
      <c r="BB176" s="35">
        <v>1.2063762868774227E-5</v>
      </c>
      <c r="BC176" s="35">
        <v>6.3443931781312336E-6</v>
      </c>
      <c r="BD176" s="35">
        <v>1.2061878668213129E-5</v>
      </c>
      <c r="BE176" s="18">
        <f t="shared" si="4"/>
        <v>1.1212468025342921</v>
      </c>
      <c r="BF176" s="18">
        <f t="shared" si="5"/>
        <v>1.1442240256042124E-2</v>
      </c>
      <c r="BG176" s="17">
        <v>1.10980456227825</v>
      </c>
    </row>
    <row r="177" spans="1:59" x14ac:dyDescent="0.3">
      <c r="A177" s="6">
        <v>176</v>
      </c>
      <c r="B177" s="17">
        <v>1.08995651060659</v>
      </c>
      <c r="C177" s="17">
        <v>1.77131418830568E-2</v>
      </c>
      <c r="D177" s="17">
        <v>4483212.4614238404</v>
      </c>
      <c r="E177" s="17">
        <v>1.6207154327639599</v>
      </c>
      <c r="F177" s="17">
        <v>1.4204622986489499</v>
      </c>
      <c r="G177" s="17">
        <v>1194.59233562483</v>
      </c>
      <c r="H177" s="17">
        <v>1110.90125275778</v>
      </c>
      <c r="I177" s="17">
        <v>20.495224084160402</v>
      </c>
      <c r="J177" s="17">
        <v>11585985242.569099</v>
      </c>
      <c r="K177" s="17">
        <v>3840576</v>
      </c>
      <c r="L177" s="4">
        <v>1216.4753863215283</v>
      </c>
      <c r="M177" s="31">
        <v>165.21700000000001</v>
      </c>
      <c r="N177" s="31">
        <v>0.175679</v>
      </c>
      <c r="O177" s="31">
        <v>-1.0734900000000001</v>
      </c>
      <c r="P177" s="31">
        <v>-23.500299999999999</v>
      </c>
      <c r="Q177" s="31">
        <v>-0.77707400000000004</v>
      </c>
      <c r="R177" s="31">
        <v>166.29049000000001</v>
      </c>
      <c r="S177" s="31">
        <v>23.675978999999998</v>
      </c>
      <c r="T177" s="31">
        <v>0.78628002000000008</v>
      </c>
      <c r="U177" s="31">
        <v>25.306377746746559</v>
      </c>
      <c r="V177" s="31">
        <v>3.6022920699524179</v>
      </c>
      <c r="W177" s="31">
        <v>0.11957678416146228</v>
      </c>
      <c r="X177" s="31">
        <v>4.7530014486139773</v>
      </c>
      <c r="Y177" s="31">
        <v>-0.67640552497979345</v>
      </c>
      <c r="Z177" s="31">
        <v>-2.301378484074541E-2</v>
      </c>
      <c r="AA177" s="31">
        <v>4.8018851727460907</v>
      </c>
      <c r="AB177" s="31">
        <v>0.68401909555541274</v>
      </c>
      <c r="AC177" s="31">
        <v>2.3188394564840537E-2</v>
      </c>
      <c r="AD177" s="31">
        <v>617.82258997763745</v>
      </c>
      <c r="AE177" s="31">
        <v>12.519001110460909</v>
      </c>
      <c r="AF177" s="31">
        <v>1.3768992141321705E-2</v>
      </c>
      <c r="AG177" s="31">
        <v>24.856037294340332</v>
      </c>
      <c r="AH177" s="31">
        <v>3.5382200483379931</v>
      </c>
      <c r="AI177" s="31">
        <v>0.11734134881328792</v>
      </c>
      <c r="AJ177" s="31">
        <v>468783989.21335155</v>
      </c>
      <c r="AK177" s="31">
        <v>1351423.6643031084</v>
      </c>
      <c r="AL177" s="31">
        <v>49.049530118748805</v>
      </c>
      <c r="AM177" s="31">
        <v>0.23268351347364746</v>
      </c>
      <c r="AN177" s="31">
        <v>3.3311458737607429E-2</v>
      </c>
      <c r="AO177" s="31">
        <v>77.375</v>
      </c>
      <c r="AP177" s="31">
        <v>174.828</v>
      </c>
      <c r="AQ177" s="31">
        <v>196.96100000000001</v>
      </c>
      <c r="AR177" s="31">
        <v>116.01300000000001</v>
      </c>
      <c r="AS177" s="31">
        <v>114.24299999999999</v>
      </c>
      <c r="AT177" s="31">
        <v>33.351599999999998</v>
      </c>
      <c r="AU177" s="31">
        <v>28.8703</v>
      </c>
      <c r="AV177" s="31">
        <v>117.375</v>
      </c>
      <c r="AW177" s="31">
        <v>120.39100000000001</v>
      </c>
      <c r="AX177" s="31">
        <v>122.242</v>
      </c>
      <c r="AY177" s="31">
        <v>111.008</v>
      </c>
      <c r="AZ177" s="35">
        <v>6.7100000000000005E-5</v>
      </c>
      <c r="BA177" s="35">
        <v>1.34E-4</v>
      </c>
      <c r="BB177" s="35">
        <v>1.1935507491173588E-5</v>
      </c>
      <c r="BC177" s="35">
        <v>6.3250206600898054E-6</v>
      </c>
      <c r="BD177" s="35">
        <v>1.1932146549864656E-5</v>
      </c>
      <c r="BE177" s="18">
        <f t="shared" si="4"/>
        <v>1.09919428862769</v>
      </c>
      <c r="BF177" s="18">
        <f t="shared" si="5"/>
        <v>9.2377780210999294E-3</v>
      </c>
      <c r="BG177" s="17">
        <v>1.08995651060659</v>
      </c>
    </row>
    <row r="178" spans="1:59" x14ac:dyDescent="0.3">
      <c r="A178" s="6">
        <v>177</v>
      </c>
      <c r="B178" s="17">
        <v>1.0824785879196701</v>
      </c>
      <c r="C178" s="17">
        <v>1.82735951314974E-2</v>
      </c>
      <c r="D178" s="17">
        <v>4421907.0568955597</v>
      </c>
      <c r="E178" s="17">
        <v>1.6117802430569499</v>
      </c>
      <c r="F178" s="17">
        <v>1.42065956341817</v>
      </c>
      <c r="G178" s="17">
        <v>1186.39653235996</v>
      </c>
      <c r="H178" s="17">
        <v>1110.99439938658</v>
      </c>
      <c r="I178" s="17">
        <v>19.749648650360399</v>
      </c>
      <c r="J178" s="17">
        <v>11095001266.305599</v>
      </c>
      <c r="K178" s="17">
        <v>3842691</v>
      </c>
      <c r="L178" s="4">
        <v>1190.1142255039908</v>
      </c>
      <c r="M178" s="31">
        <v>164.50299999999999</v>
      </c>
      <c r="N178" s="31">
        <v>0.17122999999999999</v>
      </c>
      <c r="O178" s="31">
        <v>-1.0842499999999999</v>
      </c>
      <c r="P178" s="31">
        <v>-23.4254</v>
      </c>
      <c r="Q178" s="31">
        <v>-0.77437500000000004</v>
      </c>
      <c r="R178" s="31">
        <v>165.58724999999998</v>
      </c>
      <c r="S178" s="31">
        <v>23.596630000000001</v>
      </c>
      <c r="T178" s="31">
        <v>0.78531090000000003</v>
      </c>
      <c r="U178" s="31">
        <v>25.278538349619502</v>
      </c>
      <c r="V178" s="31">
        <v>3.6026101848255077</v>
      </c>
      <c r="W178" s="31">
        <v>0.11894216369660011</v>
      </c>
      <c r="X178" s="31">
        <v>4.7469790388252173</v>
      </c>
      <c r="Y178" s="31">
        <v>-0.6766812820771132</v>
      </c>
      <c r="Z178" s="31">
        <v>-2.2802031088865821E-2</v>
      </c>
      <c r="AA178" s="31">
        <v>4.7972801393160012</v>
      </c>
      <c r="AB178" s="31">
        <v>0.68413697033164822</v>
      </c>
      <c r="AC178" s="31">
        <v>2.3008484240179632E-2</v>
      </c>
      <c r="AD178" s="31">
        <v>616.47154730781983</v>
      </c>
      <c r="AE178" s="31">
        <v>12.520919976431088</v>
      </c>
      <c r="AF178" s="31">
        <v>1.3627324609871061E-2</v>
      </c>
      <c r="AG178" s="31">
        <v>24.828845065927247</v>
      </c>
      <c r="AH178" s="31">
        <v>3.5384912005586631</v>
      </c>
      <c r="AI178" s="31">
        <v>0.11673613240925476</v>
      </c>
      <c r="AJ178" s="31">
        <v>466517514.97239721</v>
      </c>
      <c r="AK178" s="31">
        <v>1349145.0509712456</v>
      </c>
      <c r="AL178" s="31">
        <v>48.374458109074482</v>
      </c>
      <c r="AM178" s="31">
        <v>0.23363781937352332</v>
      </c>
      <c r="AN178" s="31">
        <v>3.3464140828523316E-2</v>
      </c>
      <c r="AO178" s="31">
        <v>77.695300000000003</v>
      </c>
      <c r="AP178" s="31">
        <v>173.24199999999999</v>
      </c>
      <c r="AQ178" s="31">
        <v>195.078</v>
      </c>
      <c r="AR178" s="31">
        <v>115.934</v>
      </c>
      <c r="AS178" s="31">
        <v>114.27200000000001</v>
      </c>
      <c r="AT178" s="31">
        <v>32.736499999999999</v>
      </c>
      <c r="AU178" s="31">
        <v>29.314499999999999</v>
      </c>
      <c r="AV178" s="31">
        <v>113.68</v>
      </c>
      <c r="AW178" s="31">
        <v>117.508</v>
      </c>
      <c r="AX178" s="31">
        <v>122.242</v>
      </c>
      <c r="AY178" s="31">
        <v>111.508</v>
      </c>
      <c r="AZ178" s="35">
        <v>7.6100000000000007E-5</v>
      </c>
      <c r="BA178" s="35">
        <v>1.3850000000000001E-4</v>
      </c>
      <c r="BB178" s="35">
        <v>1.1861479798786185E-5</v>
      </c>
      <c r="BC178" s="35">
        <v>6.2384052865408832E-6</v>
      </c>
      <c r="BD178" s="35">
        <v>1.1859750387729675E-5</v>
      </c>
      <c r="BE178" s="18">
        <f t="shared" si="4"/>
        <v>1.0919772572308006</v>
      </c>
      <c r="BF178" s="18">
        <f t="shared" si="5"/>
        <v>9.4986693111305254E-3</v>
      </c>
      <c r="BG178" s="17">
        <v>1.0824785879196701</v>
      </c>
    </row>
    <row r="179" spans="1:59" x14ac:dyDescent="0.3">
      <c r="A179" s="6">
        <v>178</v>
      </c>
      <c r="B179" s="17">
        <v>1.08462155095321</v>
      </c>
      <c r="C179" s="17">
        <v>2.5963596677475401E-2</v>
      </c>
      <c r="D179" s="17">
        <v>4439432.3237819299</v>
      </c>
      <c r="E179" s="17">
        <v>1.61842694452262</v>
      </c>
      <c r="F179" s="17">
        <v>1.42336348016853</v>
      </c>
      <c r="G179" s="17">
        <v>1188.7452198447199</v>
      </c>
      <c r="H179" s="17">
        <v>1113.3735431919099</v>
      </c>
      <c r="I179" s="17">
        <v>20.992507486338599</v>
      </c>
      <c r="J179" s="17">
        <v>10916083405.353001</v>
      </c>
      <c r="K179" s="17">
        <v>3871711</v>
      </c>
      <c r="L179" s="4">
        <v>1181.8820879136999</v>
      </c>
      <c r="M179" s="31">
        <v>165.99199999999999</v>
      </c>
      <c r="N179" s="31">
        <v>0.17905699999999999</v>
      </c>
      <c r="O179" s="31">
        <v>-1.14991</v>
      </c>
      <c r="P179" s="31">
        <v>-23.641300000000001</v>
      </c>
      <c r="Q179" s="31">
        <v>-0.783057</v>
      </c>
      <c r="R179" s="31">
        <v>167.14191</v>
      </c>
      <c r="S179" s="31">
        <v>23.820357000000001</v>
      </c>
      <c r="T179" s="31">
        <v>0.78786729</v>
      </c>
      <c r="U179" s="31">
        <v>25.503411996829268</v>
      </c>
      <c r="V179" s="31">
        <v>3.6349995595370479</v>
      </c>
      <c r="W179" s="31">
        <v>0.12130053798624825</v>
      </c>
      <c r="X179" s="31">
        <v>4.7923969106543121</v>
      </c>
      <c r="Y179" s="31">
        <v>-0.68324597490281869</v>
      </c>
      <c r="Z179" s="31">
        <v>-2.3920813349914569E-2</v>
      </c>
      <c r="AA179" s="31">
        <v>4.8480599026375932</v>
      </c>
      <c r="AB179" s="31">
        <v>0.69125198023829182</v>
      </c>
      <c r="AC179" s="31">
        <v>2.3993498124417038E-2</v>
      </c>
      <c r="AD179" s="31">
        <v>627.45782679826857</v>
      </c>
      <c r="AE179" s="31">
        <v>12.746414438948642</v>
      </c>
      <c r="AF179" s="31">
        <v>1.4141634845586405E-2</v>
      </c>
      <c r="AG179" s="31">
        <v>25.049108303456006</v>
      </c>
      <c r="AH179" s="31">
        <v>3.5702120999947109</v>
      </c>
      <c r="AI179" s="31">
        <v>0.11891860596889961</v>
      </c>
      <c r="AJ179" s="31">
        <v>477924840.0982101</v>
      </c>
      <c r="AK179" s="31">
        <v>1382766.3844919577</v>
      </c>
      <c r="AL179" s="31">
        <v>50.827427150627969</v>
      </c>
      <c r="AM179" s="31">
        <v>0.23760103844451441</v>
      </c>
      <c r="AN179" s="31">
        <v>3.3764583831882883E-2</v>
      </c>
      <c r="AO179" s="31">
        <v>76.656300000000002</v>
      </c>
      <c r="AP179" s="31">
        <v>174.88300000000001</v>
      </c>
      <c r="AQ179" s="31">
        <v>195.07</v>
      </c>
      <c r="AR179" s="31">
        <v>114.746</v>
      </c>
      <c r="AS179" s="31">
        <v>113.661</v>
      </c>
      <c r="AT179" s="31">
        <v>34.458199999999998</v>
      </c>
      <c r="AU179" s="31">
        <v>29.677600000000002</v>
      </c>
      <c r="AV179" s="31">
        <v>119.85899999999999</v>
      </c>
      <c r="AW179" s="31">
        <v>118.664</v>
      </c>
      <c r="AX179" s="31">
        <v>120.85899999999999</v>
      </c>
      <c r="AY179" s="31">
        <v>110.297</v>
      </c>
      <c r="AZ179" s="35">
        <v>7.5199999999999998E-5</v>
      </c>
      <c r="BA179" s="35">
        <v>1.4239999999999999E-4</v>
      </c>
      <c r="BB179" s="35">
        <v>1.1900516950186384E-5</v>
      </c>
      <c r="BC179" s="35">
        <v>6.293234230451023E-6</v>
      </c>
      <c r="BD179" s="35">
        <v>1.189871752908477E-5</v>
      </c>
      <c r="BE179" s="18">
        <f t="shared" si="4"/>
        <v>1.0981303225975261</v>
      </c>
      <c r="BF179" s="18">
        <f t="shared" si="5"/>
        <v>1.3508771644316075E-2</v>
      </c>
      <c r="BG179" s="17">
        <v>1.08462155095321</v>
      </c>
    </row>
    <row r="180" spans="1:59" x14ac:dyDescent="0.3">
      <c r="A180" s="6">
        <v>179</v>
      </c>
      <c r="B180" s="17">
        <v>1.1080799212043</v>
      </c>
      <c r="C180" s="17">
        <v>2.6354456507948099E-2</v>
      </c>
      <c r="D180" s="17">
        <v>4633542.5098034199</v>
      </c>
      <c r="E180" s="17">
        <v>1.64756742063711</v>
      </c>
      <c r="F180" s="17">
        <v>1.4235007750289199</v>
      </c>
      <c r="G180" s="17">
        <v>1214.4555936399199</v>
      </c>
      <c r="H180" s="17">
        <v>1114.8678648114501</v>
      </c>
      <c r="I180" s="17">
        <v>24.3789761090048</v>
      </c>
      <c r="J180" s="17">
        <v>10770166749.785999</v>
      </c>
      <c r="K180" s="17">
        <v>3873186</v>
      </c>
      <c r="L180" s="4">
        <v>1177.4835750170841</v>
      </c>
      <c r="M180" s="31">
        <v>163.875</v>
      </c>
      <c r="N180" s="31">
        <v>0.176536</v>
      </c>
      <c r="O180" s="31">
        <v>-1.1121799999999999</v>
      </c>
      <c r="P180" s="31">
        <v>-23.329599999999999</v>
      </c>
      <c r="Q180" s="31">
        <v>-0.76581200000000005</v>
      </c>
      <c r="R180" s="31">
        <v>164.98718</v>
      </c>
      <c r="S180" s="31">
        <v>23.506135999999998</v>
      </c>
      <c r="T180" s="31">
        <v>0.77310788000000008</v>
      </c>
      <c r="U180" s="31">
        <v>25.274874832253339</v>
      </c>
      <c r="V180" s="31">
        <v>3.6012832610031169</v>
      </c>
      <c r="W180" s="31">
        <v>0.11889979372605505</v>
      </c>
      <c r="X180" s="31">
        <v>4.7574821813767487</v>
      </c>
      <c r="Y180" s="31">
        <v>-0.67754170367198641</v>
      </c>
      <c r="Z180" s="31">
        <v>-2.3056659798557977E-2</v>
      </c>
      <c r="AA180" s="31">
        <v>4.8093588329681225</v>
      </c>
      <c r="AB180" s="31">
        <v>0.68596416613973976</v>
      </c>
      <c r="AC180" s="31">
        <v>2.316270638678327E-2</v>
      </c>
      <c r="AD180" s="31">
        <v>616.1865168933399</v>
      </c>
      <c r="AE180" s="31">
        <v>12.510195741014938</v>
      </c>
      <c r="AF180" s="31">
        <v>1.3605570283630224E-2</v>
      </c>
      <c r="AG180" s="31">
        <v>24.823104497490636</v>
      </c>
      <c r="AH180" s="31">
        <v>3.5369755075508986</v>
      </c>
      <c r="AI180" s="31">
        <v>0.11664291784600651</v>
      </c>
      <c r="AJ180" s="31">
        <v>463340933.44320148</v>
      </c>
      <c r="AK180" s="31">
        <v>1339261.007988763</v>
      </c>
      <c r="AL180" s="31">
        <v>47.904454837773969</v>
      </c>
      <c r="AM180" s="31">
        <v>0.23561244481659357</v>
      </c>
      <c r="AN180" s="31">
        <v>3.3891374487163901E-2</v>
      </c>
      <c r="AO180" s="31">
        <v>76.757800000000003</v>
      </c>
      <c r="AP180" s="31">
        <v>174.90600000000001</v>
      </c>
      <c r="AQ180" s="31">
        <v>195.00800000000001</v>
      </c>
      <c r="AR180" s="31">
        <v>115.672</v>
      </c>
      <c r="AS180" s="31">
        <v>113.7</v>
      </c>
      <c r="AT180" s="31">
        <v>33.881500000000003</v>
      </c>
      <c r="AU180" s="31">
        <v>30.076799999999999</v>
      </c>
      <c r="AV180" s="31">
        <v>116.352</v>
      </c>
      <c r="AW180" s="31">
        <v>119.211</v>
      </c>
      <c r="AX180" s="31">
        <v>121.69499999999999</v>
      </c>
      <c r="AY180" s="31">
        <v>111.313</v>
      </c>
      <c r="AZ180" s="35">
        <v>6.9499999999999995E-5</v>
      </c>
      <c r="BA180" s="35">
        <v>1.295E-4</v>
      </c>
      <c r="BB180" s="35">
        <v>1.1658250902380836E-5</v>
      </c>
      <c r="BC180" s="35">
        <v>6.1237868467714849E-6</v>
      </c>
      <c r="BD180" s="35">
        <v>1.1656079800219014E-5</v>
      </c>
      <c r="BE180" s="18">
        <f t="shared" si="4"/>
        <v>1.1219327375975356</v>
      </c>
      <c r="BF180" s="18">
        <f t="shared" si="5"/>
        <v>1.3852816393235656E-2</v>
      </c>
      <c r="BG180" s="17">
        <v>1.1080799212043</v>
      </c>
    </row>
    <row r="181" spans="1:59" x14ac:dyDescent="0.3">
      <c r="A181" s="6">
        <v>180</v>
      </c>
      <c r="B181" s="17">
        <v>1.0856568976440399</v>
      </c>
      <c r="C181" s="17">
        <v>2.6669794269481999E-2</v>
      </c>
      <c r="D181" s="17">
        <v>4447911.8627144396</v>
      </c>
      <c r="E181" s="17">
        <v>1.62007420521295</v>
      </c>
      <c r="F181" s="17">
        <v>1.42361153207941</v>
      </c>
      <c r="G181" s="17">
        <v>1189.87995981787</v>
      </c>
      <c r="H181" s="17">
        <v>1114.2673636330701</v>
      </c>
      <c r="I181" s="17">
        <v>20.417115460939002</v>
      </c>
      <c r="J181" s="17">
        <v>10882479078.8251</v>
      </c>
      <c r="K181" s="17">
        <v>3874376</v>
      </c>
      <c r="L181" s="4">
        <v>1179.5184637723883</v>
      </c>
      <c r="M181" s="31">
        <v>165.96199999999999</v>
      </c>
      <c r="N181" s="31">
        <v>0.17985699999999999</v>
      </c>
      <c r="O181" s="31">
        <v>-1.1652400000000001</v>
      </c>
      <c r="P181" s="31">
        <v>-23.630099999999999</v>
      </c>
      <c r="Q181" s="31">
        <v>-0.78434300000000001</v>
      </c>
      <c r="R181" s="31">
        <v>167.12724</v>
      </c>
      <c r="S181" s="31">
        <v>23.809956999999997</v>
      </c>
      <c r="T181" s="31">
        <v>0.78627902999999999</v>
      </c>
      <c r="U181" s="31">
        <v>25.432021677786008</v>
      </c>
      <c r="V181" s="31">
        <v>3.624501894441261</v>
      </c>
      <c r="W181" s="31">
        <v>0.12151729690279932</v>
      </c>
      <c r="X181" s="31">
        <v>4.7716410362965647</v>
      </c>
      <c r="Y181" s="31">
        <v>-0.68033895298885305</v>
      </c>
      <c r="Z181" s="31">
        <v>-2.4516222277861374E-2</v>
      </c>
      <c r="AA181" s="31">
        <v>4.8316450534556861</v>
      </c>
      <c r="AB181" s="31">
        <v>0.68881971513636031</v>
      </c>
      <c r="AC181" s="31">
        <v>2.4537244973209082E-2</v>
      </c>
      <c r="AD181" s="31">
        <v>624.02003513488501</v>
      </c>
      <c r="AE181" s="31">
        <v>12.674170494842416</v>
      </c>
      <c r="AF181" s="31">
        <v>1.4165427965939767E-2</v>
      </c>
      <c r="AG181" s="31">
        <v>24.980393014019715</v>
      </c>
      <c r="AH181" s="31">
        <v>3.5600801247784322</v>
      </c>
      <c r="AI181" s="31">
        <v>0.11901860344475466</v>
      </c>
      <c r="AJ181" s="31">
        <v>475557529.11491042</v>
      </c>
      <c r="AK181" s="31">
        <v>1375412.1699996432</v>
      </c>
      <c r="AL181" s="31">
        <v>50.920082019638023</v>
      </c>
      <c r="AM181" s="31">
        <v>0.23832302482285275</v>
      </c>
      <c r="AN181" s="31">
        <v>3.3835132962234157E-2</v>
      </c>
      <c r="AO181" s="31">
        <v>78.343800000000002</v>
      </c>
      <c r="AP181" s="31">
        <v>175.73400000000001</v>
      </c>
      <c r="AQ181" s="31">
        <v>194.602</v>
      </c>
      <c r="AR181" s="31">
        <v>116.72499999999999</v>
      </c>
      <c r="AS181" s="31">
        <v>116.34399999999999</v>
      </c>
      <c r="AT181" s="31">
        <v>34.258400000000002</v>
      </c>
      <c r="AU181" s="31">
        <v>29.287600000000001</v>
      </c>
      <c r="AV181" s="31">
        <v>118.414</v>
      </c>
      <c r="AW181" s="31">
        <v>116.672</v>
      </c>
      <c r="AX181" s="31">
        <v>123.18</v>
      </c>
      <c r="AY181" s="31">
        <v>114</v>
      </c>
      <c r="AZ181" s="35">
        <v>7.3899999999999994E-5</v>
      </c>
      <c r="BA181" s="35">
        <v>1.5000000000000001E-4</v>
      </c>
      <c r="BB181" s="35">
        <v>1.2228737645433558E-5</v>
      </c>
      <c r="BC181" s="35">
        <v>6.446253049760848E-6</v>
      </c>
      <c r="BD181" s="35">
        <v>1.2226669264791383E-5</v>
      </c>
      <c r="BE181" s="18">
        <f t="shared" si="4"/>
        <v>1.0995394524113737</v>
      </c>
      <c r="BF181" s="18">
        <f t="shared" si="5"/>
        <v>1.3882554767333799E-2</v>
      </c>
      <c r="BG181" s="17">
        <v>1.0856568976440399</v>
      </c>
    </row>
    <row r="182" spans="1:59" x14ac:dyDescent="0.3">
      <c r="A182" s="6">
        <v>181</v>
      </c>
      <c r="B182" s="17">
        <v>1.0899954626383599</v>
      </c>
      <c r="C182" s="17">
        <v>2.5028712960927901E-2</v>
      </c>
      <c r="D182" s="17">
        <v>4483532.9023825899</v>
      </c>
      <c r="E182" s="17">
        <v>1.62457875058054</v>
      </c>
      <c r="F182" s="17">
        <v>1.4230350357461099</v>
      </c>
      <c r="G182" s="17">
        <v>1194.63502705164</v>
      </c>
      <c r="H182" s="17">
        <v>1112.82896814268</v>
      </c>
      <c r="I182" s="17">
        <v>22.658367098830901</v>
      </c>
      <c r="J182" s="17">
        <v>10077226027.7628</v>
      </c>
      <c r="K182" s="17">
        <v>3868183</v>
      </c>
      <c r="L182" s="4">
        <v>1138.0515617777962</v>
      </c>
      <c r="M182" s="31">
        <v>163.81</v>
      </c>
      <c r="N182" s="31">
        <v>0.176313</v>
      </c>
      <c r="O182" s="31">
        <v>-1.11991</v>
      </c>
      <c r="P182" s="31">
        <v>-23.312000000000001</v>
      </c>
      <c r="Q182" s="31">
        <v>-0.76678999999999997</v>
      </c>
      <c r="R182" s="31">
        <v>164.92991000000001</v>
      </c>
      <c r="S182" s="31">
        <v>23.488313000000002</v>
      </c>
      <c r="T182" s="31">
        <v>0.77974789999999994</v>
      </c>
      <c r="U182" s="31">
        <v>25.247057967561627</v>
      </c>
      <c r="V182" s="31">
        <v>3.5960161558560446</v>
      </c>
      <c r="W182" s="31">
        <v>0.11821321473333053</v>
      </c>
      <c r="X182" s="31">
        <v>4.7459901423409843</v>
      </c>
      <c r="Y182" s="31">
        <v>-0.67596847227428114</v>
      </c>
      <c r="Z182" s="31">
        <v>-2.2696195296437235E-2</v>
      </c>
      <c r="AA182" s="31">
        <v>4.799774105816268</v>
      </c>
      <c r="AB182" s="31">
        <v>0.68396700224239471</v>
      </c>
      <c r="AC182" s="31">
        <v>2.2965662128454755E-2</v>
      </c>
      <c r="AD182" s="31">
        <v>614.89036759873386</v>
      </c>
      <c r="AE182" s="31">
        <v>12.474416143220097</v>
      </c>
      <c r="AF182" s="31">
        <v>1.345926555005271E-2</v>
      </c>
      <c r="AG182" s="31">
        <v>24.796983034206679</v>
      </c>
      <c r="AH182" s="31">
        <v>3.5319139490112295</v>
      </c>
      <c r="AI182" s="31">
        <v>0.11601407479290049</v>
      </c>
      <c r="AJ182" s="31">
        <v>464155570.464001</v>
      </c>
      <c r="AK182" s="31">
        <v>1340206.2041748925</v>
      </c>
      <c r="AL182" s="31">
        <v>47.494092647207346</v>
      </c>
      <c r="AM182" s="31">
        <v>0.2357879457592606</v>
      </c>
      <c r="AN182" s="31">
        <v>3.3533717495441977E-2</v>
      </c>
      <c r="AO182" s="31">
        <v>78.4375</v>
      </c>
      <c r="AP182" s="31">
        <v>174.90600000000001</v>
      </c>
      <c r="AQ182" s="31">
        <v>196.477</v>
      </c>
      <c r="AR182" s="31">
        <v>115.892</v>
      </c>
      <c r="AS182" s="31">
        <v>114.846</v>
      </c>
      <c r="AT182" s="31">
        <v>34.077800000000003</v>
      </c>
      <c r="AU182" s="31">
        <v>28.794499999999999</v>
      </c>
      <c r="AV182" s="31">
        <v>117.664</v>
      </c>
      <c r="AW182" s="31">
        <v>118.375</v>
      </c>
      <c r="AX182" s="31">
        <v>121.758</v>
      </c>
      <c r="AY182" s="31">
        <v>112.53100000000001</v>
      </c>
      <c r="AZ182" s="35">
        <v>7.4499999999999995E-5</v>
      </c>
      <c r="BA182" s="35">
        <v>1.4330000000000001E-4</v>
      </c>
      <c r="BB182" s="35">
        <v>1.2271890881693874E-5</v>
      </c>
      <c r="BC182" s="35">
        <v>6.5320979394102586E-6</v>
      </c>
      <c r="BD182" s="35">
        <v>1.2269500451238695E-5</v>
      </c>
      <c r="BE182" s="18">
        <f t="shared" si="4"/>
        <v>1.1030486888538131</v>
      </c>
      <c r="BF182" s="18">
        <f t="shared" si="5"/>
        <v>1.305322621545324E-2</v>
      </c>
      <c r="BG182" s="17">
        <v>1.0899954626383599</v>
      </c>
    </row>
    <row r="183" spans="1:59" x14ac:dyDescent="0.3">
      <c r="A183" s="6">
        <v>182</v>
      </c>
      <c r="B183" s="17">
        <v>1.0851955748475901</v>
      </c>
      <c r="C183" s="17">
        <v>1.7534273825043901E-2</v>
      </c>
      <c r="D183" s="17">
        <v>4444132.6076172702</v>
      </c>
      <c r="E183" s="17">
        <v>1.61474959104169</v>
      </c>
      <c r="F183" s="17">
        <v>1.4203993360407601</v>
      </c>
      <c r="G183" s="17">
        <v>1189.3743500329599</v>
      </c>
      <c r="H183" s="17">
        <v>1112.39705403945</v>
      </c>
      <c r="I183" s="17">
        <v>21.979744762953501</v>
      </c>
      <c r="J183" s="17">
        <v>11820805114.9737</v>
      </c>
      <c r="K183" s="17">
        <v>3839901</v>
      </c>
      <c r="L183" s="4">
        <v>1230.0189230057754</v>
      </c>
      <c r="M183" s="31">
        <v>165.761</v>
      </c>
      <c r="N183" s="31">
        <v>0.179509</v>
      </c>
      <c r="O183" s="31">
        <v>-1.0587299999999999</v>
      </c>
      <c r="P183" s="31">
        <v>-23.597000000000001</v>
      </c>
      <c r="Q183" s="31">
        <v>-0.78141000000000005</v>
      </c>
      <c r="R183" s="31">
        <v>166.81972999999999</v>
      </c>
      <c r="S183" s="31">
        <v>23.776509000000001</v>
      </c>
      <c r="T183" s="31">
        <v>0.78756014000000008</v>
      </c>
      <c r="U183" s="31">
        <v>25.465096277694681</v>
      </c>
      <c r="V183" s="31">
        <v>3.6272144867996441</v>
      </c>
      <c r="W183" s="31">
        <v>0.12037455995446197</v>
      </c>
      <c r="X183" s="31">
        <v>4.7938663594010444</v>
      </c>
      <c r="Y183" s="31">
        <v>-0.68248939251939655</v>
      </c>
      <c r="Z183" s="31">
        <v>-2.3770453666739133E-2</v>
      </c>
      <c r="AA183" s="31">
        <v>4.8461559729350787</v>
      </c>
      <c r="AB183" s="31">
        <v>0.69083731248917857</v>
      </c>
      <c r="AC183" s="31">
        <v>2.3922224490361833E-2</v>
      </c>
      <c r="AD183" s="31">
        <v>625.49084249683756</v>
      </c>
      <c r="AE183" s="31">
        <v>12.690910788596856</v>
      </c>
      <c r="AF183" s="31">
        <v>1.3925019557011213E-2</v>
      </c>
      <c r="AG183" s="31">
        <v>25.00981492328237</v>
      </c>
      <c r="AH183" s="31">
        <v>3.56243046087876</v>
      </c>
      <c r="AI183" s="31">
        <v>0.11800432007774636</v>
      </c>
      <c r="AJ183" s="31">
        <v>474190397.36019319</v>
      </c>
      <c r="AK183" s="31">
        <v>1369541.7951461682</v>
      </c>
      <c r="AL183" s="31">
        <v>49.69970543517092</v>
      </c>
      <c r="AM183" s="31">
        <v>0.23950903514225011</v>
      </c>
      <c r="AN183" s="31">
        <v>3.4355673506943789E-2</v>
      </c>
      <c r="AO183" s="31">
        <v>76.304699999999997</v>
      </c>
      <c r="AP183" s="31">
        <v>172.773</v>
      </c>
      <c r="AQ183" s="31">
        <v>197.227</v>
      </c>
      <c r="AR183" s="31">
        <v>115.84699999999999</v>
      </c>
      <c r="AS183" s="31">
        <v>115.081</v>
      </c>
      <c r="AT183" s="31">
        <v>33.853999999999999</v>
      </c>
      <c r="AU183" s="31">
        <v>29.590800000000002</v>
      </c>
      <c r="AV183" s="31">
        <v>116.40600000000001</v>
      </c>
      <c r="AW183" s="31">
        <v>121.05500000000001</v>
      </c>
      <c r="AX183" s="31">
        <v>122.96899999999999</v>
      </c>
      <c r="AY183" s="31">
        <v>113.19499999999999</v>
      </c>
      <c r="AZ183" s="35">
        <v>7.0300000000000001E-5</v>
      </c>
      <c r="BA183" s="35">
        <v>1.3850000000000001E-4</v>
      </c>
      <c r="BB183" s="35">
        <v>1.1705356550087168E-5</v>
      </c>
      <c r="BC183" s="35">
        <v>6.1740203379881402E-6</v>
      </c>
      <c r="BD183" s="35">
        <v>1.1703972270477407E-5</v>
      </c>
      <c r="BE183" s="18">
        <f t="shared" si="4"/>
        <v>1.094320913781083</v>
      </c>
      <c r="BF183" s="18">
        <f t="shared" si="5"/>
        <v>9.1253389334928769E-3</v>
      </c>
      <c r="BG183" s="17">
        <v>1.0851955748475901</v>
      </c>
    </row>
    <row r="184" spans="1:59" x14ac:dyDescent="0.3">
      <c r="A184" s="6">
        <v>183</v>
      </c>
      <c r="B184" s="17">
        <v>1.1031450764188</v>
      </c>
      <c r="C184" s="17">
        <v>3.7662097650952103E-2</v>
      </c>
      <c r="D184" s="17">
        <v>4592363.3563958304</v>
      </c>
      <c r="E184" s="17">
        <v>1.64742128772003</v>
      </c>
      <c r="F184" s="17">
        <v>1.42746702156335</v>
      </c>
      <c r="G184" s="17">
        <v>1209.0470037550101</v>
      </c>
      <c r="H184" s="17">
        <v>1121.2193238837999</v>
      </c>
      <c r="I184" s="17">
        <v>28.428051836932099</v>
      </c>
      <c r="J184" s="17">
        <v>12110196490.122499</v>
      </c>
      <c r="K184" s="17">
        <v>3915858</v>
      </c>
      <c r="L184" s="4">
        <v>1251.165139863167</v>
      </c>
      <c r="M184" s="31">
        <v>165.52199999999999</v>
      </c>
      <c r="N184" s="31">
        <v>0.18798100000000001</v>
      </c>
      <c r="O184" s="31">
        <v>-1.1975800000000001</v>
      </c>
      <c r="P184" s="31">
        <v>-23.565999999999999</v>
      </c>
      <c r="Q184" s="31">
        <v>-0.78200400000000003</v>
      </c>
      <c r="R184" s="31">
        <v>166.71957999999998</v>
      </c>
      <c r="S184" s="31">
        <v>23.753981</v>
      </c>
      <c r="T184" s="31">
        <v>0.78871885000000008</v>
      </c>
      <c r="U184" s="31">
        <v>25.256135155958127</v>
      </c>
      <c r="V184" s="31">
        <v>3.5980916181478886</v>
      </c>
      <c r="W184" s="31">
        <v>0.11975541871721675</v>
      </c>
      <c r="X184" s="31">
        <v>4.7460595956001592</v>
      </c>
      <c r="Y184" s="31">
        <v>-0.67633356534458922</v>
      </c>
      <c r="Z184" s="31">
        <v>-2.3543941684643441E-2</v>
      </c>
      <c r="AA184" s="31">
        <v>4.8088724515570105</v>
      </c>
      <c r="AB184" s="31">
        <v>0.68532551939119768</v>
      </c>
      <c r="AC184" s="31">
        <v>2.3730212733664931E-2</v>
      </c>
      <c r="AD184" s="31">
        <v>615.34813598032611</v>
      </c>
      <c r="AE184" s="31">
        <v>12.488853546590633</v>
      </c>
      <c r="AF184" s="31">
        <v>1.3787062270759796E-2</v>
      </c>
      <c r="AG184" s="31">
        <v>24.806211641045195</v>
      </c>
      <c r="AH184" s="31">
        <v>3.5339572078041117</v>
      </c>
      <c r="AI184" s="31">
        <v>0.11741832169963849</v>
      </c>
      <c r="AJ184" s="31">
        <v>463940238.55754858</v>
      </c>
      <c r="AK184" s="31">
        <v>1340461.0226428113</v>
      </c>
      <c r="AL184" s="31">
        <v>49.133130173301971</v>
      </c>
      <c r="AM184" s="31">
        <v>0.23992526797226699</v>
      </c>
      <c r="AN184" s="31">
        <v>3.4323253307054762E-2</v>
      </c>
      <c r="AO184" s="31">
        <v>77.789100000000005</v>
      </c>
      <c r="AP184" s="31">
        <v>173.84399999999999</v>
      </c>
      <c r="AQ184" s="31">
        <v>193.96899999999999</v>
      </c>
      <c r="AR184" s="31">
        <v>115.93300000000001</v>
      </c>
      <c r="AS184" s="31">
        <v>114.682</v>
      </c>
      <c r="AT184" s="31">
        <v>33.624899999999997</v>
      </c>
      <c r="AU184" s="31">
        <v>28.875900000000001</v>
      </c>
      <c r="AV184" s="31">
        <v>116.453</v>
      </c>
      <c r="AW184" s="31">
        <v>116.23399999999999</v>
      </c>
      <c r="AX184" s="31">
        <v>121.828</v>
      </c>
      <c r="AY184" s="31">
        <v>112.438</v>
      </c>
      <c r="AZ184" s="35">
        <v>7.5500000000000006E-5</v>
      </c>
      <c r="BA184" s="35">
        <v>1.485E-4</v>
      </c>
      <c r="BB184" s="35">
        <v>1.1917569337643367E-5</v>
      </c>
      <c r="BC184" s="35">
        <v>6.2305571129982609E-6</v>
      </c>
      <c r="BD184" s="35">
        <v>1.1915020740109988E-5</v>
      </c>
      <c r="BE184" s="18">
        <f t="shared" si="4"/>
        <v>1.1228996611391262</v>
      </c>
      <c r="BF184" s="18">
        <f t="shared" si="5"/>
        <v>1.9754584720326207E-2</v>
      </c>
      <c r="BG184" s="17">
        <v>1.1031450764188</v>
      </c>
    </row>
    <row r="185" spans="1:59" x14ac:dyDescent="0.3">
      <c r="A185" s="6">
        <v>184</v>
      </c>
      <c r="B185" s="17">
        <v>1.09021919464552</v>
      </c>
      <c r="C185" s="17">
        <v>1.11019134691834E-2</v>
      </c>
      <c r="D185" s="17">
        <v>4485373.6674109399</v>
      </c>
      <c r="E185" s="17">
        <v>1.6175910208304101</v>
      </c>
      <c r="F185" s="17">
        <v>1.41813324954645</v>
      </c>
      <c r="G185" s="17">
        <v>1194.88023733149</v>
      </c>
      <c r="H185" s="17">
        <v>1108.4065461037701</v>
      </c>
      <c r="I185" s="17">
        <v>20.029894054636198</v>
      </c>
      <c r="J185" s="17">
        <v>11371624477.5467</v>
      </c>
      <c r="K185" s="17">
        <v>3815627</v>
      </c>
      <c r="L185" s="4">
        <v>1204.8945515101814</v>
      </c>
      <c r="M185" s="31">
        <v>163.14699999999999</v>
      </c>
      <c r="N185" s="31">
        <v>0.18976599999999999</v>
      </c>
      <c r="O185" s="31">
        <v>-1.44983</v>
      </c>
      <c r="P185" s="31">
        <v>-23.251799999999999</v>
      </c>
      <c r="Q185" s="31">
        <v>-0.76792400000000005</v>
      </c>
      <c r="R185" s="31">
        <v>164.59682999999998</v>
      </c>
      <c r="S185" s="31">
        <v>23.441565999999998</v>
      </c>
      <c r="T185" s="31">
        <v>0.79658400000000007</v>
      </c>
      <c r="U185" s="31">
        <v>24.923053560350766</v>
      </c>
      <c r="V185" s="31">
        <v>3.5550253866428179</v>
      </c>
      <c r="W185" s="31">
        <v>0.11837601438434099</v>
      </c>
      <c r="X185" s="31">
        <v>4.6581421374526988</v>
      </c>
      <c r="Y185" s="31">
        <v>-0.66659017753745609</v>
      </c>
      <c r="Z185" s="31">
        <v>-2.2749984001987734E-2</v>
      </c>
      <c r="AA185" s="31">
        <v>4.7492132916344794</v>
      </c>
      <c r="AB185" s="31">
        <v>0.67612290974477895</v>
      </c>
      <c r="AC185" s="31">
        <v>2.3283556080826572E-2</v>
      </c>
      <c r="AD185" s="31">
        <v>599.46114318455625</v>
      </c>
      <c r="AE185" s="31">
        <v>12.193879970777628</v>
      </c>
      <c r="AF185" s="31">
        <v>1.3495337752906027E-2</v>
      </c>
      <c r="AG185" s="31">
        <v>24.483895588418036</v>
      </c>
      <c r="AH185" s="31">
        <v>3.4919736497828313</v>
      </c>
      <c r="AI185" s="31">
        <v>0.11616943553665925</v>
      </c>
      <c r="AJ185" s="31">
        <v>447966231.67945677</v>
      </c>
      <c r="AK185" s="31">
        <v>1298656.2358627853</v>
      </c>
      <c r="AL185" s="31">
        <v>47.463708188024988</v>
      </c>
      <c r="AM185" s="31">
        <v>0.24773867526687371</v>
      </c>
      <c r="AN185" s="31">
        <v>3.3972727739693419E-2</v>
      </c>
      <c r="AO185" s="31">
        <v>78.609399999999994</v>
      </c>
      <c r="AP185" s="31">
        <v>173.297</v>
      </c>
      <c r="AQ185" s="31">
        <v>193.84399999999999</v>
      </c>
      <c r="AR185" s="31">
        <v>116.717</v>
      </c>
      <c r="AS185" s="31">
        <v>114.667</v>
      </c>
      <c r="AT185" s="31">
        <v>33.3309</v>
      </c>
      <c r="AU185" s="31">
        <v>29.327000000000002</v>
      </c>
      <c r="AV185" s="31">
        <v>114</v>
      </c>
      <c r="AW185" s="31">
        <v>115.23399999999999</v>
      </c>
      <c r="AX185" s="31">
        <v>122.648</v>
      </c>
      <c r="AY185" s="31">
        <v>112.539</v>
      </c>
      <c r="AZ185" s="35">
        <v>7.4800000000000002E-5</v>
      </c>
      <c r="BA185" s="35">
        <v>1.4310000000000001E-4</v>
      </c>
      <c r="BB185" s="35">
        <v>1.2114807891836161E-5</v>
      </c>
      <c r="BC185" s="35">
        <v>6.3537736910880427E-6</v>
      </c>
      <c r="BD185" s="35">
        <v>1.2113064169170546E-5</v>
      </c>
      <c r="BE185" s="18">
        <f t="shared" si="4"/>
        <v>1.0960097448387258</v>
      </c>
      <c r="BF185" s="18">
        <f t="shared" si="5"/>
        <v>5.7905501932058456E-3</v>
      </c>
      <c r="BG185" s="17">
        <v>1.09021919464552</v>
      </c>
    </row>
    <row r="186" spans="1:59" x14ac:dyDescent="0.3">
      <c r="A186" s="6">
        <v>185</v>
      </c>
      <c r="B186" s="16">
        <v>1.0807260617526699</v>
      </c>
      <c r="C186" s="16">
        <v>1.59231363543497E-2</v>
      </c>
      <c r="D186" s="16">
        <v>4407600.5667553702</v>
      </c>
      <c r="E186" s="16">
        <v>1.60839504729458</v>
      </c>
      <c r="F186" s="16">
        <v>1.4198320803370901</v>
      </c>
      <c r="G186" s="16">
        <v>1184.47576368093</v>
      </c>
      <c r="H186" s="16">
        <v>1110.2618125311601</v>
      </c>
      <c r="I186" s="16">
        <v>19.8014835864882</v>
      </c>
      <c r="J186" s="16">
        <v>11828872648.8887</v>
      </c>
      <c r="K186" s="16">
        <v>3833821</v>
      </c>
      <c r="L186" s="4">
        <v>1228.2528264261373</v>
      </c>
      <c r="M186" s="30">
        <v>174.52099999999999</v>
      </c>
      <c r="N186" s="30">
        <v>0.16477700000000001</v>
      </c>
      <c r="O186" s="30">
        <v>-1.01986</v>
      </c>
      <c r="P186" s="30">
        <v>-24.847899999999999</v>
      </c>
      <c r="Q186" s="30">
        <v>-0.81929300000000005</v>
      </c>
      <c r="R186" s="30">
        <v>175.54085999999998</v>
      </c>
      <c r="S186" s="30">
        <v>25.012677</v>
      </c>
      <c r="T186" s="30">
        <v>0.82319562000000002</v>
      </c>
      <c r="U186" s="30">
        <v>26.809060607446845</v>
      </c>
      <c r="V186" s="30">
        <v>3.8195630305791251</v>
      </c>
      <c r="W186" s="30">
        <v>0.12647705308487375</v>
      </c>
      <c r="X186" s="30">
        <v>5.0665208439736578</v>
      </c>
      <c r="Y186" s="30">
        <v>-0.72145535341660783</v>
      </c>
      <c r="Z186" s="30">
        <v>-2.4620272009695916E-2</v>
      </c>
      <c r="AA186" s="30">
        <v>5.1142063578142656</v>
      </c>
      <c r="AB186" s="30">
        <v>0.72924160321014553</v>
      </c>
      <c r="AC186" s="30">
        <v>2.4652256049495072E-2</v>
      </c>
      <c r="AD186" s="30">
        <v>693.05705976861668</v>
      </c>
      <c r="AE186" s="30">
        <v>14.068583457262049</v>
      </c>
      <c r="AF186" s="30">
        <v>1.5390308538576983E-2</v>
      </c>
      <c r="AG186" s="30">
        <v>26.325976900556164</v>
      </c>
      <c r="AH186" s="30">
        <v>3.7508110399301708</v>
      </c>
      <c r="AI186" s="30">
        <v>0.12405768230374524</v>
      </c>
      <c r="AJ186" s="30">
        <v>549985742.89314938</v>
      </c>
      <c r="AK186" s="30">
        <v>1589803.2362424475</v>
      </c>
      <c r="AL186" s="30">
        <v>57.375540762422553</v>
      </c>
      <c r="AM186" s="30">
        <v>0.25069034119743061</v>
      </c>
      <c r="AN186" s="30">
        <v>3.5884389956723849E-2</v>
      </c>
      <c r="AO186" s="30">
        <v>75.046899999999994</v>
      </c>
      <c r="AP186" s="30">
        <v>177.94499999999999</v>
      </c>
      <c r="AQ186" s="30">
        <v>199.25</v>
      </c>
      <c r="AR186" s="30">
        <v>116.812</v>
      </c>
      <c r="AS186" s="30">
        <v>113.771</v>
      </c>
      <c r="AT186" s="30">
        <v>35.730400000000003</v>
      </c>
      <c r="AU186" s="30">
        <v>31.4084</v>
      </c>
      <c r="AV186" s="30">
        <v>121.43</v>
      </c>
      <c r="AW186" s="30">
        <v>125.422</v>
      </c>
      <c r="AX186" s="30">
        <v>122.961</v>
      </c>
      <c r="AY186" s="30">
        <v>111.84399999999999</v>
      </c>
      <c r="AZ186" s="35">
        <v>6.8700000000000003E-5</v>
      </c>
      <c r="BA186" s="35">
        <v>1.295E-4</v>
      </c>
      <c r="BB186" s="35">
        <v>1.2523629608284906E-5</v>
      </c>
      <c r="BC186" s="35">
        <v>6.7827760055234983E-6</v>
      </c>
      <c r="BD186" s="35">
        <v>1.2522018125818434E-5</v>
      </c>
      <c r="BE186" s="18">
        <f t="shared" si="4"/>
        <v>1.0889965153983034</v>
      </c>
      <c r="BF186" s="18">
        <f t="shared" si="5"/>
        <v>8.270453645633502E-3</v>
      </c>
      <c r="BG186" s="16">
        <v>1.0807260617526699</v>
      </c>
    </row>
    <row r="187" spans="1:59" x14ac:dyDescent="0.3">
      <c r="A187" s="6">
        <v>186</v>
      </c>
      <c r="B187" s="16">
        <v>1.1065550884178299</v>
      </c>
      <c r="C187" s="16">
        <v>1.5281861242658901E-2</v>
      </c>
      <c r="D187" s="16">
        <v>4620798.8149568802</v>
      </c>
      <c r="E187" s="16">
        <v>1.6398738304309699</v>
      </c>
      <c r="F187" s="16">
        <v>1.41960623457445</v>
      </c>
      <c r="G187" s="16">
        <v>1212.78437690594</v>
      </c>
      <c r="H187" s="16">
        <v>1111.4371855833699</v>
      </c>
      <c r="I187" s="16">
        <v>22.8777060125554</v>
      </c>
      <c r="J187" s="16">
        <v>12183909488.932199</v>
      </c>
      <c r="K187" s="16">
        <v>3831401</v>
      </c>
      <c r="L187" s="4">
        <v>1249.3304595494765</v>
      </c>
      <c r="M187" s="30">
        <v>172.572</v>
      </c>
      <c r="N187" s="30">
        <v>0.16628899999999999</v>
      </c>
      <c r="O187" s="30">
        <v>-0.97610699999999995</v>
      </c>
      <c r="P187" s="30">
        <v>-24.569099999999999</v>
      </c>
      <c r="Q187" s="30">
        <v>-0.81059300000000001</v>
      </c>
      <c r="R187" s="30">
        <v>173.54810700000002</v>
      </c>
      <c r="S187" s="30">
        <v>24.735388999999998</v>
      </c>
      <c r="T187" s="30">
        <v>0.81772922999999997</v>
      </c>
      <c r="U187" s="30">
        <v>26.484528197725794</v>
      </c>
      <c r="V187" s="30">
        <v>3.7734808617671654</v>
      </c>
      <c r="W187" s="30">
        <v>0.12495204459599112</v>
      </c>
      <c r="X187" s="30">
        <v>5.0067720123192183</v>
      </c>
      <c r="Y187" s="30">
        <v>-0.71280343156848347</v>
      </c>
      <c r="Z187" s="30">
        <v>-2.4187536743217278E-2</v>
      </c>
      <c r="AA187" s="30">
        <v>5.0498125729529626</v>
      </c>
      <c r="AB187" s="30">
        <v>0.72037344837204553</v>
      </c>
      <c r="AC187" s="30">
        <v>2.4288314776406011E-2</v>
      </c>
      <c r="AD187" s="30">
        <v>676.3634072665244</v>
      </c>
      <c r="AE187" s="30">
        <v>13.731088153000298</v>
      </c>
      <c r="AF187" s="30">
        <v>1.5027997387236661E-2</v>
      </c>
      <c r="AG187" s="30">
        <v>26.006987662290388</v>
      </c>
      <c r="AH187" s="30">
        <v>3.7055482931680026</v>
      </c>
      <c r="AI187" s="30">
        <v>0.12258873270915505</v>
      </c>
      <c r="AJ187" s="30">
        <v>530773239.84624612</v>
      </c>
      <c r="AK187" s="30">
        <v>1534060.3493636248</v>
      </c>
      <c r="AL187" s="30">
        <v>55.168084492833074</v>
      </c>
      <c r="AM187" s="30">
        <v>0.24552376106413948</v>
      </c>
      <c r="AN187" s="30">
        <v>3.5464228550321532E-2</v>
      </c>
      <c r="AO187" s="30">
        <v>76.578100000000006</v>
      </c>
      <c r="AP187" s="30">
        <v>179.39099999999999</v>
      </c>
      <c r="AQ187" s="30">
        <v>199.047</v>
      </c>
      <c r="AR187" s="30">
        <v>117.43899999999999</v>
      </c>
      <c r="AS187" s="30">
        <v>114.32899999999999</v>
      </c>
      <c r="AT187" s="30">
        <v>35.219700000000003</v>
      </c>
      <c r="AU187" s="30">
        <v>30.500299999999999</v>
      </c>
      <c r="AV187" s="30">
        <v>121.352</v>
      </c>
      <c r="AW187" s="30">
        <v>122.797</v>
      </c>
      <c r="AX187" s="30">
        <v>123.508</v>
      </c>
      <c r="AY187" s="30">
        <v>112.789</v>
      </c>
      <c r="AZ187" s="35">
        <v>6.4999999999999994E-5</v>
      </c>
      <c r="BA187" s="35">
        <v>1.3349999999999999E-4</v>
      </c>
      <c r="BB187" s="35">
        <v>1.10635127334984E-5</v>
      </c>
      <c r="BC187" s="35">
        <v>6.044543519087941E-6</v>
      </c>
      <c r="BD187" s="35">
        <v>1.1061271538584383E-5</v>
      </c>
      <c r="BE187" s="18">
        <f t="shared" si="4"/>
        <v>1.1145825173759114</v>
      </c>
      <c r="BF187" s="18">
        <f t="shared" si="5"/>
        <v>8.0274289580815061E-3</v>
      </c>
      <c r="BG187" s="16">
        <v>1.1065550884178299</v>
      </c>
    </row>
    <row r="188" spans="1:59" x14ac:dyDescent="0.3">
      <c r="A188" s="6">
        <v>187</v>
      </c>
      <c r="B188" s="16">
        <v>1.1278751055087599</v>
      </c>
      <c r="C188" s="16">
        <v>4.01333917384019E-2</v>
      </c>
      <c r="D188" s="16">
        <v>4800572.1688762996</v>
      </c>
      <c r="E188" s="16">
        <v>1.67919531970415</v>
      </c>
      <c r="F188" s="16">
        <v>1.4283323813939099</v>
      </c>
      <c r="G188" s="16">
        <v>1236.1511156376</v>
      </c>
      <c r="H188" s="16">
        <v>1124.02089011868</v>
      </c>
      <c r="I188" s="16">
        <v>31.633565445723601</v>
      </c>
      <c r="J188" s="16">
        <v>11704768670.7701</v>
      </c>
      <c r="K188" s="16">
        <v>3925184</v>
      </c>
      <c r="L188" s="4">
        <v>1233.7288899649052</v>
      </c>
      <c r="M188" s="30">
        <v>171.45699999999999</v>
      </c>
      <c r="N188" s="30">
        <v>0.17168900000000001</v>
      </c>
      <c r="O188" s="30">
        <v>-1.1090899999999999</v>
      </c>
      <c r="P188" s="30">
        <v>-24.411100000000001</v>
      </c>
      <c r="Q188" s="30">
        <v>-0.81249700000000002</v>
      </c>
      <c r="R188" s="30">
        <v>172.56609</v>
      </c>
      <c r="S188" s="30">
        <v>24.582789000000002</v>
      </c>
      <c r="T188" s="30">
        <v>0.81465664000000004</v>
      </c>
      <c r="U188" s="30">
        <v>26.330641572114274</v>
      </c>
      <c r="V188" s="30">
        <v>3.7517553060453053</v>
      </c>
      <c r="W188" s="30">
        <v>0.12617606020649336</v>
      </c>
      <c r="X188" s="30">
        <v>4.9678675133846237</v>
      </c>
      <c r="Y188" s="30">
        <v>-0.70831202639918045</v>
      </c>
      <c r="Z188" s="30">
        <v>-2.5950360271286273E-2</v>
      </c>
      <c r="AA188" s="30">
        <v>5.0291960103205149</v>
      </c>
      <c r="AB188" s="30">
        <v>0.71659545839424421</v>
      </c>
      <c r="AC188" s="30">
        <v>2.5972743512848822E-2</v>
      </c>
      <c r="AD188" s="30">
        <v>668.62390661233826</v>
      </c>
      <c r="AE188" s="30">
        <v>13.573980802384362</v>
      </c>
      <c r="AF188" s="30">
        <v>1.5246998147388639E-2</v>
      </c>
      <c r="AG188" s="30">
        <v>25.857762985462184</v>
      </c>
      <c r="AH188" s="30">
        <v>3.6842883712305099</v>
      </c>
      <c r="AI188" s="30">
        <v>0.12347873560815498</v>
      </c>
      <c r="AJ188" s="30">
        <v>522207931.74941111</v>
      </c>
      <c r="AK188" s="30">
        <v>1509600.2194472887</v>
      </c>
      <c r="AL188" s="30">
        <v>56.186785361969079</v>
      </c>
      <c r="AM188" s="30">
        <v>0.24994952399113737</v>
      </c>
      <c r="AN188" s="30">
        <v>3.5349411309221833E-2</v>
      </c>
      <c r="AO188" s="30">
        <v>76.421899999999994</v>
      </c>
      <c r="AP188" s="30">
        <v>180.398</v>
      </c>
      <c r="AQ188" s="30">
        <v>202.81299999999999</v>
      </c>
      <c r="AR188" s="30">
        <v>118.256</v>
      </c>
      <c r="AS188" s="30">
        <v>116.995</v>
      </c>
      <c r="AT188" s="30">
        <v>35.079599999999999</v>
      </c>
      <c r="AU188" s="30">
        <v>30.478999999999999</v>
      </c>
      <c r="AV188" s="30">
        <v>122.086</v>
      </c>
      <c r="AW188" s="30">
        <v>127.289</v>
      </c>
      <c r="AX188" s="30">
        <v>123.69499999999999</v>
      </c>
      <c r="AY188" s="30">
        <v>114.586</v>
      </c>
      <c r="AZ188" s="35">
        <v>7.8800000000000004E-5</v>
      </c>
      <c r="BA188" s="35">
        <v>1.472E-4</v>
      </c>
      <c r="BB188" s="35">
        <v>1.2129438237991462E-5</v>
      </c>
      <c r="BC188" s="35">
        <v>6.6949883412655967E-6</v>
      </c>
      <c r="BD188" s="35">
        <v>1.2127220943114345E-5</v>
      </c>
      <c r="BE188" s="18">
        <f t="shared" si="4"/>
        <v>1.1491477137197346</v>
      </c>
      <c r="BF188" s="18">
        <f t="shared" si="5"/>
        <v>2.1272608210974653E-2</v>
      </c>
      <c r="BG188" s="16">
        <v>1.1278751055087599</v>
      </c>
    </row>
    <row r="189" spans="1:59" x14ac:dyDescent="0.3">
      <c r="A189" s="6">
        <v>188</v>
      </c>
      <c r="B189" s="16">
        <v>1.0846376488682301</v>
      </c>
      <c r="C189" s="16">
        <v>1.9420205630789101E-2</v>
      </c>
      <c r="D189" s="16">
        <v>4439564.1045575403</v>
      </c>
      <c r="E189" s="16">
        <v>1.6150423144677599</v>
      </c>
      <c r="F189" s="16">
        <v>1.42106305476949</v>
      </c>
      <c r="G189" s="16">
        <v>1188.7628631595801</v>
      </c>
      <c r="H189" s="16">
        <v>1112.0297347419901</v>
      </c>
      <c r="I189" s="16">
        <v>20.617173947603401</v>
      </c>
      <c r="J189" s="16">
        <v>10819109423.741301</v>
      </c>
      <c r="K189" s="16">
        <v>3847018</v>
      </c>
      <c r="L189" s="4">
        <v>1176.3388192625741</v>
      </c>
      <c r="M189" s="30">
        <v>173.81</v>
      </c>
      <c r="N189" s="30">
        <v>0.17336199999999999</v>
      </c>
      <c r="O189" s="30">
        <v>-1.04728</v>
      </c>
      <c r="P189" s="30">
        <v>-24.7437</v>
      </c>
      <c r="Q189" s="30">
        <v>-0.81924300000000005</v>
      </c>
      <c r="R189" s="30">
        <v>174.85728</v>
      </c>
      <c r="S189" s="30">
        <v>24.917062000000001</v>
      </c>
      <c r="T189" s="30">
        <v>0.82302341000000001</v>
      </c>
      <c r="U189" s="30">
        <v>26.561443308686886</v>
      </c>
      <c r="V189" s="30">
        <v>3.7838379338445982</v>
      </c>
      <c r="W189" s="30">
        <v>0.12598211875128806</v>
      </c>
      <c r="X189" s="30">
        <v>5.0151179790535068</v>
      </c>
      <c r="Y189" s="30">
        <v>-0.71432394011772293</v>
      </c>
      <c r="Z189" s="30">
        <v>-2.5160298950816916E-2</v>
      </c>
      <c r="AA189" s="30">
        <v>5.0696140071065932</v>
      </c>
      <c r="AB189" s="30">
        <v>0.72261267919471139</v>
      </c>
      <c r="AC189" s="30">
        <v>2.5219895445556764E-2</v>
      </c>
      <c r="AD189" s="30">
        <v>680.35980723882733</v>
      </c>
      <c r="AE189" s="30">
        <v>13.807189994800742</v>
      </c>
      <c r="AF189" s="30">
        <v>1.5238474766283084E-2</v>
      </c>
      <c r="AG189" s="30">
        <v>26.083707697312271</v>
      </c>
      <c r="AH189" s="30">
        <v>3.7158027389516715</v>
      </c>
      <c r="AI189" s="30">
        <v>0.12344421722495989</v>
      </c>
      <c r="AJ189" s="30">
        <v>535413071.4780255</v>
      </c>
      <c r="AK189" s="30">
        <v>1546830.2768627771</v>
      </c>
      <c r="AL189" s="30">
        <v>56.499913129685652</v>
      </c>
      <c r="AM189" s="30">
        <v>0.24956869969534823</v>
      </c>
      <c r="AN189" s="30">
        <v>3.5589194681979436E-2</v>
      </c>
      <c r="AO189" s="30">
        <v>76.0625</v>
      </c>
      <c r="AP189" s="30">
        <v>180.578</v>
      </c>
      <c r="AQ189" s="30">
        <v>202.40600000000001</v>
      </c>
      <c r="AR189" s="30">
        <v>119.229</v>
      </c>
      <c r="AS189" s="30">
        <v>117.545</v>
      </c>
      <c r="AT189" s="30">
        <v>35.808599999999998</v>
      </c>
      <c r="AU189" s="30">
        <v>30.1252</v>
      </c>
      <c r="AV189" s="30">
        <v>124.25</v>
      </c>
      <c r="AW189" s="30">
        <v>126.68</v>
      </c>
      <c r="AX189" s="30">
        <v>125.047</v>
      </c>
      <c r="AY189" s="30">
        <v>116.14100000000001</v>
      </c>
      <c r="AZ189" s="35">
        <v>7.3899999999999994E-5</v>
      </c>
      <c r="BA189" s="35">
        <v>1.4229999999999999E-4</v>
      </c>
      <c r="BB189" s="35">
        <v>1.2752904915891341E-5</v>
      </c>
      <c r="BC189" s="35">
        <v>6.7836924138011698E-6</v>
      </c>
      <c r="BD189" s="35">
        <v>1.2750523214099584E-5</v>
      </c>
      <c r="BE189" s="18">
        <f t="shared" si="4"/>
        <v>1.0947419881942289</v>
      </c>
      <c r="BF189" s="18">
        <f t="shared" si="5"/>
        <v>1.0104339325998746E-2</v>
      </c>
      <c r="BG189" s="16">
        <v>1.0846376488682301</v>
      </c>
    </row>
    <row r="190" spans="1:59" x14ac:dyDescent="0.3">
      <c r="A190" s="6">
        <v>189</v>
      </c>
      <c r="B190" s="16">
        <v>1.11670920519535</v>
      </c>
      <c r="C190" s="16">
        <v>2.9226415045346801E-2</v>
      </c>
      <c r="D190" s="16">
        <v>4705991.8769430397</v>
      </c>
      <c r="E190" s="16">
        <v>1.6596966921351399</v>
      </c>
      <c r="F190" s="16">
        <v>1.4245091839105</v>
      </c>
      <c r="G190" s="16">
        <v>1223.9132888941001</v>
      </c>
      <c r="H190" s="16">
        <v>1116.3097796541001</v>
      </c>
      <c r="I190" s="16">
        <v>24.711332213431302</v>
      </c>
      <c r="J190" s="16">
        <v>10795678418.8053</v>
      </c>
      <c r="K190" s="16">
        <v>3884024</v>
      </c>
      <c r="L190" s="4">
        <v>1179.1808228413895</v>
      </c>
      <c r="M190" s="30">
        <v>174.10599999999999</v>
      </c>
      <c r="N190" s="30">
        <v>0.175513</v>
      </c>
      <c r="O190" s="30">
        <v>-1.04755</v>
      </c>
      <c r="P190" s="30">
        <v>-24.788</v>
      </c>
      <c r="Q190" s="30">
        <v>-0.82740199999999997</v>
      </c>
      <c r="R190" s="30">
        <v>175.15355</v>
      </c>
      <c r="S190" s="30">
        <v>24.963512999999999</v>
      </c>
      <c r="T190" s="30">
        <v>0.82957612999999997</v>
      </c>
      <c r="U190" s="30">
        <v>26.660298024609624</v>
      </c>
      <c r="V190" s="30">
        <v>3.797993805260798</v>
      </c>
      <c r="W190" s="30">
        <v>0.12794290109365483</v>
      </c>
      <c r="X190" s="30">
        <v>5.026698282811819</v>
      </c>
      <c r="Y190" s="30">
        <v>-0.7157781969084549</v>
      </c>
      <c r="Z190" s="30">
        <v>-2.6327374680887455E-2</v>
      </c>
      <c r="AA190" s="30">
        <v>5.0836041231880529</v>
      </c>
      <c r="AB190" s="30">
        <v>0.72465755005614307</v>
      </c>
      <c r="AC190" s="30">
        <v>2.6382038452363064E-2</v>
      </c>
      <c r="AD190" s="30">
        <v>685.50474722175124</v>
      </c>
      <c r="AE190" s="30">
        <v>13.912437840478539</v>
      </c>
      <c r="AF190" s="30">
        <v>1.5676277055272591E-2</v>
      </c>
      <c r="AG190" s="30">
        <v>26.182145580944113</v>
      </c>
      <c r="AH190" s="30">
        <v>3.7299380478070328</v>
      </c>
      <c r="AI190" s="30">
        <v>0.12520494021911671</v>
      </c>
      <c r="AJ190" s="30">
        <v>545204774.01479197</v>
      </c>
      <c r="AK190" s="30">
        <v>1575216.1162916201</v>
      </c>
      <c r="AL190" s="30">
        <v>58.851969162530018</v>
      </c>
      <c r="AM190" s="30">
        <v>0.25306617388314862</v>
      </c>
      <c r="AN190" s="30">
        <v>3.6122557659254914E-2</v>
      </c>
      <c r="AO190" s="30">
        <v>77.734399999999994</v>
      </c>
      <c r="AP190" s="30">
        <v>180.36699999999999</v>
      </c>
      <c r="AQ190" s="30">
        <v>207.328</v>
      </c>
      <c r="AR190" s="30">
        <v>119.735</v>
      </c>
      <c r="AS190" s="30">
        <v>118.089</v>
      </c>
      <c r="AT190" s="30">
        <v>34.834499999999998</v>
      </c>
      <c r="AU190" s="30">
        <v>30.545999999999999</v>
      </c>
      <c r="AV190" s="30">
        <v>120.977</v>
      </c>
      <c r="AW190" s="30">
        <v>130.98400000000001</v>
      </c>
      <c r="AX190" s="30">
        <v>125.539</v>
      </c>
      <c r="AY190" s="30">
        <v>116.98399999999999</v>
      </c>
      <c r="AZ190" s="35">
        <v>7.6500000000000003E-5</v>
      </c>
      <c r="BA190" s="35">
        <v>1.494E-4</v>
      </c>
      <c r="BB190" s="35">
        <v>1.2538525724829106E-5</v>
      </c>
      <c r="BC190" s="35">
        <v>6.5376735265269714E-6</v>
      </c>
      <c r="BD190" s="35">
        <v>1.2535592635340886E-5</v>
      </c>
      <c r="BE190" s="18">
        <f t="shared" si="4"/>
        <v>1.1321281425892498</v>
      </c>
      <c r="BF190" s="18">
        <f t="shared" si="5"/>
        <v>1.5418937393899768E-2</v>
      </c>
      <c r="BG190" s="16">
        <v>1.11670920519535</v>
      </c>
    </row>
    <row r="191" spans="1:59" x14ac:dyDescent="0.3">
      <c r="A191" s="6">
        <v>190</v>
      </c>
      <c r="B191" s="16">
        <v>1.09895961028037</v>
      </c>
      <c r="C191" s="16">
        <v>2.5750279956437801E-2</v>
      </c>
      <c r="D191" s="16">
        <v>4557581.4986188998</v>
      </c>
      <c r="E191" s="16">
        <v>1.6360152650841999</v>
      </c>
      <c r="F191" s="16">
        <v>1.4232885441668</v>
      </c>
      <c r="G191" s="16">
        <v>1204.4597328672901</v>
      </c>
      <c r="H191" s="16">
        <v>1115.99214804232</v>
      </c>
      <c r="I191" s="16">
        <v>25.238511562023302</v>
      </c>
      <c r="J191" s="16">
        <v>11194741268.3279</v>
      </c>
      <c r="K191" s="16">
        <v>3870906</v>
      </c>
      <c r="L191" s="4">
        <v>1200.8518932697846</v>
      </c>
      <c r="M191" s="30">
        <v>173.42</v>
      </c>
      <c r="N191" s="30">
        <v>0.16068199999999999</v>
      </c>
      <c r="O191" s="30">
        <v>-0.96192200000000005</v>
      </c>
      <c r="P191" s="30">
        <v>-24.698899999999998</v>
      </c>
      <c r="Q191" s="30">
        <v>-0.81387699999999996</v>
      </c>
      <c r="R191" s="30">
        <v>174.38192199999997</v>
      </c>
      <c r="S191" s="30">
        <v>24.859582</v>
      </c>
      <c r="T191" s="30">
        <v>0.82895180000000002</v>
      </c>
      <c r="U191" s="30">
        <v>26.570756588453197</v>
      </c>
      <c r="V191" s="30">
        <v>3.7865823335185604</v>
      </c>
      <c r="W191" s="30">
        <v>0.12472144395650044</v>
      </c>
      <c r="X191" s="30">
        <v>5.0256478224510941</v>
      </c>
      <c r="Y191" s="30">
        <v>-0.71606212965655847</v>
      </c>
      <c r="Z191" s="30">
        <v>-2.3734576893550366E-2</v>
      </c>
      <c r="AA191" s="30">
        <v>5.07158149780357</v>
      </c>
      <c r="AB191" s="30">
        <v>0.72333719104346206</v>
      </c>
      <c r="AC191" s="30">
        <v>2.4009827415398043E-2</v>
      </c>
      <c r="AD191" s="30">
        <v>680.74891513080934</v>
      </c>
      <c r="AE191" s="30">
        <v>13.825479997016581</v>
      </c>
      <c r="AF191" s="30">
        <v>1.4992129264650227E-2</v>
      </c>
      <c r="AG191" s="30">
        <v>26.091165461335937</v>
      </c>
      <c r="AH191" s="30">
        <v>3.7182630349420656</v>
      </c>
      <c r="AI191" s="30">
        <v>0.12244235078048048</v>
      </c>
      <c r="AJ191" s="30">
        <v>535511198.10969025</v>
      </c>
      <c r="AK191" s="30">
        <v>1548704.6586322871</v>
      </c>
      <c r="AL191" s="30">
        <v>55.30577119066416</v>
      </c>
      <c r="AM191" s="30">
        <v>0.24741151721914062</v>
      </c>
      <c r="AN191" s="30">
        <v>3.5436322495782942E-2</v>
      </c>
      <c r="AO191" s="30">
        <v>80.5</v>
      </c>
      <c r="AP191" s="30">
        <v>180.73400000000001</v>
      </c>
      <c r="AQ191" s="30">
        <v>204.44499999999999</v>
      </c>
      <c r="AR191" s="30">
        <v>120.446</v>
      </c>
      <c r="AS191" s="30">
        <v>116.861</v>
      </c>
      <c r="AT191" s="30">
        <v>34.888500000000001</v>
      </c>
      <c r="AU191" s="30">
        <v>29.835000000000001</v>
      </c>
      <c r="AV191" s="30">
        <v>119.328</v>
      </c>
      <c r="AW191" s="30">
        <v>124.93</v>
      </c>
      <c r="AX191" s="30">
        <v>126.76600000000001</v>
      </c>
      <c r="AY191" s="30">
        <v>115.773</v>
      </c>
      <c r="AZ191" s="35">
        <v>6.7000000000000002E-5</v>
      </c>
      <c r="BA191" s="35">
        <v>1.3210000000000001E-4</v>
      </c>
      <c r="BB191" s="35">
        <v>1.2184875261466995E-5</v>
      </c>
      <c r="BC191" s="35">
        <v>6.4211856268719008E-6</v>
      </c>
      <c r="BD191" s="35">
        <v>1.218235006211067E-5</v>
      </c>
      <c r="BE191" s="18">
        <f t="shared" si="4"/>
        <v>1.1124417742471924</v>
      </c>
      <c r="BF191" s="18">
        <f t="shared" si="5"/>
        <v>1.3482163966822336E-2</v>
      </c>
      <c r="BG191" s="16">
        <v>1.09895961028037</v>
      </c>
    </row>
    <row r="192" spans="1:59" x14ac:dyDescent="0.3">
      <c r="A192" s="6">
        <v>191</v>
      </c>
      <c r="B192" s="16">
        <v>1.0989570599523599</v>
      </c>
      <c r="C192" s="16">
        <v>1.9061674545616501E-2</v>
      </c>
      <c r="D192" s="16">
        <v>4557560.3453132603</v>
      </c>
      <c r="E192" s="16">
        <v>1.6325101483581801</v>
      </c>
      <c r="F192" s="16">
        <v>1.4209369002688399</v>
      </c>
      <c r="G192" s="16">
        <v>1204.4569377077901</v>
      </c>
      <c r="H192" s="16">
        <v>1112.3506159659701</v>
      </c>
      <c r="I192" s="16">
        <v>20.975807274016798</v>
      </c>
      <c r="J192" s="16">
        <v>12252624181.7118</v>
      </c>
      <c r="K192" s="16">
        <v>3845665</v>
      </c>
      <c r="L192" s="4">
        <v>1250.882166336846</v>
      </c>
      <c r="M192" s="30">
        <v>174.56</v>
      </c>
      <c r="N192" s="30">
        <v>0.17044899999999999</v>
      </c>
      <c r="O192" s="30">
        <v>-1.0343800000000001</v>
      </c>
      <c r="P192" s="30">
        <v>-24.853100000000001</v>
      </c>
      <c r="Q192" s="30">
        <v>-0.82379000000000002</v>
      </c>
      <c r="R192" s="30">
        <v>175.59438</v>
      </c>
      <c r="S192" s="30">
        <v>25.023549000000003</v>
      </c>
      <c r="T192" s="30">
        <v>0.82715466999999998</v>
      </c>
      <c r="U192" s="30">
        <v>26.810568272280772</v>
      </c>
      <c r="V192" s="30">
        <v>3.8196892438763186</v>
      </c>
      <c r="W192" s="30">
        <v>0.1274346659558348</v>
      </c>
      <c r="X192" s="30">
        <v>5.068611151291587</v>
      </c>
      <c r="Y192" s="30">
        <v>-0.72184082458116716</v>
      </c>
      <c r="Z192" s="30">
        <v>-2.5625752771493652E-2</v>
      </c>
      <c r="AA192" s="30">
        <v>5.120941867086068</v>
      </c>
      <c r="AB192" s="30">
        <v>0.73007857181271962</v>
      </c>
      <c r="AC192" s="30">
        <v>2.5680346916299591E-2</v>
      </c>
      <c r="AD192" s="30">
        <v>693.11671474199898</v>
      </c>
      <c r="AE192" s="30">
        <v>14.068991284032395</v>
      </c>
      <c r="AF192" s="30">
        <v>1.5582936525125522E-2</v>
      </c>
      <c r="AG192" s="30">
        <v>26.327109882058817</v>
      </c>
      <c r="AH192" s="30">
        <v>3.7508654046809511</v>
      </c>
      <c r="AI192" s="30">
        <v>0.12483163271032516</v>
      </c>
      <c r="AJ192" s="30">
        <v>550711887.35667527</v>
      </c>
      <c r="AK192" s="30">
        <v>1591477.5571753145</v>
      </c>
      <c r="AL192" s="30">
        <v>58.235806179225122</v>
      </c>
      <c r="AM192" s="30">
        <v>0.25327136908681158</v>
      </c>
      <c r="AN192" s="30">
        <v>3.6188461929282503E-2</v>
      </c>
      <c r="AO192" s="30">
        <v>79.359399999999994</v>
      </c>
      <c r="AP192" s="30">
        <v>180.773</v>
      </c>
      <c r="AQ192" s="30">
        <v>199.703</v>
      </c>
      <c r="AR192" s="30">
        <v>119.086</v>
      </c>
      <c r="AS192" s="30">
        <v>117.389</v>
      </c>
      <c r="AT192" s="30">
        <v>34.942900000000002</v>
      </c>
      <c r="AU192" s="30">
        <v>29.5305</v>
      </c>
      <c r="AV192" s="30">
        <v>122.383</v>
      </c>
      <c r="AW192" s="30">
        <v>120.664</v>
      </c>
      <c r="AX192" s="30">
        <v>124.867</v>
      </c>
      <c r="AY192" s="30">
        <v>115.797</v>
      </c>
      <c r="AZ192" s="35">
        <v>7.5400000000000003E-5</v>
      </c>
      <c r="BA192" s="35">
        <v>1.44E-4</v>
      </c>
      <c r="BB192" s="35">
        <v>1.2044041693365342E-5</v>
      </c>
      <c r="BC192" s="35">
        <v>6.3324255603884105E-6</v>
      </c>
      <c r="BD192" s="35">
        <v>1.2041842104506695E-5</v>
      </c>
      <c r="BE192" s="18">
        <f t="shared" si="4"/>
        <v>1.1089372364009886</v>
      </c>
      <c r="BF192" s="18">
        <f t="shared" si="5"/>
        <v>9.980176448628697E-3</v>
      </c>
      <c r="BG192" s="16">
        <v>1.0989570599523599</v>
      </c>
    </row>
    <row r="193" spans="1:59" x14ac:dyDescent="0.3">
      <c r="A193" s="6">
        <v>192</v>
      </c>
      <c r="B193" s="16">
        <v>1.0729553980716</v>
      </c>
      <c r="C193" s="16">
        <v>1.7765609846740599E-2</v>
      </c>
      <c r="D193" s="16">
        <v>4344445.1561231297</v>
      </c>
      <c r="E193" s="16">
        <v>1.59974777675595</v>
      </c>
      <c r="F193" s="16">
        <v>1.4204807671513</v>
      </c>
      <c r="G193" s="16">
        <v>1175.9591162864799</v>
      </c>
      <c r="H193" s="16">
        <v>1110.7571704796401</v>
      </c>
      <c r="I193" s="16">
        <v>18.7310802780963</v>
      </c>
      <c r="J193" s="16">
        <v>11793368339.307301</v>
      </c>
      <c r="K193" s="16">
        <v>3840774</v>
      </c>
      <c r="L193" s="4">
        <v>1225.3674794947292</v>
      </c>
      <c r="M193" s="30">
        <v>172.279</v>
      </c>
      <c r="N193" s="30">
        <v>0.17699400000000001</v>
      </c>
      <c r="O193" s="30">
        <v>-1.1574599999999999</v>
      </c>
      <c r="P193" s="30">
        <v>-24.529</v>
      </c>
      <c r="Q193" s="30">
        <v>-0.81862599999999996</v>
      </c>
      <c r="R193" s="30">
        <v>173.43645999999998</v>
      </c>
      <c r="S193" s="30">
        <v>24.705994</v>
      </c>
      <c r="T193" s="30">
        <v>0.82200956999999997</v>
      </c>
      <c r="U193" s="30">
        <v>26.31601312881596</v>
      </c>
      <c r="V193" s="30">
        <v>3.7497367527985697</v>
      </c>
      <c r="W193" s="30">
        <v>0.12587726830263485</v>
      </c>
      <c r="X193" s="30">
        <v>4.9642808114052039</v>
      </c>
      <c r="Y193" s="30">
        <v>-0.70814617628076859</v>
      </c>
      <c r="Z193" s="30">
        <v>-2.5872093547434038E-2</v>
      </c>
      <c r="AA193" s="30">
        <v>5.0281686246897372</v>
      </c>
      <c r="AB193" s="30">
        <v>0.71618815760840315</v>
      </c>
      <c r="AC193" s="30">
        <v>2.5914576984443275E-2</v>
      </c>
      <c r="AD193" s="30">
        <v>667.8893906444406</v>
      </c>
      <c r="AE193" s="30">
        <v>13.55907354033528</v>
      </c>
      <c r="AF193" s="30">
        <v>1.5175742528206752E-2</v>
      </c>
      <c r="AG193" s="30">
        <v>25.8435560758275</v>
      </c>
      <c r="AH193" s="30">
        <v>3.6822647298008437</v>
      </c>
      <c r="AI193" s="30">
        <v>0.12318986373970364</v>
      </c>
      <c r="AJ193" s="30">
        <v>521614292.62026191</v>
      </c>
      <c r="AK193" s="30">
        <v>1507769.8150835296</v>
      </c>
      <c r="AL193" s="30">
        <v>55.866856582435666</v>
      </c>
      <c r="AM193" s="30">
        <v>0.25115579157607065</v>
      </c>
      <c r="AN193" s="30">
        <v>3.533621740061374E-2</v>
      </c>
      <c r="AO193" s="30">
        <v>79.968800000000002</v>
      </c>
      <c r="AP193" s="30">
        <v>180.05500000000001</v>
      </c>
      <c r="AQ193" s="30">
        <v>202.96899999999999</v>
      </c>
      <c r="AR193" s="30">
        <v>120.002</v>
      </c>
      <c r="AS193" s="30">
        <v>119.196</v>
      </c>
      <c r="AT193" s="30">
        <v>35.110100000000003</v>
      </c>
      <c r="AU193" s="30">
        <v>29.990200000000002</v>
      </c>
      <c r="AV193" s="30">
        <v>120.15600000000001</v>
      </c>
      <c r="AW193" s="30">
        <v>123.82</v>
      </c>
      <c r="AX193" s="30">
        <v>125.59399999999999</v>
      </c>
      <c r="AY193" s="30">
        <v>117.727</v>
      </c>
      <c r="AZ193" s="35">
        <v>6.8700000000000003E-5</v>
      </c>
      <c r="BA193" s="35">
        <v>1.404E-4</v>
      </c>
      <c r="BB193" s="35">
        <v>1.2030184693160061E-5</v>
      </c>
      <c r="BC193" s="35">
        <v>6.4293018635380566E-6</v>
      </c>
      <c r="BD193" s="35">
        <v>1.2028094958911376E-5</v>
      </c>
      <c r="BE193" s="18">
        <f t="shared" si="4"/>
        <v>1.0821508235992436</v>
      </c>
      <c r="BF193" s="18">
        <f t="shared" si="5"/>
        <v>9.1954255276436303E-3</v>
      </c>
      <c r="BG193" s="16">
        <v>1.0729553980716</v>
      </c>
    </row>
    <row r="194" spans="1:59" x14ac:dyDescent="0.3">
      <c r="A194" s="6">
        <v>193</v>
      </c>
      <c r="B194" s="16">
        <v>1.1423577791149999</v>
      </c>
      <c r="C194" s="16">
        <v>1.7679753178894399E-2</v>
      </c>
      <c r="D194" s="16">
        <v>4924648.8403307199</v>
      </c>
      <c r="E194" s="16">
        <v>1.6850096153419101</v>
      </c>
      <c r="F194" s="16">
        <v>1.42045054584061</v>
      </c>
      <c r="G194" s="16">
        <v>1252.0241259100401</v>
      </c>
      <c r="H194" s="16">
        <v>1114.9859072337399</v>
      </c>
      <c r="I194" s="16">
        <v>32.356105753489501</v>
      </c>
      <c r="J194" s="16">
        <v>11557748873.139601</v>
      </c>
      <c r="K194" s="16">
        <v>3840450</v>
      </c>
      <c r="L194" s="4">
        <v>1226.8780088305386</v>
      </c>
      <c r="M194" s="30">
        <v>171.261</v>
      </c>
      <c r="N194" s="30">
        <v>0.170878</v>
      </c>
      <c r="O194" s="30">
        <v>-1.0746</v>
      </c>
      <c r="P194" s="30">
        <v>-24.383099999999999</v>
      </c>
      <c r="Q194" s="30">
        <v>-0.80760500000000002</v>
      </c>
      <c r="R194" s="30">
        <v>172.3356</v>
      </c>
      <c r="S194" s="30">
        <v>24.553977999999997</v>
      </c>
      <c r="T194" s="30">
        <v>0.81406929000000006</v>
      </c>
      <c r="U194" s="30">
        <v>26.23224595207428</v>
      </c>
      <c r="V194" s="30">
        <v>3.7376505323030997</v>
      </c>
      <c r="W194" s="30">
        <v>0.12426305406097563</v>
      </c>
      <c r="X194" s="30">
        <v>4.949334090521794</v>
      </c>
      <c r="Y194" s="30">
        <v>-0.70509121993807378</v>
      </c>
      <c r="Z194" s="30">
        <v>-2.4369915780606339E-2</v>
      </c>
      <c r="AA194" s="30">
        <v>5.0031198235396692</v>
      </c>
      <c r="AB194" s="30">
        <v>0.71325735812767155</v>
      </c>
      <c r="AC194" s="30">
        <v>2.4469583100598248E-2</v>
      </c>
      <c r="AD194" s="30">
        <v>663.63574146618475</v>
      </c>
      <c r="AE194" s="30">
        <v>13.472896585526824</v>
      </c>
      <c r="AF194" s="30">
        <v>1.4847434430816899E-2</v>
      </c>
      <c r="AG194" s="30">
        <v>25.761128497528688</v>
      </c>
      <c r="AH194" s="30">
        <v>3.6705444535554701</v>
      </c>
      <c r="AI194" s="30">
        <v>0.12185004895697375</v>
      </c>
      <c r="AJ194" s="30">
        <v>517285606.68881172</v>
      </c>
      <c r="AK194" s="30">
        <v>1495099.962208176</v>
      </c>
      <c r="AL194" s="30">
        <v>54.55592496318706</v>
      </c>
      <c r="AM194" s="30">
        <v>0.24823548162285722</v>
      </c>
      <c r="AN194" s="30">
        <v>3.5385098768344503E-2</v>
      </c>
      <c r="AO194" s="30">
        <v>79.796899999999994</v>
      </c>
      <c r="AP194" s="30">
        <v>178.477</v>
      </c>
      <c r="AQ194" s="30">
        <v>200.99199999999999</v>
      </c>
      <c r="AR194" s="30">
        <v>118.792</v>
      </c>
      <c r="AS194" s="30">
        <v>117.24299999999999</v>
      </c>
      <c r="AT194" s="30">
        <v>34.403700000000001</v>
      </c>
      <c r="AU194" s="30">
        <v>28.9605</v>
      </c>
      <c r="AV194" s="30">
        <v>118.328</v>
      </c>
      <c r="AW194" s="30">
        <v>122.03100000000001</v>
      </c>
      <c r="AX194" s="30">
        <v>124.617</v>
      </c>
      <c r="AY194" s="30">
        <v>115.336</v>
      </c>
      <c r="AZ194" s="35">
        <v>6.8899999999999994E-5</v>
      </c>
      <c r="BA194" s="35">
        <v>1.405E-4</v>
      </c>
      <c r="BB194" s="35">
        <v>1.2037721801251722E-5</v>
      </c>
      <c r="BC194" s="35">
        <v>6.3450539108784879E-6</v>
      </c>
      <c r="BD194" s="35">
        <v>1.2035850674081426E-5</v>
      </c>
      <c r="BE194" s="18">
        <f t="shared" si="4"/>
        <v>1.1517850576833288</v>
      </c>
      <c r="BF194" s="18">
        <f t="shared" si="5"/>
        <v>9.4272785683289229E-3</v>
      </c>
      <c r="BG194" s="16">
        <v>1.1423577791149999</v>
      </c>
    </row>
    <row r="195" spans="1:59" x14ac:dyDescent="0.3">
      <c r="A195" s="6">
        <v>194</v>
      </c>
      <c r="B195" s="16">
        <v>1.0975687547947299</v>
      </c>
      <c r="C195" s="16">
        <v>1.86618050648143E-2</v>
      </c>
      <c r="D195" s="16">
        <v>4546052.5473186197</v>
      </c>
      <c r="E195" s="16">
        <v>1.6305912678285599</v>
      </c>
      <c r="F195" s="16">
        <v>1.4207961870250101</v>
      </c>
      <c r="G195" s="16">
        <v>1202.9353552550201</v>
      </c>
      <c r="H195" s="16">
        <v>1111.76667275349</v>
      </c>
      <c r="I195" s="16">
        <v>22.649866699284601</v>
      </c>
      <c r="J195" s="16">
        <v>12068611841.7866</v>
      </c>
      <c r="K195" s="16">
        <v>3844156</v>
      </c>
      <c r="L195" s="4">
        <v>1243.2857990038001</v>
      </c>
      <c r="M195" s="30">
        <v>172.584</v>
      </c>
      <c r="N195" s="30">
        <v>0.17494299999999999</v>
      </c>
      <c r="O195" s="30">
        <v>-1.10944</v>
      </c>
      <c r="P195" s="30">
        <v>-24.5655</v>
      </c>
      <c r="Q195" s="30">
        <v>-0.81767199999999995</v>
      </c>
      <c r="R195" s="30">
        <v>173.69344000000001</v>
      </c>
      <c r="S195" s="30">
        <v>24.740442999999999</v>
      </c>
      <c r="T195" s="30">
        <v>0.82102707999999991</v>
      </c>
      <c r="U195" s="30">
        <v>26.22117439646123</v>
      </c>
      <c r="V195" s="30">
        <v>3.7356192346845432</v>
      </c>
      <c r="W195" s="30">
        <v>0.12501232975433024</v>
      </c>
      <c r="X195" s="30">
        <v>4.9318027816603527</v>
      </c>
      <c r="Y195" s="30">
        <v>-0.70332500856320279</v>
      </c>
      <c r="Z195" s="30">
        <v>-2.5166416537424709E-2</v>
      </c>
      <c r="AA195" s="30">
        <v>4.9950357983944382</v>
      </c>
      <c r="AB195" s="30">
        <v>0.71157621924469172</v>
      </c>
      <c r="AC195" s="30">
        <v>2.5220707465344085E-2</v>
      </c>
      <c r="AD195" s="30">
        <v>663.22822920185286</v>
      </c>
      <c r="AE195" s="30">
        <v>13.460203693584671</v>
      </c>
      <c r="AF195" s="30">
        <v>1.4994754895302768E-2</v>
      </c>
      <c r="AG195" s="30">
        <v>25.75321784169607</v>
      </c>
      <c r="AH195" s="30">
        <v>3.6688150258066528</v>
      </c>
      <c r="AI195" s="30">
        <v>0.12245307221667723</v>
      </c>
      <c r="AJ195" s="30">
        <v>520308027.89973176</v>
      </c>
      <c r="AK195" s="30">
        <v>1503203.5495335113</v>
      </c>
      <c r="AL195" s="30">
        <v>55.647731642027146</v>
      </c>
      <c r="AM195" s="30">
        <v>0.24808672077525698</v>
      </c>
      <c r="AN195" s="30">
        <v>3.4999113144693436E-2</v>
      </c>
      <c r="AO195" s="30">
        <v>78.140600000000006</v>
      </c>
      <c r="AP195" s="30">
        <v>179.71100000000001</v>
      </c>
      <c r="AQ195" s="30">
        <v>197.18799999999999</v>
      </c>
      <c r="AR195" s="30">
        <v>119.133</v>
      </c>
      <c r="AS195" s="30">
        <v>117.49</v>
      </c>
      <c r="AT195" s="30">
        <v>35.382399999999997</v>
      </c>
      <c r="AU195" s="30">
        <v>29.508299999999998</v>
      </c>
      <c r="AV195" s="30">
        <v>121.10899999999999</v>
      </c>
      <c r="AW195" s="30">
        <v>119.078</v>
      </c>
      <c r="AX195" s="30">
        <v>124.938</v>
      </c>
      <c r="AY195" s="30">
        <v>116.086</v>
      </c>
      <c r="AZ195" s="35">
        <v>6.5500000000000006E-5</v>
      </c>
      <c r="BA195" s="35">
        <v>1.3260000000000002E-4</v>
      </c>
      <c r="BB195" s="35">
        <v>1.169732011522816E-5</v>
      </c>
      <c r="BC195" s="35">
        <v>6.2118227578254351E-6</v>
      </c>
      <c r="BD195" s="35">
        <v>1.1695080528693765E-5</v>
      </c>
      <c r="BE195" s="18">
        <f t="shared" ref="BE195:BE219" si="6">(E195-B195)*(C195/(C195+1))+B195</f>
        <v>1.1073336857894303</v>
      </c>
      <c r="BF195" s="18">
        <f t="shared" ref="BF195:BF219" si="7">BE195-B195</f>
        <v>9.7649309947003271E-3</v>
      </c>
      <c r="BG195" s="16">
        <v>1.0975687547947299</v>
      </c>
    </row>
    <row r="196" spans="1:59" x14ac:dyDescent="0.3">
      <c r="A196" s="6">
        <v>195</v>
      </c>
      <c r="B196" s="16">
        <v>1.1787419298608799</v>
      </c>
      <c r="C196" s="16">
        <v>2.0760523612166001E-2</v>
      </c>
      <c r="D196" s="16">
        <v>5243345.1396358795</v>
      </c>
      <c r="E196" s="16">
        <v>1.7309933062344101</v>
      </c>
      <c r="F196" s="16">
        <v>1.4215345664499901</v>
      </c>
      <c r="G196" s="16">
        <v>1291.90115512752</v>
      </c>
      <c r="H196" s="16">
        <v>1116.86640223783</v>
      </c>
      <c r="I196" s="16">
        <v>30.7795170089457</v>
      </c>
      <c r="J196" s="16">
        <v>13144997551.502001</v>
      </c>
      <c r="K196" s="16">
        <v>3852076</v>
      </c>
      <c r="L196" s="4">
        <v>1304.6865795096353</v>
      </c>
      <c r="M196" s="30">
        <v>171.94200000000001</v>
      </c>
      <c r="N196" s="30">
        <v>0.193825</v>
      </c>
      <c r="O196" s="30">
        <v>-1.2418400000000001</v>
      </c>
      <c r="P196" s="30">
        <v>-24.488499999999998</v>
      </c>
      <c r="Q196" s="30">
        <v>-0.81489500000000004</v>
      </c>
      <c r="R196" s="30">
        <v>173.18384</v>
      </c>
      <c r="S196" s="30">
        <v>24.682324999999999</v>
      </c>
      <c r="T196" s="30">
        <v>0.81785780000000008</v>
      </c>
      <c r="U196" s="30">
        <v>26.111760837999636</v>
      </c>
      <c r="V196" s="30">
        <v>3.7217672365748564</v>
      </c>
      <c r="W196" s="30">
        <v>0.1242774965196454</v>
      </c>
      <c r="X196" s="30">
        <v>4.9149920294446927</v>
      </c>
      <c r="Y196" s="30">
        <v>-0.70073876287129566</v>
      </c>
      <c r="Z196" s="30">
        <v>-2.518675519407362E-2</v>
      </c>
      <c r="AA196" s="30">
        <v>4.9843448081187924</v>
      </c>
      <c r="AB196" s="30">
        <v>0.71068962034468697</v>
      </c>
      <c r="AC196" s="30">
        <v>2.5227107458141707E-2</v>
      </c>
      <c r="AD196" s="30">
        <v>657.66782083689577</v>
      </c>
      <c r="AE196" s="30">
        <v>13.360535105701949</v>
      </c>
      <c r="AF196" s="30">
        <v>1.4810544074120096E-2</v>
      </c>
      <c r="AG196" s="30">
        <v>25.645035013368489</v>
      </c>
      <c r="AH196" s="30">
        <v>3.6552065749697307</v>
      </c>
      <c r="AI196" s="30">
        <v>0.12169857876787261</v>
      </c>
      <c r="AJ196" s="30">
        <v>511201514.37803411</v>
      </c>
      <c r="AK196" s="30">
        <v>1479050.3994470697</v>
      </c>
      <c r="AL196" s="30">
        <v>54.29380932915808</v>
      </c>
      <c r="AM196" s="30">
        <v>0.25048375109850829</v>
      </c>
      <c r="AN196" s="30">
        <v>3.5542320861016018E-2</v>
      </c>
      <c r="AO196" s="30">
        <v>58.976599999999998</v>
      </c>
      <c r="AP196" s="30">
        <v>178.40600000000001</v>
      </c>
      <c r="AQ196" s="30">
        <v>205.49199999999999</v>
      </c>
      <c r="AR196" s="30">
        <v>119.961</v>
      </c>
      <c r="AS196" s="30">
        <v>119.438</v>
      </c>
      <c r="AT196" s="30">
        <v>34.476599999999998</v>
      </c>
      <c r="AU196" s="30">
        <v>30.1693</v>
      </c>
      <c r="AV196" s="30">
        <v>120.64100000000001</v>
      </c>
      <c r="AW196" s="30">
        <v>151.297</v>
      </c>
      <c r="AX196" s="30">
        <v>127.148</v>
      </c>
      <c r="AY196" s="30">
        <v>118.48399999999999</v>
      </c>
      <c r="AZ196" s="35">
        <v>7.2899999999999997E-5</v>
      </c>
      <c r="BA196" s="35">
        <v>1.4189999999999998E-4</v>
      </c>
      <c r="BB196" s="35">
        <v>1.2328544207089878E-5</v>
      </c>
      <c r="BC196" s="35">
        <v>6.4575225848935208E-6</v>
      </c>
      <c r="BD196" s="35">
        <v>1.2326876137754167E-5</v>
      </c>
      <c r="BE196" s="18">
        <f t="shared" si="6"/>
        <v>1.189973778540218</v>
      </c>
      <c r="BF196" s="18">
        <f t="shared" si="7"/>
        <v>1.123184867933813E-2</v>
      </c>
      <c r="BG196" s="16">
        <v>1.1787419298608799</v>
      </c>
    </row>
    <row r="197" spans="1:59" x14ac:dyDescent="0.3">
      <c r="A197" s="6">
        <v>196</v>
      </c>
      <c r="B197" s="16">
        <v>1.0977486498120901</v>
      </c>
      <c r="C197" s="16">
        <v>1.2392148394316699E-2</v>
      </c>
      <c r="D197" s="16">
        <v>4547542.8944506198</v>
      </c>
      <c r="E197" s="16">
        <v>1.62753190772517</v>
      </c>
      <c r="F197" s="16">
        <v>1.4185880827055899</v>
      </c>
      <c r="G197" s="16">
        <v>1203.1325201940499</v>
      </c>
      <c r="H197" s="16">
        <v>1109.92396098522</v>
      </c>
      <c r="I197" s="16">
        <v>22.035070030394799</v>
      </c>
      <c r="J197" s="16">
        <v>11100377122.9834</v>
      </c>
      <c r="K197" s="16">
        <v>3820496</v>
      </c>
      <c r="L197" s="4">
        <v>1192.6831506948542</v>
      </c>
      <c r="M197" s="30">
        <v>172.1</v>
      </c>
      <c r="N197" s="30">
        <v>0.17841699999999999</v>
      </c>
      <c r="O197" s="30">
        <v>-1.0750200000000001</v>
      </c>
      <c r="P197" s="30">
        <v>-24.503900000000002</v>
      </c>
      <c r="Q197" s="30">
        <v>-0.80843600000000004</v>
      </c>
      <c r="R197" s="30">
        <v>173.17501999999999</v>
      </c>
      <c r="S197" s="30">
        <v>24.682317000000001</v>
      </c>
      <c r="T197" s="30">
        <v>0.82133040000000002</v>
      </c>
      <c r="U197" s="30">
        <v>26.068938882509922</v>
      </c>
      <c r="V197" s="30">
        <v>3.7144292395516203</v>
      </c>
      <c r="W197" s="30">
        <v>0.12288450912375691</v>
      </c>
      <c r="X197" s="30">
        <v>4.9007549938475874</v>
      </c>
      <c r="Y197" s="30">
        <v>-0.69768724208445376</v>
      </c>
      <c r="Z197" s="30">
        <v>-2.3584936031045806E-2</v>
      </c>
      <c r="AA197" s="30">
        <v>4.9525938326853876</v>
      </c>
      <c r="AB197" s="30">
        <v>0.70648211508193992</v>
      </c>
      <c r="AC197" s="30">
        <v>2.3837087904354001E-2</v>
      </c>
      <c r="AD197" s="30">
        <v>655.57308546665013</v>
      </c>
      <c r="AE197" s="30">
        <v>13.310235574275183</v>
      </c>
      <c r="AF197" s="30">
        <v>1.4544373575499233E-2</v>
      </c>
      <c r="AG197" s="30">
        <v>25.604161487278784</v>
      </c>
      <c r="AH197" s="30">
        <v>3.6483195548464753</v>
      </c>
      <c r="AI197" s="30">
        <v>0.12060005628315118</v>
      </c>
      <c r="AJ197" s="30">
        <v>513429673.12222081</v>
      </c>
      <c r="AK197" s="30">
        <v>1484016.5595333208</v>
      </c>
      <c r="AL197" s="30">
        <v>53.536670347933402</v>
      </c>
      <c r="AM197" s="30">
        <v>0.2432494907151552</v>
      </c>
      <c r="AN197" s="30">
        <v>3.493800669279945E-2</v>
      </c>
      <c r="AO197" s="30">
        <v>79.023399999999995</v>
      </c>
      <c r="AP197" s="30">
        <v>177.727</v>
      </c>
      <c r="AQ197" s="30">
        <v>201</v>
      </c>
      <c r="AR197" s="30">
        <v>118.377</v>
      </c>
      <c r="AS197" s="30">
        <v>116.334</v>
      </c>
      <c r="AT197" s="30">
        <v>34.516199999999998</v>
      </c>
      <c r="AU197" s="30">
        <v>29.584499999999998</v>
      </c>
      <c r="AV197" s="30">
        <v>118.586</v>
      </c>
      <c r="AW197" s="30">
        <v>122.328</v>
      </c>
      <c r="AX197" s="30">
        <v>124.867</v>
      </c>
      <c r="AY197" s="30">
        <v>114.563</v>
      </c>
      <c r="AZ197" s="35">
        <v>7.3700000000000002E-5</v>
      </c>
      <c r="BA197" s="35">
        <v>1.6249999999999999E-4</v>
      </c>
      <c r="BB197" s="35">
        <v>1.238804375849653E-5</v>
      </c>
      <c r="BC197" s="35">
        <v>6.4366201932378191E-6</v>
      </c>
      <c r="BD197" s="35">
        <v>1.2384275122892633E-5</v>
      </c>
      <c r="BE197" s="18">
        <f t="shared" si="6"/>
        <v>1.1042334420532152</v>
      </c>
      <c r="BF197" s="18">
        <f t="shared" si="7"/>
        <v>6.4847922411250813E-3</v>
      </c>
      <c r="BG197" s="16">
        <v>1.0977486498120901</v>
      </c>
    </row>
    <row r="198" spans="1:59" x14ac:dyDescent="0.3">
      <c r="A198" s="6">
        <v>197</v>
      </c>
      <c r="B198" s="6">
        <v>1.1410119867522699</v>
      </c>
      <c r="C198" s="6">
        <v>5.1896550202478797E-2</v>
      </c>
      <c r="D198" s="6">
        <v>4913052.3842738103</v>
      </c>
      <c r="E198" s="6">
        <v>1.7016004281206101</v>
      </c>
      <c r="F198" s="6">
        <v>1.43244425727582</v>
      </c>
      <c r="G198" s="6">
        <v>1250.5491374804899</v>
      </c>
      <c r="H198" s="6">
        <v>1132.30531610034</v>
      </c>
      <c r="I198" s="6">
        <v>36.635474513252902</v>
      </c>
      <c r="J198" s="6">
        <v>13589246528.735901</v>
      </c>
      <c r="K198" s="6">
        <v>3969575</v>
      </c>
      <c r="L198" s="4">
        <v>1331.8901817558331</v>
      </c>
      <c r="M198" s="22">
        <v>165.006</v>
      </c>
      <c r="N198" s="22">
        <v>0.157001</v>
      </c>
      <c r="O198" s="22">
        <v>-0.99707400000000002</v>
      </c>
      <c r="P198" s="22">
        <v>-23.4956</v>
      </c>
      <c r="Q198" s="22">
        <v>-0.77781999999999996</v>
      </c>
      <c r="R198" s="22">
        <v>166.003074</v>
      </c>
      <c r="S198" s="22">
        <v>23.652601000000001</v>
      </c>
      <c r="T198" s="22">
        <v>0.79288759999999991</v>
      </c>
      <c r="U198" s="22">
        <v>24.370726248613447</v>
      </c>
      <c r="V198" s="22">
        <v>3.4735875889963572</v>
      </c>
      <c r="W198" s="22">
        <v>0.11494169206277602</v>
      </c>
      <c r="X198" s="22">
        <v>4.6251916001619993</v>
      </c>
      <c r="Y198" s="22">
        <v>-0.65935678882249915</v>
      </c>
      <c r="Z198" s="22">
        <v>-2.2236328451709045E-2</v>
      </c>
      <c r="AA198" s="22">
        <v>4.6727585134186427</v>
      </c>
      <c r="AB198" s="22">
        <v>0.66632472770834827</v>
      </c>
      <c r="AC198" s="22">
        <v>2.2505113403185343E-2</v>
      </c>
      <c r="AD198" s="22">
        <v>572.54069574091238</v>
      </c>
      <c r="AE198" s="22">
        <v>11.631075517712718</v>
      </c>
      <c r="AF198" s="22">
        <v>1.271715593393243E-2</v>
      </c>
      <c r="AG198" s="22">
        <v>23.927822628499076</v>
      </c>
      <c r="AH198" s="22">
        <v>3.410436265012545</v>
      </c>
      <c r="AI198" s="22">
        <v>0.11277036815552403</v>
      </c>
      <c r="AJ198" s="22">
        <v>410098148.11708099</v>
      </c>
      <c r="AK198" s="22">
        <v>1186398.6487300838</v>
      </c>
      <c r="AL198" s="22">
        <v>42.933914115666553</v>
      </c>
      <c r="AM198" s="22">
        <v>0.23140615856930699</v>
      </c>
      <c r="AN198" s="22">
        <v>3.312825225735605E-2</v>
      </c>
      <c r="AO198" s="22">
        <v>76.914100000000005</v>
      </c>
      <c r="AP198" s="22">
        <v>174.58600000000001</v>
      </c>
      <c r="AQ198" s="22">
        <v>197.24199999999999</v>
      </c>
      <c r="AR198" s="22">
        <v>114.07599999999999</v>
      </c>
      <c r="AS198" s="22">
        <v>111.556</v>
      </c>
      <c r="AT198" s="22">
        <v>35.134300000000003</v>
      </c>
      <c r="AU198" s="22">
        <v>28.257300000000001</v>
      </c>
      <c r="AV198" s="22">
        <v>121.289</v>
      </c>
      <c r="AW198" s="22">
        <v>120.40600000000001</v>
      </c>
      <c r="AX198" s="22">
        <v>119.73399999999999</v>
      </c>
      <c r="AY198" s="22">
        <v>110.68</v>
      </c>
      <c r="AZ198" s="35">
        <v>7.3800000000000005E-5</v>
      </c>
      <c r="BA198" s="35">
        <v>1.418E-4</v>
      </c>
      <c r="BB198" s="35">
        <v>1.2096995761605823E-5</v>
      </c>
      <c r="BC198" s="35">
        <v>6.5439495393540195E-6</v>
      </c>
      <c r="BD198" s="35">
        <v>1.2095425919522118E-5</v>
      </c>
      <c r="BE198" s="18">
        <f t="shared" si="6"/>
        <v>1.1686692750899885</v>
      </c>
      <c r="BF198" s="18">
        <f t="shared" si="7"/>
        <v>2.7657288337718633E-2</v>
      </c>
      <c r="BG198" s="6">
        <v>1.1410119867522699</v>
      </c>
    </row>
    <row r="199" spans="1:59" x14ac:dyDescent="0.3">
      <c r="A199" s="6">
        <v>198</v>
      </c>
      <c r="B199" s="6">
        <v>1.17436226742783</v>
      </c>
      <c r="C199" s="6">
        <v>6.21005091801142E-2</v>
      </c>
      <c r="D199" s="6">
        <v>5204453.8112250203</v>
      </c>
      <c r="E199" s="6">
        <v>1.74799748032752</v>
      </c>
      <c r="F199" s="6">
        <v>1.4360015700479301</v>
      </c>
      <c r="G199" s="6">
        <v>1287.1010451008999</v>
      </c>
      <c r="H199" s="6">
        <v>1136.65169234476</v>
      </c>
      <c r="I199" s="6">
        <v>39.676019907289103</v>
      </c>
      <c r="J199" s="6">
        <v>13989755262.329</v>
      </c>
      <c r="K199" s="6">
        <v>4008082</v>
      </c>
      <c r="L199" s="4">
        <v>1353.8793068077125</v>
      </c>
      <c r="M199" s="22">
        <v>162.404</v>
      </c>
      <c r="N199" s="22">
        <v>0.15440899999999999</v>
      </c>
      <c r="O199" s="22">
        <v>-0.96664899999999998</v>
      </c>
      <c r="P199" s="22">
        <v>-23.125599999999999</v>
      </c>
      <c r="Q199" s="22">
        <v>-0.77056000000000002</v>
      </c>
      <c r="R199" s="22">
        <v>163.37064899999999</v>
      </c>
      <c r="S199" s="22">
        <v>23.280009</v>
      </c>
      <c r="T199" s="22">
        <v>0.77533368000000003</v>
      </c>
      <c r="U199" s="22">
        <v>24.115028876070937</v>
      </c>
      <c r="V199" s="22">
        <v>3.4364632598194205</v>
      </c>
      <c r="W199" s="22">
        <v>0.11516534387644078</v>
      </c>
      <c r="X199" s="22">
        <v>4.5779645105232403</v>
      </c>
      <c r="Y199" s="22">
        <v>-0.65228947705580875</v>
      </c>
      <c r="Z199" s="22">
        <v>-2.3346158710353324E-2</v>
      </c>
      <c r="AA199" s="22">
        <v>4.6287770926831682</v>
      </c>
      <c r="AB199" s="22">
        <v>0.66002618292713344</v>
      </c>
      <c r="AC199" s="22">
        <v>2.3394804227214145E-2</v>
      </c>
      <c r="AD199" s="22">
        <v>560.57763721411175</v>
      </c>
      <c r="AE199" s="22">
        <v>11.383813985026567</v>
      </c>
      <c r="AF199" s="22">
        <v>1.271803096759133E-2</v>
      </c>
      <c r="AG199" s="22">
        <v>23.676520800449371</v>
      </c>
      <c r="AH199" s="22">
        <v>3.3739908098610121</v>
      </c>
      <c r="AI199" s="22">
        <v>0.11277424780326105</v>
      </c>
      <c r="AJ199" s="22">
        <v>396764593.90468073</v>
      </c>
      <c r="AK199" s="22">
        <v>1147346.8610207883</v>
      </c>
      <c r="AL199" s="22">
        <v>42.493108223093301</v>
      </c>
      <c r="AM199" s="22">
        <v>0.22789253940597781</v>
      </c>
      <c r="AN199" s="22">
        <v>3.2594928534193608E-2</v>
      </c>
      <c r="AO199" s="22">
        <v>78.343800000000002</v>
      </c>
      <c r="AP199" s="22">
        <v>174.14099999999999</v>
      </c>
      <c r="AQ199" s="22">
        <v>193.98400000000001</v>
      </c>
      <c r="AR199" s="22">
        <v>115.938</v>
      </c>
      <c r="AS199" s="22">
        <v>114.053</v>
      </c>
      <c r="AT199" s="22">
        <v>33.7864</v>
      </c>
      <c r="AU199" s="22">
        <v>26.232700000000001</v>
      </c>
      <c r="AV199" s="22">
        <v>116.65600000000001</v>
      </c>
      <c r="AW199" s="22">
        <v>116.086</v>
      </c>
      <c r="AX199" s="22">
        <v>121.273</v>
      </c>
      <c r="AY199" s="22">
        <v>113.57</v>
      </c>
      <c r="AZ199" s="35">
        <v>7.4999999999999993E-5</v>
      </c>
      <c r="BA199" s="35">
        <v>1.4339999999999999E-4</v>
      </c>
      <c r="BB199" s="35">
        <v>1.1986041425322599E-5</v>
      </c>
      <c r="BC199" s="35">
        <v>6.4154043204045845E-6</v>
      </c>
      <c r="BD199" s="35">
        <v>1.1984447616178189E-5</v>
      </c>
      <c r="BE199" s="18">
        <f t="shared" si="6"/>
        <v>1.2079024441783459</v>
      </c>
      <c r="BF199" s="18">
        <f t="shared" si="7"/>
        <v>3.3540176750515904E-2</v>
      </c>
      <c r="BG199" s="6">
        <v>1.17436226742783</v>
      </c>
    </row>
    <row r="200" spans="1:59" x14ac:dyDescent="0.3">
      <c r="A200" s="6">
        <v>199</v>
      </c>
      <c r="B200" s="6">
        <v>1.1207462784365301</v>
      </c>
      <c r="C200" s="6">
        <v>3.6865008586503399E-2</v>
      </c>
      <c r="D200" s="6">
        <v>4740079.1306378003</v>
      </c>
      <c r="E200" s="6">
        <v>1.6686961258228401</v>
      </c>
      <c r="F200" s="6">
        <v>1.4271877972385101</v>
      </c>
      <c r="G200" s="6">
        <v>1228.3379211664401</v>
      </c>
      <c r="H200" s="6">
        <v>1123.19478673665</v>
      </c>
      <c r="I200" s="6">
        <v>30.014173727465899</v>
      </c>
      <c r="J200" s="6">
        <v>13096835694.880699</v>
      </c>
      <c r="K200" s="6">
        <v>3912850</v>
      </c>
      <c r="L200" s="4">
        <v>1301.5853654679379</v>
      </c>
      <c r="M200" s="22">
        <v>161.44200000000001</v>
      </c>
      <c r="N200" s="22">
        <v>0.14260200000000001</v>
      </c>
      <c r="O200" s="22">
        <v>-0.95143</v>
      </c>
      <c r="P200" s="22">
        <v>-22.9846</v>
      </c>
      <c r="Q200" s="22">
        <v>-0.75790500000000005</v>
      </c>
      <c r="R200" s="22">
        <v>162.39343</v>
      </c>
      <c r="S200" s="22">
        <v>23.127202</v>
      </c>
      <c r="T200" s="22">
        <v>0.76655748000000001</v>
      </c>
      <c r="U200" s="22">
        <v>23.799347095747077</v>
      </c>
      <c r="V200" s="22">
        <v>3.391863340820366</v>
      </c>
      <c r="W200" s="22">
        <v>0.11217619498094403</v>
      </c>
      <c r="X200" s="22">
        <v>4.5210710566525973</v>
      </c>
      <c r="Y200" s="22">
        <v>-0.64447228611692609</v>
      </c>
      <c r="Z200" s="22">
        <v>-2.1971995947045873E-2</v>
      </c>
      <c r="AA200" s="22">
        <v>4.5683883421403113</v>
      </c>
      <c r="AB200" s="22">
        <v>0.65122924585631481</v>
      </c>
      <c r="AC200" s="22">
        <v>2.2176717988255899E-2</v>
      </c>
      <c r="AD200" s="22">
        <v>545.96959697483783</v>
      </c>
      <c r="AE200" s="22">
        <v>11.089407797176952</v>
      </c>
      <c r="AF200" s="22">
        <v>1.210074692108544E-2</v>
      </c>
      <c r="AG200" s="22">
        <v>23.365992317358103</v>
      </c>
      <c r="AH200" s="22">
        <v>3.3300762449494985</v>
      </c>
      <c r="AI200" s="22">
        <v>0.11000339504345054</v>
      </c>
      <c r="AJ200" s="22">
        <v>381702949.19214594</v>
      </c>
      <c r="AK200" s="22">
        <v>1103909.1342721754</v>
      </c>
      <c r="AL200" s="22">
        <v>39.622079937278286</v>
      </c>
      <c r="AM200" s="22">
        <v>0.22772723707431722</v>
      </c>
      <c r="AN200" s="22">
        <v>3.2236724678991947E-2</v>
      </c>
      <c r="AO200" s="22">
        <v>82.226600000000005</v>
      </c>
      <c r="AP200" s="22">
        <v>178.05500000000001</v>
      </c>
      <c r="AQ200" s="22">
        <v>196.35900000000001</v>
      </c>
      <c r="AR200" s="22">
        <v>117.581</v>
      </c>
      <c r="AS200" s="22">
        <v>115.65300000000001</v>
      </c>
      <c r="AT200" s="22">
        <v>34.311399999999999</v>
      </c>
      <c r="AU200" s="22">
        <v>25.634</v>
      </c>
      <c r="AV200" s="22">
        <v>120.242</v>
      </c>
      <c r="AW200" s="22">
        <v>115.09399999999999</v>
      </c>
      <c r="AX200" s="22">
        <v>123.10899999999999</v>
      </c>
      <c r="AY200" s="22">
        <v>115.836</v>
      </c>
      <c r="AZ200" s="35">
        <v>6.7700000000000006E-5</v>
      </c>
      <c r="BA200" s="35">
        <v>1.3230000000000002E-4</v>
      </c>
      <c r="BB200" s="35">
        <v>1.1824230456383739E-5</v>
      </c>
      <c r="BC200" s="35">
        <v>6.3795668110863854E-6</v>
      </c>
      <c r="BD200" s="35">
        <v>1.1822449176967042E-5</v>
      </c>
      <c r="BE200" s="18">
        <f t="shared" si="6"/>
        <v>1.1402282511731809</v>
      </c>
      <c r="BF200" s="18">
        <f t="shared" si="7"/>
        <v>1.9481972736650865E-2</v>
      </c>
      <c r="BG200" s="6">
        <v>1.1207462784365301</v>
      </c>
    </row>
    <row r="201" spans="1:59" x14ac:dyDescent="0.3">
      <c r="A201" s="6">
        <v>200</v>
      </c>
      <c r="B201" s="6">
        <v>1.10041327109155</v>
      </c>
      <c r="C201" s="6">
        <v>5.1677403707698501E-2</v>
      </c>
      <c r="D201" s="6">
        <v>4569646.6542793196</v>
      </c>
      <c r="E201" s="6">
        <v>1.65139044680975</v>
      </c>
      <c r="F201" s="6">
        <v>1.4323677613335499</v>
      </c>
      <c r="G201" s="6">
        <v>1206.05294511634</v>
      </c>
      <c r="H201" s="6">
        <v>1129.0310067964399</v>
      </c>
      <c r="I201" s="6">
        <v>29.127761339866598</v>
      </c>
      <c r="J201" s="6">
        <v>15052876112.3181</v>
      </c>
      <c r="K201" s="6">
        <v>3968748</v>
      </c>
      <c r="L201" s="4">
        <v>1392.3517953683354</v>
      </c>
      <c r="M201" s="22">
        <v>162.9</v>
      </c>
      <c r="N201" s="22">
        <v>0.14597099999999999</v>
      </c>
      <c r="O201" s="22">
        <v>-1.0484599999999999</v>
      </c>
      <c r="P201" s="22">
        <v>-23.19</v>
      </c>
      <c r="Q201" s="22">
        <v>-0.772096</v>
      </c>
      <c r="R201" s="22">
        <v>163.94846000000001</v>
      </c>
      <c r="S201" s="22">
        <v>23.335971000000001</v>
      </c>
      <c r="T201" s="22">
        <v>0.77745763000000001</v>
      </c>
      <c r="U201" s="22">
        <v>24.056922191661606</v>
      </c>
      <c r="V201" s="22">
        <v>3.4277391817685414</v>
      </c>
      <c r="W201" s="22">
        <v>0.11459473344186988</v>
      </c>
      <c r="X201" s="22">
        <v>4.5677448013513668</v>
      </c>
      <c r="Y201" s="22">
        <v>-0.65143056252070697</v>
      </c>
      <c r="Z201" s="22">
        <v>-2.3525533536175463E-2</v>
      </c>
      <c r="AA201" s="22">
        <v>4.6251570362210552</v>
      </c>
      <c r="AB201" s="22">
        <v>0.65867854869235498</v>
      </c>
      <c r="AC201" s="22">
        <v>2.365836170607059E-2</v>
      </c>
      <c r="AD201" s="22">
        <v>557.87198758601073</v>
      </c>
      <c r="AE201" s="22">
        <v>11.325049849639779</v>
      </c>
      <c r="AF201" s="22">
        <v>1.2578519674650099E-2</v>
      </c>
      <c r="AG201" s="22">
        <v>23.619313867807648</v>
      </c>
      <c r="AH201" s="22">
        <v>3.3652711405828475</v>
      </c>
      <c r="AI201" s="22">
        <v>0.1121539998156557</v>
      </c>
      <c r="AJ201" s="22">
        <v>394000592.76689863</v>
      </c>
      <c r="AK201" s="22">
        <v>1138663.1099467301</v>
      </c>
      <c r="AL201" s="22">
        <v>41.714539591979467</v>
      </c>
      <c r="AM201" s="22">
        <v>0.23545227617745726</v>
      </c>
      <c r="AN201" s="22">
        <v>3.3212200796330076E-2</v>
      </c>
      <c r="AO201" s="22">
        <v>76.257800000000003</v>
      </c>
      <c r="AP201" s="22">
        <v>174.03100000000001</v>
      </c>
      <c r="AQ201" s="22">
        <v>195.75</v>
      </c>
      <c r="AR201" s="22">
        <v>117.07599999999999</v>
      </c>
      <c r="AS201" s="22">
        <v>116.006</v>
      </c>
      <c r="AT201" s="22">
        <v>32.449599999999997</v>
      </c>
      <c r="AU201" s="22">
        <v>26.156300000000002</v>
      </c>
      <c r="AV201" s="22">
        <v>114.26600000000001</v>
      </c>
      <c r="AW201" s="22">
        <v>123.69499999999999</v>
      </c>
      <c r="AX201" s="22">
        <v>122.32</v>
      </c>
      <c r="AY201" s="22">
        <v>116.125</v>
      </c>
      <c r="AZ201" s="35">
        <v>6.7700000000000006E-5</v>
      </c>
      <c r="BA201" s="35">
        <v>1.3680000000000002E-4</v>
      </c>
      <c r="BB201" s="35">
        <v>1.2161179352753594E-5</v>
      </c>
      <c r="BC201" s="35">
        <v>6.4322033334110695E-6</v>
      </c>
      <c r="BD201" s="35">
        <v>1.2159089804159128E-5</v>
      </c>
      <c r="BE201" s="18">
        <f t="shared" si="6"/>
        <v>1.1274872291731204</v>
      </c>
      <c r="BF201" s="18">
        <f t="shared" si="7"/>
        <v>2.7073958081570426E-2</v>
      </c>
      <c r="BG201" s="6">
        <v>1.10041327109155</v>
      </c>
    </row>
    <row r="202" spans="1:59" x14ac:dyDescent="0.3">
      <c r="A202" s="6">
        <v>201</v>
      </c>
      <c r="B202" s="6">
        <v>1.1165272895079399</v>
      </c>
      <c r="C202" s="6">
        <v>3.4749065707639401E-2</v>
      </c>
      <c r="D202" s="6">
        <v>4704458.7580021797</v>
      </c>
      <c r="E202" s="6">
        <v>1.6623863367229801</v>
      </c>
      <c r="F202" s="6">
        <v>1.42644630663325</v>
      </c>
      <c r="G202" s="6">
        <v>1223.7139093006999</v>
      </c>
      <c r="H202" s="6">
        <v>1122.76599141203</v>
      </c>
      <c r="I202" s="6">
        <v>31.325651568169</v>
      </c>
      <c r="J202" s="6">
        <v>14163811208.114401</v>
      </c>
      <c r="K202" s="6">
        <v>3904865</v>
      </c>
      <c r="L202" s="4">
        <v>1353.6791094864536</v>
      </c>
      <c r="M202" s="22">
        <v>161.452</v>
      </c>
      <c r="N202" s="22">
        <v>0.14932400000000001</v>
      </c>
      <c r="O202" s="22">
        <v>-0.95207600000000003</v>
      </c>
      <c r="P202" s="22">
        <v>-22.9877</v>
      </c>
      <c r="Q202" s="22">
        <v>-0.76427299999999998</v>
      </c>
      <c r="R202" s="22">
        <v>162.404076</v>
      </c>
      <c r="S202" s="22">
        <v>23.137024</v>
      </c>
      <c r="T202" s="22">
        <v>0.77110886000000001</v>
      </c>
      <c r="U202" s="22">
        <v>23.779052776988777</v>
      </c>
      <c r="V202" s="22">
        <v>3.3884237846763532</v>
      </c>
      <c r="W202" s="22">
        <v>0.11310326694741002</v>
      </c>
      <c r="X202" s="22">
        <v>4.5173053017905787</v>
      </c>
      <c r="Y202" s="22">
        <v>-0.64374768462940113</v>
      </c>
      <c r="Z202" s="22">
        <v>-2.2754149072014566E-2</v>
      </c>
      <c r="AA202" s="22">
        <v>4.5679987179968435</v>
      </c>
      <c r="AB202" s="22">
        <v>0.65113843473690125</v>
      </c>
      <c r="AC202" s="22">
        <v>2.2834283896399191E-2</v>
      </c>
      <c r="AD202" s="22">
        <v>545.03806077705121</v>
      </c>
      <c r="AE202" s="22">
        <v>11.067020033926525</v>
      </c>
      <c r="AF202" s="22">
        <v>1.2274614742228967E-2</v>
      </c>
      <c r="AG202" s="22">
        <v>23.346050217907337</v>
      </c>
      <c r="AH202" s="22">
        <v>3.3267130976275254</v>
      </c>
      <c r="AI202" s="22">
        <v>0.11079086037317774</v>
      </c>
      <c r="AJ202" s="22">
        <v>381438804.39938855</v>
      </c>
      <c r="AK202" s="22">
        <v>1102892.8145044011</v>
      </c>
      <c r="AL202" s="22">
        <v>40.471068118428313</v>
      </c>
      <c r="AM202" s="22">
        <v>0.22884507368706677</v>
      </c>
      <c r="AN202" s="22">
        <v>3.2549793449929525E-2</v>
      </c>
      <c r="AO202" s="22">
        <v>72.773399999999995</v>
      </c>
      <c r="AP202" s="22">
        <v>175.25800000000001</v>
      </c>
      <c r="AQ202" s="22">
        <v>194.148</v>
      </c>
      <c r="AR202" s="22">
        <v>117.869</v>
      </c>
      <c r="AS202" s="22">
        <v>116.84099999999999</v>
      </c>
      <c r="AT202" s="22">
        <v>33.1999</v>
      </c>
      <c r="AU202" s="22">
        <v>26.607900000000001</v>
      </c>
      <c r="AV202" s="22">
        <v>115.43</v>
      </c>
      <c r="AW202" s="22">
        <v>127.125</v>
      </c>
      <c r="AX202" s="22">
        <v>123.64100000000001</v>
      </c>
      <c r="AY202" s="22">
        <v>116.367</v>
      </c>
      <c r="AZ202" s="35">
        <v>6.7399999999999998E-5</v>
      </c>
      <c r="BA202" s="35">
        <v>1.293E-4</v>
      </c>
      <c r="BB202" s="35">
        <v>1.1864414675117188E-5</v>
      </c>
      <c r="BC202" s="35">
        <v>6.3541306362489511E-6</v>
      </c>
      <c r="BD202" s="35">
        <v>1.1863334368080886E-5</v>
      </c>
      <c r="BE202" s="18">
        <f t="shared" si="6"/>
        <v>1.1348583926974973</v>
      </c>
      <c r="BF202" s="18">
        <f t="shared" si="7"/>
        <v>1.8331103189557441E-2</v>
      </c>
      <c r="BG202" s="6">
        <v>1.1165272895079399</v>
      </c>
    </row>
    <row r="203" spans="1:59" x14ac:dyDescent="0.3">
      <c r="A203" s="6">
        <v>202</v>
      </c>
      <c r="B203" s="6">
        <v>1.09944178135072</v>
      </c>
      <c r="C203" s="6">
        <v>4.5529907296080897E-2</v>
      </c>
      <c r="D203" s="6">
        <v>4561581.6748135705</v>
      </c>
      <c r="E203" s="6">
        <v>1.6469679256544301</v>
      </c>
      <c r="F203" s="6">
        <v>1.43022023034779</v>
      </c>
      <c r="G203" s="6">
        <v>1204.98819236039</v>
      </c>
      <c r="H203" s="6">
        <v>1125.5667390487399</v>
      </c>
      <c r="I203" s="6">
        <v>28.234497667042302</v>
      </c>
      <c r="J203" s="6">
        <v>12922909260.083</v>
      </c>
      <c r="K203" s="6">
        <v>3945549</v>
      </c>
      <c r="L203" s="4">
        <v>1291.3342151504019</v>
      </c>
      <c r="M203" s="22">
        <v>161.816</v>
      </c>
      <c r="N203" s="22">
        <v>0.12718399999999999</v>
      </c>
      <c r="O203" s="22">
        <v>-2.0005199999999999</v>
      </c>
      <c r="P203" s="22">
        <v>-23.037199999999999</v>
      </c>
      <c r="Q203" s="22">
        <v>-0.76454800000000001</v>
      </c>
      <c r="R203" s="22">
        <v>163.81652</v>
      </c>
      <c r="S203" s="22">
        <v>23.164383999999998</v>
      </c>
      <c r="T203" s="22">
        <v>0.96979700000000002</v>
      </c>
      <c r="U203" s="22">
        <v>23.82517288932193</v>
      </c>
      <c r="V203" s="22">
        <v>3.3970415975039017</v>
      </c>
      <c r="W203" s="22">
        <v>0.11406720412807651</v>
      </c>
      <c r="X203" s="22">
        <v>4.5136995167452714</v>
      </c>
      <c r="Y203" s="22">
        <v>-0.6470902682087476</v>
      </c>
      <c r="Z203" s="22">
        <v>-2.2351054116379193E-2</v>
      </c>
      <c r="AA203" s="22">
        <v>4.5951774298830417</v>
      </c>
      <c r="AB203" s="22">
        <v>0.65263771407648208</v>
      </c>
      <c r="AC203" s="22">
        <v>2.4350849117019326E-2</v>
      </c>
      <c r="AD203" s="22">
        <v>547.26613996878882</v>
      </c>
      <c r="AE203" s="22">
        <v>11.121181246034123</v>
      </c>
      <c r="AF203" s="22">
        <v>1.2511774814919288E-2</v>
      </c>
      <c r="AG203" s="22">
        <v>23.393720096829167</v>
      </c>
      <c r="AH203" s="22">
        <v>3.3348435114760817</v>
      </c>
      <c r="AI203" s="22">
        <v>0.11185604505309174</v>
      </c>
      <c r="AJ203" s="22">
        <v>383288926.15779877</v>
      </c>
      <c r="AK203" s="22">
        <v>1109189.5183439865</v>
      </c>
      <c r="AL203" s="22">
        <v>40.565900635919171</v>
      </c>
      <c r="AM203" s="22">
        <v>0.24815226721103206</v>
      </c>
      <c r="AN203" s="22">
        <v>3.2533594931171382E-2</v>
      </c>
      <c r="AO203" s="22">
        <v>80.265600000000006</v>
      </c>
      <c r="AP203" s="22">
        <v>175.75800000000001</v>
      </c>
      <c r="AQ203" s="22">
        <v>195.76599999999999</v>
      </c>
      <c r="AR203" s="22">
        <v>116.85599999999999</v>
      </c>
      <c r="AS203" s="22">
        <v>116.571</v>
      </c>
      <c r="AT203" s="22">
        <v>32.671300000000002</v>
      </c>
      <c r="AU203" s="22">
        <v>26.1022</v>
      </c>
      <c r="AV203" s="22">
        <v>116.211</v>
      </c>
      <c r="AW203" s="22">
        <v>115.789</v>
      </c>
      <c r="AX203" s="22">
        <v>121.89100000000001</v>
      </c>
      <c r="AY203" s="22">
        <v>115.69499999999999</v>
      </c>
      <c r="AZ203" s="35">
        <v>6.5699999999999998E-5</v>
      </c>
      <c r="BA203" s="35">
        <v>1.237E-4</v>
      </c>
      <c r="BB203" s="35">
        <v>1.1692223602279639E-5</v>
      </c>
      <c r="BC203" s="35">
        <v>6.1574365108564522E-6</v>
      </c>
      <c r="BD203" s="35">
        <v>1.1690093421483689E-5</v>
      </c>
      <c r="BE203" s="18">
        <f t="shared" si="6"/>
        <v>1.1232850156937708</v>
      </c>
      <c r="BF203" s="18">
        <f t="shared" si="7"/>
        <v>2.3843234343050801E-2</v>
      </c>
      <c r="BG203" s="6">
        <v>1.09944178135072</v>
      </c>
    </row>
    <row r="204" spans="1:59" x14ac:dyDescent="0.3">
      <c r="A204" s="6">
        <v>203</v>
      </c>
      <c r="B204" s="6">
        <v>1.1357900278967701</v>
      </c>
      <c r="C204" s="6">
        <v>5.2275485495750701E-2</v>
      </c>
      <c r="D204" s="6">
        <v>4868185.1092671901</v>
      </c>
      <c r="E204" s="6">
        <v>1.69537874561508</v>
      </c>
      <c r="F204" s="6">
        <v>1.4325765199443099</v>
      </c>
      <c r="G204" s="6">
        <v>1244.8258705748599</v>
      </c>
      <c r="H204" s="6">
        <v>1129.3990990248701</v>
      </c>
      <c r="I204" s="6">
        <v>36.5770591579967</v>
      </c>
      <c r="J204" s="6">
        <v>12735601838.107599</v>
      </c>
      <c r="K204" s="6">
        <v>3971005</v>
      </c>
      <c r="L204" s="4">
        <v>1290.4895454277364</v>
      </c>
      <c r="M204" s="22">
        <v>163.86600000000001</v>
      </c>
      <c r="N204" s="22">
        <v>0.145927</v>
      </c>
      <c r="O204" s="22">
        <v>-1.1263799999999999</v>
      </c>
      <c r="P204" s="22">
        <v>-23.333200000000001</v>
      </c>
      <c r="Q204" s="22">
        <v>-0.772864</v>
      </c>
      <c r="R204" s="22">
        <v>164.99238000000003</v>
      </c>
      <c r="S204" s="22">
        <v>23.479127000000002</v>
      </c>
      <c r="T204" s="22">
        <v>0.93376999999999999</v>
      </c>
      <c r="U204" s="22">
        <v>24.152002528946337</v>
      </c>
      <c r="V204" s="22">
        <v>3.4428120942938065</v>
      </c>
      <c r="W204" s="22">
        <v>0.11483543595024319</v>
      </c>
      <c r="X204" s="22">
        <v>4.5898307155879534</v>
      </c>
      <c r="Y204" s="22">
        <v>-0.65526544111606055</v>
      </c>
      <c r="Z204" s="22">
        <v>-2.2649334238445798E-2</v>
      </c>
      <c r="AA204" s="22">
        <v>4.6558763972320616</v>
      </c>
      <c r="AB204" s="22">
        <v>0.66205247838039227</v>
      </c>
      <c r="AC204" s="22">
        <v>2.4263729297134436E-2</v>
      </c>
      <c r="AD204" s="22">
        <v>562.25346106774589</v>
      </c>
      <c r="AE204" s="22">
        <v>11.423598184391789</v>
      </c>
      <c r="AF204" s="22">
        <v>1.2674202611460279E-2</v>
      </c>
      <c r="AG204" s="22">
        <v>23.711884384581204</v>
      </c>
      <c r="AH204" s="22">
        <v>3.379881386142388</v>
      </c>
      <c r="AI204" s="22">
        <v>0.11257976110944755</v>
      </c>
      <c r="AJ204" s="22">
        <v>397902108.11856365</v>
      </c>
      <c r="AK204" s="22">
        <v>1151356.5323008867</v>
      </c>
      <c r="AL204" s="22">
        <v>41.740515900850454</v>
      </c>
      <c r="AM204" s="22">
        <v>0.24490691615666407</v>
      </c>
      <c r="AN204" s="22">
        <v>3.3374936597733953E-2</v>
      </c>
      <c r="AO204" s="22">
        <v>78.710899999999995</v>
      </c>
      <c r="AP204" s="22">
        <v>174.24199999999999</v>
      </c>
      <c r="AQ204" s="22">
        <v>194.23400000000001</v>
      </c>
      <c r="AR204" s="22">
        <v>114.836</v>
      </c>
      <c r="AS204" s="22">
        <v>113.967</v>
      </c>
      <c r="AT204" s="22">
        <v>34.021500000000003</v>
      </c>
      <c r="AU204" s="22">
        <v>27.042100000000001</v>
      </c>
      <c r="AV204" s="22">
        <v>117.273</v>
      </c>
      <c r="AW204" s="22">
        <v>116.01600000000001</v>
      </c>
      <c r="AX204" s="22">
        <v>120.23399999999999</v>
      </c>
      <c r="AY204" s="22">
        <v>113.586</v>
      </c>
      <c r="AZ204" s="35">
        <v>6.5699999999999998E-5</v>
      </c>
      <c r="BA204" s="35">
        <v>1.3850000000000001E-4</v>
      </c>
      <c r="BB204" s="35">
        <v>1.1701459032533571E-5</v>
      </c>
      <c r="BC204" s="35">
        <v>6.4132814406511944E-6</v>
      </c>
      <c r="BD204" s="35">
        <v>1.1699430789317625E-5</v>
      </c>
      <c r="BE204" s="18">
        <f t="shared" si="6"/>
        <v>1.1635895654702293</v>
      </c>
      <c r="BF204" s="18">
        <f t="shared" si="7"/>
        <v>2.779953757345921E-2</v>
      </c>
      <c r="BG204" s="6">
        <v>1.1357900278967701</v>
      </c>
    </row>
    <row r="205" spans="1:59" x14ac:dyDescent="0.3">
      <c r="A205" s="6">
        <v>204</v>
      </c>
      <c r="B205" s="6">
        <v>1.1317703699391399</v>
      </c>
      <c r="C205" s="6">
        <v>5.5816808054691101E-2</v>
      </c>
      <c r="D205" s="6">
        <v>4833788.2377591701</v>
      </c>
      <c r="E205" s="6">
        <v>1.6923101899358599</v>
      </c>
      <c r="F205" s="6">
        <v>1.43381198490412</v>
      </c>
      <c r="G205" s="6">
        <v>1240.4203254532999</v>
      </c>
      <c r="H205" s="6">
        <v>1131.77170696299</v>
      </c>
      <c r="I205" s="6">
        <v>34.630597406005698</v>
      </c>
      <c r="J205" s="6">
        <v>12885168874.0557</v>
      </c>
      <c r="K205" s="6">
        <v>3984369</v>
      </c>
      <c r="L205" s="4">
        <v>1295.8845723807499</v>
      </c>
      <c r="M205" s="22">
        <v>161.81700000000001</v>
      </c>
      <c r="N205" s="22">
        <v>0.152279</v>
      </c>
      <c r="O205" s="22">
        <v>-0.93948699999999996</v>
      </c>
      <c r="P205" s="22">
        <v>-23.0382</v>
      </c>
      <c r="Q205" s="22">
        <v>-0.76241899999999996</v>
      </c>
      <c r="R205" s="22">
        <v>162.75648700000002</v>
      </c>
      <c r="S205" s="22">
        <v>23.190479</v>
      </c>
      <c r="T205" s="22">
        <v>0.77654069999999997</v>
      </c>
      <c r="U205" s="22">
        <v>23.905266404747579</v>
      </c>
      <c r="V205" s="22">
        <v>3.4061170991140424</v>
      </c>
      <c r="W205" s="22">
        <v>0.11325240795671956</v>
      </c>
      <c r="X205" s="22">
        <v>4.5427495972897205</v>
      </c>
      <c r="Y205" s="22">
        <v>-0.6471741392332514</v>
      </c>
      <c r="Z205" s="22">
        <v>-2.2203814307804864E-2</v>
      </c>
      <c r="AA205" s="22">
        <v>4.5933564671999978</v>
      </c>
      <c r="AB205" s="22">
        <v>0.65488000495134147</v>
      </c>
      <c r="AC205" s="22">
        <v>2.2422023187366608E-2</v>
      </c>
      <c r="AD205" s="22">
        <v>550.82595301391211</v>
      </c>
      <c r="AE205" s="22">
        <v>11.182814858080503</v>
      </c>
      <c r="AF205" s="22">
        <v>1.2333115667426361E-2</v>
      </c>
      <c r="AG205" s="22">
        <v>23.469681570356087</v>
      </c>
      <c r="AH205" s="22">
        <v>3.3440715988268708</v>
      </c>
      <c r="AI205" s="22">
        <v>0.11105456166869672</v>
      </c>
      <c r="AJ205" s="22">
        <v>386628951.17659348</v>
      </c>
      <c r="AK205" s="22">
        <v>1117576.8055410814</v>
      </c>
      <c r="AL205" s="22">
        <v>40.784358081167611</v>
      </c>
      <c r="AM205" s="22">
        <v>0.22781791694021566</v>
      </c>
      <c r="AN205" s="22">
        <v>3.2553737386648039E-2</v>
      </c>
      <c r="AO205" s="22">
        <v>80.242199999999997</v>
      </c>
      <c r="AP205" s="22">
        <v>175.40600000000001</v>
      </c>
      <c r="AQ205" s="22">
        <v>193.625</v>
      </c>
      <c r="AR205" s="22">
        <v>117.206</v>
      </c>
      <c r="AS205" s="22">
        <v>114.96899999999999</v>
      </c>
      <c r="AT205" s="22">
        <v>33.751800000000003</v>
      </c>
      <c r="AU205" s="22">
        <v>25.459599999999998</v>
      </c>
      <c r="AV205" s="22">
        <v>115.875</v>
      </c>
      <c r="AW205" s="22">
        <v>113.938</v>
      </c>
      <c r="AX205" s="22">
        <v>122.44499999999999</v>
      </c>
      <c r="AY205" s="22">
        <v>114.648</v>
      </c>
      <c r="AZ205" s="35">
        <v>6.3299999999999994E-5</v>
      </c>
      <c r="BA205" s="35">
        <v>1.2419999999999998E-4</v>
      </c>
      <c r="BB205" s="35">
        <v>1.1502839294613046E-5</v>
      </c>
      <c r="BC205" s="35">
        <v>6.2947916679364972E-6</v>
      </c>
      <c r="BD205" s="35">
        <v>1.1501587249073527E-5</v>
      </c>
      <c r="BE205" s="18">
        <f t="shared" si="6"/>
        <v>1.1614038663005157</v>
      </c>
      <c r="BF205" s="18">
        <f t="shared" si="7"/>
        <v>2.96334963613758E-2</v>
      </c>
      <c r="BG205" s="6">
        <v>1.1317703699391399</v>
      </c>
    </row>
    <row r="206" spans="1:59" x14ac:dyDescent="0.3">
      <c r="A206" s="6">
        <v>205</v>
      </c>
      <c r="B206" s="2">
        <v>1.1611917023036999</v>
      </c>
      <c r="C206" s="2">
        <v>0.105117084678504</v>
      </c>
      <c r="D206" s="2">
        <v>5088371.6999153299</v>
      </c>
      <c r="E206" s="2">
        <v>1.75496262389056</v>
      </c>
      <c r="F206" s="2">
        <v>1.4509021623384899</v>
      </c>
      <c r="G206" s="2">
        <v>1272.66610572486</v>
      </c>
      <c r="H206" s="2">
        <v>1155.59828048741</v>
      </c>
      <c r="I206" s="2">
        <v>47.361260068134698</v>
      </c>
      <c r="J206" s="2">
        <v>14370376807.91</v>
      </c>
      <c r="K206" s="2">
        <v>4170415</v>
      </c>
      <c r="L206" s="4">
        <v>1379.3224432747384</v>
      </c>
      <c r="M206" s="21">
        <v>198.709</v>
      </c>
      <c r="N206" s="21">
        <v>0.19836500000000001</v>
      </c>
      <c r="O206" s="21">
        <v>-1.1526099999999999</v>
      </c>
      <c r="P206" s="21">
        <v>-28.297999999999998</v>
      </c>
      <c r="Q206" s="21">
        <v>-0.94274000000000002</v>
      </c>
      <c r="R206" s="21">
        <v>199.86161000000001</v>
      </c>
      <c r="S206" s="21">
        <v>28.496364999999997</v>
      </c>
      <c r="T206" s="21">
        <v>0.94512443000000002</v>
      </c>
      <c r="U206" s="21">
        <v>29.888889795419416</v>
      </c>
      <c r="V206" s="21">
        <v>4.2578881750204092</v>
      </c>
      <c r="W206" s="21">
        <v>0.14285432399052053</v>
      </c>
      <c r="X206" s="21">
        <v>5.6458812482105589</v>
      </c>
      <c r="Y206" s="21">
        <v>-0.80394552880504588</v>
      </c>
      <c r="Z206" s="21">
        <v>-2.9080348264833977E-2</v>
      </c>
      <c r="AA206" s="21">
        <v>5.7109030917044015</v>
      </c>
      <c r="AB206" s="21">
        <v>0.81427934884077657</v>
      </c>
      <c r="AC206" s="21">
        <v>2.9098343992526785E-2</v>
      </c>
      <c r="AD206" s="21">
        <v>861.47095461627043</v>
      </c>
      <c r="AE206" s="21">
        <v>17.483307580066541</v>
      </c>
      <c r="AF206" s="21">
        <v>1.9561718396568784E-2</v>
      </c>
      <c r="AG206" s="21">
        <v>29.350825450339048</v>
      </c>
      <c r="AH206" s="21">
        <v>4.1813045308930255</v>
      </c>
      <c r="AI206" s="21">
        <v>0.13986321316403674</v>
      </c>
      <c r="AJ206" s="21">
        <v>774560068.02081919</v>
      </c>
      <c r="AK206" s="21">
        <v>2237813.8279469637</v>
      </c>
      <c r="AL206" s="21">
        <v>82.996022339469519</v>
      </c>
      <c r="AM206" s="21">
        <v>0.28478466702670907</v>
      </c>
      <c r="AN206" s="21">
        <v>4.0874337532701595E-2</v>
      </c>
      <c r="AO206" s="21">
        <v>76.625</v>
      </c>
      <c r="AP206" s="21">
        <v>184.78899999999999</v>
      </c>
      <c r="AQ206" s="21">
        <v>199.96100000000001</v>
      </c>
      <c r="AR206" s="21">
        <v>119.206</v>
      </c>
      <c r="AS206" s="21">
        <v>115.1</v>
      </c>
      <c r="AT206" s="21">
        <v>37.133800000000001</v>
      </c>
      <c r="AU206" s="21">
        <v>29.548999999999999</v>
      </c>
      <c r="AV206" s="21">
        <v>128.40600000000001</v>
      </c>
      <c r="AW206" s="21">
        <v>123.688</v>
      </c>
      <c r="AX206" s="21">
        <v>123.883</v>
      </c>
      <c r="AY206" s="21">
        <v>114.258</v>
      </c>
      <c r="AZ206" s="35">
        <v>7.6600000000000005E-5</v>
      </c>
      <c r="BA206" s="35">
        <v>1.518E-4</v>
      </c>
      <c r="BB206" s="35">
        <v>1.3425701266763225E-5</v>
      </c>
      <c r="BC206" s="35">
        <v>7.1990317027149712E-6</v>
      </c>
      <c r="BD206" s="35">
        <v>1.3425164087651841E-5</v>
      </c>
      <c r="BE206" s="18">
        <f t="shared" si="6"/>
        <v>1.2176703045345549</v>
      </c>
      <c r="BF206" s="18">
        <f t="shared" si="7"/>
        <v>5.6478602230854991E-2</v>
      </c>
      <c r="BG206" s="2">
        <v>1.1611917023036999</v>
      </c>
    </row>
    <row r="207" spans="1:59" x14ac:dyDescent="0.3">
      <c r="A207" s="6">
        <v>206</v>
      </c>
      <c r="B207" s="2">
        <v>1.2344752648672199</v>
      </c>
      <c r="C207" s="2">
        <v>9.9726928873998394E-2</v>
      </c>
      <c r="D207" s="2">
        <v>5750899.3368437104</v>
      </c>
      <c r="E207" s="2">
        <v>1.8420388003194801</v>
      </c>
      <c r="F207" s="2">
        <v>1.44904345306619</v>
      </c>
      <c r="G207" s="2">
        <v>1352.98489029448</v>
      </c>
      <c r="H207" s="2">
        <v>1158.27410152877</v>
      </c>
      <c r="I207" s="2">
        <v>55.285663332299201</v>
      </c>
      <c r="J207" s="2">
        <v>15834658920.2633</v>
      </c>
      <c r="K207" s="2">
        <v>4150074</v>
      </c>
      <c r="L207" s="4">
        <v>1453.4616762131773</v>
      </c>
      <c r="M207" s="21">
        <v>198.22800000000001</v>
      </c>
      <c r="N207" s="21">
        <v>0.19556200000000001</v>
      </c>
      <c r="O207" s="21">
        <v>-1.18614</v>
      </c>
      <c r="P207" s="21">
        <v>-28.232900000000001</v>
      </c>
      <c r="Q207" s="21">
        <v>-0.94201999999999997</v>
      </c>
      <c r="R207" s="21">
        <v>199.41414</v>
      </c>
      <c r="S207" s="21">
        <v>28.428462</v>
      </c>
      <c r="T207" s="21">
        <v>0.94330672999999998</v>
      </c>
      <c r="U207" s="21">
        <v>29.606377055493411</v>
      </c>
      <c r="V207" s="21">
        <v>4.2179770191480621</v>
      </c>
      <c r="W207" s="21">
        <v>0.14082278844266471</v>
      </c>
      <c r="X207" s="21">
        <v>5.5811217018421386</v>
      </c>
      <c r="Y207" s="21">
        <v>-0.79502209654858447</v>
      </c>
      <c r="Z207" s="21">
        <v>-2.8369085470048468E-2</v>
      </c>
      <c r="AA207" s="21">
        <v>5.6505281934312981</v>
      </c>
      <c r="AB207" s="21">
        <v>0.80550396231525023</v>
      </c>
      <c r="AC207" s="21">
        <v>2.8382245150001099E-2</v>
      </c>
      <c r="AD207" s="21">
        <v>845.38981705282595</v>
      </c>
      <c r="AE207" s="21">
        <v>17.15929383241896</v>
      </c>
      <c r="AF207" s="21">
        <v>1.902627915975514E-2</v>
      </c>
      <c r="AG207" s="21">
        <v>29.075587991523506</v>
      </c>
      <c r="AH207" s="21">
        <v>4.1423777993344544</v>
      </c>
      <c r="AI207" s="21">
        <v>0.13793577911388741</v>
      </c>
      <c r="AJ207" s="21">
        <v>757126204.40292263</v>
      </c>
      <c r="AK207" s="21">
        <v>2187892.1136936052</v>
      </c>
      <c r="AL207" s="21">
        <v>80.424600063066265</v>
      </c>
      <c r="AM207" s="21">
        <v>0.28267573823401854</v>
      </c>
      <c r="AN207" s="21">
        <v>4.0297434327283117E-2</v>
      </c>
      <c r="AO207" s="21">
        <v>79.218800000000002</v>
      </c>
      <c r="AP207" s="21">
        <v>184.14099999999999</v>
      </c>
      <c r="AQ207" s="21">
        <v>194.21899999999999</v>
      </c>
      <c r="AR207" s="21">
        <v>120.669</v>
      </c>
      <c r="AS207" s="21">
        <v>116.05500000000001</v>
      </c>
      <c r="AT207" s="21">
        <v>35.933199999999999</v>
      </c>
      <c r="AU207" s="21">
        <v>27.372</v>
      </c>
      <c r="AV207" s="21">
        <v>124.625</v>
      </c>
      <c r="AW207" s="21">
        <v>115.711</v>
      </c>
      <c r="AX207" s="21">
        <v>125.30500000000001</v>
      </c>
      <c r="AY207" s="21">
        <v>117.80500000000001</v>
      </c>
      <c r="AZ207" s="35">
        <v>8.3200000000000003E-5</v>
      </c>
      <c r="BA207" s="35">
        <v>1.5999999999999999E-4</v>
      </c>
      <c r="BB207" s="35">
        <v>1.4619885925794705E-5</v>
      </c>
      <c r="BC207" s="35">
        <v>7.8466565255347873E-6</v>
      </c>
      <c r="BD207" s="35">
        <v>1.4618599435387266E-5</v>
      </c>
      <c r="BE207" s="18">
        <f t="shared" si="6"/>
        <v>1.289571165400019</v>
      </c>
      <c r="BF207" s="18">
        <f t="shared" si="7"/>
        <v>5.5095900532799114E-2</v>
      </c>
      <c r="BG207" s="2">
        <v>1.2344752648672199</v>
      </c>
    </row>
    <row r="208" spans="1:59" x14ac:dyDescent="0.3">
      <c r="A208" s="6">
        <v>207</v>
      </c>
      <c r="B208" s="2">
        <v>1.27746129728408</v>
      </c>
      <c r="C208" s="2">
        <v>0.14835731149683801</v>
      </c>
      <c r="D208" s="2">
        <v>6158380.0055011101</v>
      </c>
      <c r="E208" s="2">
        <v>1.9215916816905301</v>
      </c>
      <c r="F208" s="2">
        <v>1.46572757069547</v>
      </c>
      <c r="G208" s="2">
        <v>1400.0975818233501</v>
      </c>
      <c r="H208" s="2">
        <v>1193.0242093290301</v>
      </c>
      <c r="I208" s="2">
        <v>98.176905554346504</v>
      </c>
      <c r="J208" s="2">
        <v>14501398505.8486</v>
      </c>
      <c r="K208" s="2">
        <v>4333592</v>
      </c>
      <c r="L208" s="4">
        <v>1436.196379191842</v>
      </c>
      <c r="M208" s="21">
        <v>198.108</v>
      </c>
      <c r="N208" s="21">
        <v>0.19251399999999999</v>
      </c>
      <c r="O208" s="21">
        <v>-1.14499</v>
      </c>
      <c r="P208" s="21">
        <v>-28.2133</v>
      </c>
      <c r="Q208" s="21">
        <v>-0.93974000000000002</v>
      </c>
      <c r="R208" s="21">
        <v>199.25299000000001</v>
      </c>
      <c r="S208" s="21">
        <v>28.405813999999999</v>
      </c>
      <c r="T208" s="21">
        <v>0.94320656999999997</v>
      </c>
      <c r="U208" s="21">
        <v>29.663299267098608</v>
      </c>
      <c r="V208" s="21">
        <v>4.2260723246095102</v>
      </c>
      <c r="W208" s="21">
        <v>0.1413047437914518</v>
      </c>
      <c r="X208" s="21">
        <v>5.5895540273160158</v>
      </c>
      <c r="Y208" s="21">
        <v>-0.79603136396076657</v>
      </c>
      <c r="Z208" s="21">
        <v>-2.8290158344184583E-2</v>
      </c>
      <c r="AA208" s="21">
        <v>5.6550031192808525</v>
      </c>
      <c r="AB208" s="21">
        <v>0.80637380370060785</v>
      </c>
      <c r="AC208" s="21">
        <v>2.8342781733987334E-2</v>
      </c>
      <c r="AD208" s="21">
        <v>848.66938789161986</v>
      </c>
      <c r="AE208" s="21">
        <v>17.226045285447846</v>
      </c>
      <c r="AF208" s="21">
        <v>1.9166724179201566E-2</v>
      </c>
      <c r="AG208" s="21">
        <v>29.131930727152636</v>
      </c>
      <c r="AH208" s="21">
        <v>4.1504271208452561</v>
      </c>
      <c r="AI208" s="21">
        <v>0.13844393875934607</v>
      </c>
      <c r="AJ208" s="21">
        <v>762221572.15223014</v>
      </c>
      <c r="AK208" s="21">
        <v>2202410.4222760652</v>
      </c>
      <c r="AL208" s="21">
        <v>81.159992653362252</v>
      </c>
      <c r="AM208" s="21">
        <v>0.28126522501933721</v>
      </c>
      <c r="AN208" s="21">
        <v>4.0328001573072474E-2</v>
      </c>
      <c r="AO208" s="21">
        <v>80.25</v>
      </c>
      <c r="AP208" s="21">
        <v>183.15600000000001</v>
      </c>
      <c r="AQ208" s="21">
        <v>191.83600000000001</v>
      </c>
      <c r="AR208" s="21">
        <v>121.515</v>
      </c>
      <c r="AS208" s="21">
        <v>116.012</v>
      </c>
      <c r="AT208" s="21">
        <v>35.598199999999999</v>
      </c>
      <c r="AU208" s="21">
        <v>26.499199999999998</v>
      </c>
      <c r="AV208" s="21">
        <v>121.94499999999999</v>
      </c>
      <c r="AW208" s="21">
        <v>111.953</v>
      </c>
      <c r="AX208" s="21">
        <v>125.55500000000001</v>
      </c>
      <c r="AY208" s="21">
        <v>117.398</v>
      </c>
      <c r="AZ208" s="35">
        <v>8.0500000000000005E-5</v>
      </c>
      <c r="BA208" s="35">
        <v>1.5910000000000002E-4</v>
      </c>
      <c r="BB208" s="35">
        <v>1.3852341032020049E-5</v>
      </c>
      <c r="BC208" s="35">
        <v>7.4070673538120922E-6</v>
      </c>
      <c r="BD208" s="35">
        <v>1.3851128694101462E-5</v>
      </c>
      <c r="BE208" s="18">
        <f t="shared" si="6"/>
        <v>1.3606770796257321</v>
      </c>
      <c r="BF208" s="18">
        <f t="shared" si="7"/>
        <v>8.3215782341652167E-2</v>
      </c>
      <c r="BG208" s="2">
        <v>1.27746129728408</v>
      </c>
    </row>
    <row r="209" spans="1:59" x14ac:dyDescent="0.3">
      <c r="A209" s="6">
        <v>208</v>
      </c>
      <c r="B209" s="2">
        <v>1.13423490785063</v>
      </c>
      <c r="C209" s="2">
        <v>6.9238537148550106E-2</v>
      </c>
      <c r="D209" s="2">
        <v>4854863.2289249403</v>
      </c>
      <c r="E209" s="2">
        <v>1.7024796072471</v>
      </c>
      <c r="F209" s="2">
        <v>1.43848480601936</v>
      </c>
      <c r="G209" s="2">
        <v>1243.1214590043</v>
      </c>
      <c r="H209" s="2">
        <v>1138.9939017689401</v>
      </c>
      <c r="I209" s="2">
        <v>37.826552022299502</v>
      </c>
      <c r="J209" s="2">
        <v>12187355551.115499</v>
      </c>
      <c r="K209" s="2">
        <v>4035019</v>
      </c>
      <c r="L209" s="4">
        <v>1264.4527364949824</v>
      </c>
      <c r="M209" s="21">
        <v>167.10300000000001</v>
      </c>
      <c r="N209" s="21">
        <v>0.15870200000000001</v>
      </c>
      <c r="O209" s="21">
        <v>-1.0293699999999999</v>
      </c>
      <c r="P209" s="21">
        <v>-23.790099999999999</v>
      </c>
      <c r="Q209" s="21">
        <v>-0.78828600000000004</v>
      </c>
      <c r="R209" s="21">
        <v>168.13237000000001</v>
      </c>
      <c r="S209" s="21">
        <v>23.948802000000001</v>
      </c>
      <c r="T209" s="21">
        <v>0.79138576000000005</v>
      </c>
      <c r="U209" s="21">
        <v>24.850375236979858</v>
      </c>
      <c r="V209" s="21">
        <v>3.5407960248230492</v>
      </c>
      <c r="W209" s="21">
        <v>0.11822265897383205</v>
      </c>
      <c r="X209" s="21">
        <v>4.7092973659680251</v>
      </c>
      <c r="Y209" s="21">
        <v>-0.67164334700222339</v>
      </c>
      <c r="Z209" s="21">
        <v>-2.4082011253283745E-2</v>
      </c>
      <c r="AA209" s="21">
        <v>4.764859795698607</v>
      </c>
      <c r="AB209" s="21">
        <v>0.67868421772727927</v>
      </c>
      <c r="AC209" s="21">
        <v>2.4122385331382917E-2</v>
      </c>
      <c r="AD209" s="21">
        <v>595.36449463354973</v>
      </c>
      <c r="AE209" s="21">
        <v>12.08614849016989</v>
      </c>
      <c r="AF209" s="21">
        <v>1.3396672435278652E-2</v>
      </c>
      <c r="AG209" s="21">
        <v>24.400092102972678</v>
      </c>
      <c r="AH209" s="21">
        <v>3.4765138415041426</v>
      </c>
      <c r="AI209" s="21">
        <v>0.11574399524501758</v>
      </c>
      <c r="AJ209" s="21">
        <v>434967759.49495465</v>
      </c>
      <c r="AK209" s="21">
        <v>1257219.7598773425</v>
      </c>
      <c r="AL209" s="21">
        <v>45.902775807163415</v>
      </c>
      <c r="AM209" s="21">
        <v>0.23530454883529273</v>
      </c>
      <c r="AN209" s="21">
        <v>3.3194246496531035E-2</v>
      </c>
      <c r="AO209" s="21">
        <v>73.054699999999997</v>
      </c>
      <c r="AP209" s="21">
        <v>173.047</v>
      </c>
      <c r="AQ209" s="21">
        <v>194.953</v>
      </c>
      <c r="AR209" s="21">
        <v>115.367</v>
      </c>
      <c r="AS209" s="21">
        <v>113.015</v>
      </c>
      <c r="AT209" s="21">
        <v>33.0124</v>
      </c>
      <c r="AU209" s="21">
        <v>28.082999999999998</v>
      </c>
      <c r="AV209" s="21">
        <v>116.76600000000001</v>
      </c>
      <c r="AW209" s="21">
        <v>122.21899999999999</v>
      </c>
      <c r="AX209" s="21">
        <v>121.26600000000001</v>
      </c>
      <c r="AY209" s="21">
        <v>113.35899999999999</v>
      </c>
      <c r="AZ209" s="35">
        <v>7.8100000000000001E-5</v>
      </c>
      <c r="BA209" s="35">
        <v>1.7149999999999999E-4</v>
      </c>
      <c r="BB209" s="35">
        <v>1.3333186958739306E-5</v>
      </c>
      <c r="BC209" s="35">
        <v>7.0595934693715011E-6</v>
      </c>
      <c r="BD209" s="35">
        <v>1.33316165002895E-5</v>
      </c>
      <c r="BE209" s="18">
        <f t="shared" si="6"/>
        <v>1.1710315910617992</v>
      </c>
      <c r="BF209" s="18">
        <f t="shared" si="7"/>
        <v>3.6796683211169245E-2</v>
      </c>
      <c r="BG209" s="2">
        <v>1.13423490785063</v>
      </c>
    </row>
    <row r="210" spans="1:59" x14ac:dyDescent="0.3">
      <c r="A210" s="6">
        <v>209</v>
      </c>
      <c r="B210" s="2">
        <v>1.1407188930697501</v>
      </c>
      <c r="C210" s="2">
        <v>6.7827201923399194E-2</v>
      </c>
      <c r="D210" s="2">
        <v>4910528.66026951</v>
      </c>
      <c r="E210" s="2">
        <v>1.7097289894963399</v>
      </c>
      <c r="F210" s="2">
        <v>1.4379941592104599</v>
      </c>
      <c r="G210" s="2">
        <v>1250.22790680445</v>
      </c>
      <c r="H210" s="2">
        <v>1138.53233731818</v>
      </c>
      <c r="I210" s="2">
        <v>38.705661567319503</v>
      </c>
      <c r="J210" s="2">
        <v>13822376476.8307</v>
      </c>
      <c r="K210" s="2">
        <v>4029693</v>
      </c>
      <c r="L210" s="4">
        <v>1345.0234757716171</v>
      </c>
      <c r="M210" s="21">
        <v>165.685</v>
      </c>
      <c r="N210" s="21">
        <v>0.15521099999999999</v>
      </c>
      <c r="O210" s="21">
        <v>-0.99174399999999996</v>
      </c>
      <c r="P210" s="21">
        <v>-23.602599999999999</v>
      </c>
      <c r="Q210" s="21">
        <v>-0.78379600000000005</v>
      </c>
      <c r="R210" s="21">
        <v>166.67674400000001</v>
      </c>
      <c r="S210" s="21">
        <v>23.757811</v>
      </c>
      <c r="T210" s="21">
        <v>0.7864004</v>
      </c>
      <c r="U210" s="21">
        <v>24.612586986005262</v>
      </c>
      <c r="V210" s="21">
        <v>3.5097768588759557</v>
      </c>
      <c r="W210" s="21">
        <v>0.11774325552733221</v>
      </c>
      <c r="X210" s="21">
        <v>4.6644176377643713</v>
      </c>
      <c r="Y210" s="21">
        <v>-0.66551385795172413</v>
      </c>
      <c r="Z210" s="21">
        <v>-2.4034464789454726E-2</v>
      </c>
      <c r="AA210" s="21">
        <v>4.7196720436610287</v>
      </c>
      <c r="AB210" s="21">
        <v>0.67307198209555841</v>
      </c>
      <c r="AC210" s="21">
        <v>2.4053051339663508E-2</v>
      </c>
      <c r="AD210" s="21">
        <v>584.0234573861029</v>
      </c>
      <c r="AE210" s="21">
        <v>11.875641397889313</v>
      </c>
      <c r="AF210" s="21">
        <v>1.3285837176952756E-2</v>
      </c>
      <c r="AG210" s="21">
        <v>24.166577279087392</v>
      </c>
      <c r="AH210" s="21">
        <v>3.4461052505530518</v>
      </c>
      <c r="AI210" s="21">
        <v>0.11526420596591448</v>
      </c>
      <c r="AJ210" s="21">
        <v>422559462.22974402</v>
      </c>
      <c r="AK210" s="21">
        <v>1224185.062803329</v>
      </c>
      <c r="AL210" s="21">
        <v>45.33811519979696</v>
      </c>
      <c r="AM210" s="21">
        <v>0.23531436499448483</v>
      </c>
      <c r="AN210" s="21">
        <v>3.3450418761689943E-2</v>
      </c>
      <c r="AO210" s="21">
        <v>77.156300000000002</v>
      </c>
      <c r="AP210" s="21">
        <v>173.13300000000001</v>
      </c>
      <c r="AQ210" s="21">
        <v>191.64099999999999</v>
      </c>
      <c r="AR210" s="21">
        <v>116.271</v>
      </c>
      <c r="AS210" s="21">
        <v>113.295</v>
      </c>
      <c r="AT210" s="21">
        <v>32.889000000000003</v>
      </c>
      <c r="AU210" s="21">
        <v>26.331800000000001</v>
      </c>
      <c r="AV210" s="21">
        <v>117.227</v>
      </c>
      <c r="AW210" s="21">
        <v>114.547</v>
      </c>
      <c r="AX210" s="21">
        <v>121.398</v>
      </c>
      <c r="AY210" s="21">
        <v>113.26600000000001</v>
      </c>
      <c r="AZ210" s="35">
        <v>7.64E-5</v>
      </c>
      <c r="BA210" s="35">
        <v>1.4800000000000002E-4</v>
      </c>
      <c r="BB210" s="35">
        <v>1.2534933456609098E-5</v>
      </c>
      <c r="BC210" s="35">
        <v>6.6938838458191708E-6</v>
      </c>
      <c r="BD210" s="35">
        <v>1.2533470312175198E-5</v>
      </c>
      <c r="BE210" s="18">
        <f t="shared" si="6"/>
        <v>1.1768617845762241</v>
      </c>
      <c r="BF210" s="18">
        <f t="shared" si="7"/>
        <v>3.6142891506474095E-2</v>
      </c>
      <c r="BG210" s="2">
        <v>1.1407188930697501</v>
      </c>
    </row>
    <row r="211" spans="1:59" x14ac:dyDescent="0.3">
      <c r="A211" s="6">
        <v>210</v>
      </c>
      <c r="B211" s="2">
        <v>1.1803390275927399</v>
      </c>
      <c r="C211" s="2">
        <v>6.2188750755400597E-2</v>
      </c>
      <c r="D211" s="2">
        <v>5257563.3625516798</v>
      </c>
      <c r="E211" s="2">
        <v>1.75536099496578</v>
      </c>
      <c r="F211" s="2">
        <v>1.4360322944681301</v>
      </c>
      <c r="G211" s="2">
        <v>1293.65157424165</v>
      </c>
      <c r="H211" s="2">
        <v>1137.56187881098</v>
      </c>
      <c r="I211" s="2">
        <v>42.448921054761499</v>
      </c>
      <c r="J211" s="2">
        <v>12695430253.6943</v>
      </c>
      <c r="K211" s="2">
        <v>4008415</v>
      </c>
      <c r="L211" s="4">
        <v>1294.3822532882798</v>
      </c>
      <c r="M211" s="21">
        <v>168.18299999999999</v>
      </c>
      <c r="N211" s="21">
        <v>0.16098499999999999</v>
      </c>
      <c r="O211" s="21">
        <v>-0.98730200000000001</v>
      </c>
      <c r="P211" s="21">
        <v>-23.9437</v>
      </c>
      <c r="Q211" s="21">
        <v>-0.79294399999999998</v>
      </c>
      <c r="R211" s="21">
        <v>169.17030199999999</v>
      </c>
      <c r="S211" s="21">
        <v>24.104685</v>
      </c>
      <c r="T211" s="21">
        <v>0.79873433999999999</v>
      </c>
      <c r="U211" s="21">
        <v>24.878138698262919</v>
      </c>
      <c r="V211" s="21">
        <v>3.5456055149556303</v>
      </c>
      <c r="W211" s="21">
        <v>0.1183900534797485</v>
      </c>
      <c r="X211" s="21">
        <v>4.7173069638807759</v>
      </c>
      <c r="Y211" s="21">
        <v>-0.67214629568336992</v>
      </c>
      <c r="Z211" s="21">
        <v>-2.3509400808781437E-2</v>
      </c>
      <c r="AA211" s="21">
        <v>4.7695192119684808</v>
      </c>
      <c r="AB211" s="21">
        <v>0.68014648199651884</v>
      </c>
      <c r="AC211" s="21">
        <v>2.3689876795122009E-2</v>
      </c>
      <c r="AD211" s="21">
        <v>596.66962880531355</v>
      </c>
      <c r="AE211" s="21">
        <v>12.119554657582752</v>
      </c>
      <c r="AF211" s="21">
        <v>1.3463531535878195E-2</v>
      </c>
      <c r="AG211" s="21">
        <v>24.426821913734777</v>
      </c>
      <c r="AH211" s="21">
        <v>3.4813150758847944</v>
      </c>
      <c r="AI211" s="21">
        <v>0.11603245897540133</v>
      </c>
      <c r="AJ211" s="21">
        <v>436912194.49377578</v>
      </c>
      <c r="AK211" s="21">
        <v>1263535.1031771831</v>
      </c>
      <c r="AL211" s="21">
        <v>46.433491455279871</v>
      </c>
      <c r="AM211" s="21">
        <v>0.23958428681792268</v>
      </c>
      <c r="AN211" s="21">
        <v>3.4183417307164128E-2</v>
      </c>
      <c r="AO211" s="21">
        <v>77.007800000000003</v>
      </c>
      <c r="AP211" s="21">
        <v>176.578</v>
      </c>
      <c r="AQ211" s="21">
        <v>194.91399999999999</v>
      </c>
      <c r="AR211" s="21">
        <v>116.026</v>
      </c>
      <c r="AS211" s="21">
        <v>114.312</v>
      </c>
      <c r="AT211" s="21">
        <v>35.003300000000003</v>
      </c>
      <c r="AU211" s="21">
        <v>27.300999999999998</v>
      </c>
      <c r="AV211" s="21">
        <v>124.422</v>
      </c>
      <c r="AW211" s="21">
        <v>118.21899999999999</v>
      </c>
      <c r="AX211" s="21">
        <v>121.547</v>
      </c>
      <c r="AY211" s="21">
        <v>113.883</v>
      </c>
      <c r="AZ211" s="35">
        <v>7.6100000000000007E-5</v>
      </c>
      <c r="BA211" s="35">
        <v>1.4790000000000002E-4</v>
      </c>
      <c r="BB211" s="35">
        <v>1.2431888684368206E-5</v>
      </c>
      <c r="BC211" s="35">
        <v>6.6272342312185599E-6</v>
      </c>
      <c r="BD211" s="35">
        <v>1.2430423290585198E-5</v>
      </c>
      <c r="BE211" s="18">
        <f t="shared" si="6"/>
        <v>1.2140052642031451</v>
      </c>
      <c r="BF211" s="18">
        <f t="shared" si="7"/>
        <v>3.3666236610405242E-2</v>
      </c>
      <c r="BG211" s="2">
        <v>1.1803390275927399</v>
      </c>
    </row>
    <row r="212" spans="1:59" x14ac:dyDescent="0.3">
      <c r="A212" s="6">
        <v>211</v>
      </c>
      <c r="B212" s="2">
        <v>1.1647037842241099</v>
      </c>
      <c r="C212" s="2">
        <v>6.5176774788220995E-2</v>
      </c>
      <c r="D212" s="2">
        <v>5119198.3132021399</v>
      </c>
      <c r="E212" s="2">
        <v>1.73781472416186</v>
      </c>
      <c r="F212" s="2">
        <v>1.43707229281906</v>
      </c>
      <c r="G212" s="2">
        <v>1276.5153475096299</v>
      </c>
      <c r="H212" s="2">
        <v>1139.90357499997</v>
      </c>
      <c r="I212" s="2">
        <v>44.156870660022001</v>
      </c>
      <c r="J212" s="2">
        <v>12732210667.675501</v>
      </c>
      <c r="K212" s="2">
        <v>4019691</v>
      </c>
      <c r="L212" s="4">
        <v>1297.9024031373472</v>
      </c>
      <c r="M212" s="21">
        <v>164.05099999999999</v>
      </c>
      <c r="N212" s="21">
        <v>0.154497</v>
      </c>
      <c r="O212" s="21">
        <v>-1.0192399999999999</v>
      </c>
      <c r="P212" s="21">
        <v>-23.3598</v>
      </c>
      <c r="Q212" s="21">
        <v>-0.77859400000000001</v>
      </c>
      <c r="R212" s="21">
        <v>165.07023999999998</v>
      </c>
      <c r="S212" s="21">
        <v>23.514296999999999</v>
      </c>
      <c r="T212" s="21">
        <v>0.78288592000000001</v>
      </c>
      <c r="U212" s="21">
        <v>24.409913099457818</v>
      </c>
      <c r="V212" s="21">
        <v>3.4787841788530978</v>
      </c>
      <c r="W212" s="21">
        <v>0.11689429311712041</v>
      </c>
      <c r="X212" s="21">
        <v>4.6314424408173007</v>
      </c>
      <c r="Y212" s="21">
        <v>-0.66082747940138009</v>
      </c>
      <c r="Z212" s="21">
        <v>-2.4051958761914211E-2</v>
      </c>
      <c r="AA212" s="21">
        <v>4.6898031750426004</v>
      </c>
      <c r="AB212" s="21">
        <v>0.66808666910247949</v>
      </c>
      <c r="AC212" s="21">
        <v>2.4098722530010101E-2</v>
      </c>
      <c r="AD212" s="21">
        <v>574.39439621000452</v>
      </c>
      <c r="AE212" s="21">
        <v>11.665262607261491</v>
      </c>
      <c r="AF212" s="21">
        <v>1.3085797217707149E-2</v>
      </c>
      <c r="AG212" s="21">
        <v>23.966526577917055</v>
      </c>
      <c r="AH212" s="21">
        <v>3.4154447158842274</v>
      </c>
      <c r="AI212" s="21">
        <v>0.1143931694538933</v>
      </c>
      <c r="AJ212" s="21">
        <v>411457643.24433881</v>
      </c>
      <c r="AK212" s="21">
        <v>1189938.1053892698</v>
      </c>
      <c r="AL212" s="21">
        <v>44.270666916701437</v>
      </c>
      <c r="AM212" s="21">
        <v>0.2340405988936381</v>
      </c>
      <c r="AN212" s="21">
        <v>3.2918868543727949E-2</v>
      </c>
      <c r="AO212" s="21">
        <v>77.164100000000005</v>
      </c>
      <c r="AP212" s="21">
        <v>175.09399999999999</v>
      </c>
      <c r="AQ212" s="21">
        <v>195.82</v>
      </c>
      <c r="AR212" s="21">
        <v>117.146</v>
      </c>
      <c r="AS212" s="21">
        <v>114.867</v>
      </c>
      <c r="AT212" s="21">
        <v>34.474400000000003</v>
      </c>
      <c r="AU212" s="21">
        <v>26.743300000000001</v>
      </c>
      <c r="AV212" s="21">
        <v>117.703</v>
      </c>
      <c r="AW212" s="21">
        <v>118.828</v>
      </c>
      <c r="AX212" s="21">
        <v>121.82</v>
      </c>
      <c r="AY212" s="21">
        <v>115.21899999999999</v>
      </c>
      <c r="AZ212" s="35">
        <v>7.5400000000000003E-5</v>
      </c>
      <c r="BA212" s="35">
        <v>1.5109999999999999E-4</v>
      </c>
      <c r="BB212" s="35">
        <v>1.277632131247264E-5</v>
      </c>
      <c r="BC212" s="35">
        <v>6.7376672209017572E-6</v>
      </c>
      <c r="BD212" s="35">
        <v>1.2774395976723006E-5</v>
      </c>
      <c r="BE212" s="18">
        <f t="shared" si="6"/>
        <v>1.1997716936501439</v>
      </c>
      <c r="BF212" s="18">
        <f t="shared" si="7"/>
        <v>3.5067909426033994E-2</v>
      </c>
      <c r="BG212" s="2">
        <v>1.1647037842241099</v>
      </c>
    </row>
    <row r="213" spans="1:59" x14ac:dyDescent="0.3">
      <c r="A213" s="6">
        <v>212</v>
      </c>
      <c r="B213" s="2">
        <v>1.1237236002848701</v>
      </c>
      <c r="C213" s="2">
        <v>6.5552530204905896E-2</v>
      </c>
      <c r="D213" s="2">
        <v>4765297.1252054796</v>
      </c>
      <c r="E213" s="2">
        <v>1.68753827248322</v>
      </c>
      <c r="F213" s="2">
        <v>1.43720302330774</v>
      </c>
      <c r="G213" s="2">
        <v>1231.6010659122101</v>
      </c>
      <c r="H213" s="2">
        <v>1134.73675857065</v>
      </c>
      <c r="I213" s="2">
        <v>32.876742186364297</v>
      </c>
      <c r="J213" s="2">
        <v>12344536600.610701</v>
      </c>
      <c r="K213" s="2">
        <v>4021109</v>
      </c>
      <c r="L213" s="4">
        <v>1267.3875215127036</v>
      </c>
      <c r="M213" s="21">
        <v>167.69900000000001</v>
      </c>
      <c r="N213" s="21">
        <v>0.17457800000000001</v>
      </c>
      <c r="O213" s="21">
        <v>-1.0326</v>
      </c>
      <c r="P213" s="21">
        <v>-23.870200000000001</v>
      </c>
      <c r="Q213" s="21">
        <v>-0.79367500000000002</v>
      </c>
      <c r="R213" s="21">
        <v>168.73160000000001</v>
      </c>
      <c r="S213" s="21">
        <v>24.044778000000001</v>
      </c>
      <c r="T213" s="21">
        <v>0.80060185000000006</v>
      </c>
      <c r="U213" s="21">
        <v>24.759895397580333</v>
      </c>
      <c r="V213" s="21">
        <v>3.5267014298623307</v>
      </c>
      <c r="W213" s="21">
        <v>0.11823128956287358</v>
      </c>
      <c r="X213" s="21">
        <v>4.6977691855618824</v>
      </c>
      <c r="Y213" s="21">
        <v>-0.66850541866800106</v>
      </c>
      <c r="Z213" s="21">
        <v>-2.4083244189104121E-2</v>
      </c>
      <c r="AA213" s="21">
        <v>4.7553913795181897</v>
      </c>
      <c r="AB213" s="21">
        <v>0.67794589041698616</v>
      </c>
      <c r="AC213" s="21">
        <v>2.4224422199086691E-2</v>
      </c>
      <c r="AD213" s="21">
        <v>590.98420558757914</v>
      </c>
      <c r="AE213" s="21">
        <v>11.990740134387513</v>
      </c>
      <c r="AF213" s="21">
        <v>1.339865379022758E-2</v>
      </c>
      <c r="AG213" s="21">
        <v>24.310166712459608</v>
      </c>
      <c r="AH213" s="21">
        <v>3.4627648107238693</v>
      </c>
      <c r="AI213" s="21">
        <v>0.11575255414126973</v>
      </c>
      <c r="AJ213" s="21">
        <v>430227979.19832462</v>
      </c>
      <c r="AK213" s="21">
        <v>1242485.2144373914</v>
      </c>
      <c r="AL213" s="21">
        <v>45.875792629284767</v>
      </c>
      <c r="AM213" s="21">
        <v>0.23991095969100057</v>
      </c>
      <c r="AN213" s="21">
        <v>3.4296584177006983E-2</v>
      </c>
      <c r="AO213" s="21">
        <v>76.898399999999995</v>
      </c>
      <c r="AP213" s="21">
        <v>175.46899999999999</v>
      </c>
      <c r="AQ213" s="21">
        <v>190.46100000000001</v>
      </c>
      <c r="AR213" s="21">
        <v>117.261</v>
      </c>
      <c r="AS213" s="21">
        <v>115.782</v>
      </c>
      <c r="AT213" s="21">
        <v>34.089199999999998</v>
      </c>
      <c r="AU213" s="21">
        <v>27.266400000000001</v>
      </c>
      <c r="AV213" s="21">
        <v>121.664</v>
      </c>
      <c r="AW213" s="21">
        <v>113.813</v>
      </c>
      <c r="AX213" s="21">
        <v>122.672</v>
      </c>
      <c r="AY213" s="21">
        <v>117.14100000000001</v>
      </c>
      <c r="AZ213" s="35">
        <v>6.7500000000000001E-5</v>
      </c>
      <c r="BA213" s="35">
        <v>1.3440000000000001E-4</v>
      </c>
      <c r="BB213" s="35">
        <v>1.2096429063422528E-5</v>
      </c>
      <c r="BC213" s="35">
        <v>6.5202907842745756E-6</v>
      </c>
      <c r="BD213" s="35">
        <v>1.2094603645560609E-5</v>
      </c>
      <c r="BE213" s="18">
        <f t="shared" si="6"/>
        <v>1.1584093405760072</v>
      </c>
      <c r="BF213" s="18">
        <f t="shared" si="7"/>
        <v>3.4685740291137135E-2</v>
      </c>
      <c r="BG213" s="2">
        <v>1.1237236002848701</v>
      </c>
    </row>
    <row r="214" spans="1:59" x14ac:dyDescent="0.3">
      <c r="A214" s="6">
        <v>213</v>
      </c>
      <c r="B214" s="2">
        <v>1.2465861562525899</v>
      </c>
      <c r="C214" s="2">
        <v>3.80299033761698E-2</v>
      </c>
      <c r="D214" s="2">
        <v>5864291.9088023501</v>
      </c>
      <c r="E214" s="2">
        <v>1.82256838765893</v>
      </c>
      <c r="F214" s="2">
        <v>1.42759584735182</v>
      </c>
      <c r="G214" s="2">
        <v>1366.25842725284</v>
      </c>
      <c r="H214" s="2">
        <v>1137.6258186897501</v>
      </c>
      <c r="I214" s="2">
        <v>59.711550208940899</v>
      </c>
      <c r="J214" s="2">
        <v>13381178889.781401</v>
      </c>
      <c r="K214" s="2">
        <v>3917246</v>
      </c>
      <c r="L214" s="4">
        <v>1345.0120574056716</v>
      </c>
      <c r="M214" s="21">
        <v>158.44200000000001</v>
      </c>
      <c r="N214" s="21">
        <v>0.14785200000000001</v>
      </c>
      <c r="O214" s="21">
        <v>-1.0442899999999999</v>
      </c>
      <c r="P214" s="21">
        <v>-22.583300000000001</v>
      </c>
      <c r="Q214" s="21">
        <v>-0.754776</v>
      </c>
      <c r="R214" s="21">
        <v>159.48629</v>
      </c>
      <c r="S214" s="21">
        <v>22.731152000000002</v>
      </c>
      <c r="T214" s="21">
        <v>0.75812133999999998</v>
      </c>
      <c r="U214" s="21">
        <v>24.960639755379137</v>
      </c>
      <c r="V214" s="21">
        <v>3.5572810903234036</v>
      </c>
      <c r="W214" s="21">
        <v>0.11935938155150451</v>
      </c>
      <c r="X214" s="21">
        <v>4.7302018674841522</v>
      </c>
      <c r="Y214" s="21">
        <v>-0.67505705233433611</v>
      </c>
      <c r="Z214" s="21">
        <v>-2.4366918789513529E-2</v>
      </c>
      <c r="AA214" s="21">
        <v>4.7869566862273514</v>
      </c>
      <c r="AB214" s="21">
        <v>0.6816382842089026</v>
      </c>
      <c r="AC214" s="21">
        <v>2.4415381877684297E-2</v>
      </c>
      <c r="AD214" s="21">
        <v>600.65956153656862</v>
      </c>
      <c r="AE214" s="21">
        <v>12.198563674062555</v>
      </c>
      <c r="AF214" s="21">
        <v>1.3652934195528302E-2</v>
      </c>
      <c r="AG214" s="21">
        <v>24.508356973419669</v>
      </c>
      <c r="AH214" s="21">
        <v>3.4926442238027273</v>
      </c>
      <c r="AI214" s="21">
        <v>0.11684577097836404</v>
      </c>
      <c r="AJ214" s="21">
        <v>436377196.74594456</v>
      </c>
      <c r="AK214" s="21">
        <v>1262348.8825905775</v>
      </c>
      <c r="AL214" s="21">
        <v>46.958686750647367</v>
      </c>
      <c r="AM214" s="21">
        <v>0.23849030841020269</v>
      </c>
      <c r="AN214" s="21">
        <v>3.3287943772245934E-2</v>
      </c>
      <c r="AO214" s="21">
        <v>74.265600000000006</v>
      </c>
      <c r="AP214" s="21">
        <v>175.977</v>
      </c>
      <c r="AQ214" s="21">
        <v>195.10900000000001</v>
      </c>
      <c r="AR214" s="21">
        <v>115.60299999999999</v>
      </c>
      <c r="AS214" s="21">
        <v>113.095</v>
      </c>
      <c r="AT214" s="21">
        <v>35.902700000000003</v>
      </c>
      <c r="AU214" s="21">
        <v>27.472999999999999</v>
      </c>
      <c r="AV214" s="21">
        <v>121.78100000000001</v>
      </c>
      <c r="AW214" s="21">
        <v>120.953</v>
      </c>
      <c r="AX214" s="21">
        <v>121.875</v>
      </c>
      <c r="AY214" s="21">
        <v>113.375</v>
      </c>
      <c r="AZ214" s="35">
        <v>7.8399999999999995E-5</v>
      </c>
      <c r="BA214" s="35">
        <v>1.6859999999999998E-4</v>
      </c>
      <c r="BB214" s="35">
        <v>1.3115483612786664E-5</v>
      </c>
      <c r="BC214" s="35">
        <v>6.850537162718199E-6</v>
      </c>
      <c r="BD214" s="35">
        <v>1.3112749049654758E-5</v>
      </c>
      <c r="BE214" s="18">
        <f t="shared" si="6"/>
        <v>1.2676881963147593</v>
      </c>
      <c r="BF214" s="18">
        <f t="shared" si="7"/>
        <v>2.1102040062169314E-2</v>
      </c>
      <c r="BG214" s="2">
        <v>1.2465861562525899</v>
      </c>
    </row>
    <row r="215" spans="1:59" x14ac:dyDescent="0.3">
      <c r="A215" s="6">
        <v>214</v>
      </c>
      <c r="B215" s="2">
        <v>1.1615140481977</v>
      </c>
      <c r="C215" s="2">
        <v>3.9737232113617703E-2</v>
      </c>
      <c r="D215" s="2">
        <v>5091197.14791435</v>
      </c>
      <c r="E215" s="2">
        <v>1.72022862261424</v>
      </c>
      <c r="F215" s="2">
        <v>1.4281936955867101</v>
      </c>
      <c r="G215" s="2">
        <v>1273.0193968246699</v>
      </c>
      <c r="H215" s="2">
        <v>1125.0294935488801</v>
      </c>
      <c r="I215" s="2">
        <v>34.923386143964997</v>
      </c>
      <c r="J215" s="2">
        <v>11599835935.312201</v>
      </c>
      <c r="K215" s="2">
        <v>3923689</v>
      </c>
      <c r="L215" s="4">
        <v>1231.6182137973524</v>
      </c>
      <c r="M215" s="21">
        <v>155.917</v>
      </c>
      <c r="N215" s="21">
        <v>0.15856300000000001</v>
      </c>
      <c r="O215" s="21">
        <v>-0.99054399999999998</v>
      </c>
      <c r="P215" s="21">
        <v>-22.2117</v>
      </c>
      <c r="Q215" s="21">
        <v>-0.73967700000000003</v>
      </c>
      <c r="R215" s="21">
        <v>156.907544</v>
      </c>
      <c r="S215" s="21">
        <v>22.370263000000001</v>
      </c>
      <c r="T215" s="21">
        <v>0.75371549999999998</v>
      </c>
      <c r="U215" s="21">
        <v>24.697514105727777</v>
      </c>
      <c r="V215" s="21">
        <v>3.5185985816035927</v>
      </c>
      <c r="W215" s="21">
        <v>0.11701974375607956</v>
      </c>
      <c r="X215" s="21">
        <v>4.6823712379127116</v>
      </c>
      <c r="Y215" s="21">
        <v>-0.66608430713031463</v>
      </c>
      <c r="Z215" s="21">
        <v>-2.2915737756398383E-2</v>
      </c>
      <c r="AA215" s="21">
        <v>4.7303663763500285</v>
      </c>
      <c r="AB215" s="21">
        <v>0.67490249244102229</v>
      </c>
      <c r="AC215" s="21">
        <v>2.3161299586247387E-2</v>
      </c>
      <c r="AD215" s="21">
        <v>588.04341931976273</v>
      </c>
      <c r="AE215" s="21">
        <v>11.936884253226772</v>
      </c>
      <c r="AF215" s="21">
        <v>1.3168507681441026E-2</v>
      </c>
      <c r="AG215" s="21">
        <v>24.24960658072132</v>
      </c>
      <c r="AH215" s="21">
        <v>3.4549796313765402</v>
      </c>
      <c r="AI215" s="21">
        <v>0.11475411836374774</v>
      </c>
      <c r="AJ215" s="21">
        <v>423873270.58270109</v>
      </c>
      <c r="AK215" s="21">
        <v>1225115.6836686584</v>
      </c>
      <c r="AL215" s="21">
        <v>44.783936800810565</v>
      </c>
      <c r="AM215" s="21">
        <v>0.23372027453779246</v>
      </c>
      <c r="AN215" s="21">
        <v>3.3744095829818813E-2</v>
      </c>
      <c r="AO215" s="21">
        <v>79.828100000000006</v>
      </c>
      <c r="AP215" s="21">
        <v>176.10900000000001</v>
      </c>
      <c r="AQ215" s="21">
        <v>190.648</v>
      </c>
      <c r="AR215" s="21">
        <v>118.191</v>
      </c>
      <c r="AS215" s="21">
        <v>116.887</v>
      </c>
      <c r="AT215" s="21">
        <v>33.718699999999998</v>
      </c>
      <c r="AU215" s="21">
        <v>26.930599999999998</v>
      </c>
      <c r="AV215" s="21">
        <v>120.586</v>
      </c>
      <c r="AW215" s="21">
        <v>110.953</v>
      </c>
      <c r="AX215" s="21">
        <v>124.09399999999999</v>
      </c>
      <c r="AY215" s="21">
        <v>116.34399999999999</v>
      </c>
      <c r="AZ215" s="35">
        <v>7.8899999999999993E-5</v>
      </c>
      <c r="BA215" s="35">
        <v>1.85408E-4</v>
      </c>
      <c r="BB215" s="35">
        <v>1.2753303988125961E-5</v>
      </c>
      <c r="BC215" s="35">
        <v>6.6864061861069009E-6</v>
      </c>
      <c r="BD215" s="35">
        <v>1.2750540789664502E-5</v>
      </c>
      <c r="BE215" s="18">
        <f t="shared" si="6"/>
        <v>1.1828672998108201</v>
      </c>
      <c r="BF215" s="18">
        <f t="shared" si="7"/>
        <v>2.1353251613120072E-2</v>
      </c>
      <c r="BG215" s="2">
        <v>1.1615140481977</v>
      </c>
    </row>
    <row r="216" spans="1:59" x14ac:dyDescent="0.3">
      <c r="A216" s="6">
        <v>215</v>
      </c>
      <c r="B216" s="2">
        <v>1.08309947705496</v>
      </c>
      <c r="C216" s="2">
        <v>1.6802107240911E-2</v>
      </c>
      <c r="D216" s="2">
        <v>4426981.1552969301</v>
      </c>
      <c r="E216" s="2">
        <v>1.6117817808775401</v>
      </c>
      <c r="F216" s="2">
        <v>1.4201415799985999</v>
      </c>
      <c r="G216" s="2">
        <v>1187.0770268522399</v>
      </c>
      <c r="H216" s="2">
        <v>1109.15526446227</v>
      </c>
      <c r="I216" s="2">
        <v>18.033284102205702</v>
      </c>
      <c r="J216" s="2">
        <v>10355082973.967899</v>
      </c>
      <c r="K216" s="2">
        <v>3837138</v>
      </c>
      <c r="L216" s="4">
        <v>1148.6991522649162</v>
      </c>
      <c r="M216" s="21">
        <v>156.892</v>
      </c>
      <c r="N216" s="21">
        <v>0.15931400000000001</v>
      </c>
      <c r="O216" s="21">
        <v>-1.07128</v>
      </c>
      <c r="P216" s="21">
        <v>-22.36</v>
      </c>
      <c r="Q216" s="21">
        <v>-0.74034</v>
      </c>
      <c r="R216" s="21">
        <v>157.96328</v>
      </c>
      <c r="S216" s="21">
        <v>22.519313999999998</v>
      </c>
      <c r="T216" s="21">
        <v>0.74658334000000004</v>
      </c>
      <c r="U216" s="21">
        <v>24.73257387190792</v>
      </c>
      <c r="V216" s="21">
        <v>3.5249495429083444</v>
      </c>
      <c r="W216" s="21">
        <v>0.11702477600679988</v>
      </c>
      <c r="X216" s="21">
        <v>4.6859121153530872</v>
      </c>
      <c r="Y216" s="21">
        <v>-0.66733825114043932</v>
      </c>
      <c r="Z216" s="21">
        <v>-2.2958779181105261E-2</v>
      </c>
      <c r="AA216" s="21">
        <v>4.7379950991799102</v>
      </c>
      <c r="AB216" s="21">
        <v>0.67607718262812699</v>
      </c>
      <c r="AC216" s="21">
        <v>2.306286138231978E-2</v>
      </c>
      <c r="AD216" s="21">
        <v>589.74325706384434</v>
      </c>
      <c r="AE216" s="21">
        <v>11.979945577417958</v>
      </c>
      <c r="AF216" s="21">
        <v>1.316771094642032E-2</v>
      </c>
      <c r="AG216" s="21">
        <v>24.284630058204392</v>
      </c>
      <c r="AH216" s="21">
        <v>3.4612057981891162</v>
      </c>
      <c r="AI216" s="21">
        <v>0.11475064682353786</v>
      </c>
      <c r="AJ216" s="21">
        <v>426764766.93610895</v>
      </c>
      <c r="AK216" s="21">
        <v>1234638.0278734386</v>
      </c>
      <c r="AL216" s="21">
        <v>44.778091901284967</v>
      </c>
      <c r="AM216" s="21">
        <v>0.23438088157415932</v>
      </c>
      <c r="AN216" s="21">
        <v>3.3799881238008915E-2</v>
      </c>
      <c r="AO216" s="21">
        <v>78.5625</v>
      </c>
      <c r="AP216" s="21">
        <v>179.672</v>
      </c>
      <c r="AQ216" s="21">
        <v>191.19499999999999</v>
      </c>
      <c r="AR216" s="21">
        <v>118.476</v>
      </c>
      <c r="AS216" s="21">
        <v>116.741</v>
      </c>
      <c r="AT216" s="21">
        <v>35.3247</v>
      </c>
      <c r="AU216" s="21">
        <v>26.316600000000001</v>
      </c>
      <c r="AV216" s="21">
        <v>124.313</v>
      </c>
      <c r="AW216" s="21">
        <v>113.188</v>
      </c>
      <c r="AX216" s="21">
        <v>124.703</v>
      </c>
      <c r="AY216" s="21">
        <v>116.711</v>
      </c>
      <c r="AZ216" s="35">
        <v>7.5300000000000001E-5</v>
      </c>
      <c r="BA216" s="35">
        <v>1.4310000000000001E-4</v>
      </c>
      <c r="BB216" s="35">
        <v>1.2482290018871818E-5</v>
      </c>
      <c r="BC216" s="35">
        <v>6.6038057021312739E-6</v>
      </c>
      <c r="BD216" s="35">
        <v>1.2480673316173283E-5</v>
      </c>
      <c r="BE216" s="18">
        <f t="shared" si="6"/>
        <v>1.091835667412888</v>
      </c>
      <c r="BF216" s="18">
        <f t="shared" si="7"/>
        <v>8.7361903579279421E-3</v>
      </c>
      <c r="BG216" s="2">
        <v>1.08309947705496</v>
      </c>
    </row>
    <row r="217" spans="1:59" x14ac:dyDescent="0.3">
      <c r="A217" s="6">
        <v>216</v>
      </c>
      <c r="B217" s="2">
        <v>1.10639717333714</v>
      </c>
      <c r="C217" s="2">
        <v>3.6587564354296699E-2</v>
      </c>
      <c r="D217" s="2">
        <v>4619480.0523240799</v>
      </c>
      <c r="E217" s="2">
        <v>1.6508707254455599</v>
      </c>
      <c r="F217" s="2">
        <v>1.4270905943051699</v>
      </c>
      <c r="G217" s="2">
        <v>1212.6113019775</v>
      </c>
      <c r="H217" s="2">
        <v>1120.8771180738299</v>
      </c>
      <c r="I217" s="2">
        <v>24.271284761991701</v>
      </c>
      <c r="J217" s="2">
        <v>12099444477.9615</v>
      </c>
      <c r="K217" s="2">
        <v>3911803</v>
      </c>
      <c r="L217" s="4">
        <v>1246.4654499935684</v>
      </c>
      <c r="M217" s="21">
        <v>157.07900000000001</v>
      </c>
      <c r="N217" s="21">
        <v>0.153363</v>
      </c>
      <c r="O217" s="21">
        <v>-1.0840799999999999</v>
      </c>
      <c r="P217" s="21">
        <v>-22.385100000000001</v>
      </c>
      <c r="Q217" s="21">
        <v>-0.74320299999999995</v>
      </c>
      <c r="R217" s="21">
        <v>158.16308000000001</v>
      </c>
      <c r="S217" s="21">
        <v>22.538463</v>
      </c>
      <c r="T217" s="21">
        <v>0.75822959999999995</v>
      </c>
      <c r="U217" s="21">
        <v>24.74259474565061</v>
      </c>
      <c r="V217" s="21">
        <v>3.5258954818965376</v>
      </c>
      <c r="W217" s="21">
        <v>0.1174128841566827</v>
      </c>
      <c r="X217" s="21">
        <v>4.6907125075980316</v>
      </c>
      <c r="Y217" s="21">
        <v>-0.66859864185788509</v>
      </c>
      <c r="Z217" s="21">
        <v>-2.3164166213623463E-2</v>
      </c>
      <c r="AA217" s="21">
        <v>4.7457631318622466</v>
      </c>
      <c r="AB217" s="21">
        <v>0.67638653748931721</v>
      </c>
      <c r="AC217" s="21">
        <v>2.3390874100567522E-2</v>
      </c>
      <c r="AD217" s="21">
        <v>590.19403063144284</v>
      </c>
      <c r="AE217" s="21">
        <v>11.984931451088423</v>
      </c>
      <c r="AF217" s="21">
        <v>1.3249225171294848E-2</v>
      </c>
      <c r="AG217" s="21">
        <v>24.293909332000126</v>
      </c>
      <c r="AH217" s="21">
        <v>3.4619259742357897</v>
      </c>
      <c r="AI217" s="21">
        <v>0.11510527864218412</v>
      </c>
      <c r="AJ217" s="21">
        <v>426288782.03328079</v>
      </c>
      <c r="AK217" s="21">
        <v>1232807.0209084235</v>
      </c>
      <c r="AL217" s="21">
        <v>45.217787902376656</v>
      </c>
      <c r="AM217" s="21">
        <v>0.23783827015518164</v>
      </c>
      <c r="AN217" s="21">
        <v>3.380339458602287E-2</v>
      </c>
      <c r="AO217" s="21">
        <v>76.718800000000002</v>
      </c>
      <c r="AP217" s="21">
        <v>177.11699999999999</v>
      </c>
      <c r="AQ217" s="21">
        <v>191.82</v>
      </c>
      <c r="AR217" s="21">
        <v>117.13200000000001</v>
      </c>
      <c r="AS217" s="21">
        <v>115.81399999999999</v>
      </c>
      <c r="AT217" s="21">
        <v>34.470300000000002</v>
      </c>
      <c r="AU217" s="21">
        <v>27.2317</v>
      </c>
      <c r="AV217" s="21">
        <v>120.328</v>
      </c>
      <c r="AW217" s="21">
        <v>115.398</v>
      </c>
      <c r="AX217" s="21">
        <v>123.25</v>
      </c>
      <c r="AY217" s="21">
        <v>114.711</v>
      </c>
      <c r="AZ217" s="35">
        <v>7.4099999999999999E-5</v>
      </c>
      <c r="BA217" s="35">
        <v>1.4439999999999999E-4</v>
      </c>
      <c r="BB217" s="35">
        <v>1.2137222729748433E-5</v>
      </c>
      <c r="BC217" s="35">
        <v>6.53253438626444E-6</v>
      </c>
      <c r="BD217" s="35">
        <v>1.2135590187895091E-5</v>
      </c>
      <c r="BE217" s="18">
        <f t="shared" si="6"/>
        <v>1.1256150009592458</v>
      </c>
      <c r="BF217" s="18">
        <f t="shared" si="7"/>
        <v>1.9217827622105776E-2</v>
      </c>
      <c r="BG217" s="2">
        <v>1.10639717333714</v>
      </c>
    </row>
    <row r="218" spans="1:59" x14ac:dyDescent="0.3">
      <c r="A218" s="6">
        <v>217</v>
      </c>
      <c r="B218" s="2">
        <v>1.13120588714746</v>
      </c>
      <c r="C218" s="2">
        <v>3.5455263299646003E-2</v>
      </c>
      <c r="D218" s="2">
        <v>4828967.6312222797</v>
      </c>
      <c r="E218" s="2">
        <v>1.68080698237066</v>
      </c>
      <c r="F218" s="2">
        <v>1.42669382254906</v>
      </c>
      <c r="G218" s="2">
        <v>1239.80165231362</v>
      </c>
      <c r="H218" s="2">
        <v>1124.90051874653</v>
      </c>
      <c r="I218" s="2">
        <v>34.496500850631598</v>
      </c>
      <c r="J218" s="2">
        <v>11899622999.1464</v>
      </c>
      <c r="K218" s="2">
        <v>3907530</v>
      </c>
      <c r="L218" s="4">
        <v>1246.5564247627608</v>
      </c>
      <c r="M218" s="21">
        <v>155.09800000000001</v>
      </c>
      <c r="N218" s="21">
        <v>0.16669400000000001</v>
      </c>
      <c r="O218" s="21">
        <v>-1.07321</v>
      </c>
      <c r="P218" s="21">
        <v>-22.100100000000001</v>
      </c>
      <c r="Q218" s="21">
        <v>-0.72981300000000005</v>
      </c>
      <c r="R218" s="21">
        <v>156.17121</v>
      </c>
      <c r="S218" s="21">
        <v>22.266794000000001</v>
      </c>
      <c r="T218" s="21">
        <v>0.73302405000000004</v>
      </c>
      <c r="U218" s="21">
        <v>24.462336706535122</v>
      </c>
      <c r="V218" s="21">
        <v>3.4858750866870514</v>
      </c>
      <c r="W218" s="21">
        <v>0.11600291176365848</v>
      </c>
      <c r="X218" s="21">
        <v>4.6444717326367586</v>
      </c>
      <c r="Y218" s="21">
        <v>-0.66090624536362885</v>
      </c>
      <c r="Z218" s="21">
        <v>-2.3299025821372835E-2</v>
      </c>
      <c r="AA218" s="21">
        <v>4.6986419472567933</v>
      </c>
      <c r="AB218" s="21">
        <v>0.67058848415695871</v>
      </c>
      <c r="AC218" s="21">
        <v>2.3338968764217979E-2</v>
      </c>
      <c r="AD218" s="21">
        <v>576.83560062878666</v>
      </c>
      <c r="AE218" s="21">
        <v>11.714544324990113</v>
      </c>
      <c r="AF218" s="21">
        <v>1.2913848869287946E-2</v>
      </c>
      <c r="AG218" s="21">
        <v>24.017402037455813</v>
      </c>
      <c r="AH218" s="21">
        <v>3.4226516511310514</v>
      </c>
      <c r="AI218" s="21">
        <v>0.11363911680969695</v>
      </c>
      <c r="AJ218" s="21">
        <v>410105015.1294086</v>
      </c>
      <c r="AK218" s="21">
        <v>1186147.8955678572</v>
      </c>
      <c r="AL218" s="21">
        <v>43.041884044336435</v>
      </c>
      <c r="AM218" s="21">
        <v>0.234067123106004</v>
      </c>
      <c r="AN218" s="21">
        <v>3.3834308321550856E-2</v>
      </c>
      <c r="AO218" s="21">
        <v>51.945300000000003</v>
      </c>
      <c r="AP218" s="21">
        <v>177.63300000000001</v>
      </c>
      <c r="AQ218" s="21">
        <v>192.328</v>
      </c>
      <c r="AR218" s="21">
        <v>119.33499999999999</v>
      </c>
      <c r="AS218" s="21">
        <v>118.81699999999999</v>
      </c>
      <c r="AT218" s="21">
        <v>33.701000000000001</v>
      </c>
      <c r="AU218" s="21">
        <v>27.4543</v>
      </c>
      <c r="AV218" s="21">
        <v>125.85899999999999</v>
      </c>
      <c r="AW218" s="21">
        <v>142.63300000000001</v>
      </c>
      <c r="AX218" s="21">
        <v>126.68</v>
      </c>
      <c r="AY218" s="21">
        <v>118.40600000000001</v>
      </c>
      <c r="AZ218" s="35">
        <v>7.6699999999999994E-5</v>
      </c>
      <c r="BA218" s="35">
        <v>1.527E-4</v>
      </c>
      <c r="BB218" s="35">
        <v>1.2602389804936589E-5</v>
      </c>
      <c r="BC218" s="35">
        <v>6.59211304676415E-6</v>
      </c>
      <c r="BD218" s="35">
        <v>1.2600158839053491E-5</v>
      </c>
      <c r="BE218" s="18">
        <f t="shared" si="6"/>
        <v>1.1500249054397773</v>
      </c>
      <c r="BF218" s="18">
        <f t="shared" si="7"/>
        <v>1.8819018292317358E-2</v>
      </c>
      <c r="BG218" s="2">
        <v>1.13120588714746</v>
      </c>
    </row>
    <row r="219" spans="1:59" x14ac:dyDescent="0.3">
      <c r="A219" s="6">
        <v>218</v>
      </c>
      <c r="B219" s="2">
        <v>1.12880755966006</v>
      </c>
      <c r="C219" s="2">
        <v>2.8647677506531698E-2</v>
      </c>
      <c r="D219" s="2">
        <v>4808513.0548639996</v>
      </c>
      <c r="E219" s="2">
        <v>1.67425154276088</v>
      </c>
      <c r="F219" s="2">
        <v>1.4243060336551701</v>
      </c>
      <c r="G219" s="2">
        <v>1237.1730853874201</v>
      </c>
      <c r="H219" s="2">
        <v>1118.6845592290999</v>
      </c>
      <c r="I219" s="2">
        <v>31.9093171244944</v>
      </c>
      <c r="J219" s="2">
        <v>11158284035.3587</v>
      </c>
      <c r="K219" s="2">
        <v>3881840</v>
      </c>
      <c r="L219" s="4">
        <v>1205.606863467332</v>
      </c>
      <c r="M219" s="21">
        <v>158.851</v>
      </c>
      <c r="N219" s="21">
        <v>0.16653200000000001</v>
      </c>
      <c r="O219" s="21">
        <v>-1.16919</v>
      </c>
      <c r="P219" s="21">
        <v>-22.642499999999998</v>
      </c>
      <c r="Q219" s="21">
        <v>-0.75905599999999995</v>
      </c>
      <c r="R219" s="21">
        <v>160.02018999999999</v>
      </c>
      <c r="S219" s="21">
        <v>22.809031999999998</v>
      </c>
      <c r="T219" s="21">
        <v>0.86096499999999998</v>
      </c>
      <c r="U219" s="21">
        <v>24.926649247461178</v>
      </c>
      <c r="V219" s="21">
        <v>3.5528803763175305</v>
      </c>
      <c r="W219" s="21">
        <v>0.11915762919747037</v>
      </c>
      <c r="X219" s="21">
        <v>4.7283877032803066</v>
      </c>
      <c r="Y219" s="21">
        <v>-0.67448461059292919</v>
      </c>
      <c r="Z219" s="21">
        <v>-2.3529651370459745E-2</v>
      </c>
      <c r="AA219" s="21">
        <v>4.7991355909982936</v>
      </c>
      <c r="AB219" s="21">
        <v>0.68347523117866704</v>
      </c>
      <c r="AC219" s="21">
        <v>2.4508069675837862E-2</v>
      </c>
      <c r="AD219" s="21">
        <v>598.98102435054489</v>
      </c>
      <c r="AE219" s="21">
        <v>12.168046378530256</v>
      </c>
      <c r="AF219" s="21">
        <v>1.364491505358437E-2</v>
      </c>
      <c r="AG219" s="21">
        <v>24.474088835961695</v>
      </c>
      <c r="AH219" s="21">
        <v>3.4882726926847702</v>
      </c>
      <c r="AI219" s="21">
        <v>0.11681145086670386</v>
      </c>
      <c r="AJ219" s="21">
        <v>433740193.48956788</v>
      </c>
      <c r="AK219" s="21">
        <v>1255267.235801978</v>
      </c>
      <c r="AL219" s="21">
        <v>46.715171174741791</v>
      </c>
      <c r="AM219" s="21">
        <v>0.2478754813762773</v>
      </c>
      <c r="AN219" s="21">
        <v>3.45741188764127E-2</v>
      </c>
      <c r="AO219" s="21">
        <v>76.919399999999996</v>
      </c>
      <c r="AP219" s="21">
        <v>178.18</v>
      </c>
      <c r="AQ219" s="21">
        <v>191.51599999999999</v>
      </c>
      <c r="AR219" s="21">
        <v>118.777</v>
      </c>
      <c r="AS219" s="21">
        <v>117.792</v>
      </c>
      <c r="AT219" s="21">
        <v>33.795499999999997</v>
      </c>
      <c r="AU219" s="21">
        <v>26.463999999999999</v>
      </c>
      <c r="AV219" s="21">
        <v>121.922</v>
      </c>
      <c r="AW219" s="21">
        <v>114.672</v>
      </c>
      <c r="AX219" s="21">
        <v>125.188</v>
      </c>
      <c r="AY219" s="21">
        <v>118.78100000000001</v>
      </c>
      <c r="AZ219" s="35">
        <v>6.7199999999999994E-5</v>
      </c>
      <c r="BA219" s="35">
        <v>1.3449999999999999E-4</v>
      </c>
      <c r="BB219" s="35">
        <v>1.2090786502881856E-5</v>
      </c>
      <c r="BC219" s="35">
        <v>6.7062699695959786E-6</v>
      </c>
      <c r="BD219" s="35">
        <v>1.2088306381183765E-5</v>
      </c>
      <c r="BE219" s="18">
        <f t="shared" si="6"/>
        <v>1.1439980895834128</v>
      </c>
      <c r="BF219" s="18">
        <f t="shared" si="7"/>
        <v>1.5190529923352791E-2</v>
      </c>
      <c r="BG219" s="2">
        <v>1.12880755966006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5AE3F-F831-492F-9E9F-A41854C49F6E}">
  <dimension ref="A1:R219"/>
  <sheetViews>
    <sheetView topLeftCell="A182" zoomScale="70" zoomScaleNormal="70" workbookViewId="0">
      <selection activeCell="A206" sqref="A206:XFD208"/>
    </sheetView>
  </sheetViews>
  <sheetFormatPr defaultRowHeight="14" x14ac:dyDescent="0.3"/>
  <cols>
    <col min="2" max="2" width="21.75" customWidth="1"/>
  </cols>
  <sheetData>
    <row r="1" spans="1:15" x14ac:dyDescent="0.3">
      <c r="A1" s="1" t="s">
        <v>116</v>
      </c>
      <c r="B1" s="5" t="s">
        <v>117</v>
      </c>
      <c r="C1" s="4" t="s">
        <v>118</v>
      </c>
      <c r="D1" s="1" t="s">
        <v>5</v>
      </c>
      <c r="F1" t="s">
        <v>149</v>
      </c>
      <c r="K1" t="s">
        <v>150</v>
      </c>
    </row>
    <row r="2" spans="1:15" x14ac:dyDescent="0.3">
      <c r="A2" s="6">
        <v>3.9509944149551601</v>
      </c>
      <c r="B2" s="6">
        <v>7941262260.05268</v>
      </c>
      <c r="C2" s="6">
        <v>3785890</v>
      </c>
      <c r="D2" s="6">
        <v>55.767000000000003</v>
      </c>
      <c r="E2">
        <f>CORREL($D$2:$D$219,F2:F219)</f>
        <v>0.7467932900426284</v>
      </c>
      <c r="F2">
        <f>SQRT(B2)/90+A2</f>
        <v>994.10388571743067</v>
      </c>
      <c r="G2">
        <f>C2/20000+F2</f>
        <v>1183.3983857174308</v>
      </c>
      <c r="H2">
        <f>CORREL(D2:D219,G2:G219)</f>
        <v>0.74214136874284387</v>
      </c>
      <c r="I2">
        <f>SQRT(C2)</f>
        <v>1945.7363644646209</v>
      </c>
      <c r="K2" s="32">
        <v>994.10388571743067</v>
      </c>
      <c r="L2">
        <v>0</v>
      </c>
      <c r="M2">
        <v>1</v>
      </c>
      <c r="N2">
        <v>1</v>
      </c>
      <c r="O2">
        <v>0</v>
      </c>
    </row>
    <row r="3" spans="1:15" x14ac:dyDescent="0.3">
      <c r="A3" s="6">
        <v>7.0315144854150997</v>
      </c>
      <c r="B3" s="6">
        <v>8610351085.4820404</v>
      </c>
      <c r="C3" s="6">
        <v>3801331</v>
      </c>
      <c r="D3" s="6">
        <v>63.659700000000001</v>
      </c>
      <c r="F3">
        <f t="shared" ref="F3:F66" si="0">SQRT(B3)/90+A3</f>
        <v>1038.0534865353004</v>
      </c>
      <c r="G3">
        <f t="shared" ref="G3:G66" si="1">C3/20000+F3</f>
        <v>1228.1200365353004</v>
      </c>
      <c r="I3">
        <f t="shared" ref="I3:I66" si="2">SQRT(C3)</f>
        <v>1949.7002333692224</v>
      </c>
      <c r="K3" s="32">
        <v>1038.0534865353004</v>
      </c>
      <c r="L3">
        <v>9.5680000000000001E-2</v>
      </c>
      <c r="M3">
        <v>1</v>
      </c>
      <c r="N3">
        <v>2</v>
      </c>
      <c r="O3">
        <v>9.5680000000000001E-2</v>
      </c>
    </row>
    <row r="4" spans="1:15" x14ac:dyDescent="0.3">
      <c r="A4" s="6">
        <v>8.7758142735002895</v>
      </c>
      <c r="B4" s="6">
        <v>9197081489.11446</v>
      </c>
      <c r="C4" s="6">
        <v>3809683</v>
      </c>
      <c r="D4" s="6">
        <v>69.360600000000005</v>
      </c>
      <c r="F4">
        <f t="shared" si="0"/>
        <v>1074.3470972714672</v>
      </c>
      <c r="G4">
        <f t="shared" si="1"/>
        <v>1264.8312472714672</v>
      </c>
      <c r="I4">
        <f t="shared" si="2"/>
        <v>1951.8409258953457</v>
      </c>
      <c r="K4" s="32">
        <v>1074.3470972714672</v>
      </c>
      <c r="L4">
        <v>0.17469000000000001</v>
      </c>
      <c r="M4">
        <v>1</v>
      </c>
      <c r="N4">
        <v>3</v>
      </c>
      <c r="O4">
        <v>0.17469000000000001</v>
      </c>
    </row>
    <row r="5" spans="1:15" x14ac:dyDescent="0.3">
      <c r="A5" s="6">
        <v>5.1993760394866699</v>
      </c>
      <c r="B5" s="6">
        <v>8689663671.4965191</v>
      </c>
      <c r="C5" s="6">
        <v>3794309</v>
      </c>
      <c r="D5" s="6">
        <v>73.448499999999996</v>
      </c>
      <c r="F5">
        <f t="shared" si="0"/>
        <v>1040.9589930044331</v>
      </c>
      <c r="G5">
        <f t="shared" si="1"/>
        <v>1230.674443004433</v>
      </c>
      <c r="I5">
        <f t="shared" si="2"/>
        <v>1947.8986113245217</v>
      </c>
      <c r="K5" s="32">
        <v>1040.9589930044331</v>
      </c>
      <c r="L5">
        <v>0.10199999999999999</v>
      </c>
      <c r="M5">
        <v>1</v>
      </c>
      <c r="N5">
        <v>4</v>
      </c>
      <c r="O5">
        <v>0.10199999999999999</v>
      </c>
    </row>
    <row r="6" spans="1:15" x14ac:dyDescent="0.3">
      <c r="A6" s="6">
        <v>6.3991436054755599</v>
      </c>
      <c r="B6" s="6">
        <v>9081986321.6849995</v>
      </c>
      <c r="C6" s="6">
        <v>3792088</v>
      </c>
      <c r="D6" s="6">
        <v>76.285399999999996</v>
      </c>
      <c r="F6">
        <f t="shared" si="0"/>
        <v>1065.2819885039894</v>
      </c>
      <c r="G6">
        <f t="shared" si="1"/>
        <v>1254.8863885039893</v>
      </c>
      <c r="I6">
        <f t="shared" si="2"/>
        <v>1947.3284263318296</v>
      </c>
      <c r="K6" s="32">
        <v>1065.2819885039894</v>
      </c>
      <c r="L6">
        <v>0.15495</v>
      </c>
      <c r="M6">
        <v>1</v>
      </c>
      <c r="N6">
        <v>5</v>
      </c>
      <c r="O6">
        <v>0.15495</v>
      </c>
    </row>
    <row r="7" spans="1:15" x14ac:dyDescent="0.3">
      <c r="A7" s="6">
        <v>7.7040517754372404</v>
      </c>
      <c r="B7" s="6">
        <v>8992496368.9436493</v>
      </c>
      <c r="C7" s="6">
        <v>3809266</v>
      </c>
      <c r="D7" s="6">
        <v>79.079599999999999</v>
      </c>
      <c r="F7">
        <f t="shared" si="0"/>
        <v>1061.3570956692151</v>
      </c>
      <c r="G7">
        <f t="shared" si="1"/>
        <v>1251.820395669215</v>
      </c>
      <c r="I7">
        <f t="shared" si="2"/>
        <v>1951.7341007422092</v>
      </c>
      <c r="K7" s="32">
        <v>1061.3570956692151</v>
      </c>
      <c r="L7">
        <v>0.14641000000000001</v>
      </c>
      <c r="M7">
        <v>1</v>
      </c>
      <c r="N7">
        <v>6</v>
      </c>
      <c r="O7">
        <v>0.14641000000000001</v>
      </c>
    </row>
    <row r="8" spans="1:15" x14ac:dyDescent="0.3">
      <c r="A8" s="6">
        <v>5.8543601775741001</v>
      </c>
      <c r="B8" s="6">
        <v>9480736984.7882099</v>
      </c>
      <c r="C8" s="6">
        <v>3789816</v>
      </c>
      <c r="D8" s="6">
        <v>80.589799999999997</v>
      </c>
      <c r="F8">
        <f t="shared" si="0"/>
        <v>1087.732983751722</v>
      </c>
      <c r="G8">
        <f t="shared" si="1"/>
        <v>1277.2237837517221</v>
      </c>
      <c r="I8">
        <f t="shared" si="2"/>
        <v>1946.7449755938758</v>
      </c>
      <c r="K8" s="32">
        <v>1087.732983751722</v>
      </c>
      <c r="L8">
        <v>0.20383000000000001</v>
      </c>
      <c r="M8">
        <v>1</v>
      </c>
      <c r="N8">
        <v>7</v>
      </c>
      <c r="O8">
        <v>0.20383000000000001</v>
      </c>
    </row>
    <row r="9" spans="1:15" x14ac:dyDescent="0.3">
      <c r="A9" s="6">
        <v>9.3272480268987294</v>
      </c>
      <c r="B9" s="6">
        <v>9555094703.4977303</v>
      </c>
      <c r="C9" s="6">
        <v>3827095</v>
      </c>
      <c r="D9" s="6">
        <v>82.737200000000001</v>
      </c>
      <c r="F9">
        <f t="shared" si="0"/>
        <v>1095.4401894006185</v>
      </c>
      <c r="G9">
        <f t="shared" si="1"/>
        <v>1286.7949394006184</v>
      </c>
      <c r="I9">
        <f t="shared" si="2"/>
        <v>1956.2962454597719</v>
      </c>
      <c r="K9" s="32">
        <v>1095.4401894006185</v>
      </c>
      <c r="L9">
        <v>0.22059999999999999</v>
      </c>
      <c r="M9">
        <v>1</v>
      </c>
      <c r="N9">
        <v>8</v>
      </c>
      <c r="O9">
        <v>0.22059999999999999</v>
      </c>
    </row>
    <row r="10" spans="1:15" x14ac:dyDescent="0.3">
      <c r="A10" s="7">
        <v>7.0226912372183801</v>
      </c>
      <c r="B10" s="7">
        <v>8956996724.5972996</v>
      </c>
      <c r="C10" s="7">
        <v>3788975</v>
      </c>
      <c r="D10" s="7">
        <v>87.0214</v>
      </c>
      <c r="F10">
        <f t="shared" si="0"/>
        <v>1058.5939274191037</v>
      </c>
      <c r="G10">
        <f t="shared" si="1"/>
        <v>1248.0426774191037</v>
      </c>
      <c r="I10">
        <f t="shared" si="2"/>
        <v>1946.5289620244544</v>
      </c>
      <c r="K10" s="32">
        <v>1058.5939274191037</v>
      </c>
      <c r="L10">
        <v>0.14038999999999999</v>
      </c>
      <c r="M10">
        <v>1</v>
      </c>
      <c r="N10">
        <v>9</v>
      </c>
      <c r="O10">
        <v>0.14038999999999999</v>
      </c>
    </row>
    <row r="11" spans="1:15" x14ac:dyDescent="0.3">
      <c r="A11" s="7">
        <v>8.4284266706021391</v>
      </c>
      <c r="B11" s="7">
        <v>9200019745.3945103</v>
      </c>
      <c r="C11" s="7">
        <v>3792588</v>
      </c>
      <c r="D11" s="7">
        <v>88.388099999999994</v>
      </c>
      <c r="F11">
        <f t="shared" si="0"/>
        <v>1074.169908850417</v>
      </c>
      <c r="G11">
        <f t="shared" si="1"/>
        <v>1263.799308850417</v>
      </c>
      <c r="I11">
        <f t="shared" si="2"/>
        <v>1947.4568031152835</v>
      </c>
      <c r="K11" s="32">
        <v>1074.169908850417</v>
      </c>
      <c r="L11">
        <v>0.17430000000000001</v>
      </c>
      <c r="M11">
        <v>1</v>
      </c>
      <c r="N11">
        <v>10</v>
      </c>
      <c r="O11">
        <v>0.17430000000000001</v>
      </c>
    </row>
    <row r="12" spans="1:15" x14ac:dyDescent="0.3">
      <c r="A12" s="7">
        <v>7.7824712122505302</v>
      </c>
      <c r="B12" s="7">
        <v>8578007406.5676899</v>
      </c>
      <c r="C12" s="7">
        <v>3787698</v>
      </c>
      <c r="D12" s="7">
        <v>89.450400000000002</v>
      </c>
      <c r="F12">
        <f t="shared" si="0"/>
        <v>1036.8661704661477</v>
      </c>
      <c r="G12">
        <f t="shared" si="1"/>
        <v>1226.2510704661477</v>
      </c>
      <c r="I12">
        <f t="shared" si="2"/>
        <v>1946.2009146026007</v>
      </c>
      <c r="K12" s="32">
        <v>1036.8661704661477</v>
      </c>
      <c r="L12">
        <v>9.3090000000000006E-2</v>
      </c>
      <c r="M12">
        <v>1</v>
      </c>
      <c r="N12">
        <v>11</v>
      </c>
      <c r="O12">
        <v>9.3090000000000006E-2</v>
      </c>
    </row>
    <row r="13" spans="1:15" x14ac:dyDescent="0.3">
      <c r="A13" s="7">
        <v>15.172308188351</v>
      </c>
      <c r="B13" s="7">
        <v>9056725002.4681301</v>
      </c>
      <c r="C13" s="7">
        <v>3820705</v>
      </c>
      <c r="D13" s="7">
        <v>90.834199999999996</v>
      </c>
      <c r="F13">
        <f t="shared" si="0"/>
        <v>1072.5814994835523</v>
      </c>
      <c r="G13">
        <f t="shared" si="1"/>
        <v>1263.6167494835522</v>
      </c>
      <c r="I13">
        <f t="shared" si="2"/>
        <v>1954.6623749384444</v>
      </c>
      <c r="K13" s="32">
        <v>1072.5814994835523</v>
      </c>
      <c r="L13">
        <v>0.17083999999999999</v>
      </c>
      <c r="M13">
        <v>1</v>
      </c>
      <c r="N13">
        <v>12</v>
      </c>
      <c r="O13">
        <v>0.17083999999999999</v>
      </c>
    </row>
    <row r="14" spans="1:15" x14ac:dyDescent="0.3">
      <c r="A14" s="7">
        <v>8.2211528280703394</v>
      </c>
      <c r="B14" s="7">
        <v>8371738024.0893097</v>
      </c>
      <c r="C14" s="7">
        <v>3794077</v>
      </c>
      <c r="D14" s="7">
        <v>91.733400000000003</v>
      </c>
      <c r="F14">
        <f t="shared" si="0"/>
        <v>1024.8567336575811</v>
      </c>
      <c r="G14">
        <f t="shared" si="1"/>
        <v>1214.560583657581</v>
      </c>
      <c r="I14">
        <f t="shared" si="2"/>
        <v>1947.8390590600652</v>
      </c>
      <c r="K14" s="32">
        <v>1024.8567336575811</v>
      </c>
      <c r="L14">
        <v>6.6949999999999996E-2</v>
      </c>
      <c r="M14">
        <v>1</v>
      </c>
      <c r="N14">
        <v>13</v>
      </c>
      <c r="O14">
        <v>6.6949999999999996E-2</v>
      </c>
    </row>
    <row r="15" spans="1:15" x14ac:dyDescent="0.3">
      <c r="A15" s="7">
        <v>12.540551991127</v>
      </c>
      <c r="B15" s="7">
        <v>8771973424.1585503</v>
      </c>
      <c r="C15" s="7">
        <v>3805928</v>
      </c>
      <c r="D15" s="7">
        <v>93.116500000000002</v>
      </c>
      <c r="F15">
        <f t="shared" si="0"/>
        <v>1053.1940399470759</v>
      </c>
      <c r="G15">
        <f t="shared" si="1"/>
        <v>1243.4904399470759</v>
      </c>
      <c r="I15">
        <f t="shared" si="2"/>
        <v>1950.8787763467005</v>
      </c>
      <c r="K15" s="32">
        <v>1053.1940399470759</v>
      </c>
      <c r="L15">
        <v>0.12864</v>
      </c>
      <c r="M15">
        <v>1</v>
      </c>
      <c r="N15">
        <v>14</v>
      </c>
      <c r="O15">
        <v>0.12864</v>
      </c>
    </row>
    <row r="16" spans="1:15" x14ac:dyDescent="0.3">
      <c r="A16" s="7">
        <v>11.2319120203697</v>
      </c>
      <c r="B16" s="7">
        <v>9399001429.5334492</v>
      </c>
      <c r="C16" s="7">
        <v>3823658</v>
      </c>
      <c r="D16" s="7">
        <v>94.328199999999995</v>
      </c>
      <c r="F16">
        <f t="shared" si="0"/>
        <v>1088.4368817712436</v>
      </c>
      <c r="G16">
        <f t="shared" si="1"/>
        <v>1279.6197817712437</v>
      </c>
      <c r="I16">
        <f t="shared" si="2"/>
        <v>1955.4176024573369</v>
      </c>
      <c r="K16" s="32">
        <v>1088.4368817712436</v>
      </c>
      <c r="L16">
        <v>0.20535999999999999</v>
      </c>
      <c r="M16">
        <v>1</v>
      </c>
      <c r="N16">
        <v>15</v>
      </c>
      <c r="O16">
        <v>0.20535999999999999</v>
      </c>
    </row>
    <row r="17" spans="1:15" x14ac:dyDescent="0.3">
      <c r="A17" s="7">
        <v>14.757489829744401</v>
      </c>
      <c r="B17" s="7">
        <v>9518564294.5067997</v>
      </c>
      <c r="C17" s="7">
        <v>3823105</v>
      </c>
      <c r="D17" s="7">
        <v>94.446899999999999</v>
      </c>
      <c r="F17">
        <f t="shared" si="0"/>
        <v>1098.7922652791096</v>
      </c>
      <c r="G17">
        <f t="shared" si="1"/>
        <v>1289.9475152791097</v>
      </c>
      <c r="I17">
        <f t="shared" si="2"/>
        <v>1955.2761953238219</v>
      </c>
      <c r="K17" s="32">
        <v>1098.7922652791096</v>
      </c>
      <c r="L17">
        <v>0.22789999999999999</v>
      </c>
      <c r="M17">
        <v>1</v>
      </c>
      <c r="N17">
        <v>16</v>
      </c>
      <c r="O17">
        <v>0.22789999999999999</v>
      </c>
    </row>
    <row r="18" spans="1:15" x14ac:dyDescent="0.3">
      <c r="A18" s="7">
        <v>12.413320197182699</v>
      </c>
      <c r="B18" s="7">
        <v>8887085439.0136299</v>
      </c>
      <c r="C18" s="7">
        <v>3813487</v>
      </c>
      <c r="D18" s="7">
        <v>94.985200000000006</v>
      </c>
      <c r="F18">
        <f t="shared" si="0"/>
        <v>1059.8726472612623</v>
      </c>
      <c r="G18">
        <f t="shared" si="1"/>
        <v>1250.5469972612623</v>
      </c>
      <c r="I18">
        <f t="shared" si="2"/>
        <v>1952.8151474217932</v>
      </c>
      <c r="K18" s="32">
        <v>1059.8726472612623</v>
      </c>
      <c r="L18">
        <v>0.14318</v>
      </c>
      <c r="M18">
        <v>1</v>
      </c>
      <c r="N18">
        <v>17</v>
      </c>
      <c r="O18">
        <v>0.14318</v>
      </c>
    </row>
    <row r="19" spans="1:15" x14ac:dyDescent="0.3">
      <c r="A19" s="8">
        <v>13.444462408764201</v>
      </c>
      <c r="B19" s="8">
        <v>8511362336.9111099</v>
      </c>
      <c r="C19" s="8">
        <v>3828360</v>
      </c>
      <c r="D19" s="8">
        <v>97.105199999999996</v>
      </c>
      <c r="F19">
        <f t="shared" si="0"/>
        <v>1038.5227392699653</v>
      </c>
      <c r="G19">
        <f t="shared" si="1"/>
        <v>1229.9407392699654</v>
      </c>
      <c r="I19">
        <f t="shared" si="2"/>
        <v>1956.6195337878032</v>
      </c>
      <c r="K19" s="32">
        <v>1038.5227392699653</v>
      </c>
      <c r="L19">
        <v>9.6699999999999994E-2</v>
      </c>
      <c r="M19">
        <v>1</v>
      </c>
      <c r="N19">
        <v>18</v>
      </c>
      <c r="O19">
        <v>9.6699999999999994E-2</v>
      </c>
    </row>
    <row r="20" spans="1:15" x14ac:dyDescent="0.3">
      <c r="A20" s="8">
        <v>11.0958134041788</v>
      </c>
      <c r="B20" s="8">
        <v>9268260685.9856796</v>
      </c>
      <c r="C20" s="8">
        <v>3834420</v>
      </c>
      <c r="D20" s="8">
        <v>98.571299999999994</v>
      </c>
      <c r="F20">
        <f t="shared" si="0"/>
        <v>1080.7825499393291</v>
      </c>
      <c r="G20">
        <f t="shared" si="1"/>
        <v>1272.5035499393291</v>
      </c>
      <c r="I20">
        <f t="shared" si="2"/>
        <v>1958.1675107099495</v>
      </c>
      <c r="K20" s="32">
        <v>1080.7825499393291</v>
      </c>
      <c r="L20">
        <v>0.18870000000000001</v>
      </c>
      <c r="M20">
        <v>1</v>
      </c>
      <c r="N20">
        <v>19</v>
      </c>
      <c r="O20">
        <v>0.18870000000000001</v>
      </c>
    </row>
    <row r="21" spans="1:15" x14ac:dyDescent="0.3">
      <c r="A21" s="8">
        <v>8.9603291185646405</v>
      </c>
      <c r="B21" s="8">
        <v>9774271254.7309494</v>
      </c>
      <c r="C21" s="8">
        <v>3806091</v>
      </c>
      <c r="D21" s="8">
        <v>98.295299999999997</v>
      </c>
      <c r="F21">
        <f t="shared" si="0"/>
        <v>1107.4593755018811</v>
      </c>
      <c r="G21">
        <f t="shared" si="1"/>
        <v>1297.7639255018812</v>
      </c>
      <c r="I21">
        <f t="shared" si="2"/>
        <v>1950.9205519446455</v>
      </c>
      <c r="K21" s="32">
        <v>1107.4593755018811</v>
      </c>
      <c r="L21">
        <v>0.24676999999999999</v>
      </c>
      <c r="M21">
        <v>1</v>
      </c>
      <c r="N21">
        <v>20</v>
      </c>
      <c r="O21">
        <v>0.24676999999999999</v>
      </c>
    </row>
    <row r="22" spans="1:15" x14ac:dyDescent="0.3">
      <c r="A22" s="8">
        <v>12.4894239320606</v>
      </c>
      <c r="B22" s="8">
        <v>9657615255.1847305</v>
      </c>
      <c r="C22" s="8">
        <v>3813096</v>
      </c>
      <c r="D22" s="8">
        <v>98.009600000000006</v>
      </c>
      <c r="F22">
        <f t="shared" si="0"/>
        <v>1104.4134962248349</v>
      </c>
      <c r="G22">
        <f t="shared" si="1"/>
        <v>1295.068296224835</v>
      </c>
      <c r="I22">
        <f t="shared" si="2"/>
        <v>1952.7150329733215</v>
      </c>
      <c r="K22" s="32">
        <v>1104.4134962248349</v>
      </c>
      <c r="L22">
        <v>0.24013999999999999</v>
      </c>
      <c r="M22">
        <v>1</v>
      </c>
      <c r="N22">
        <v>21</v>
      </c>
      <c r="O22">
        <v>0.24013999999999999</v>
      </c>
    </row>
    <row r="23" spans="1:15" x14ac:dyDescent="0.3">
      <c r="A23" s="8">
        <v>12.486712325067201</v>
      </c>
      <c r="B23" s="8">
        <v>10043437146.147499</v>
      </c>
      <c r="C23" s="8">
        <v>3807451</v>
      </c>
      <c r="D23" s="8">
        <v>99.379400000000004</v>
      </c>
      <c r="F23">
        <f t="shared" si="0"/>
        <v>1126.0083833625292</v>
      </c>
      <c r="G23">
        <f t="shared" si="1"/>
        <v>1316.3809333625293</v>
      </c>
      <c r="I23">
        <f t="shared" si="2"/>
        <v>1951.2690742181101</v>
      </c>
      <c r="K23" s="32">
        <v>1126.0083833625292</v>
      </c>
      <c r="L23">
        <v>0.28715000000000002</v>
      </c>
      <c r="M23">
        <v>1</v>
      </c>
      <c r="N23">
        <v>22</v>
      </c>
      <c r="O23">
        <v>0.28715000000000002</v>
      </c>
    </row>
    <row r="24" spans="1:15" x14ac:dyDescent="0.3">
      <c r="A24" s="8">
        <v>15.8053908084356</v>
      </c>
      <c r="B24" s="8">
        <v>9983339225.2084904</v>
      </c>
      <c r="C24" s="8">
        <v>3813480</v>
      </c>
      <c r="D24" s="8">
        <v>99.796099999999996</v>
      </c>
      <c r="F24">
        <f t="shared" si="0"/>
        <v>1125.9905174687769</v>
      </c>
      <c r="G24">
        <f t="shared" si="1"/>
        <v>1316.6645174687769</v>
      </c>
      <c r="I24">
        <f t="shared" si="2"/>
        <v>1952.8133551366348</v>
      </c>
      <c r="K24" s="32">
        <v>1125.9905174687769</v>
      </c>
      <c r="L24">
        <v>0.28710999999999998</v>
      </c>
      <c r="M24">
        <v>1</v>
      </c>
      <c r="N24">
        <v>23</v>
      </c>
      <c r="O24">
        <v>0.28710999999999998</v>
      </c>
    </row>
    <row r="25" spans="1:15" x14ac:dyDescent="0.3">
      <c r="A25" s="8">
        <v>12.1227466208036</v>
      </c>
      <c r="B25" s="8">
        <v>10226619252.9375</v>
      </c>
      <c r="C25" s="8">
        <v>3795786</v>
      </c>
      <c r="D25" s="8">
        <v>100.548</v>
      </c>
      <c r="F25">
        <f t="shared" si="0"/>
        <v>1135.7532850018176</v>
      </c>
      <c r="G25">
        <f t="shared" si="1"/>
        <v>1325.5425850018175</v>
      </c>
      <c r="I25">
        <f t="shared" si="2"/>
        <v>1948.2777009451195</v>
      </c>
      <c r="K25" s="32">
        <v>1135.7532850018176</v>
      </c>
      <c r="L25">
        <v>0.30836000000000002</v>
      </c>
      <c r="M25">
        <v>1</v>
      </c>
      <c r="N25">
        <v>24</v>
      </c>
      <c r="O25">
        <v>0.30836000000000002</v>
      </c>
    </row>
    <row r="26" spans="1:15" x14ac:dyDescent="0.3">
      <c r="A26" s="8">
        <v>19.318932059515401</v>
      </c>
      <c r="B26" s="8">
        <v>9404828026.2471695</v>
      </c>
      <c r="C26" s="8">
        <v>3810813</v>
      </c>
      <c r="D26" s="8">
        <v>101.486</v>
      </c>
      <c r="F26">
        <f t="shared" si="0"/>
        <v>1096.8577386848738</v>
      </c>
      <c r="G26">
        <f t="shared" si="1"/>
        <v>1287.3983886848737</v>
      </c>
      <c r="I26">
        <f t="shared" si="2"/>
        <v>1952.1303747444738</v>
      </c>
      <c r="K26" s="32">
        <v>1096.8577386848738</v>
      </c>
      <c r="L26">
        <v>0.22369</v>
      </c>
      <c r="M26">
        <v>1</v>
      </c>
      <c r="N26">
        <v>25</v>
      </c>
      <c r="O26">
        <v>0.22369</v>
      </c>
    </row>
    <row r="27" spans="1:15" x14ac:dyDescent="0.3">
      <c r="A27" s="8">
        <v>8.0280779243108498</v>
      </c>
      <c r="B27" s="8">
        <v>9440471593.9900208</v>
      </c>
      <c r="C27" s="8">
        <v>3785650</v>
      </c>
      <c r="D27" s="8">
        <v>102.327</v>
      </c>
      <c r="F27">
        <f t="shared" si="0"/>
        <v>1087.6068477441333</v>
      </c>
      <c r="G27">
        <f t="shared" si="1"/>
        <v>1276.8893477441334</v>
      </c>
      <c r="I27">
        <f t="shared" si="2"/>
        <v>1945.6746901781912</v>
      </c>
      <c r="K27" s="32">
        <v>1087.6068477441333</v>
      </c>
      <c r="L27">
        <v>0.20355000000000001</v>
      </c>
      <c r="M27">
        <v>1</v>
      </c>
      <c r="N27">
        <v>26</v>
      </c>
      <c r="O27">
        <v>0.20355000000000001</v>
      </c>
    </row>
    <row r="28" spans="1:15" x14ac:dyDescent="0.3">
      <c r="A28" s="8">
        <v>15.2993471706662</v>
      </c>
      <c r="B28" s="8">
        <v>9800888908.3719406</v>
      </c>
      <c r="C28" s="8">
        <v>3809755</v>
      </c>
      <c r="D28" s="8">
        <v>101.958</v>
      </c>
      <c r="F28">
        <f t="shared" si="0"/>
        <v>1115.2931130549052</v>
      </c>
      <c r="G28">
        <f t="shared" si="1"/>
        <v>1305.7808630549052</v>
      </c>
      <c r="I28">
        <f t="shared" si="2"/>
        <v>1951.8593699342173</v>
      </c>
      <c r="K28" s="32">
        <v>1115.2931130549052</v>
      </c>
      <c r="L28">
        <v>0.26382</v>
      </c>
      <c r="M28">
        <v>1</v>
      </c>
      <c r="N28">
        <v>27</v>
      </c>
      <c r="O28">
        <v>0.26382</v>
      </c>
    </row>
    <row r="29" spans="1:15" x14ac:dyDescent="0.3">
      <c r="A29" s="2">
        <v>18.561366866952</v>
      </c>
      <c r="B29" s="2">
        <v>9618857156.2026997</v>
      </c>
      <c r="C29" s="2">
        <v>3858021</v>
      </c>
      <c r="D29" s="2">
        <v>102.37</v>
      </c>
      <c r="F29">
        <f t="shared" si="0"/>
        <v>1108.2921726904945</v>
      </c>
      <c r="G29">
        <f t="shared" si="1"/>
        <v>1301.1932226904944</v>
      </c>
      <c r="I29">
        <f t="shared" si="2"/>
        <v>1964.1845636293958</v>
      </c>
      <c r="K29" s="32">
        <v>1108.2921726904945</v>
      </c>
      <c r="L29">
        <v>0.24858</v>
      </c>
      <c r="M29">
        <v>1</v>
      </c>
      <c r="N29">
        <v>28</v>
      </c>
      <c r="O29">
        <v>0.24858</v>
      </c>
    </row>
    <row r="30" spans="1:15" x14ac:dyDescent="0.3">
      <c r="A30" s="2">
        <v>14.5928823916321</v>
      </c>
      <c r="B30" s="2">
        <v>9867921022.3796501</v>
      </c>
      <c r="C30" s="2">
        <v>3853846</v>
      </c>
      <c r="D30" s="2">
        <v>103.999</v>
      </c>
      <c r="F30">
        <f t="shared" si="0"/>
        <v>1118.3418822166702</v>
      </c>
      <c r="G30">
        <f t="shared" si="1"/>
        <v>1311.0341822166702</v>
      </c>
      <c r="I30">
        <f t="shared" si="2"/>
        <v>1963.1214939478402</v>
      </c>
      <c r="K30" s="32">
        <v>1118.3418822166702</v>
      </c>
      <c r="L30">
        <v>0.27045999999999998</v>
      </c>
      <c r="M30">
        <v>1</v>
      </c>
      <c r="N30">
        <v>29</v>
      </c>
      <c r="O30">
        <v>0.27045999999999998</v>
      </c>
    </row>
    <row r="31" spans="1:15" x14ac:dyDescent="0.3">
      <c r="A31" s="2">
        <v>18.0886192814508</v>
      </c>
      <c r="B31" s="2">
        <v>9378735226.3609295</v>
      </c>
      <c r="C31" s="2">
        <v>3846626</v>
      </c>
      <c r="D31" s="2">
        <v>104.58</v>
      </c>
      <c r="F31">
        <f t="shared" si="0"/>
        <v>1094.1316232846887</v>
      </c>
      <c r="G31">
        <f t="shared" si="1"/>
        <v>1286.4629232846887</v>
      </c>
      <c r="I31">
        <f t="shared" si="2"/>
        <v>1961.2817237714728</v>
      </c>
      <c r="K31" s="32">
        <v>1094.1316232846887</v>
      </c>
      <c r="L31">
        <v>0.21776000000000001</v>
      </c>
      <c r="M31">
        <v>1</v>
      </c>
      <c r="N31">
        <v>30</v>
      </c>
      <c r="O31">
        <v>0.21776000000000001</v>
      </c>
    </row>
    <row r="32" spans="1:15" x14ac:dyDescent="0.3">
      <c r="A32" s="2">
        <v>17.5921162831525</v>
      </c>
      <c r="B32" s="2">
        <v>9959928184.2901592</v>
      </c>
      <c r="C32" s="2">
        <v>3849625</v>
      </c>
      <c r="D32" s="2">
        <v>104.434</v>
      </c>
      <c r="F32">
        <f t="shared" si="0"/>
        <v>1126.4747807218264</v>
      </c>
      <c r="G32">
        <f t="shared" si="1"/>
        <v>1318.9560307218264</v>
      </c>
      <c r="I32">
        <f t="shared" si="2"/>
        <v>1962.0461258594305</v>
      </c>
      <c r="K32" s="32">
        <v>1126.4747807218264</v>
      </c>
      <c r="L32">
        <v>0.28816999999999998</v>
      </c>
      <c r="M32">
        <v>1</v>
      </c>
      <c r="N32">
        <v>31</v>
      </c>
      <c r="O32">
        <v>0.28816999999999998</v>
      </c>
    </row>
    <row r="33" spans="1:18" x14ac:dyDescent="0.3">
      <c r="A33" s="2">
        <v>20.123462276108</v>
      </c>
      <c r="B33" s="2">
        <v>9598665868.7157497</v>
      </c>
      <c r="C33" s="2">
        <v>3831299</v>
      </c>
      <c r="D33" s="2">
        <v>105.605</v>
      </c>
      <c r="F33">
        <f t="shared" si="0"/>
        <v>1108.709920771357</v>
      </c>
      <c r="G33">
        <f t="shared" si="1"/>
        <v>1300.274870771357</v>
      </c>
      <c r="I33">
        <f t="shared" si="2"/>
        <v>1957.3704299391059</v>
      </c>
      <c r="K33" s="32">
        <v>1108.709920771357</v>
      </c>
      <c r="L33">
        <v>0.24948999999999999</v>
      </c>
      <c r="M33">
        <v>1</v>
      </c>
      <c r="N33">
        <v>32</v>
      </c>
      <c r="O33">
        <v>0.24948999999999999</v>
      </c>
    </row>
    <row r="34" spans="1:18" x14ac:dyDescent="0.3">
      <c r="A34" s="2">
        <v>19.583840665823299</v>
      </c>
      <c r="B34" s="2">
        <v>9667827214.7948303</v>
      </c>
      <c r="C34" s="2">
        <v>3863462</v>
      </c>
      <c r="D34" s="2">
        <v>105.25700000000001</v>
      </c>
      <c r="F34">
        <f t="shared" si="0"/>
        <v>1112.0850605309406</v>
      </c>
      <c r="G34">
        <f t="shared" si="1"/>
        <v>1305.2581605309406</v>
      </c>
      <c r="I34">
        <f t="shared" si="2"/>
        <v>1965.5691287767011</v>
      </c>
      <c r="K34" s="32">
        <v>1112.0850605309406</v>
      </c>
      <c r="L34">
        <v>0.25684000000000001</v>
      </c>
      <c r="M34">
        <v>1</v>
      </c>
      <c r="N34">
        <v>33</v>
      </c>
      <c r="O34">
        <v>0.25684000000000001</v>
      </c>
    </row>
    <row r="35" spans="1:18" x14ac:dyDescent="0.3">
      <c r="A35" s="2">
        <v>16.318649884419202</v>
      </c>
      <c r="B35" s="2">
        <v>8902903089.8231506</v>
      </c>
      <c r="C35" s="2">
        <v>3818455</v>
      </c>
      <c r="D35" s="2">
        <v>106.89100000000001</v>
      </c>
      <c r="F35">
        <f t="shared" si="0"/>
        <v>1064.709721121566</v>
      </c>
      <c r="G35">
        <f t="shared" si="1"/>
        <v>1255.6324711215659</v>
      </c>
      <c r="I35">
        <f t="shared" si="2"/>
        <v>1954.0867432127982</v>
      </c>
      <c r="K35" s="32">
        <v>1064.709721121566</v>
      </c>
      <c r="L35">
        <v>0.15371000000000001</v>
      </c>
      <c r="M35">
        <v>1</v>
      </c>
      <c r="N35">
        <v>34</v>
      </c>
      <c r="O35">
        <v>0.15371000000000001</v>
      </c>
    </row>
    <row r="36" spans="1:18" x14ac:dyDescent="0.3">
      <c r="A36" s="2">
        <v>18.2401912539219</v>
      </c>
      <c r="B36" s="2">
        <v>9080535632.0691605</v>
      </c>
      <c r="C36" s="2">
        <v>3819889</v>
      </c>
      <c r="D36" s="2">
        <v>107.57899999999999</v>
      </c>
      <c r="F36">
        <f t="shared" si="0"/>
        <v>1077.0384637010077</v>
      </c>
      <c r="G36">
        <f t="shared" si="1"/>
        <v>1268.0329137010076</v>
      </c>
      <c r="I36">
        <f t="shared" si="2"/>
        <v>1954.4536320926111</v>
      </c>
      <c r="K36" s="32">
        <v>1077.0384637010077</v>
      </c>
      <c r="L36">
        <v>0.18054000000000001</v>
      </c>
      <c r="M36">
        <v>1</v>
      </c>
      <c r="N36">
        <v>35</v>
      </c>
      <c r="O36">
        <v>0.18054000000000001</v>
      </c>
    </row>
    <row r="37" spans="1:18" x14ac:dyDescent="0.3">
      <c r="A37" s="2">
        <v>13.7650193578467</v>
      </c>
      <c r="B37" s="2">
        <v>9963713396.1172409</v>
      </c>
      <c r="C37" s="2">
        <v>3824099</v>
      </c>
      <c r="D37" s="2">
        <v>108.949</v>
      </c>
      <c r="F37">
        <f t="shared" si="0"/>
        <v>1122.8583759310079</v>
      </c>
      <c r="G37">
        <f t="shared" si="1"/>
        <v>1314.063325931008</v>
      </c>
      <c r="I37">
        <f t="shared" si="2"/>
        <v>1955.5303628427762</v>
      </c>
      <c r="K37" s="32">
        <v>1122.8583759310079</v>
      </c>
      <c r="L37">
        <v>0.28028999999999998</v>
      </c>
      <c r="M37">
        <v>1</v>
      </c>
      <c r="N37">
        <v>36</v>
      </c>
      <c r="O37">
        <v>0.28028999999999998</v>
      </c>
    </row>
    <row r="38" spans="1:18" x14ac:dyDescent="0.3">
      <c r="A38" s="2">
        <v>22.2696152499866</v>
      </c>
      <c r="B38" s="2">
        <v>9767507213.5030804</v>
      </c>
      <c r="C38" s="2">
        <v>3846781</v>
      </c>
      <c r="D38" s="2">
        <v>110.512</v>
      </c>
      <c r="F38">
        <f t="shared" si="0"/>
        <v>1120.3885013851809</v>
      </c>
      <c r="G38">
        <f t="shared" si="1"/>
        <v>1312.727551385181</v>
      </c>
      <c r="I38">
        <f t="shared" si="2"/>
        <v>1961.3212383492919</v>
      </c>
      <c r="K38" s="32">
        <v>1120.3885013851809</v>
      </c>
      <c r="L38">
        <v>0.27492</v>
      </c>
      <c r="M38">
        <v>1</v>
      </c>
      <c r="N38">
        <v>37</v>
      </c>
      <c r="O38">
        <v>0.27492</v>
      </c>
      <c r="R38">
        <v>0</v>
      </c>
    </row>
    <row r="39" spans="1:18" x14ac:dyDescent="0.3">
      <c r="A39" s="2">
        <v>16.7513378655601</v>
      </c>
      <c r="B39" s="2">
        <v>9580084696.9104309</v>
      </c>
      <c r="C39" s="2">
        <v>3823450</v>
      </c>
      <c r="D39" s="2">
        <v>111.11499999999999</v>
      </c>
      <c r="F39">
        <f t="shared" si="0"/>
        <v>1104.2836388991484</v>
      </c>
      <c r="G39">
        <f t="shared" si="1"/>
        <v>1295.4561388991483</v>
      </c>
      <c r="I39">
        <f t="shared" si="2"/>
        <v>1955.3644161639027</v>
      </c>
      <c r="K39" s="32">
        <v>1104.2836388991484</v>
      </c>
      <c r="L39">
        <v>0.23985999999999999</v>
      </c>
      <c r="M39">
        <v>1</v>
      </c>
      <c r="N39">
        <v>38</v>
      </c>
      <c r="O39">
        <v>0.23985999999999999</v>
      </c>
    </row>
    <row r="40" spans="1:18" x14ac:dyDescent="0.3">
      <c r="A40" s="6">
        <v>14.058325152977099</v>
      </c>
      <c r="B40" s="6">
        <v>9562392835.3753395</v>
      </c>
      <c r="C40" s="6">
        <v>3836752</v>
      </c>
      <c r="D40" s="6">
        <v>112.58799999999999</v>
      </c>
      <c r="F40">
        <f t="shared" si="0"/>
        <v>1100.5859710759792</v>
      </c>
      <c r="G40">
        <f t="shared" si="1"/>
        <v>1292.4235710759792</v>
      </c>
      <c r="I40">
        <f t="shared" si="2"/>
        <v>1958.7628748779164</v>
      </c>
      <c r="K40" s="32">
        <v>1100.5859710759792</v>
      </c>
      <c r="L40">
        <v>0.23180999999999999</v>
      </c>
      <c r="M40">
        <v>1</v>
      </c>
      <c r="N40">
        <v>39</v>
      </c>
      <c r="O40">
        <v>0.23180999999999999</v>
      </c>
    </row>
    <row r="41" spans="1:18" x14ac:dyDescent="0.3">
      <c r="A41" s="6">
        <v>20.865665665242599</v>
      </c>
      <c r="B41" s="6">
        <v>10212870095.1341</v>
      </c>
      <c r="C41" s="6">
        <v>3857125</v>
      </c>
      <c r="D41" s="6">
        <v>113.069</v>
      </c>
      <c r="F41">
        <f t="shared" si="0"/>
        <v>1143.7406185843549</v>
      </c>
      <c r="G41">
        <f t="shared" si="1"/>
        <v>1336.596868584355</v>
      </c>
      <c r="I41">
        <f t="shared" si="2"/>
        <v>1963.9564659126231</v>
      </c>
      <c r="K41" s="32">
        <v>1143.7406185843549</v>
      </c>
      <c r="L41">
        <v>0.32574999999999998</v>
      </c>
      <c r="M41">
        <v>1</v>
      </c>
      <c r="N41">
        <v>40</v>
      </c>
      <c r="O41">
        <v>0.32574999999999998</v>
      </c>
    </row>
    <row r="42" spans="1:18" x14ac:dyDescent="0.3">
      <c r="A42" s="6">
        <v>20.355325664418199</v>
      </c>
      <c r="B42" s="6">
        <v>10723148185.393499</v>
      </c>
      <c r="C42" s="6">
        <v>3822620</v>
      </c>
      <c r="D42" s="6">
        <v>113.562</v>
      </c>
      <c r="F42">
        <f t="shared" si="0"/>
        <v>1170.9401573855964</v>
      </c>
      <c r="G42">
        <f t="shared" si="1"/>
        <v>1362.0711573855965</v>
      </c>
      <c r="I42">
        <f t="shared" si="2"/>
        <v>1955.1521679910236</v>
      </c>
      <c r="K42" s="32">
        <v>1170.9401573855964</v>
      </c>
      <c r="L42">
        <v>0.38496000000000002</v>
      </c>
      <c r="M42">
        <v>1</v>
      </c>
      <c r="N42">
        <v>41</v>
      </c>
      <c r="O42">
        <v>0.38496000000000002</v>
      </c>
    </row>
    <row r="43" spans="1:18" x14ac:dyDescent="0.3">
      <c r="A43" s="6">
        <v>19.4778804811112</v>
      </c>
      <c r="B43" s="6">
        <v>9917639199.3539696</v>
      </c>
      <c r="C43" s="6">
        <v>3800850</v>
      </c>
      <c r="D43" s="6">
        <v>113.63200000000001</v>
      </c>
      <c r="F43">
        <f t="shared" si="0"/>
        <v>1126.0039313063103</v>
      </c>
      <c r="G43">
        <f t="shared" si="1"/>
        <v>1316.0464313063103</v>
      </c>
      <c r="I43">
        <f t="shared" si="2"/>
        <v>1949.5768771710441</v>
      </c>
      <c r="K43" s="32">
        <v>1126.0039313063103</v>
      </c>
      <c r="L43">
        <v>0.28714000000000001</v>
      </c>
      <c r="M43">
        <v>1</v>
      </c>
      <c r="N43">
        <v>42</v>
      </c>
      <c r="O43">
        <v>0.28714000000000001</v>
      </c>
    </row>
    <row r="44" spans="1:18" x14ac:dyDescent="0.3">
      <c r="A44" s="6">
        <v>16.609281023576798</v>
      </c>
      <c r="B44" s="6">
        <v>10502396505.148399</v>
      </c>
      <c r="C44" s="6">
        <v>3826866</v>
      </c>
      <c r="D44" s="6">
        <v>113.536</v>
      </c>
      <c r="F44">
        <f t="shared" si="0"/>
        <v>1155.2892892477628</v>
      </c>
      <c r="G44">
        <f t="shared" si="1"/>
        <v>1346.6325892477628</v>
      </c>
      <c r="I44">
        <f t="shared" si="2"/>
        <v>1956.2377156163818</v>
      </c>
      <c r="K44" s="32">
        <v>1155.2892892477628</v>
      </c>
      <c r="L44">
        <v>0.35088999999999998</v>
      </c>
      <c r="M44">
        <v>1</v>
      </c>
      <c r="N44">
        <v>43</v>
      </c>
      <c r="O44">
        <v>0.35088999999999998</v>
      </c>
    </row>
    <row r="45" spans="1:18" x14ac:dyDescent="0.3">
      <c r="A45" s="6">
        <v>13.175528512727899</v>
      </c>
      <c r="B45" s="6">
        <v>9417530289.7531605</v>
      </c>
      <c r="C45" s="6">
        <v>3808808</v>
      </c>
      <c r="D45" s="6">
        <v>114.485</v>
      </c>
      <c r="F45">
        <f t="shared" si="0"/>
        <v>1091.4417574484917</v>
      </c>
      <c r="G45">
        <f t="shared" si="1"/>
        <v>1281.8821574484916</v>
      </c>
      <c r="I45">
        <f t="shared" si="2"/>
        <v>1951.6167656586679</v>
      </c>
      <c r="K45" s="32">
        <v>1091.4417574484917</v>
      </c>
      <c r="L45">
        <v>0.21190000000000001</v>
      </c>
      <c r="M45">
        <v>1</v>
      </c>
      <c r="N45">
        <v>44</v>
      </c>
      <c r="O45">
        <v>0.21190000000000001</v>
      </c>
    </row>
    <row r="46" spans="1:18" x14ac:dyDescent="0.3">
      <c r="A46" s="6">
        <v>20.4255698847692</v>
      </c>
      <c r="B46" s="6">
        <v>10193456163.7672</v>
      </c>
      <c r="C46" s="6">
        <v>3837439</v>
      </c>
      <c r="D46" s="6">
        <v>114.14</v>
      </c>
      <c r="F46">
        <f t="shared" si="0"/>
        <v>1142.2327628742171</v>
      </c>
      <c r="G46">
        <f t="shared" si="1"/>
        <v>1334.1047128742171</v>
      </c>
      <c r="I46">
        <f t="shared" si="2"/>
        <v>1958.9382328189931</v>
      </c>
      <c r="K46" s="32">
        <v>1142.2327628742171</v>
      </c>
      <c r="L46">
        <v>0.32246999999999998</v>
      </c>
      <c r="M46">
        <v>1</v>
      </c>
      <c r="N46">
        <v>45</v>
      </c>
      <c r="O46">
        <v>0.32246999999999998</v>
      </c>
    </row>
    <row r="47" spans="1:18" x14ac:dyDescent="0.3">
      <c r="A47" s="6">
        <v>27.1257149713967</v>
      </c>
      <c r="B47" s="6">
        <v>9807626395.1640091</v>
      </c>
      <c r="C47" s="6">
        <v>3827421</v>
      </c>
      <c r="D47" s="6">
        <v>115.869</v>
      </c>
      <c r="F47">
        <f t="shared" si="0"/>
        <v>1127.497503721471</v>
      </c>
      <c r="G47">
        <f t="shared" si="1"/>
        <v>1318.868553721471</v>
      </c>
      <c r="I47">
        <f t="shared" si="2"/>
        <v>1956.3795643995059</v>
      </c>
      <c r="K47" s="32">
        <v>1127.497503721471</v>
      </c>
      <c r="L47">
        <v>0.29038999999999998</v>
      </c>
      <c r="M47">
        <v>1</v>
      </c>
      <c r="N47">
        <v>46</v>
      </c>
      <c r="O47">
        <v>0.29038999999999998</v>
      </c>
    </row>
    <row r="48" spans="1:18" x14ac:dyDescent="0.3">
      <c r="A48" s="6">
        <v>26.039191553673401</v>
      </c>
      <c r="B48" s="6">
        <v>9803433896.35672</v>
      </c>
      <c r="C48" s="6">
        <v>3804938</v>
      </c>
      <c r="D48" s="6">
        <v>115.616</v>
      </c>
      <c r="F48">
        <f t="shared" si="0"/>
        <v>1126.1757653624409</v>
      </c>
      <c r="G48">
        <f t="shared" si="1"/>
        <v>1316.422665362441</v>
      </c>
      <c r="I48">
        <f t="shared" si="2"/>
        <v>1950.6250280358856</v>
      </c>
      <c r="K48" s="32">
        <v>1126.1757653624409</v>
      </c>
      <c r="L48">
        <v>0.28750999999999999</v>
      </c>
      <c r="M48">
        <v>1</v>
      </c>
      <c r="N48">
        <v>47</v>
      </c>
      <c r="O48">
        <v>0.28750999999999999</v>
      </c>
    </row>
    <row r="49" spans="1:15" x14ac:dyDescent="0.3">
      <c r="A49" s="6">
        <v>19.852807861476499</v>
      </c>
      <c r="B49" s="6">
        <v>9482752883.2439404</v>
      </c>
      <c r="C49" s="6">
        <v>3834784</v>
      </c>
      <c r="D49" s="6">
        <v>114.717</v>
      </c>
      <c r="F49">
        <f t="shared" si="0"/>
        <v>1101.8464457814284</v>
      </c>
      <c r="G49">
        <f t="shared" si="1"/>
        <v>1293.5856457814284</v>
      </c>
      <c r="I49">
        <f t="shared" si="2"/>
        <v>1958.2604525445536</v>
      </c>
      <c r="K49" s="32">
        <v>1101.8464457814284</v>
      </c>
      <c r="L49">
        <v>0.23455000000000001</v>
      </c>
      <c r="M49">
        <v>1</v>
      </c>
      <c r="N49">
        <v>48</v>
      </c>
      <c r="O49">
        <v>0.23455000000000001</v>
      </c>
    </row>
    <row r="50" spans="1:15" x14ac:dyDescent="0.3">
      <c r="A50" s="6">
        <v>12.852855229764399</v>
      </c>
      <c r="B50" s="6">
        <v>9553523833.4897804</v>
      </c>
      <c r="C50" s="6">
        <v>3821767</v>
      </c>
      <c r="D50" s="6">
        <v>116.04300000000001</v>
      </c>
      <c r="F50">
        <f t="shared" si="0"/>
        <v>1098.8765137430539</v>
      </c>
      <c r="G50">
        <f t="shared" si="1"/>
        <v>1289.9648637430539</v>
      </c>
      <c r="I50">
        <f t="shared" si="2"/>
        <v>1954.9340142316823</v>
      </c>
      <c r="K50" s="32">
        <v>1098.8765137430539</v>
      </c>
      <c r="L50">
        <v>0.22808999999999999</v>
      </c>
      <c r="M50">
        <v>1</v>
      </c>
      <c r="N50">
        <v>49</v>
      </c>
      <c r="O50">
        <v>0.22808999999999999</v>
      </c>
    </row>
    <row r="51" spans="1:15" x14ac:dyDescent="0.3">
      <c r="A51" s="10">
        <v>20.632339394016501</v>
      </c>
      <c r="B51" s="10">
        <v>10224458525.459999</v>
      </c>
      <c r="C51" s="10">
        <v>3860368</v>
      </c>
      <c r="D51" s="10">
        <v>117.958</v>
      </c>
      <c r="F51">
        <f t="shared" si="0"/>
        <v>1144.1441685723762</v>
      </c>
      <c r="G51">
        <f t="shared" si="1"/>
        <v>1337.1625685723761</v>
      </c>
      <c r="I51">
        <f t="shared" si="2"/>
        <v>1964.7819217409346</v>
      </c>
      <c r="K51" s="32">
        <v>1144.1441685723762</v>
      </c>
      <c r="L51">
        <v>0.32662999999999998</v>
      </c>
      <c r="M51">
        <v>1</v>
      </c>
      <c r="N51">
        <v>50</v>
      </c>
      <c r="O51">
        <v>0.32662999999999998</v>
      </c>
    </row>
    <row r="52" spans="1:15" x14ac:dyDescent="0.3">
      <c r="A52" s="10">
        <v>15.5485491157637</v>
      </c>
      <c r="B52" s="10">
        <v>11063127072.0161</v>
      </c>
      <c r="C52" s="10">
        <v>3821568</v>
      </c>
      <c r="D52" s="10">
        <v>118.264</v>
      </c>
      <c r="F52">
        <f t="shared" si="0"/>
        <v>1184.2307801088702</v>
      </c>
      <c r="G52">
        <f t="shared" si="1"/>
        <v>1375.3091801088704</v>
      </c>
      <c r="I52">
        <f t="shared" si="2"/>
        <v>1954.8831167105618</v>
      </c>
      <c r="K52" s="32">
        <v>1184.2307801088702</v>
      </c>
      <c r="L52">
        <v>0.41389999999999999</v>
      </c>
      <c r="M52">
        <v>1</v>
      </c>
      <c r="N52">
        <v>51</v>
      </c>
      <c r="O52">
        <v>0.41389999999999999</v>
      </c>
    </row>
    <row r="53" spans="1:15" x14ac:dyDescent="0.3">
      <c r="A53" s="10">
        <v>15.0290034661235</v>
      </c>
      <c r="B53" s="10">
        <v>10350512364.094801</v>
      </c>
      <c r="C53" s="10">
        <v>3807591</v>
      </c>
      <c r="D53" s="10">
        <v>118.46899999999999</v>
      </c>
      <c r="F53">
        <f t="shared" si="0"/>
        <v>1145.4453128868147</v>
      </c>
      <c r="G53">
        <f t="shared" si="1"/>
        <v>1335.8248628868146</v>
      </c>
      <c r="I53">
        <f t="shared" si="2"/>
        <v>1951.3049479771223</v>
      </c>
      <c r="K53" s="32">
        <v>1145.4453128868147</v>
      </c>
      <c r="L53">
        <v>0.32945999999999998</v>
      </c>
      <c r="M53">
        <v>1</v>
      </c>
      <c r="N53">
        <v>52</v>
      </c>
      <c r="O53">
        <v>0.32945999999999998</v>
      </c>
    </row>
    <row r="54" spans="1:15" x14ac:dyDescent="0.3">
      <c r="A54" s="10">
        <v>23.280750586322199</v>
      </c>
      <c r="B54" s="10">
        <v>10492748218.6133</v>
      </c>
      <c r="C54" s="10">
        <v>3876115</v>
      </c>
      <c r="D54" s="10">
        <v>117.657</v>
      </c>
      <c r="F54">
        <f t="shared" si="0"/>
        <v>1161.437600341055</v>
      </c>
      <c r="G54">
        <f t="shared" si="1"/>
        <v>1355.243350341055</v>
      </c>
      <c r="I54">
        <f t="shared" si="2"/>
        <v>1968.7851584162249</v>
      </c>
      <c r="K54" s="32">
        <v>1161.437600341055</v>
      </c>
      <c r="L54">
        <v>0.36427999999999999</v>
      </c>
      <c r="M54">
        <v>1</v>
      </c>
      <c r="N54">
        <v>53</v>
      </c>
      <c r="O54">
        <v>0.36427999999999999</v>
      </c>
    </row>
    <row r="55" spans="1:15" x14ac:dyDescent="0.3">
      <c r="A55" s="10">
        <v>27.107009598917699</v>
      </c>
      <c r="B55" s="10">
        <v>10987076793.5912</v>
      </c>
      <c r="C55" s="10">
        <v>3811567</v>
      </c>
      <c r="D55" s="10">
        <v>117.175</v>
      </c>
      <c r="F55">
        <f t="shared" si="0"/>
        <v>1191.7654289548641</v>
      </c>
      <c r="G55">
        <f t="shared" si="1"/>
        <v>1382.3437789548641</v>
      </c>
      <c r="I55">
        <f t="shared" si="2"/>
        <v>1952.3234875399107</v>
      </c>
      <c r="K55" s="32">
        <v>1191.7654289548641</v>
      </c>
      <c r="L55">
        <v>0.43030000000000002</v>
      </c>
      <c r="M55">
        <v>1</v>
      </c>
      <c r="N55">
        <v>54</v>
      </c>
      <c r="O55">
        <v>0.43030000000000002</v>
      </c>
    </row>
    <row r="56" spans="1:15" x14ac:dyDescent="0.3">
      <c r="A56" s="10">
        <v>24.301632849908302</v>
      </c>
      <c r="B56" s="10">
        <v>10935112762.5261</v>
      </c>
      <c r="C56" s="10">
        <v>3845820</v>
      </c>
      <c r="D56" s="10">
        <v>118.184</v>
      </c>
      <c r="F56">
        <f t="shared" si="0"/>
        <v>1186.202627470155</v>
      </c>
      <c r="G56">
        <f t="shared" si="1"/>
        <v>1378.4936274701549</v>
      </c>
      <c r="I56">
        <f t="shared" si="2"/>
        <v>1961.0762351321277</v>
      </c>
      <c r="K56" s="32">
        <v>1186.202627470155</v>
      </c>
      <c r="L56">
        <v>0.41819000000000001</v>
      </c>
      <c r="M56">
        <v>1</v>
      </c>
      <c r="N56">
        <v>55</v>
      </c>
      <c r="O56">
        <v>0.41819000000000001</v>
      </c>
    </row>
    <row r="57" spans="1:15" x14ac:dyDescent="0.3">
      <c r="A57" s="10">
        <v>16.057803595276201</v>
      </c>
      <c r="B57" s="10">
        <v>9782886494.7601395</v>
      </c>
      <c r="C57" s="10">
        <v>3813514</v>
      </c>
      <c r="D57" s="10">
        <v>118.047</v>
      </c>
      <c r="F57">
        <f t="shared" si="0"/>
        <v>1115.0408629666217</v>
      </c>
      <c r="G57">
        <f t="shared" si="1"/>
        <v>1305.7165629666217</v>
      </c>
      <c r="I57">
        <f t="shared" si="2"/>
        <v>1952.8220605062818</v>
      </c>
      <c r="K57" s="32">
        <v>1115.0408629666217</v>
      </c>
      <c r="L57">
        <v>0.26327</v>
      </c>
      <c r="M57">
        <v>1</v>
      </c>
      <c r="N57">
        <v>56</v>
      </c>
      <c r="O57">
        <v>0.26327</v>
      </c>
    </row>
    <row r="58" spans="1:15" x14ac:dyDescent="0.3">
      <c r="A58" s="10">
        <v>34.775812124901101</v>
      </c>
      <c r="B58" s="10">
        <v>11149018815.050699</v>
      </c>
      <c r="C58" s="10">
        <v>3814318</v>
      </c>
      <c r="D58" s="10">
        <v>119.164</v>
      </c>
      <c r="F58">
        <f t="shared" si="0"/>
        <v>1207.9859705927627</v>
      </c>
      <c r="G58">
        <f t="shared" si="1"/>
        <v>1398.7018705927626</v>
      </c>
      <c r="I58">
        <f t="shared" si="2"/>
        <v>1953.0279055866047</v>
      </c>
      <c r="K58" s="32">
        <v>1207.9859705927627</v>
      </c>
      <c r="L58">
        <v>0.46561000000000002</v>
      </c>
      <c r="M58">
        <v>1</v>
      </c>
      <c r="N58">
        <v>57</v>
      </c>
      <c r="O58">
        <v>0.46561000000000002</v>
      </c>
    </row>
    <row r="59" spans="1:15" x14ac:dyDescent="0.3">
      <c r="A59" s="10">
        <v>17.841821765239899</v>
      </c>
      <c r="B59" s="10">
        <v>9966198943.2347507</v>
      </c>
      <c r="C59" s="10">
        <v>3851579</v>
      </c>
      <c r="D59" s="10">
        <v>119.723</v>
      </c>
      <c r="F59">
        <f t="shared" si="0"/>
        <v>1127.0735068804595</v>
      </c>
      <c r="G59">
        <f t="shared" si="1"/>
        <v>1319.6524568804596</v>
      </c>
      <c r="I59">
        <f t="shared" si="2"/>
        <v>1962.5440122453306</v>
      </c>
      <c r="K59" s="32">
        <v>1127.0735068804595</v>
      </c>
      <c r="L59">
        <v>0.28947000000000001</v>
      </c>
      <c r="M59">
        <v>1</v>
      </c>
      <c r="N59">
        <v>58</v>
      </c>
      <c r="O59">
        <v>0.28947000000000001</v>
      </c>
    </row>
    <row r="60" spans="1:15" x14ac:dyDescent="0.3">
      <c r="A60" s="10">
        <v>15.4041232624709</v>
      </c>
      <c r="B60" s="10">
        <v>9459532662.2430401</v>
      </c>
      <c r="C60" s="10">
        <v>3824441</v>
      </c>
      <c r="D60" s="10">
        <v>118.25</v>
      </c>
      <c r="F60">
        <f t="shared" si="0"/>
        <v>1096.0722215000951</v>
      </c>
      <c r="G60">
        <f t="shared" si="1"/>
        <v>1287.2942715000952</v>
      </c>
      <c r="I60">
        <f t="shared" si="2"/>
        <v>1955.6178051960972</v>
      </c>
      <c r="K60" s="32">
        <v>1096.0722215000951</v>
      </c>
      <c r="L60">
        <v>0.22198000000000001</v>
      </c>
      <c r="M60">
        <v>1</v>
      </c>
      <c r="N60">
        <v>59</v>
      </c>
      <c r="O60">
        <v>0.22198000000000001</v>
      </c>
    </row>
    <row r="61" spans="1:15" x14ac:dyDescent="0.3">
      <c r="A61" s="7">
        <v>29.100035000840801</v>
      </c>
      <c r="B61" s="7">
        <v>11131648225.7617</v>
      </c>
      <c r="C61" s="7">
        <v>4000607</v>
      </c>
      <c r="D61" s="7">
        <v>127.872</v>
      </c>
      <c r="F61">
        <f t="shared" si="0"/>
        <v>1201.3958844927736</v>
      </c>
      <c r="G61">
        <f t="shared" si="1"/>
        <v>1401.4262344927736</v>
      </c>
      <c r="I61">
        <f t="shared" si="2"/>
        <v>2000.151744243421</v>
      </c>
      <c r="K61" s="32">
        <v>1201.3958844927736</v>
      </c>
      <c r="L61">
        <v>0.45125999999999999</v>
      </c>
      <c r="M61">
        <v>1</v>
      </c>
      <c r="N61">
        <v>60</v>
      </c>
      <c r="O61">
        <v>0.45125999999999999</v>
      </c>
    </row>
    <row r="62" spans="1:15" x14ac:dyDescent="0.3">
      <c r="A62" s="7">
        <v>30.015333572189402</v>
      </c>
      <c r="B62" s="7">
        <v>10882513663.355101</v>
      </c>
      <c r="C62" s="7">
        <v>3916899</v>
      </c>
      <c r="D62" s="7">
        <v>128.435</v>
      </c>
      <c r="F62">
        <f t="shared" si="0"/>
        <v>1189.1185236948297</v>
      </c>
      <c r="G62">
        <f t="shared" si="1"/>
        <v>1384.9634736948296</v>
      </c>
      <c r="I62">
        <f t="shared" si="2"/>
        <v>1979.115711624765</v>
      </c>
      <c r="K62" s="32">
        <v>1189.1185236948297</v>
      </c>
      <c r="L62">
        <v>0.42453999999999997</v>
      </c>
      <c r="M62">
        <v>1</v>
      </c>
      <c r="N62">
        <v>61</v>
      </c>
      <c r="O62">
        <v>0.42453999999999997</v>
      </c>
    </row>
    <row r="63" spans="1:15" x14ac:dyDescent="0.3">
      <c r="A63" s="7">
        <v>38.056318392146601</v>
      </c>
      <c r="B63" s="7">
        <v>12805925674.909</v>
      </c>
      <c r="C63" s="7">
        <v>4006287</v>
      </c>
      <c r="D63" s="7">
        <v>128.749</v>
      </c>
      <c r="F63">
        <f t="shared" si="0"/>
        <v>1295.4259849515984</v>
      </c>
      <c r="G63">
        <f t="shared" si="1"/>
        <v>1495.7403349515985</v>
      </c>
      <c r="I63">
        <f t="shared" si="2"/>
        <v>2001.571132885364</v>
      </c>
      <c r="K63" s="32">
        <v>1295.4259849515984</v>
      </c>
      <c r="L63">
        <v>0.65595999999999999</v>
      </c>
      <c r="M63">
        <v>1</v>
      </c>
      <c r="N63">
        <v>62</v>
      </c>
      <c r="O63">
        <v>0.65595999999999999</v>
      </c>
    </row>
    <row r="64" spans="1:15" x14ac:dyDescent="0.3">
      <c r="A64" s="7">
        <v>33.678004332289497</v>
      </c>
      <c r="B64" s="7">
        <v>11712076355.6021</v>
      </c>
      <c r="C64" s="7">
        <v>3969430</v>
      </c>
      <c r="D64" s="7">
        <v>130.22200000000001</v>
      </c>
      <c r="F64">
        <f t="shared" si="0"/>
        <v>1236.1485247790358</v>
      </c>
      <c r="G64">
        <f t="shared" si="1"/>
        <v>1434.6200247790357</v>
      </c>
      <c r="I64">
        <f t="shared" si="2"/>
        <v>1992.3428419827749</v>
      </c>
      <c r="K64" s="32">
        <v>1236.1485247790358</v>
      </c>
      <c r="L64">
        <v>0.52692000000000005</v>
      </c>
      <c r="M64">
        <v>1</v>
      </c>
      <c r="N64">
        <v>63</v>
      </c>
      <c r="O64">
        <v>0.52692000000000005</v>
      </c>
    </row>
    <row r="65" spans="1:15" x14ac:dyDescent="0.3">
      <c r="A65" s="7">
        <v>26.362247891037999</v>
      </c>
      <c r="B65" s="7">
        <v>12107879532.849199</v>
      </c>
      <c r="C65" s="7">
        <v>3952620</v>
      </c>
      <c r="D65" s="7">
        <v>129.99799999999999</v>
      </c>
      <c r="F65">
        <f t="shared" si="0"/>
        <v>1248.9823615514756</v>
      </c>
      <c r="G65">
        <f t="shared" si="1"/>
        <v>1446.6133615514757</v>
      </c>
      <c r="I65">
        <f t="shared" si="2"/>
        <v>1988.1197147053292</v>
      </c>
      <c r="K65" s="32">
        <v>1248.9823615514756</v>
      </c>
      <c r="L65">
        <v>0.55486000000000002</v>
      </c>
      <c r="M65">
        <v>1</v>
      </c>
      <c r="N65">
        <v>64</v>
      </c>
      <c r="O65">
        <v>0.55486000000000002</v>
      </c>
    </row>
    <row r="66" spans="1:15" x14ac:dyDescent="0.3">
      <c r="A66" s="7">
        <v>30.987497749207499</v>
      </c>
      <c r="B66" s="7">
        <v>11615756934.509001</v>
      </c>
      <c r="C66" s="7">
        <v>3976109</v>
      </c>
      <c r="D66" s="7">
        <v>129.53899999999999</v>
      </c>
      <c r="F66">
        <f t="shared" si="0"/>
        <v>1228.5032872020086</v>
      </c>
      <c r="G66">
        <f t="shared" si="1"/>
        <v>1427.3087372020086</v>
      </c>
      <c r="I66">
        <f t="shared" si="2"/>
        <v>1994.0183048307254</v>
      </c>
      <c r="K66" s="32">
        <v>1228.5032872020086</v>
      </c>
      <c r="L66">
        <v>0.51027999999999996</v>
      </c>
      <c r="M66">
        <v>1</v>
      </c>
      <c r="N66">
        <v>65</v>
      </c>
      <c r="O66">
        <v>0.51027999999999996</v>
      </c>
    </row>
    <row r="67" spans="1:15" x14ac:dyDescent="0.3">
      <c r="A67" s="7">
        <v>29.181110878641</v>
      </c>
      <c r="B67" s="7">
        <v>11647929023.6015</v>
      </c>
      <c r="C67" s="7">
        <v>3918788</v>
      </c>
      <c r="D67" s="7">
        <v>130.495</v>
      </c>
      <c r="F67">
        <f t="shared" ref="F67:F130" si="3">SQRT(B67)/90+A67</f>
        <v>1228.354129604334</v>
      </c>
      <c r="G67">
        <f t="shared" ref="G67:G130" si="4">C67/20000+F67</f>
        <v>1424.293529604334</v>
      </c>
      <c r="I67">
        <f t="shared" ref="I67:I130" si="5">SQRT(C67)</f>
        <v>1979.592887439233</v>
      </c>
      <c r="K67" s="32">
        <v>1228.354129604334</v>
      </c>
      <c r="L67">
        <v>0.50995000000000001</v>
      </c>
      <c r="M67">
        <v>1</v>
      </c>
      <c r="N67">
        <v>66</v>
      </c>
      <c r="O67">
        <v>0.50995000000000001</v>
      </c>
    </row>
    <row r="68" spans="1:15" x14ac:dyDescent="0.3">
      <c r="A68" s="7">
        <v>30.0798889127156</v>
      </c>
      <c r="B68" s="7">
        <v>12300292152.079201</v>
      </c>
      <c r="C68" s="7">
        <v>3961426</v>
      </c>
      <c r="D68" s="7">
        <v>130.93100000000001</v>
      </c>
      <c r="F68">
        <f t="shared" si="3"/>
        <v>1262.376357574557</v>
      </c>
      <c r="G68">
        <f t="shared" si="4"/>
        <v>1460.4476575745571</v>
      </c>
      <c r="I68">
        <f t="shared" si="5"/>
        <v>1990.3331379445001</v>
      </c>
      <c r="K68" s="32">
        <v>1262.376357574557</v>
      </c>
      <c r="L68">
        <v>0.58401999999999998</v>
      </c>
      <c r="M68">
        <v>1</v>
      </c>
      <c r="N68">
        <v>67</v>
      </c>
      <c r="O68">
        <v>0.58401999999999998</v>
      </c>
    </row>
    <row r="69" spans="1:15" x14ac:dyDescent="0.3">
      <c r="A69" s="7">
        <v>33.8895649391904</v>
      </c>
      <c r="B69" s="7">
        <v>13096349652.509001</v>
      </c>
      <c r="C69" s="7">
        <v>4017207</v>
      </c>
      <c r="D69" s="7">
        <v>131.64599999999999</v>
      </c>
      <c r="F69">
        <f t="shared" si="3"/>
        <v>1305.4371615446853</v>
      </c>
      <c r="G69">
        <f t="shared" si="4"/>
        <v>1506.2975115446852</v>
      </c>
      <c r="I69">
        <f t="shared" si="5"/>
        <v>2004.2971336605758</v>
      </c>
      <c r="K69" s="32">
        <v>1305.4371615446853</v>
      </c>
      <c r="L69">
        <v>0.67776000000000003</v>
      </c>
      <c r="M69">
        <v>1</v>
      </c>
      <c r="N69">
        <v>68</v>
      </c>
      <c r="O69">
        <v>0.67776000000000003</v>
      </c>
    </row>
    <row r="70" spans="1:15" x14ac:dyDescent="0.3">
      <c r="A70" s="11">
        <v>37.566099420449703</v>
      </c>
      <c r="B70" s="11">
        <v>12681698046.1192</v>
      </c>
      <c r="C70" s="11">
        <v>4011740</v>
      </c>
      <c r="D70" s="11">
        <v>133.947</v>
      </c>
      <c r="F70">
        <f t="shared" si="3"/>
        <v>1288.8221619787057</v>
      </c>
      <c r="G70">
        <f t="shared" si="4"/>
        <v>1489.4091619787057</v>
      </c>
      <c r="I70">
        <f t="shared" si="5"/>
        <v>2002.9328495983084</v>
      </c>
      <c r="K70" s="32">
        <v>1288.8221619787057</v>
      </c>
      <c r="L70">
        <v>0.64158999999999999</v>
      </c>
      <c r="M70">
        <v>1</v>
      </c>
      <c r="N70">
        <v>69</v>
      </c>
      <c r="O70">
        <v>0.64158999999999999</v>
      </c>
    </row>
    <row r="71" spans="1:15" x14ac:dyDescent="0.3">
      <c r="A71" s="11">
        <v>32.570319119116498</v>
      </c>
      <c r="B71" s="11">
        <v>12715067137.1301</v>
      </c>
      <c r="C71" s="11">
        <v>3895664</v>
      </c>
      <c r="D71" s="11">
        <v>132.77099999999999</v>
      </c>
      <c r="F71">
        <f t="shared" si="3"/>
        <v>1285.4715023551821</v>
      </c>
      <c r="G71">
        <f t="shared" si="4"/>
        <v>1480.2547023551822</v>
      </c>
      <c r="I71">
        <f t="shared" si="5"/>
        <v>1973.7436510347538</v>
      </c>
      <c r="K71" s="32">
        <v>1285.4715023551821</v>
      </c>
      <c r="L71">
        <v>0.63429000000000002</v>
      </c>
      <c r="M71">
        <v>1</v>
      </c>
      <c r="N71">
        <v>70</v>
      </c>
      <c r="O71">
        <v>0.63429000000000002</v>
      </c>
    </row>
    <row r="72" spans="1:15" x14ac:dyDescent="0.3">
      <c r="A72" s="11">
        <v>39.768470188977098</v>
      </c>
      <c r="B72" s="11">
        <v>9416821920.1456909</v>
      </c>
      <c r="C72" s="11">
        <v>3816263</v>
      </c>
      <c r="D72" s="11">
        <v>146.61099999999999</v>
      </c>
      <c r="F72">
        <f t="shared" si="3"/>
        <v>1117.9941457436794</v>
      </c>
      <c r="G72">
        <f t="shared" si="4"/>
        <v>1308.8072957436793</v>
      </c>
      <c r="I72">
        <f t="shared" si="5"/>
        <v>1953.5257868786887</v>
      </c>
      <c r="K72" s="32">
        <v>1117.9941457436794</v>
      </c>
      <c r="L72">
        <v>0.2697</v>
      </c>
      <c r="M72">
        <v>1</v>
      </c>
      <c r="N72">
        <v>71</v>
      </c>
      <c r="O72">
        <v>0.2697</v>
      </c>
    </row>
    <row r="73" spans="1:15" x14ac:dyDescent="0.3">
      <c r="A73" s="11">
        <v>28.430383279389002</v>
      </c>
      <c r="B73" s="11">
        <v>10105194922.5446</v>
      </c>
      <c r="C73" s="11">
        <v>3834075</v>
      </c>
      <c r="D73" s="11">
        <v>143.857</v>
      </c>
      <c r="F73">
        <f t="shared" si="3"/>
        <v>1145.37036766047</v>
      </c>
      <c r="G73">
        <f t="shared" si="4"/>
        <v>1337.0741176604702</v>
      </c>
      <c r="I73">
        <f t="shared" si="5"/>
        <v>1958.0794161626848</v>
      </c>
      <c r="K73" s="32">
        <v>1145.37036766047</v>
      </c>
      <c r="L73">
        <v>0.32929999999999998</v>
      </c>
      <c r="M73">
        <v>1</v>
      </c>
      <c r="N73">
        <v>72</v>
      </c>
      <c r="O73">
        <v>0.32929999999999998</v>
      </c>
    </row>
    <row r="74" spans="1:15" x14ac:dyDescent="0.3">
      <c r="A74" s="11">
        <v>12.0345279634685</v>
      </c>
      <c r="B74" s="11">
        <v>10030666103.154699</v>
      </c>
      <c r="C74" s="11">
        <v>3825749</v>
      </c>
      <c r="D74" s="11">
        <v>142.31299999999999</v>
      </c>
      <c r="F74">
        <f t="shared" si="3"/>
        <v>1124.8480073460835</v>
      </c>
      <c r="G74">
        <f t="shared" si="4"/>
        <v>1316.1354573460835</v>
      </c>
      <c r="I74">
        <f t="shared" si="5"/>
        <v>1955.9521977798947</v>
      </c>
      <c r="K74" s="32">
        <v>1124.8480073460835</v>
      </c>
      <c r="L74">
        <v>0.28461999999999998</v>
      </c>
      <c r="M74">
        <v>1</v>
      </c>
      <c r="N74">
        <v>73</v>
      </c>
      <c r="O74">
        <v>0.28461999999999998</v>
      </c>
    </row>
    <row r="75" spans="1:15" x14ac:dyDescent="0.3">
      <c r="A75" s="11">
        <v>18.859397275084302</v>
      </c>
      <c r="B75" s="11">
        <v>10511441067.0578</v>
      </c>
      <c r="C75" s="11">
        <v>3824270</v>
      </c>
      <c r="D75" s="11">
        <v>141.76900000000001</v>
      </c>
      <c r="F75">
        <f t="shared" si="3"/>
        <v>1158.0296100663245</v>
      </c>
      <c r="G75">
        <f t="shared" si="4"/>
        <v>1349.2431100663246</v>
      </c>
      <c r="I75">
        <f t="shared" si="5"/>
        <v>1955.5740845081784</v>
      </c>
      <c r="K75" s="32">
        <v>1158.0296100663245</v>
      </c>
      <c r="L75">
        <v>0.35686000000000001</v>
      </c>
      <c r="M75">
        <v>1</v>
      </c>
      <c r="N75">
        <v>74</v>
      </c>
      <c r="O75">
        <v>0.35686000000000001</v>
      </c>
    </row>
    <row r="76" spans="1:15" x14ac:dyDescent="0.3">
      <c r="A76" s="11">
        <v>16.098202953932201</v>
      </c>
      <c r="B76" s="11">
        <v>10707724764.782</v>
      </c>
      <c r="C76" s="11">
        <v>3811797</v>
      </c>
      <c r="D76" s="11">
        <v>142.286</v>
      </c>
      <c r="F76">
        <f t="shared" si="3"/>
        <v>1165.8552768549507</v>
      </c>
      <c r="G76">
        <f t="shared" si="4"/>
        <v>1356.4451268549508</v>
      </c>
      <c r="I76">
        <f t="shared" si="5"/>
        <v>1952.3823908240927</v>
      </c>
      <c r="K76" s="32">
        <v>1165.8552768549507</v>
      </c>
      <c r="L76">
        <v>0.37389</v>
      </c>
      <c r="M76">
        <v>1</v>
      </c>
      <c r="N76">
        <v>75</v>
      </c>
      <c r="O76">
        <v>0.37389</v>
      </c>
    </row>
    <row r="77" spans="1:15" x14ac:dyDescent="0.3">
      <c r="A77" s="11">
        <v>22.087578906990998</v>
      </c>
      <c r="B77" s="11">
        <v>10899151542.240601</v>
      </c>
      <c r="C77" s="11">
        <v>3825268</v>
      </c>
      <c r="D77" s="11">
        <v>141.01900000000001</v>
      </c>
      <c r="F77">
        <f t="shared" si="3"/>
        <v>1182.0764859548767</v>
      </c>
      <c r="G77">
        <f t="shared" si="4"/>
        <v>1373.3398859548768</v>
      </c>
      <c r="I77">
        <f t="shared" si="5"/>
        <v>1955.8292358996989</v>
      </c>
      <c r="K77" s="32">
        <v>1182.0764859548767</v>
      </c>
      <c r="L77">
        <v>0.40921000000000002</v>
      </c>
      <c r="M77">
        <v>1</v>
      </c>
      <c r="N77">
        <v>76</v>
      </c>
      <c r="O77">
        <v>0.40921000000000002</v>
      </c>
    </row>
    <row r="78" spans="1:15" x14ac:dyDescent="0.3">
      <c r="A78" s="11">
        <v>15.900507672502</v>
      </c>
      <c r="B78" s="11">
        <v>10288636475.2215</v>
      </c>
      <c r="C78" s="11">
        <v>3805817</v>
      </c>
      <c r="D78" s="11">
        <v>144.88</v>
      </c>
      <c r="F78">
        <f t="shared" si="3"/>
        <v>1142.9329091490358</v>
      </c>
      <c r="G78">
        <f t="shared" si="4"/>
        <v>1333.2237591490359</v>
      </c>
      <c r="I78">
        <f t="shared" si="5"/>
        <v>1950.8503274213529</v>
      </c>
      <c r="K78" s="32">
        <v>1142.9329091490358</v>
      </c>
      <c r="L78">
        <v>0.32399</v>
      </c>
      <c r="M78">
        <v>1</v>
      </c>
      <c r="N78">
        <v>77</v>
      </c>
      <c r="O78">
        <v>0.32399</v>
      </c>
    </row>
    <row r="79" spans="1:15" x14ac:dyDescent="0.3">
      <c r="A79" s="11">
        <v>24.369207884896898</v>
      </c>
      <c r="B79" s="11">
        <v>10082461078.5446</v>
      </c>
      <c r="C79" s="11">
        <v>3857716</v>
      </c>
      <c r="D79" s="11">
        <v>143.85400000000001</v>
      </c>
      <c r="F79">
        <f t="shared" si="3"/>
        <v>1140.0520845581038</v>
      </c>
      <c r="G79">
        <f t="shared" si="4"/>
        <v>1332.9378845581039</v>
      </c>
      <c r="I79">
        <f t="shared" si="5"/>
        <v>1964.1069217331321</v>
      </c>
      <c r="K79" s="32">
        <v>1140.0520845581038</v>
      </c>
      <c r="L79">
        <v>0.31772</v>
      </c>
      <c r="M79">
        <v>1</v>
      </c>
      <c r="N79">
        <v>78</v>
      </c>
      <c r="O79">
        <v>0.31772</v>
      </c>
    </row>
    <row r="80" spans="1:15" x14ac:dyDescent="0.3">
      <c r="A80" s="6">
        <v>29.333447189584099</v>
      </c>
      <c r="B80" s="6">
        <v>10691694840.219101</v>
      </c>
      <c r="C80" s="6">
        <v>3855880</v>
      </c>
      <c r="D80" s="6">
        <v>149.12799999999999</v>
      </c>
      <c r="F80">
        <f t="shared" si="3"/>
        <v>1178.2295808557112</v>
      </c>
      <c r="G80">
        <f t="shared" si="4"/>
        <v>1371.0235808557113</v>
      </c>
      <c r="I80">
        <f t="shared" si="5"/>
        <v>1963.6394781120082</v>
      </c>
      <c r="K80" s="32">
        <v>1178.2295808557112</v>
      </c>
      <c r="L80">
        <v>0.40083000000000002</v>
      </c>
      <c r="M80">
        <v>1</v>
      </c>
      <c r="N80">
        <v>79</v>
      </c>
      <c r="O80">
        <v>0.40083000000000002</v>
      </c>
    </row>
    <row r="81" spans="1:15" x14ac:dyDescent="0.3">
      <c r="A81" s="6">
        <v>16.844312543861498</v>
      </c>
      <c r="B81" s="6">
        <v>10072953009.0515</v>
      </c>
      <c r="C81" s="6">
        <v>3841027</v>
      </c>
      <c r="D81" s="6">
        <v>148.483</v>
      </c>
      <c r="F81">
        <f t="shared" si="3"/>
        <v>1132.0010035796608</v>
      </c>
      <c r="G81">
        <f t="shared" si="4"/>
        <v>1324.0523535796608</v>
      </c>
      <c r="I81">
        <f t="shared" si="5"/>
        <v>1959.8538210795211</v>
      </c>
      <c r="K81" s="32">
        <v>1132.0010035796608</v>
      </c>
      <c r="L81">
        <v>0.30020000000000002</v>
      </c>
      <c r="M81">
        <v>1</v>
      </c>
      <c r="N81">
        <v>80</v>
      </c>
      <c r="O81">
        <v>0.30020000000000002</v>
      </c>
    </row>
    <row r="82" spans="1:15" x14ac:dyDescent="0.3">
      <c r="A82" s="6">
        <v>26.142267258432199</v>
      </c>
      <c r="B82" s="6">
        <v>10118096064.1513</v>
      </c>
      <c r="C82" s="6">
        <v>3888658</v>
      </c>
      <c r="D82" s="6">
        <v>146.43899999999999</v>
      </c>
      <c r="F82">
        <f t="shared" si="3"/>
        <v>1143.7950139740215</v>
      </c>
      <c r="G82">
        <f t="shared" si="4"/>
        <v>1338.2279139740215</v>
      </c>
      <c r="I82">
        <f t="shared" si="5"/>
        <v>1971.9680524795526</v>
      </c>
      <c r="K82" s="32">
        <v>1143.7950139740215</v>
      </c>
      <c r="L82">
        <v>0.32586999999999999</v>
      </c>
      <c r="M82">
        <v>1</v>
      </c>
      <c r="N82">
        <v>81</v>
      </c>
      <c r="O82">
        <v>0.32586999999999999</v>
      </c>
    </row>
    <row r="83" spans="1:15" x14ac:dyDescent="0.3">
      <c r="A83" s="6">
        <v>19.6178279478608</v>
      </c>
      <c r="B83" s="6">
        <v>9886746596.3045406</v>
      </c>
      <c r="C83" s="6">
        <v>3836875</v>
      </c>
      <c r="D83" s="6">
        <v>147.43799999999999</v>
      </c>
      <c r="F83">
        <f t="shared" si="3"/>
        <v>1124.4191673495518</v>
      </c>
      <c r="G83">
        <f t="shared" si="4"/>
        <v>1316.2629173495518</v>
      </c>
      <c r="I83">
        <f t="shared" si="5"/>
        <v>1958.7942719948924</v>
      </c>
      <c r="K83" s="32">
        <v>1124.4191673495518</v>
      </c>
      <c r="L83">
        <v>0.28369</v>
      </c>
      <c r="M83">
        <v>1</v>
      </c>
      <c r="N83">
        <v>82</v>
      </c>
      <c r="O83">
        <v>0.28369</v>
      </c>
    </row>
    <row r="84" spans="1:15" x14ac:dyDescent="0.3">
      <c r="A84" s="6">
        <v>30.4132142934859</v>
      </c>
      <c r="B84" s="6">
        <v>10547539867.3398</v>
      </c>
      <c r="C84" s="6">
        <v>3833759</v>
      </c>
      <c r="D84" s="6">
        <v>148.255</v>
      </c>
      <c r="F84">
        <f t="shared" si="3"/>
        <v>1171.537841895994</v>
      </c>
      <c r="G84">
        <f t="shared" si="4"/>
        <v>1363.225791895994</v>
      </c>
      <c r="I84">
        <f t="shared" si="5"/>
        <v>1957.9987231865091</v>
      </c>
      <c r="K84" s="32">
        <v>1171.537841895994</v>
      </c>
      <c r="L84">
        <v>0.38627</v>
      </c>
      <c r="M84">
        <v>1</v>
      </c>
      <c r="N84">
        <v>83</v>
      </c>
      <c r="O84">
        <v>0.38627</v>
      </c>
    </row>
    <row r="85" spans="1:15" x14ac:dyDescent="0.3">
      <c r="A85" s="6">
        <v>18.075076119645399</v>
      </c>
      <c r="B85" s="6">
        <v>10225824374.2698</v>
      </c>
      <c r="C85" s="6">
        <v>3855625</v>
      </c>
      <c r="D85" s="6">
        <v>147.58199999999999</v>
      </c>
      <c r="F85">
        <f t="shared" si="3"/>
        <v>1141.6619457534782</v>
      </c>
      <c r="G85">
        <f t="shared" si="4"/>
        <v>1334.4431957534782</v>
      </c>
      <c r="I85">
        <f t="shared" si="5"/>
        <v>1963.5745465858943</v>
      </c>
      <c r="K85" s="32">
        <v>1141.6619457534782</v>
      </c>
      <c r="L85">
        <v>0.32123000000000002</v>
      </c>
      <c r="M85">
        <v>1</v>
      </c>
      <c r="N85">
        <v>84</v>
      </c>
      <c r="O85">
        <v>0.32123000000000002</v>
      </c>
    </row>
    <row r="86" spans="1:15" x14ac:dyDescent="0.3">
      <c r="A86" s="6">
        <v>20.7212381520214</v>
      </c>
      <c r="B86" s="6">
        <v>10612132632.0781</v>
      </c>
      <c r="C86" s="6">
        <v>3827834</v>
      </c>
      <c r="D86" s="6">
        <v>148.57900000000001</v>
      </c>
      <c r="F86">
        <f t="shared" si="3"/>
        <v>1165.3346362567061</v>
      </c>
      <c r="G86">
        <f t="shared" si="4"/>
        <v>1356.726336256706</v>
      </c>
      <c r="I86">
        <f t="shared" si="5"/>
        <v>1956.4851136668533</v>
      </c>
      <c r="K86" s="32">
        <v>1165.3346362567061</v>
      </c>
      <c r="L86">
        <v>0.37275999999999998</v>
      </c>
      <c r="M86">
        <v>1</v>
      </c>
      <c r="N86">
        <v>85</v>
      </c>
      <c r="O86">
        <v>0.37275999999999998</v>
      </c>
    </row>
    <row r="87" spans="1:15" x14ac:dyDescent="0.3">
      <c r="A87" s="6">
        <v>18.4451476788058</v>
      </c>
      <c r="B87" s="6">
        <v>11700555522.2162</v>
      </c>
      <c r="C87" s="6">
        <v>3826972</v>
      </c>
      <c r="D87" s="6">
        <v>149.255</v>
      </c>
      <c r="F87">
        <f t="shared" si="3"/>
        <v>1220.3241047431595</v>
      </c>
      <c r="G87">
        <f t="shared" si="4"/>
        <v>1411.6727047431596</v>
      </c>
      <c r="I87">
        <f t="shared" si="5"/>
        <v>1956.2648082506621</v>
      </c>
      <c r="K87" s="32">
        <v>1220.3241047431595</v>
      </c>
      <c r="L87">
        <v>0.49247000000000002</v>
      </c>
      <c r="M87">
        <v>1</v>
      </c>
      <c r="N87">
        <v>86</v>
      </c>
      <c r="O87">
        <v>0.49247000000000002</v>
      </c>
    </row>
    <row r="88" spans="1:15" x14ac:dyDescent="0.3">
      <c r="A88" s="6">
        <v>16.166301102762599</v>
      </c>
      <c r="B88" s="6">
        <v>10766466232.709299</v>
      </c>
      <c r="C88" s="6">
        <v>3817200</v>
      </c>
      <c r="D88" s="6">
        <v>148.31299999999999</v>
      </c>
      <c r="F88">
        <f t="shared" si="3"/>
        <v>1169.0727856290994</v>
      </c>
      <c r="G88">
        <f t="shared" si="4"/>
        <v>1359.9327856290993</v>
      </c>
      <c r="I88">
        <f t="shared" si="5"/>
        <v>1953.7655949473569</v>
      </c>
      <c r="K88" s="32">
        <v>1169.0727856290994</v>
      </c>
      <c r="L88">
        <v>0.38090000000000002</v>
      </c>
      <c r="M88">
        <v>1</v>
      </c>
      <c r="N88">
        <v>87</v>
      </c>
      <c r="O88">
        <v>0.38090000000000002</v>
      </c>
    </row>
    <row r="89" spans="1:15" x14ac:dyDescent="0.3">
      <c r="A89" s="6">
        <v>21.585006080960699</v>
      </c>
      <c r="B89" s="6">
        <v>10701800375.8876</v>
      </c>
      <c r="C89" s="6">
        <v>3825569</v>
      </c>
      <c r="D89" s="6">
        <v>149.952</v>
      </c>
      <c r="F89">
        <f t="shared" si="3"/>
        <v>1171.023966160654</v>
      </c>
      <c r="G89">
        <f t="shared" si="4"/>
        <v>1362.302416160654</v>
      </c>
      <c r="I89">
        <f t="shared" si="5"/>
        <v>1955.9061838442046</v>
      </c>
      <c r="K89" s="32">
        <v>1171.023966160654</v>
      </c>
      <c r="L89">
        <v>0.38514999999999999</v>
      </c>
      <c r="M89">
        <v>1</v>
      </c>
      <c r="N89">
        <v>88</v>
      </c>
      <c r="O89">
        <v>0.38514999999999999</v>
      </c>
    </row>
    <row r="90" spans="1:15" x14ac:dyDescent="0.3">
      <c r="A90" s="6">
        <v>19.070343207102098</v>
      </c>
      <c r="B90" s="6">
        <v>11768157387.607401</v>
      </c>
      <c r="C90" s="6">
        <v>3849926</v>
      </c>
      <c r="D90" s="6">
        <v>151.94900000000001</v>
      </c>
      <c r="F90">
        <f t="shared" si="3"/>
        <v>1224.4163253805418</v>
      </c>
      <c r="G90">
        <f t="shared" si="4"/>
        <v>1416.9126253805418</v>
      </c>
      <c r="I90">
        <f t="shared" si="5"/>
        <v>1962.1228299981631</v>
      </c>
      <c r="K90" s="32">
        <v>1224.4163253805418</v>
      </c>
      <c r="L90">
        <v>0.50138000000000005</v>
      </c>
      <c r="M90">
        <v>1</v>
      </c>
      <c r="N90">
        <v>89</v>
      </c>
      <c r="O90">
        <v>0.50138000000000005</v>
      </c>
    </row>
    <row r="91" spans="1:15" x14ac:dyDescent="0.3">
      <c r="A91" s="6">
        <v>22.069092721719802</v>
      </c>
      <c r="B91" s="6">
        <v>10543779854.302099</v>
      </c>
      <c r="C91" s="6">
        <v>3829261</v>
      </c>
      <c r="D91" s="6">
        <v>152.98500000000001</v>
      </c>
      <c r="F91">
        <f t="shared" si="3"/>
        <v>1162.990306732795</v>
      </c>
      <c r="G91">
        <f t="shared" si="4"/>
        <v>1354.4533567327951</v>
      </c>
      <c r="I91">
        <f t="shared" si="5"/>
        <v>1956.8497642895327</v>
      </c>
      <c r="K91" s="32">
        <v>1162.990306732795</v>
      </c>
      <c r="L91">
        <v>0.36765999999999999</v>
      </c>
      <c r="M91">
        <v>1</v>
      </c>
      <c r="N91">
        <v>90</v>
      </c>
      <c r="O91">
        <v>0.36765999999999999</v>
      </c>
    </row>
    <row r="92" spans="1:15" x14ac:dyDescent="0.3">
      <c r="A92" s="12">
        <v>20.543211718777599</v>
      </c>
      <c r="B92" s="12">
        <v>11987046878.7216</v>
      </c>
      <c r="C92" s="12">
        <v>3856448</v>
      </c>
      <c r="D92" s="12">
        <v>153.19900000000001</v>
      </c>
      <c r="F92">
        <f t="shared" si="3"/>
        <v>1237.0473550353429</v>
      </c>
      <c r="G92">
        <f t="shared" si="4"/>
        <v>1429.8697550353429</v>
      </c>
      <c r="I92">
        <f t="shared" si="5"/>
        <v>1963.7841021863885</v>
      </c>
      <c r="K92" s="32">
        <v>1237.0473550353429</v>
      </c>
      <c r="L92">
        <v>0.52888000000000002</v>
      </c>
      <c r="M92">
        <v>1</v>
      </c>
      <c r="N92">
        <v>91</v>
      </c>
      <c r="O92">
        <v>0.52888000000000002</v>
      </c>
    </row>
    <row r="93" spans="1:15" x14ac:dyDescent="0.3">
      <c r="A93" s="12">
        <v>26.170605107398799</v>
      </c>
      <c r="B93" s="12">
        <v>12450295626.134701</v>
      </c>
      <c r="C93" s="12">
        <v>3838659</v>
      </c>
      <c r="D93" s="12">
        <v>150.27500000000001</v>
      </c>
      <c r="F93">
        <f t="shared" si="3"/>
        <v>1265.9583022921643</v>
      </c>
      <c r="G93">
        <f t="shared" si="4"/>
        <v>1457.8912522921642</v>
      </c>
      <c r="I93">
        <f t="shared" si="5"/>
        <v>1959.249601250438</v>
      </c>
      <c r="K93" s="32">
        <v>1265.9583022921643</v>
      </c>
      <c r="L93">
        <v>0.59180999999999995</v>
      </c>
      <c r="M93">
        <v>1</v>
      </c>
      <c r="N93">
        <v>92</v>
      </c>
      <c r="O93">
        <v>0.59180999999999995</v>
      </c>
    </row>
    <row r="94" spans="1:15" x14ac:dyDescent="0.3">
      <c r="A94" s="12">
        <v>20.6564594893599</v>
      </c>
      <c r="B94" s="12">
        <v>11280387642.031401</v>
      </c>
      <c r="C94" s="12">
        <v>3839748</v>
      </c>
      <c r="D94" s="12">
        <v>148.88999999999999</v>
      </c>
      <c r="F94">
        <f t="shared" si="3"/>
        <v>1200.7583405290886</v>
      </c>
      <c r="G94">
        <f t="shared" si="4"/>
        <v>1392.7457405290886</v>
      </c>
      <c r="I94">
        <f t="shared" si="5"/>
        <v>1959.5274940658526</v>
      </c>
      <c r="K94" s="32">
        <v>1200.7583405290886</v>
      </c>
      <c r="L94">
        <v>0.44988</v>
      </c>
      <c r="M94">
        <v>1</v>
      </c>
      <c r="N94">
        <v>93</v>
      </c>
      <c r="O94">
        <v>0.44988</v>
      </c>
    </row>
    <row r="95" spans="1:15" x14ac:dyDescent="0.3">
      <c r="A95" s="12">
        <v>26.403945182774901</v>
      </c>
      <c r="B95" s="12">
        <v>12575467826.208599</v>
      </c>
      <c r="C95" s="12">
        <v>3863300</v>
      </c>
      <c r="D95" s="12">
        <v>150.55699999999999</v>
      </c>
      <c r="F95">
        <f t="shared" si="3"/>
        <v>1272.4083160115927</v>
      </c>
      <c r="G95">
        <f t="shared" si="4"/>
        <v>1465.5733160115926</v>
      </c>
      <c r="I95">
        <f t="shared" si="5"/>
        <v>1965.5279189062667</v>
      </c>
      <c r="K95" s="32">
        <v>1272.4083160115927</v>
      </c>
      <c r="L95">
        <v>0.60585999999999995</v>
      </c>
      <c r="M95">
        <v>1</v>
      </c>
      <c r="N95">
        <v>94</v>
      </c>
      <c r="O95">
        <v>0.60585999999999995</v>
      </c>
    </row>
    <row r="96" spans="1:15" x14ac:dyDescent="0.3">
      <c r="A96" s="12">
        <v>29.695737433185599</v>
      </c>
      <c r="B96" s="12">
        <v>11819803747.123199</v>
      </c>
      <c r="C96" s="12">
        <v>3844846</v>
      </c>
      <c r="D96" s="12">
        <v>150.93899999999999</v>
      </c>
      <c r="F96">
        <f t="shared" si="3"/>
        <v>1237.6837466903291</v>
      </c>
      <c r="G96">
        <f t="shared" si="4"/>
        <v>1429.9260466903293</v>
      </c>
      <c r="I96">
        <f t="shared" si="5"/>
        <v>1960.8278863786081</v>
      </c>
      <c r="K96" s="32">
        <v>1237.6837466903291</v>
      </c>
      <c r="L96">
        <v>0.53025999999999995</v>
      </c>
      <c r="M96">
        <v>1</v>
      </c>
      <c r="N96">
        <v>95</v>
      </c>
      <c r="O96">
        <v>0.53025999999999995</v>
      </c>
    </row>
    <row r="97" spans="1:15" x14ac:dyDescent="0.3">
      <c r="A97" s="12">
        <v>22.519447629148299</v>
      </c>
      <c r="B97" s="12">
        <v>11408305568.1124</v>
      </c>
      <c r="C97" s="12">
        <v>3855760</v>
      </c>
      <c r="D97" s="12">
        <v>151.584</v>
      </c>
      <c r="F97">
        <f t="shared" si="3"/>
        <v>1209.2935567951329</v>
      </c>
      <c r="G97">
        <f t="shared" si="4"/>
        <v>1402.0815567951329</v>
      </c>
      <c r="I97">
        <f t="shared" si="5"/>
        <v>1963.6089223671806</v>
      </c>
      <c r="K97" s="32">
        <v>1209.2935567951329</v>
      </c>
      <c r="L97">
        <v>0.46845999999999999</v>
      </c>
      <c r="M97">
        <v>1</v>
      </c>
      <c r="N97">
        <v>96</v>
      </c>
      <c r="O97">
        <v>0.46845999999999999</v>
      </c>
    </row>
    <row r="98" spans="1:15" x14ac:dyDescent="0.3">
      <c r="A98" s="12">
        <v>23.516636619498399</v>
      </c>
      <c r="B98" s="12">
        <v>10323547383.309099</v>
      </c>
      <c r="C98" s="12">
        <v>3855117</v>
      </c>
      <c r="D98" s="12">
        <v>152.65</v>
      </c>
      <c r="F98">
        <f t="shared" si="3"/>
        <v>1152.4595149932243</v>
      </c>
      <c r="G98">
        <f t="shared" si="4"/>
        <v>1345.2153649932243</v>
      </c>
      <c r="I98">
        <f t="shared" si="5"/>
        <v>1963.4451864006796</v>
      </c>
      <c r="K98" s="32">
        <v>1152.4595149932243</v>
      </c>
      <c r="L98">
        <v>0.34472999999999998</v>
      </c>
      <c r="M98">
        <v>1</v>
      </c>
      <c r="N98">
        <v>97</v>
      </c>
      <c r="O98">
        <v>0.34472999999999998</v>
      </c>
    </row>
    <row r="99" spans="1:15" x14ac:dyDescent="0.3">
      <c r="A99" s="12">
        <v>20.865581341272499</v>
      </c>
      <c r="B99" s="12">
        <v>11792318796.3281</v>
      </c>
      <c r="C99" s="12">
        <v>3841878</v>
      </c>
      <c r="D99" s="12">
        <v>153.78100000000001</v>
      </c>
      <c r="F99">
        <f t="shared" si="3"/>
        <v>1227.4482874609869</v>
      </c>
      <c r="G99">
        <f t="shared" si="4"/>
        <v>1419.542187460987</v>
      </c>
      <c r="I99">
        <f t="shared" si="5"/>
        <v>1960.0709170843793</v>
      </c>
      <c r="K99" s="32">
        <v>1227.4482874609869</v>
      </c>
      <c r="L99">
        <v>0.50797999999999999</v>
      </c>
      <c r="M99">
        <v>1</v>
      </c>
      <c r="N99">
        <v>98</v>
      </c>
      <c r="O99">
        <v>0.50797999999999999</v>
      </c>
    </row>
    <row r="100" spans="1:15" x14ac:dyDescent="0.3">
      <c r="A100" s="12">
        <v>20.0059561044209</v>
      </c>
      <c r="B100" s="12">
        <v>10352115959.035999</v>
      </c>
      <c r="C100" s="12">
        <v>3873548</v>
      </c>
      <c r="D100" s="12">
        <v>153.11600000000001</v>
      </c>
      <c r="F100">
        <f t="shared" si="3"/>
        <v>1150.5098292903535</v>
      </c>
      <c r="G100">
        <f t="shared" si="4"/>
        <v>1344.1872292903536</v>
      </c>
      <c r="I100">
        <f t="shared" si="5"/>
        <v>1968.1331255786536</v>
      </c>
      <c r="K100" s="32">
        <v>1150.5098292903535</v>
      </c>
      <c r="L100">
        <v>0.34049000000000001</v>
      </c>
      <c r="M100">
        <v>1</v>
      </c>
      <c r="N100">
        <v>99</v>
      </c>
      <c r="O100">
        <v>0.34049000000000001</v>
      </c>
    </row>
    <row r="101" spans="1:15" x14ac:dyDescent="0.3">
      <c r="A101" s="12">
        <v>18.796901621117701</v>
      </c>
      <c r="B101" s="12">
        <v>10047755396.6548</v>
      </c>
      <c r="C101" s="12">
        <v>3839832</v>
      </c>
      <c r="D101" s="12">
        <v>151.38900000000001</v>
      </c>
      <c r="F101">
        <f t="shared" si="3"/>
        <v>1132.5579303955321</v>
      </c>
      <c r="G101">
        <f t="shared" si="4"/>
        <v>1324.5495303955322</v>
      </c>
      <c r="I101">
        <f t="shared" si="5"/>
        <v>1959.5489276871858</v>
      </c>
      <c r="K101" s="32">
        <v>1132.5579303955321</v>
      </c>
      <c r="L101">
        <v>0.30141000000000001</v>
      </c>
      <c r="M101">
        <v>1</v>
      </c>
      <c r="N101">
        <v>100</v>
      </c>
      <c r="O101">
        <v>0.30141000000000001</v>
      </c>
    </row>
    <row r="102" spans="1:15" x14ac:dyDescent="0.3">
      <c r="A102" s="12">
        <v>26.7875028215682</v>
      </c>
      <c r="B102" s="12">
        <v>11236323963.063801</v>
      </c>
      <c r="C102" s="12">
        <v>3876829</v>
      </c>
      <c r="D102" s="12">
        <v>152.62299999999999</v>
      </c>
      <c r="F102">
        <f t="shared" si="3"/>
        <v>1204.5822596731753</v>
      </c>
      <c r="G102">
        <f t="shared" si="4"/>
        <v>1398.4237096731754</v>
      </c>
      <c r="I102">
        <f t="shared" si="5"/>
        <v>1968.96648016161</v>
      </c>
      <c r="K102" s="32">
        <v>1204.5822596731753</v>
      </c>
      <c r="L102">
        <v>0.4582</v>
      </c>
      <c r="M102">
        <v>1</v>
      </c>
      <c r="N102">
        <v>101</v>
      </c>
      <c r="O102">
        <v>0.4582</v>
      </c>
    </row>
    <row r="103" spans="1:15" x14ac:dyDescent="0.3">
      <c r="A103" s="13">
        <v>18.568720251876599</v>
      </c>
      <c r="B103" s="13">
        <v>12097443062.5182</v>
      </c>
      <c r="C103" s="13">
        <v>3847711</v>
      </c>
      <c r="D103" s="13">
        <v>151.62200000000001</v>
      </c>
      <c r="F103">
        <f t="shared" si="3"/>
        <v>1240.6617973944392</v>
      </c>
      <c r="G103">
        <f t="shared" si="4"/>
        <v>1433.0473473944392</v>
      </c>
      <c r="I103">
        <f t="shared" si="5"/>
        <v>1961.5583091001909</v>
      </c>
      <c r="K103" s="32">
        <v>1240.6617973944392</v>
      </c>
      <c r="L103">
        <v>0.53673999999999999</v>
      </c>
      <c r="M103">
        <v>1</v>
      </c>
      <c r="N103">
        <v>102</v>
      </c>
      <c r="O103">
        <v>0.53673999999999999</v>
      </c>
    </row>
    <row r="104" spans="1:15" x14ac:dyDescent="0.3">
      <c r="A104" s="13">
        <v>26.928397172713399</v>
      </c>
      <c r="B104" s="13">
        <v>11542839990.282101</v>
      </c>
      <c r="C104" s="13">
        <v>3834885</v>
      </c>
      <c r="D104" s="13">
        <v>151.75399999999999</v>
      </c>
      <c r="F104">
        <f t="shared" si="3"/>
        <v>1220.6796166941433</v>
      </c>
      <c r="G104">
        <f t="shared" si="4"/>
        <v>1412.4238666941433</v>
      </c>
      <c r="I104">
        <f t="shared" si="5"/>
        <v>1958.2862405685232</v>
      </c>
      <c r="K104" s="32">
        <v>1220.6796166941433</v>
      </c>
      <c r="L104">
        <v>0.49324000000000001</v>
      </c>
      <c r="M104">
        <v>1</v>
      </c>
      <c r="N104">
        <v>103</v>
      </c>
      <c r="O104">
        <v>0.49324000000000001</v>
      </c>
    </row>
    <row r="105" spans="1:15" x14ac:dyDescent="0.3">
      <c r="A105" s="13">
        <v>20.7444838646338</v>
      </c>
      <c r="B105" s="13">
        <v>11009981993.8603</v>
      </c>
      <c r="C105" s="13">
        <v>3823477</v>
      </c>
      <c r="D105" s="13">
        <v>152.072</v>
      </c>
      <c r="F105">
        <f t="shared" si="3"/>
        <v>1186.6162762496497</v>
      </c>
      <c r="G105">
        <f t="shared" si="4"/>
        <v>1377.7901262496496</v>
      </c>
      <c r="I105">
        <f t="shared" si="5"/>
        <v>1955.3713202356221</v>
      </c>
      <c r="K105" s="32">
        <v>1186.6162762496497</v>
      </c>
      <c r="L105">
        <v>0.41909000000000002</v>
      </c>
      <c r="M105">
        <v>1</v>
      </c>
      <c r="N105">
        <v>104</v>
      </c>
      <c r="O105">
        <v>0.41909000000000002</v>
      </c>
    </row>
    <row r="106" spans="1:15" x14ac:dyDescent="0.3">
      <c r="A106" s="13">
        <v>21.797098671437102</v>
      </c>
      <c r="B106" s="13">
        <v>10630731835.9261</v>
      </c>
      <c r="C106" s="13">
        <v>3852015</v>
      </c>
      <c r="D106" s="13">
        <v>154.83199999999999</v>
      </c>
      <c r="F106">
        <f t="shared" si="3"/>
        <v>1167.4131028921704</v>
      </c>
      <c r="G106">
        <f t="shared" si="4"/>
        <v>1360.0138528921705</v>
      </c>
      <c r="I106">
        <f t="shared" si="5"/>
        <v>1962.6550894133181</v>
      </c>
      <c r="K106" s="32">
        <v>1167.4131028921704</v>
      </c>
      <c r="L106">
        <v>0.37729000000000001</v>
      </c>
      <c r="M106">
        <v>1</v>
      </c>
      <c r="N106">
        <v>105</v>
      </c>
      <c r="O106">
        <v>0.37729000000000001</v>
      </c>
    </row>
    <row r="107" spans="1:15" x14ac:dyDescent="0.3">
      <c r="A107" s="13">
        <v>18.4482356739137</v>
      </c>
      <c r="B107" s="13">
        <v>10772891602.422199</v>
      </c>
      <c r="C107" s="13">
        <v>3822399</v>
      </c>
      <c r="D107" s="13">
        <v>152.65899999999999</v>
      </c>
      <c r="F107">
        <f t="shared" si="3"/>
        <v>1171.6986931127944</v>
      </c>
      <c r="G107">
        <f t="shared" si="4"/>
        <v>1362.8186431127945</v>
      </c>
      <c r="I107">
        <f t="shared" si="5"/>
        <v>1955.0956498340433</v>
      </c>
      <c r="K107" s="32">
        <v>1171.6986931127944</v>
      </c>
      <c r="L107">
        <v>0.38662000000000002</v>
      </c>
      <c r="M107">
        <v>1</v>
      </c>
      <c r="N107">
        <v>106</v>
      </c>
      <c r="O107">
        <v>0.38662000000000002</v>
      </c>
    </row>
    <row r="108" spans="1:15" x14ac:dyDescent="0.3">
      <c r="A108" s="13">
        <v>24.085881312710899</v>
      </c>
      <c r="B108" s="13">
        <v>12191793754.077101</v>
      </c>
      <c r="C108" s="13">
        <v>3847822</v>
      </c>
      <c r="D108" s="13">
        <v>156.81</v>
      </c>
      <c r="F108">
        <f t="shared" si="3"/>
        <v>1250.9353923472013</v>
      </c>
      <c r="G108">
        <f t="shared" si="4"/>
        <v>1443.3264923472013</v>
      </c>
      <c r="I108">
        <f t="shared" si="5"/>
        <v>1961.5866027274963</v>
      </c>
      <c r="K108" s="32">
        <v>1250.9353923472013</v>
      </c>
      <c r="L108">
        <v>0.55911</v>
      </c>
      <c r="M108">
        <v>1</v>
      </c>
      <c r="N108">
        <v>107</v>
      </c>
      <c r="O108">
        <v>0.55911</v>
      </c>
    </row>
    <row r="109" spans="1:15" x14ac:dyDescent="0.3">
      <c r="A109" s="13">
        <v>26.437385144955702</v>
      </c>
      <c r="B109" s="13">
        <v>11006333304.0812</v>
      </c>
      <c r="C109" s="13">
        <v>3885289</v>
      </c>
      <c r="D109" s="13">
        <v>153.55699999999999</v>
      </c>
      <c r="F109">
        <f t="shared" si="3"/>
        <v>1192.115977532568</v>
      </c>
      <c r="G109">
        <f t="shared" si="4"/>
        <v>1386.3804275325679</v>
      </c>
      <c r="I109">
        <f t="shared" si="5"/>
        <v>1971.113644618189</v>
      </c>
      <c r="K109" s="32">
        <v>1192.115977532568</v>
      </c>
      <c r="L109">
        <v>0.43106</v>
      </c>
      <c r="M109">
        <v>1</v>
      </c>
      <c r="N109">
        <v>108</v>
      </c>
      <c r="O109">
        <v>0.43106</v>
      </c>
    </row>
    <row r="110" spans="1:15" x14ac:dyDescent="0.3">
      <c r="A110" s="13">
        <v>21.545989962079101</v>
      </c>
      <c r="B110" s="13">
        <v>11789223587.4109</v>
      </c>
      <c r="C110" s="13">
        <v>3838351</v>
      </c>
      <c r="D110" s="13">
        <v>155.43299999999999</v>
      </c>
      <c r="F110">
        <f t="shared" si="3"/>
        <v>1227.9703357664457</v>
      </c>
      <c r="G110">
        <f t="shared" si="4"/>
        <v>1419.8878857664458</v>
      </c>
      <c r="I110">
        <f t="shared" si="5"/>
        <v>1959.1709981520246</v>
      </c>
      <c r="K110" s="32">
        <v>1227.9703357664457</v>
      </c>
      <c r="L110">
        <v>0.50912000000000002</v>
      </c>
      <c r="M110">
        <v>1</v>
      </c>
      <c r="N110">
        <v>109</v>
      </c>
      <c r="O110">
        <v>0.50912000000000002</v>
      </c>
    </row>
    <row r="111" spans="1:15" x14ac:dyDescent="0.3">
      <c r="A111" s="13">
        <v>22.557588718593699</v>
      </c>
      <c r="B111" s="13">
        <v>11029389979.693199</v>
      </c>
      <c r="C111" s="13">
        <v>3824382</v>
      </c>
      <c r="D111" s="13">
        <v>154.29900000000001</v>
      </c>
      <c r="F111">
        <f t="shared" si="3"/>
        <v>1189.4565063257448</v>
      </c>
      <c r="G111">
        <f t="shared" si="4"/>
        <v>1380.6756063257449</v>
      </c>
      <c r="I111">
        <f t="shared" si="5"/>
        <v>1955.6027203908261</v>
      </c>
      <c r="K111" s="32">
        <v>1189.4565063257448</v>
      </c>
      <c r="L111">
        <v>0.42526999999999998</v>
      </c>
      <c r="M111">
        <v>1</v>
      </c>
      <c r="N111">
        <v>110</v>
      </c>
      <c r="O111">
        <v>0.42526999999999998</v>
      </c>
    </row>
    <row r="112" spans="1:15" x14ac:dyDescent="0.3">
      <c r="A112" s="13">
        <v>13.685672361360901</v>
      </c>
      <c r="B112" s="13">
        <v>10726441875.6252</v>
      </c>
      <c r="C112" s="13">
        <v>3817660</v>
      </c>
      <c r="D112" s="13">
        <v>155.577</v>
      </c>
      <c r="F112">
        <f t="shared" si="3"/>
        <v>1164.4471956191203</v>
      </c>
      <c r="G112">
        <f t="shared" si="4"/>
        <v>1355.3301956191203</v>
      </c>
      <c r="I112">
        <f t="shared" si="5"/>
        <v>1953.8833127901983</v>
      </c>
      <c r="K112" s="32">
        <v>1164.4471956191203</v>
      </c>
      <c r="L112">
        <v>0.37082999999999999</v>
      </c>
      <c r="M112">
        <v>1</v>
      </c>
      <c r="N112">
        <v>111</v>
      </c>
      <c r="O112">
        <v>0.37082999999999999</v>
      </c>
    </row>
    <row r="113" spans="1:15" x14ac:dyDescent="0.3">
      <c r="A113" s="13">
        <v>17.249713210446899</v>
      </c>
      <c r="B113" s="13">
        <v>12212034087.189301</v>
      </c>
      <c r="C113" s="13">
        <v>3819057</v>
      </c>
      <c r="D113" s="13">
        <v>155.78899999999999</v>
      </c>
      <c r="F113">
        <f t="shared" si="3"/>
        <v>1245.1171854087415</v>
      </c>
      <c r="G113">
        <f t="shared" si="4"/>
        <v>1436.0700354087417</v>
      </c>
      <c r="I113">
        <f t="shared" si="5"/>
        <v>1954.2407732927895</v>
      </c>
      <c r="K113" s="32">
        <v>1245.1171854087415</v>
      </c>
      <c r="L113">
        <v>0.54644000000000004</v>
      </c>
      <c r="M113">
        <v>1</v>
      </c>
      <c r="N113">
        <v>112</v>
      </c>
      <c r="O113">
        <v>0.54644000000000004</v>
      </c>
    </row>
    <row r="114" spans="1:15" x14ac:dyDescent="0.3">
      <c r="A114" s="8">
        <v>20.4376434764932</v>
      </c>
      <c r="B114" s="8">
        <v>12250662251.5149</v>
      </c>
      <c r="C114" s="8">
        <v>3851069</v>
      </c>
      <c r="D114" s="8">
        <v>156.28899999999999</v>
      </c>
      <c r="F114">
        <f t="shared" si="3"/>
        <v>1250.2455302859044</v>
      </c>
      <c r="G114">
        <f t="shared" si="4"/>
        <v>1442.7989802859042</v>
      </c>
      <c r="I114">
        <f t="shared" si="5"/>
        <v>1962.4140745520554</v>
      </c>
      <c r="K114" s="32">
        <v>1250.2455302859044</v>
      </c>
      <c r="L114">
        <v>0.55761000000000005</v>
      </c>
      <c r="M114">
        <v>1</v>
      </c>
      <c r="N114">
        <v>113</v>
      </c>
      <c r="O114">
        <v>0.55761000000000005</v>
      </c>
    </row>
    <row r="115" spans="1:15" x14ac:dyDescent="0.3">
      <c r="A115" s="8">
        <v>25.847456825850699</v>
      </c>
      <c r="B115" s="8">
        <v>12861586835.6329</v>
      </c>
      <c r="C115" s="8">
        <v>3861593</v>
      </c>
      <c r="D115" s="8">
        <v>157.50800000000001</v>
      </c>
      <c r="F115">
        <f t="shared" si="3"/>
        <v>1285.9467491918713</v>
      </c>
      <c r="G115">
        <f t="shared" si="4"/>
        <v>1479.0263991918712</v>
      </c>
      <c r="I115">
        <f t="shared" si="5"/>
        <v>1965.0936364458564</v>
      </c>
      <c r="K115" s="32">
        <v>1285.9467491918713</v>
      </c>
      <c r="L115">
        <v>0.63532999999999995</v>
      </c>
      <c r="M115">
        <v>1</v>
      </c>
      <c r="N115">
        <v>114</v>
      </c>
      <c r="O115">
        <v>0.63532999999999995</v>
      </c>
    </row>
    <row r="116" spans="1:15" x14ac:dyDescent="0.3">
      <c r="A116" s="8">
        <v>24.806128601103602</v>
      </c>
      <c r="B116" s="8">
        <v>11577739132.5298</v>
      </c>
      <c r="C116" s="8">
        <v>3877261</v>
      </c>
      <c r="D116" s="8">
        <v>156.529</v>
      </c>
      <c r="F116">
        <f t="shared" si="3"/>
        <v>1220.3606067361923</v>
      </c>
      <c r="G116">
        <f t="shared" si="4"/>
        <v>1414.2236567361922</v>
      </c>
      <c r="I116">
        <f t="shared" si="5"/>
        <v>1969.0761793287734</v>
      </c>
      <c r="K116" s="32">
        <v>1220.3606067361923</v>
      </c>
      <c r="L116">
        <v>0.49254999999999999</v>
      </c>
      <c r="M116">
        <v>1</v>
      </c>
      <c r="N116">
        <v>115</v>
      </c>
      <c r="O116">
        <v>0.49254999999999999</v>
      </c>
    </row>
    <row r="117" spans="1:15" x14ac:dyDescent="0.3">
      <c r="A117" s="8">
        <v>16.387994820423401</v>
      </c>
      <c r="B117" s="8">
        <v>10791771216.0294</v>
      </c>
      <c r="C117" s="8">
        <v>3810971</v>
      </c>
      <c r="D117" s="8">
        <v>158.71600000000001</v>
      </c>
      <c r="F117">
        <f t="shared" si="3"/>
        <v>1170.6485520940851</v>
      </c>
      <c r="G117">
        <f t="shared" si="4"/>
        <v>1361.197102094085</v>
      </c>
      <c r="I117">
        <f t="shared" si="5"/>
        <v>1952.1708429335788</v>
      </c>
      <c r="K117" s="32">
        <v>1170.6485520940851</v>
      </c>
      <c r="L117">
        <v>0.38433</v>
      </c>
      <c r="M117">
        <v>1</v>
      </c>
      <c r="N117">
        <v>116</v>
      </c>
      <c r="O117">
        <v>0.38433</v>
      </c>
    </row>
    <row r="118" spans="1:15" x14ac:dyDescent="0.3">
      <c r="A118" s="8">
        <v>18.996817118724401</v>
      </c>
      <c r="B118" s="8">
        <v>10770713558.0445</v>
      </c>
      <c r="C118" s="8">
        <v>3833582</v>
      </c>
      <c r="D118" s="8">
        <v>157.536</v>
      </c>
      <c r="F118">
        <f t="shared" si="3"/>
        <v>1172.1306875844959</v>
      </c>
      <c r="G118">
        <f t="shared" si="4"/>
        <v>1363.809787584496</v>
      </c>
      <c r="I118">
        <f t="shared" si="5"/>
        <v>1957.9535234524849</v>
      </c>
      <c r="K118" s="32">
        <v>1172.1306875844959</v>
      </c>
      <c r="L118">
        <v>0.38756000000000002</v>
      </c>
      <c r="M118">
        <v>1</v>
      </c>
      <c r="N118">
        <v>117</v>
      </c>
      <c r="O118">
        <v>0.38756000000000002</v>
      </c>
    </row>
    <row r="119" spans="1:15" x14ac:dyDescent="0.3">
      <c r="A119" s="8">
        <v>18.700673386104398</v>
      </c>
      <c r="B119" s="8">
        <v>11300935495.266199</v>
      </c>
      <c r="C119" s="8">
        <v>3822616</v>
      </c>
      <c r="D119" s="8">
        <v>161.393</v>
      </c>
      <c r="F119">
        <f t="shared" si="3"/>
        <v>1199.8768760069506</v>
      </c>
      <c r="G119">
        <f t="shared" si="4"/>
        <v>1391.0076760069505</v>
      </c>
      <c r="I119">
        <f t="shared" si="5"/>
        <v>1955.151145052474</v>
      </c>
      <c r="K119" s="32">
        <v>1199.8768760069506</v>
      </c>
      <c r="L119">
        <v>0.44796000000000002</v>
      </c>
      <c r="M119">
        <v>1</v>
      </c>
      <c r="N119">
        <v>118</v>
      </c>
      <c r="O119">
        <v>0.44796000000000002</v>
      </c>
    </row>
    <row r="120" spans="1:15" x14ac:dyDescent="0.3">
      <c r="A120" s="8">
        <v>26.167702035434498</v>
      </c>
      <c r="B120" s="8">
        <v>11092029710.0783</v>
      </c>
      <c r="C120" s="8">
        <v>3893513</v>
      </c>
      <c r="D120" s="8">
        <v>161.655</v>
      </c>
      <c r="F120">
        <f t="shared" si="3"/>
        <v>1196.3755399686302</v>
      </c>
      <c r="G120">
        <f t="shared" si="4"/>
        <v>1391.0511899686301</v>
      </c>
      <c r="I120">
        <f t="shared" si="5"/>
        <v>1973.1986722071349</v>
      </c>
      <c r="K120" s="32">
        <v>1196.3755399686302</v>
      </c>
      <c r="L120">
        <v>0.44034000000000001</v>
      </c>
      <c r="M120">
        <v>1</v>
      </c>
      <c r="N120">
        <v>119</v>
      </c>
      <c r="O120">
        <v>0.44034000000000001</v>
      </c>
    </row>
    <row r="121" spans="1:15" x14ac:dyDescent="0.3">
      <c r="A121" s="8">
        <v>27.533737134609101</v>
      </c>
      <c r="B121" s="8">
        <v>11288432114.900999</v>
      </c>
      <c r="C121" s="8">
        <v>3860106</v>
      </c>
      <c r="D121" s="8">
        <v>159.755</v>
      </c>
      <c r="F121">
        <f t="shared" si="3"/>
        <v>1208.056330917643</v>
      </c>
      <c r="G121">
        <f t="shared" si="4"/>
        <v>1401.061630917643</v>
      </c>
      <c r="I121">
        <f t="shared" si="5"/>
        <v>1964.7152465433762</v>
      </c>
      <c r="K121" s="32">
        <v>1208.056330917643</v>
      </c>
      <c r="L121">
        <v>0.46576000000000001</v>
      </c>
      <c r="M121">
        <v>1</v>
      </c>
      <c r="N121">
        <v>120</v>
      </c>
      <c r="O121">
        <v>0.46576000000000001</v>
      </c>
    </row>
    <row r="122" spans="1:15" x14ac:dyDescent="0.3">
      <c r="A122" s="8">
        <v>20.975122482197801</v>
      </c>
      <c r="B122" s="8">
        <v>12382781331.784401</v>
      </c>
      <c r="C122" s="8">
        <v>3844830</v>
      </c>
      <c r="D122" s="8">
        <v>160.334</v>
      </c>
      <c r="F122">
        <f t="shared" si="3"/>
        <v>1257.3967479897613</v>
      </c>
      <c r="G122">
        <f t="shared" si="4"/>
        <v>1449.6382479897613</v>
      </c>
      <c r="I122">
        <f t="shared" si="5"/>
        <v>1960.8238064650277</v>
      </c>
      <c r="K122" s="32">
        <v>1257.3967479897613</v>
      </c>
      <c r="L122">
        <v>0.57318000000000002</v>
      </c>
      <c r="M122">
        <v>1</v>
      </c>
      <c r="N122">
        <v>121</v>
      </c>
      <c r="O122">
        <v>0.57318000000000002</v>
      </c>
    </row>
    <row r="123" spans="1:15" x14ac:dyDescent="0.3">
      <c r="A123" s="8">
        <v>16.412330534307198</v>
      </c>
      <c r="B123" s="8">
        <v>11440982204.1031</v>
      </c>
      <c r="C123" s="8">
        <v>3822003</v>
      </c>
      <c r="D123" s="8">
        <v>160.20599999999999</v>
      </c>
      <c r="F123">
        <f t="shared" si="3"/>
        <v>1204.8848538928241</v>
      </c>
      <c r="G123">
        <f t="shared" si="4"/>
        <v>1395.9850038928241</v>
      </c>
      <c r="I123">
        <f t="shared" si="5"/>
        <v>1954.9943733934376</v>
      </c>
      <c r="K123" s="32">
        <v>1204.8848538928241</v>
      </c>
      <c r="L123">
        <v>0.45885999999999999</v>
      </c>
      <c r="M123">
        <v>1</v>
      </c>
      <c r="N123">
        <v>122</v>
      </c>
      <c r="O123">
        <v>0.45885999999999999</v>
      </c>
    </row>
    <row r="124" spans="1:15" x14ac:dyDescent="0.3">
      <c r="A124" s="8">
        <v>21.1957467083827</v>
      </c>
      <c r="B124" s="8">
        <v>10717472929.380899</v>
      </c>
      <c r="C124" s="8">
        <v>3812724</v>
      </c>
      <c r="D124" s="8">
        <v>159.59200000000001</v>
      </c>
      <c r="F124">
        <f t="shared" si="3"/>
        <v>1171.4760630210662</v>
      </c>
      <c r="G124">
        <f t="shared" si="4"/>
        <v>1362.1122630210662</v>
      </c>
      <c r="I124">
        <f t="shared" si="5"/>
        <v>1952.6197786563569</v>
      </c>
      <c r="K124" s="32">
        <v>1171.4760630210662</v>
      </c>
      <c r="L124">
        <v>0.38612999999999997</v>
      </c>
      <c r="M124">
        <v>1</v>
      </c>
      <c r="N124">
        <v>123</v>
      </c>
      <c r="O124">
        <v>0.38612999999999997</v>
      </c>
    </row>
    <row r="125" spans="1:15" x14ac:dyDescent="0.3">
      <c r="A125" s="8">
        <v>19.971347787943799</v>
      </c>
      <c r="B125" s="8">
        <v>11232437964.4618</v>
      </c>
      <c r="C125" s="8">
        <v>3843000</v>
      </c>
      <c r="D125" s="8">
        <v>163.959</v>
      </c>
      <c r="F125">
        <f t="shared" si="3"/>
        <v>1197.5624212736886</v>
      </c>
      <c r="G125">
        <f t="shared" si="4"/>
        <v>1389.7124212736887</v>
      </c>
      <c r="I125">
        <f t="shared" si="5"/>
        <v>1960.3571103245449</v>
      </c>
      <c r="K125" s="32">
        <v>1197.5624212736886</v>
      </c>
      <c r="L125">
        <v>0.44291999999999998</v>
      </c>
      <c r="M125">
        <v>1</v>
      </c>
      <c r="N125">
        <v>124</v>
      </c>
      <c r="O125">
        <v>0.44291999999999998</v>
      </c>
    </row>
    <row r="126" spans="1:15" x14ac:dyDescent="0.3">
      <c r="A126" s="8">
        <v>24.571859384540101</v>
      </c>
      <c r="B126" s="8">
        <v>11904563492.200399</v>
      </c>
      <c r="C126" s="8">
        <v>3867572</v>
      </c>
      <c r="D126" s="8">
        <v>163.071</v>
      </c>
      <c r="F126">
        <f t="shared" si="3"/>
        <v>1236.8833690914928</v>
      </c>
      <c r="G126">
        <f t="shared" si="4"/>
        <v>1430.2619690914928</v>
      </c>
      <c r="I126">
        <f t="shared" si="5"/>
        <v>1966.6143495866188</v>
      </c>
      <c r="K126" s="32">
        <v>1236.8833690914928</v>
      </c>
      <c r="L126">
        <v>0.52851999999999999</v>
      </c>
      <c r="M126">
        <v>1</v>
      </c>
      <c r="N126">
        <v>125</v>
      </c>
      <c r="O126">
        <v>0.52851999999999999</v>
      </c>
    </row>
    <row r="127" spans="1:15" x14ac:dyDescent="0.3">
      <c r="A127" s="8">
        <v>19.014023009249499</v>
      </c>
      <c r="B127" s="8">
        <v>10922431368.184999</v>
      </c>
      <c r="C127" s="8">
        <v>3858458</v>
      </c>
      <c r="D127" s="8">
        <v>162.15799999999999</v>
      </c>
      <c r="F127">
        <f t="shared" si="3"/>
        <v>1180.2410968668464</v>
      </c>
      <c r="G127">
        <f t="shared" si="4"/>
        <v>1373.1639968668464</v>
      </c>
      <c r="I127">
        <f t="shared" si="5"/>
        <v>1964.2958025714966</v>
      </c>
      <c r="K127" s="32">
        <v>1180.2410968668464</v>
      </c>
      <c r="L127">
        <v>0.40521000000000001</v>
      </c>
      <c r="M127">
        <v>1</v>
      </c>
      <c r="N127">
        <v>126</v>
      </c>
      <c r="O127">
        <v>0.40521000000000001</v>
      </c>
    </row>
    <row r="128" spans="1:15" x14ac:dyDescent="0.3">
      <c r="A128" s="14">
        <v>34.449783621757398</v>
      </c>
      <c r="B128" s="14">
        <v>12199893873.952</v>
      </c>
      <c r="C128" s="14">
        <v>3881084</v>
      </c>
      <c r="D128" s="14">
        <v>163.54</v>
      </c>
      <c r="F128">
        <f t="shared" si="3"/>
        <v>1261.7067809637722</v>
      </c>
      <c r="G128">
        <f t="shared" si="4"/>
        <v>1455.7609809637722</v>
      </c>
      <c r="I128">
        <f t="shared" si="5"/>
        <v>1970.0466999540899</v>
      </c>
      <c r="K128" s="32">
        <v>1261.7067809637722</v>
      </c>
      <c r="L128">
        <v>0.58255999999999997</v>
      </c>
      <c r="M128">
        <v>1</v>
      </c>
      <c r="N128">
        <v>127</v>
      </c>
      <c r="O128">
        <v>0.58255999999999997</v>
      </c>
    </row>
    <row r="129" spans="1:15" x14ac:dyDescent="0.3">
      <c r="A129" s="14">
        <v>21.878220756405799</v>
      </c>
      <c r="B129" s="14">
        <v>10936960300.5161</v>
      </c>
      <c r="C129" s="14">
        <v>3870396</v>
      </c>
      <c r="D129" s="14">
        <v>163.34399999999999</v>
      </c>
      <c r="F129">
        <f t="shared" si="3"/>
        <v>1183.877365510564</v>
      </c>
      <c r="G129">
        <f t="shared" si="4"/>
        <v>1377.397165510564</v>
      </c>
      <c r="I129">
        <f t="shared" si="5"/>
        <v>1967.3322037724081</v>
      </c>
      <c r="K129" s="32">
        <v>1183.877365510564</v>
      </c>
      <c r="L129">
        <v>0.41313</v>
      </c>
      <c r="M129">
        <v>1</v>
      </c>
      <c r="N129">
        <v>128</v>
      </c>
      <c r="O129">
        <v>0.41313</v>
      </c>
    </row>
    <row r="130" spans="1:15" x14ac:dyDescent="0.3">
      <c r="A130" s="14">
        <v>26.265746396914299</v>
      </c>
      <c r="B130" s="14">
        <v>12432921289.169901</v>
      </c>
      <c r="C130" s="14">
        <v>3865158</v>
      </c>
      <c r="D130" s="14">
        <v>162.68299999999999</v>
      </c>
      <c r="F130">
        <f t="shared" si="3"/>
        <v>1265.1880822269316</v>
      </c>
      <c r="G130">
        <f t="shared" si="4"/>
        <v>1458.4459822269316</v>
      </c>
      <c r="I130">
        <f t="shared" si="5"/>
        <v>1966.0005086469332</v>
      </c>
      <c r="K130" s="32">
        <v>1265.1880822269316</v>
      </c>
      <c r="L130">
        <v>0.59014</v>
      </c>
      <c r="M130">
        <v>1</v>
      </c>
      <c r="N130">
        <v>129</v>
      </c>
      <c r="O130">
        <v>0.59014</v>
      </c>
    </row>
    <row r="131" spans="1:15" x14ac:dyDescent="0.3">
      <c r="A131" s="14">
        <v>35.345152353740801</v>
      </c>
      <c r="B131" s="14">
        <v>12685243688.716801</v>
      </c>
      <c r="C131" s="14">
        <v>3850247</v>
      </c>
      <c r="D131" s="14">
        <v>163.40600000000001</v>
      </c>
      <c r="F131">
        <f t="shared" ref="F131:F194" si="6">SQRT(B131)/90+A131</f>
        <v>1286.7761203830664</v>
      </c>
      <c r="G131">
        <f t="shared" ref="G131:G194" si="7">C131/20000+F131</f>
        <v>1479.2884703830664</v>
      </c>
      <c r="I131">
        <f t="shared" ref="I131:I194" si="8">SQRT(C131)</f>
        <v>1962.2046274535182</v>
      </c>
      <c r="K131" s="32">
        <v>1286.7761203830664</v>
      </c>
      <c r="L131">
        <v>0.63712999999999997</v>
      </c>
      <c r="M131">
        <v>1</v>
      </c>
      <c r="N131">
        <v>130</v>
      </c>
      <c r="O131">
        <v>0.63712999999999997</v>
      </c>
    </row>
    <row r="132" spans="1:15" x14ac:dyDescent="0.3">
      <c r="A132" s="14">
        <v>48.132580640256201</v>
      </c>
      <c r="B132" s="14">
        <v>11971991368.664499</v>
      </c>
      <c r="C132" s="14">
        <v>3934947</v>
      </c>
      <c r="D132" s="14">
        <v>165.595</v>
      </c>
      <c r="F132">
        <f t="shared" si="6"/>
        <v>1263.8725305312885</v>
      </c>
      <c r="G132">
        <f t="shared" si="7"/>
        <v>1460.6198805312886</v>
      </c>
      <c r="I132">
        <f t="shared" si="8"/>
        <v>1983.6700834564199</v>
      </c>
      <c r="K132" s="32">
        <v>1263.8725305312885</v>
      </c>
      <c r="L132">
        <v>0.58726999999999996</v>
      </c>
      <c r="M132">
        <v>1</v>
      </c>
      <c r="N132">
        <v>131</v>
      </c>
      <c r="O132">
        <v>0.58726999999999996</v>
      </c>
    </row>
    <row r="133" spans="1:15" x14ac:dyDescent="0.3">
      <c r="A133" s="14">
        <v>30.7801239942454</v>
      </c>
      <c r="B133" s="14">
        <v>10429022936.0674</v>
      </c>
      <c r="C133" s="14">
        <v>3888422</v>
      </c>
      <c r="D133" s="14">
        <v>164.98599999999999</v>
      </c>
      <c r="F133">
        <f t="shared" si="6"/>
        <v>1165.4755438364118</v>
      </c>
      <c r="G133">
        <f t="shared" si="7"/>
        <v>1359.8966438364118</v>
      </c>
      <c r="I133">
        <f t="shared" si="8"/>
        <v>1971.9082128740172</v>
      </c>
      <c r="K133" s="32">
        <v>1165.4755438364118</v>
      </c>
      <c r="L133">
        <v>0.37307000000000001</v>
      </c>
      <c r="M133">
        <v>1</v>
      </c>
      <c r="N133">
        <v>132</v>
      </c>
      <c r="O133">
        <v>0.37307000000000001</v>
      </c>
    </row>
    <row r="134" spans="1:15" x14ac:dyDescent="0.3">
      <c r="A134" s="14">
        <v>23.789150150445799</v>
      </c>
      <c r="B134" s="14">
        <v>12299318714.8305</v>
      </c>
      <c r="C134" s="14">
        <v>3831849</v>
      </c>
      <c r="D134" s="14">
        <v>164.905</v>
      </c>
      <c r="F134">
        <f t="shared" si="6"/>
        <v>1256.0368562705801</v>
      </c>
      <c r="G134">
        <f t="shared" si="7"/>
        <v>1447.6293062705802</v>
      </c>
      <c r="I134">
        <f t="shared" si="8"/>
        <v>1957.5109195097737</v>
      </c>
      <c r="K134" s="32">
        <v>1256.0368562705801</v>
      </c>
      <c r="L134">
        <v>0.57021999999999995</v>
      </c>
      <c r="M134">
        <v>1</v>
      </c>
      <c r="N134">
        <v>133</v>
      </c>
      <c r="O134">
        <v>0.57021999999999995</v>
      </c>
    </row>
    <row r="135" spans="1:15" x14ac:dyDescent="0.3">
      <c r="A135" s="14">
        <v>21.657887772789699</v>
      </c>
      <c r="B135" s="14">
        <v>10631860735.7927</v>
      </c>
      <c r="C135" s="14">
        <v>3828544</v>
      </c>
      <c r="D135" s="14">
        <v>164.53399999999999</v>
      </c>
      <c r="F135">
        <f t="shared" si="6"/>
        <v>1167.3347180703131</v>
      </c>
      <c r="G135">
        <f t="shared" si="7"/>
        <v>1358.7619180703132</v>
      </c>
      <c r="I135">
        <f t="shared" si="8"/>
        <v>1956.6665530948292</v>
      </c>
      <c r="K135" s="32">
        <v>1167.3347180703131</v>
      </c>
      <c r="L135">
        <v>0.37712000000000001</v>
      </c>
      <c r="M135">
        <v>1</v>
      </c>
      <c r="N135">
        <v>134</v>
      </c>
      <c r="O135">
        <v>0.37712000000000001</v>
      </c>
    </row>
    <row r="136" spans="1:15" x14ac:dyDescent="0.3">
      <c r="A136" s="14">
        <v>23.965276011442299</v>
      </c>
      <c r="B136" s="14">
        <v>12081847516.651501</v>
      </c>
      <c r="C136" s="14">
        <v>3874736</v>
      </c>
      <c r="D136" s="14">
        <v>166.37799999999999</v>
      </c>
      <c r="F136">
        <f t="shared" si="6"/>
        <v>1245.2703620431234</v>
      </c>
      <c r="G136">
        <f t="shared" si="7"/>
        <v>1439.0071620431233</v>
      </c>
      <c r="I136">
        <f t="shared" si="8"/>
        <v>1968.4349112937416</v>
      </c>
      <c r="K136" s="32">
        <v>1245.2703620431234</v>
      </c>
      <c r="L136">
        <v>0.54678000000000004</v>
      </c>
      <c r="M136">
        <v>1</v>
      </c>
      <c r="N136">
        <v>135</v>
      </c>
      <c r="O136">
        <v>0.54678000000000004</v>
      </c>
    </row>
    <row r="137" spans="1:15" x14ac:dyDescent="0.3">
      <c r="A137" s="15">
        <v>23.998226460571502</v>
      </c>
      <c r="B137" s="15">
        <v>12412813298.84</v>
      </c>
      <c r="C137" s="15">
        <v>3865859</v>
      </c>
      <c r="D137" s="15">
        <v>162.69499999999999</v>
      </c>
      <c r="F137">
        <f t="shared" si="6"/>
        <v>1261.9182910352367</v>
      </c>
      <c r="G137">
        <f t="shared" si="7"/>
        <v>1455.2112410352368</v>
      </c>
      <c r="I137">
        <f t="shared" si="8"/>
        <v>1966.1787812912639</v>
      </c>
      <c r="K137" s="32">
        <v>1261.9182910352367</v>
      </c>
      <c r="L137">
        <v>0.58301999999999998</v>
      </c>
      <c r="M137">
        <v>1</v>
      </c>
      <c r="N137">
        <v>136</v>
      </c>
      <c r="O137">
        <v>0.58301999999999998</v>
      </c>
    </row>
    <row r="138" spans="1:15" x14ac:dyDescent="0.3">
      <c r="A138" s="15">
        <v>26.763075965018999</v>
      </c>
      <c r="B138" s="15">
        <v>11687425588.075001</v>
      </c>
      <c r="C138" s="15">
        <v>3844562</v>
      </c>
      <c r="D138" s="15">
        <v>166.91300000000001</v>
      </c>
      <c r="F138">
        <f t="shared" si="6"/>
        <v>1227.9674915040621</v>
      </c>
      <c r="G138">
        <f t="shared" si="7"/>
        <v>1420.1955915040621</v>
      </c>
      <c r="I138">
        <f t="shared" si="8"/>
        <v>1960.7554666505459</v>
      </c>
      <c r="K138" s="32">
        <v>1227.9674915040621</v>
      </c>
      <c r="L138">
        <v>0.50910999999999995</v>
      </c>
      <c r="M138">
        <v>1</v>
      </c>
      <c r="N138">
        <v>137</v>
      </c>
      <c r="O138">
        <v>0.50910999999999995</v>
      </c>
    </row>
    <row r="139" spans="1:15" x14ac:dyDescent="0.3">
      <c r="A139" s="15">
        <v>35.016339282584603</v>
      </c>
      <c r="B139" s="15">
        <v>10802149284.257099</v>
      </c>
      <c r="C139" s="15">
        <v>3837886</v>
      </c>
      <c r="D139" s="15">
        <v>165.399</v>
      </c>
      <c r="F139">
        <f t="shared" si="6"/>
        <v>1189.8317691538596</v>
      </c>
      <c r="G139">
        <f t="shared" si="7"/>
        <v>1381.7260691538595</v>
      </c>
      <c r="I139">
        <f t="shared" si="8"/>
        <v>1959.052321914859</v>
      </c>
      <c r="K139" s="32">
        <v>1189.8317691538596</v>
      </c>
      <c r="L139">
        <v>0.42609000000000002</v>
      </c>
      <c r="M139">
        <v>1</v>
      </c>
      <c r="N139">
        <v>138</v>
      </c>
      <c r="O139">
        <v>0.42609000000000002</v>
      </c>
    </row>
    <row r="140" spans="1:15" x14ac:dyDescent="0.3">
      <c r="A140" s="15">
        <v>18.9042368887539</v>
      </c>
      <c r="B140" s="15">
        <v>10452117840.253099</v>
      </c>
      <c r="C140" s="15">
        <v>3810444</v>
      </c>
      <c r="D140" s="15">
        <v>164.55</v>
      </c>
      <c r="F140">
        <f t="shared" si="6"/>
        <v>1154.855344353228</v>
      </c>
      <c r="G140">
        <f t="shared" si="7"/>
        <v>1345.3775443532281</v>
      </c>
      <c r="I140">
        <f t="shared" si="8"/>
        <v>1952.0358603263414</v>
      </c>
      <c r="K140" s="32">
        <v>1154.855344353228</v>
      </c>
      <c r="L140">
        <v>0.34994999999999998</v>
      </c>
      <c r="M140">
        <v>1</v>
      </c>
      <c r="N140">
        <v>139</v>
      </c>
      <c r="O140">
        <v>0.34994999999999998</v>
      </c>
    </row>
    <row r="141" spans="1:15" x14ac:dyDescent="0.3">
      <c r="A141" s="15">
        <v>21.098454996337502</v>
      </c>
      <c r="B141" s="15">
        <v>11074100894.757401</v>
      </c>
      <c r="C141" s="15">
        <v>3889758</v>
      </c>
      <c r="D141" s="15">
        <v>164.93600000000001</v>
      </c>
      <c r="F141">
        <f t="shared" si="6"/>
        <v>1190.3601664921214</v>
      </c>
      <c r="G141">
        <f t="shared" si="7"/>
        <v>1384.8480664921215</v>
      </c>
      <c r="I141">
        <f t="shared" si="8"/>
        <v>1972.2469419421088</v>
      </c>
      <c r="K141" s="32">
        <v>1190.3601664921214</v>
      </c>
      <c r="L141">
        <v>0.42724000000000001</v>
      </c>
      <c r="M141">
        <v>1</v>
      </c>
      <c r="N141">
        <v>140</v>
      </c>
      <c r="O141">
        <v>0.42724000000000001</v>
      </c>
    </row>
    <row r="142" spans="1:15" x14ac:dyDescent="0.3">
      <c r="A142" s="15">
        <v>23.398188428013199</v>
      </c>
      <c r="B142" s="15">
        <v>10851464428.3204</v>
      </c>
      <c r="C142" s="15">
        <v>3859405</v>
      </c>
      <c r="D142" s="15">
        <v>166.55099999999999</v>
      </c>
      <c r="F142">
        <f t="shared" si="6"/>
        <v>1180.846660913639</v>
      </c>
      <c r="G142">
        <f t="shared" si="7"/>
        <v>1373.816910913639</v>
      </c>
      <c r="I142">
        <f t="shared" si="8"/>
        <v>1964.5368410900317</v>
      </c>
      <c r="K142" s="32">
        <v>1180.846660913639</v>
      </c>
      <c r="L142">
        <v>0.40653</v>
      </c>
      <c r="M142">
        <v>1</v>
      </c>
      <c r="N142">
        <v>141</v>
      </c>
      <c r="O142">
        <v>0.40653</v>
      </c>
    </row>
    <row r="143" spans="1:15" x14ac:dyDescent="0.3">
      <c r="A143" s="15">
        <v>30.221604312451301</v>
      </c>
      <c r="B143" s="15">
        <v>11653508644.3673</v>
      </c>
      <c r="C143" s="15">
        <v>3889605</v>
      </c>
      <c r="D143" s="15">
        <v>163.63800000000001</v>
      </c>
      <c r="F143">
        <f t="shared" si="6"/>
        <v>1229.6818041146553</v>
      </c>
      <c r="G143">
        <f t="shared" si="7"/>
        <v>1424.1620541146553</v>
      </c>
      <c r="I143">
        <f t="shared" si="8"/>
        <v>1972.2081533144517</v>
      </c>
      <c r="K143" s="32">
        <v>1229.6818041146553</v>
      </c>
      <c r="L143">
        <v>0.51283999999999996</v>
      </c>
      <c r="M143">
        <v>1</v>
      </c>
      <c r="N143">
        <v>142</v>
      </c>
      <c r="O143">
        <v>0.51283999999999996</v>
      </c>
    </row>
    <row r="144" spans="1:15" x14ac:dyDescent="0.3">
      <c r="A144" s="15">
        <v>18.551448450511099</v>
      </c>
      <c r="B144" s="15">
        <v>10409261653.179701</v>
      </c>
      <c r="C144" s="15">
        <v>3834913</v>
      </c>
      <c r="D144" s="15">
        <v>164.476</v>
      </c>
      <c r="F144">
        <f t="shared" si="6"/>
        <v>1152.1713279766038</v>
      </c>
      <c r="G144">
        <f t="shared" si="7"/>
        <v>1343.9169779766039</v>
      </c>
      <c r="I144">
        <f t="shared" si="8"/>
        <v>1958.2933896635611</v>
      </c>
      <c r="K144" s="32">
        <v>1152.1713279766038</v>
      </c>
      <c r="L144">
        <v>0.34411000000000003</v>
      </c>
      <c r="M144">
        <v>1</v>
      </c>
      <c r="N144">
        <v>143</v>
      </c>
      <c r="O144">
        <v>0.34411000000000003</v>
      </c>
    </row>
    <row r="145" spans="1:15" x14ac:dyDescent="0.3">
      <c r="A145" s="15">
        <v>14.9495798902626</v>
      </c>
      <c r="B145" s="19">
        <v>9699784239.8713608</v>
      </c>
      <c r="C145" s="15">
        <v>3808964</v>
      </c>
      <c r="D145" s="15">
        <v>167.46</v>
      </c>
      <c r="F145">
        <f t="shared" si="6"/>
        <v>1109.2549427321946</v>
      </c>
      <c r="G145">
        <f t="shared" si="7"/>
        <v>1299.7031427321947</v>
      </c>
      <c r="I145">
        <f t="shared" si="8"/>
        <v>1951.6567321124892</v>
      </c>
      <c r="K145" s="32">
        <v>1109.2549427321946</v>
      </c>
      <c r="L145">
        <v>0.25068000000000001</v>
      </c>
      <c r="M145">
        <v>1</v>
      </c>
      <c r="N145">
        <v>144</v>
      </c>
      <c r="O145">
        <v>0.25068000000000001</v>
      </c>
    </row>
    <row r="146" spans="1:15" x14ac:dyDescent="0.3">
      <c r="A146" s="15">
        <v>31.706877905600201</v>
      </c>
      <c r="B146" s="15">
        <v>11756385362.3482</v>
      </c>
      <c r="C146" s="15">
        <v>3895799</v>
      </c>
      <c r="D146" s="15">
        <v>166.33500000000001</v>
      </c>
      <c r="F146">
        <f t="shared" si="6"/>
        <v>1236.4498381630574</v>
      </c>
      <c r="G146">
        <f t="shared" si="7"/>
        <v>1431.2397881630575</v>
      </c>
      <c r="I146">
        <f t="shared" si="8"/>
        <v>1973.7778497085228</v>
      </c>
      <c r="K146" s="32">
        <v>1236.4498381630574</v>
      </c>
      <c r="L146">
        <v>0.52758000000000005</v>
      </c>
      <c r="M146">
        <v>1</v>
      </c>
      <c r="N146">
        <v>145</v>
      </c>
      <c r="O146">
        <v>0.52758000000000005</v>
      </c>
    </row>
    <row r="147" spans="1:15" x14ac:dyDescent="0.3">
      <c r="A147" s="15">
        <v>19.5770025838954</v>
      </c>
      <c r="B147" s="15">
        <v>10824998529.054001</v>
      </c>
      <c r="C147" s="15">
        <v>3840659</v>
      </c>
      <c r="D147" s="15">
        <v>164.09</v>
      </c>
      <c r="F147">
        <f t="shared" si="6"/>
        <v>1175.6131488562116</v>
      </c>
      <c r="G147">
        <f t="shared" si="7"/>
        <v>1367.6460988562117</v>
      </c>
      <c r="I147">
        <f t="shared" si="8"/>
        <v>1959.7599342776655</v>
      </c>
      <c r="K147" s="32">
        <v>1175.6131488562116</v>
      </c>
      <c r="L147">
        <v>0.39513999999999999</v>
      </c>
      <c r="M147">
        <v>1</v>
      </c>
      <c r="N147">
        <v>146</v>
      </c>
      <c r="O147">
        <v>0.39513999999999999</v>
      </c>
    </row>
    <row r="148" spans="1:15" x14ac:dyDescent="0.3">
      <c r="A148" s="15">
        <v>23.583252996427301</v>
      </c>
      <c r="B148" s="15">
        <v>10747491853.0201</v>
      </c>
      <c r="C148" s="15">
        <v>3881755</v>
      </c>
      <c r="D148" s="15">
        <v>166.11</v>
      </c>
      <c r="F148">
        <f t="shared" si="6"/>
        <v>1175.4733719104945</v>
      </c>
      <c r="G148">
        <f t="shared" si="7"/>
        <v>1369.5611219104944</v>
      </c>
      <c r="I148">
        <f t="shared" si="8"/>
        <v>1970.2169931253766</v>
      </c>
      <c r="K148" s="32">
        <v>1175.4733719104945</v>
      </c>
      <c r="L148">
        <v>0.39483000000000001</v>
      </c>
      <c r="M148">
        <v>1</v>
      </c>
      <c r="N148">
        <v>147</v>
      </c>
      <c r="O148">
        <v>0.39483000000000001</v>
      </c>
    </row>
    <row r="149" spans="1:15" x14ac:dyDescent="0.3">
      <c r="A149" s="15">
        <v>24.771876083993199</v>
      </c>
      <c r="B149" s="15">
        <v>10602893637.549299</v>
      </c>
      <c r="C149" s="15">
        <v>3855241</v>
      </c>
      <c r="D149" s="15">
        <v>167.21</v>
      </c>
      <c r="F149">
        <f t="shared" si="6"/>
        <v>1168.8869116080698</v>
      </c>
      <c r="G149">
        <f t="shared" si="7"/>
        <v>1361.6489616080698</v>
      </c>
      <c r="I149">
        <f t="shared" si="8"/>
        <v>1963.4767632951505</v>
      </c>
      <c r="K149" s="32">
        <v>1168.8869116080698</v>
      </c>
      <c r="L149">
        <v>0.38048999999999999</v>
      </c>
      <c r="M149">
        <v>1</v>
      </c>
      <c r="N149">
        <v>148</v>
      </c>
      <c r="O149">
        <v>0.38048999999999999</v>
      </c>
    </row>
    <row r="150" spans="1:15" x14ac:dyDescent="0.3">
      <c r="A150" s="16">
        <v>26.874205114765701</v>
      </c>
      <c r="B150" s="16">
        <v>11649006441.034201</v>
      </c>
      <c r="C150" s="16">
        <v>3881702</v>
      </c>
      <c r="D150" s="16">
        <v>168.07499999999999</v>
      </c>
      <c r="F150">
        <f t="shared" si="6"/>
        <v>1226.1026834864044</v>
      </c>
      <c r="G150">
        <f t="shared" si="7"/>
        <v>1420.1877834864044</v>
      </c>
      <c r="I150">
        <f t="shared" si="8"/>
        <v>1970.2035427843489</v>
      </c>
      <c r="K150" s="32">
        <v>1226.1026834864044</v>
      </c>
      <c r="L150">
        <v>0.50505</v>
      </c>
      <c r="M150">
        <v>1</v>
      </c>
      <c r="N150">
        <v>149</v>
      </c>
      <c r="O150">
        <v>0.50505</v>
      </c>
    </row>
    <row r="151" spans="1:15" x14ac:dyDescent="0.3">
      <c r="A151" s="16">
        <v>32.681532194619798</v>
      </c>
      <c r="B151" s="20">
        <v>13723556249.4072</v>
      </c>
      <c r="C151" s="16">
        <v>3907710</v>
      </c>
      <c r="D151" s="16">
        <v>165.654</v>
      </c>
      <c r="F151">
        <f t="shared" si="6"/>
        <v>1334.3213455187663</v>
      </c>
      <c r="G151">
        <f t="shared" si="7"/>
        <v>1529.7068455187664</v>
      </c>
      <c r="I151">
        <f t="shared" si="8"/>
        <v>1976.7928571299524</v>
      </c>
      <c r="K151" s="32">
        <v>1334.3213455187663</v>
      </c>
      <c r="L151">
        <v>0.74063999999999997</v>
      </c>
      <c r="M151">
        <v>1</v>
      </c>
      <c r="N151">
        <v>150</v>
      </c>
      <c r="O151">
        <v>0.74063999999999997</v>
      </c>
    </row>
    <row r="152" spans="1:15" x14ac:dyDescent="0.3">
      <c r="A152" s="16">
        <v>19.581087885526699</v>
      </c>
      <c r="B152" s="16">
        <v>11939940231.264601</v>
      </c>
      <c r="C152" s="16">
        <v>3830000</v>
      </c>
      <c r="D152" s="16">
        <v>168.9</v>
      </c>
      <c r="F152">
        <f t="shared" si="6"/>
        <v>1233.6925717361046</v>
      </c>
      <c r="G152">
        <f t="shared" si="7"/>
        <v>1425.1925717361046</v>
      </c>
      <c r="I152">
        <f t="shared" si="8"/>
        <v>1957.0385790780927</v>
      </c>
      <c r="K152" s="32">
        <v>1233.6925717361046</v>
      </c>
      <c r="L152">
        <v>0.52156999999999998</v>
      </c>
      <c r="M152">
        <v>1</v>
      </c>
      <c r="N152">
        <v>151</v>
      </c>
      <c r="O152">
        <v>0.52156999999999998</v>
      </c>
    </row>
    <row r="153" spans="1:15" x14ac:dyDescent="0.3">
      <c r="A153" s="16">
        <v>31.971597286026</v>
      </c>
      <c r="B153" s="16">
        <v>13036269128.6141</v>
      </c>
      <c r="C153" s="16">
        <v>3867998</v>
      </c>
      <c r="D153" s="16">
        <v>167.68199999999999</v>
      </c>
      <c r="F153">
        <f t="shared" si="6"/>
        <v>1300.5991792832842</v>
      </c>
      <c r="G153">
        <f t="shared" si="7"/>
        <v>1493.9990792832841</v>
      </c>
      <c r="I153">
        <f t="shared" si="8"/>
        <v>1966.7226545702879</v>
      </c>
      <c r="K153" s="32">
        <v>1300.5991792832842</v>
      </c>
      <c r="L153">
        <v>0.66722999999999999</v>
      </c>
      <c r="M153">
        <v>1</v>
      </c>
      <c r="N153">
        <v>152</v>
      </c>
      <c r="O153">
        <v>0.66722999999999999</v>
      </c>
    </row>
    <row r="154" spans="1:15" x14ac:dyDescent="0.3">
      <c r="A154" s="16">
        <v>21.7529094326046</v>
      </c>
      <c r="B154" s="16">
        <v>12025049455.298201</v>
      </c>
      <c r="C154" s="16">
        <v>3838764</v>
      </c>
      <c r="D154" s="16">
        <v>167.07900000000001</v>
      </c>
      <c r="F154">
        <f t="shared" si="6"/>
        <v>1240.1838704750996</v>
      </c>
      <c r="G154">
        <f t="shared" si="7"/>
        <v>1432.1220704750997</v>
      </c>
      <c r="I154">
        <f t="shared" si="8"/>
        <v>1959.2763970404992</v>
      </c>
      <c r="K154" s="32">
        <v>1240.1838704750996</v>
      </c>
      <c r="L154">
        <v>0.53569999999999995</v>
      </c>
      <c r="M154">
        <v>1</v>
      </c>
      <c r="N154">
        <v>153</v>
      </c>
      <c r="O154">
        <v>0.53569999999999995</v>
      </c>
    </row>
    <row r="155" spans="1:15" x14ac:dyDescent="0.3">
      <c r="A155" s="16">
        <v>26.861982068536101</v>
      </c>
      <c r="B155" s="16">
        <v>12016207249.312401</v>
      </c>
      <c r="C155" s="16">
        <v>3906161</v>
      </c>
      <c r="D155" s="16">
        <v>166.13300000000001</v>
      </c>
      <c r="F155">
        <f t="shared" si="6"/>
        <v>1244.8448951089124</v>
      </c>
      <c r="G155">
        <f t="shared" si="7"/>
        <v>1440.1529451089125</v>
      </c>
      <c r="I155">
        <f t="shared" si="8"/>
        <v>1976.4010220600474</v>
      </c>
      <c r="K155" s="32">
        <v>1244.8448951089124</v>
      </c>
      <c r="L155">
        <v>0.54584999999999995</v>
      </c>
      <c r="M155">
        <v>1</v>
      </c>
      <c r="N155">
        <v>154</v>
      </c>
      <c r="O155">
        <v>0.54584999999999995</v>
      </c>
    </row>
    <row r="156" spans="1:15" x14ac:dyDescent="0.3">
      <c r="A156" s="16">
        <v>22.766648899113001</v>
      </c>
      <c r="B156" s="16">
        <v>11668756072.3447</v>
      </c>
      <c r="C156" s="16">
        <v>3855994</v>
      </c>
      <c r="D156" s="16">
        <v>164.29400000000001</v>
      </c>
      <c r="F156">
        <f t="shared" si="6"/>
        <v>1223.0112778915829</v>
      </c>
      <c r="G156">
        <f t="shared" si="7"/>
        <v>1415.810977891583</v>
      </c>
      <c r="I156">
        <f t="shared" si="8"/>
        <v>1963.668505629196</v>
      </c>
      <c r="K156" s="32">
        <v>1223.0112778915829</v>
      </c>
      <c r="L156">
        <v>0.49831999999999999</v>
      </c>
      <c r="M156">
        <v>1</v>
      </c>
      <c r="N156">
        <v>155</v>
      </c>
      <c r="O156">
        <v>0.49831999999999999</v>
      </c>
    </row>
    <row r="157" spans="1:15" x14ac:dyDescent="0.3">
      <c r="A157" s="16">
        <v>30.752879264176698</v>
      </c>
      <c r="B157" s="16">
        <v>11148023933.942699</v>
      </c>
      <c r="C157" s="16">
        <v>3839800</v>
      </c>
      <c r="D157" s="16">
        <v>165.828</v>
      </c>
      <c r="F157">
        <f t="shared" si="6"/>
        <v>1203.9106909434227</v>
      </c>
      <c r="G157">
        <f t="shared" si="7"/>
        <v>1395.9006909434227</v>
      </c>
      <c r="I157">
        <f t="shared" si="8"/>
        <v>1959.5407625257506</v>
      </c>
      <c r="K157" s="32">
        <v>1203.9106909434227</v>
      </c>
      <c r="L157">
        <v>0.45673999999999998</v>
      </c>
      <c r="M157">
        <v>1</v>
      </c>
      <c r="N157">
        <v>156</v>
      </c>
      <c r="O157">
        <v>0.45673999999999998</v>
      </c>
    </row>
    <row r="158" spans="1:15" x14ac:dyDescent="0.3">
      <c r="A158" s="16">
        <v>22.0986990891167</v>
      </c>
      <c r="B158" s="16">
        <v>10984173596.3228</v>
      </c>
      <c r="C158" s="16">
        <v>3899782</v>
      </c>
      <c r="D158" s="16">
        <v>168.67599999999999</v>
      </c>
      <c r="F158">
        <f t="shared" si="6"/>
        <v>1186.6032350875128</v>
      </c>
      <c r="G158">
        <f t="shared" si="7"/>
        <v>1381.5923350875128</v>
      </c>
      <c r="I158">
        <f t="shared" si="8"/>
        <v>1974.7865707463175</v>
      </c>
      <c r="K158" s="32">
        <v>1186.6032350875128</v>
      </c>
      <c r="L158">
        <v>0.41905999999999999</v>
      </c>
      <c r="M158">
        <v>1</v>
      </c>
      <c r="N158">
        <v>157</v>
      </c>
      <c r="O158">
        <v>0.41905999999999999</v>
      </c>
    </row>
    <row r="159" spans="1:15" x14ac:dyDescent="0.3">
      <c r="A159" s="16">
        <v>23.218033946267699</v>
      </c>
      <c r="B159" s="16">
        <v>10990467051.129499</v>
      </c>
      <c r="C159" s="16">
        <v>3882333</v>
      </c>
      <c r="D159" s="16">
        <v>167.239</v>
      </c>
      <c r="F159">
        <f t="shared" si="6"/>
        <v>1188.0561274554307</v>
      </c>
      <c r="G159">
        <f t="shared" si="7"/>
        <v>1382.1727774554306</v>
      </c>
      <c r="I159">
        <f t="shared" si="8"/>
        <v>1970.3636720159047</v>
      </c>
      <c r="K159" s="32">
        <v>1188.0561274554307</v>
      </c>
      <c r="L159">
        <v>0.42221999999999998</v>
      </c>
      <c r="M159">
        <v>1</v>
      </c>
      <c r="N159">
        <v>158</v>
      </c>
      <c r="O159">
        <v>0.42221999999999998</v>
      </c>
    </row>
    <row r="160" spans="1:15" x14ac:dyDescent="0.3">
      <c r="A160" s="16">
        <v>35.823871147811097</v>
      </c>
      <c r="B160" s="16">
        <v>12461282438.698999</v>
      </c>
      <c r="C160" s="16">
        <v>3962025</v>
      </c>
      <c r="D160" s="16">
        <v>165.04</v>
      </c>
      <c r="F160">
        <f t="shared" si="6"/>
        <v>1276.158475479876</v>
      </c>
      <c r="G160">
        <f t="shared" si="7"/>
        <v>1474.2597254798759</v>
      </c>
      <c r="I160">
        <f t="shared" si="8"/>
        <v>1990.4836095783355</v>
      </c>
      <c r="K160" s="32">
        <v>1276.158475479876</v>
      </c>
      <c r="L160">
        <v>0.61402000000000001</v>
      </c>
      <c r="M160">
        <v>1</v>
      </c>
      <c r="N160">
        <v>159</v>
      </c>
      <c r="O160">
        <v>0.61402000000000001</v>
      </c>
    </row>
    <row r="161" spans="1:15" x14ac:dyDescent="0.3">
      <c r="A161" s="16">
        <v>18.771152050591699</v>
      </c>
      <c r="B161" s="16">
        <v>11903286571.108999</v>
      </c>
      <c r="C161" s="16">
        <v>3847998</v>
      </c>
      <c r="D161" s="16">
        <v>168.03899999999999</v>
      </c>
      <c r="F161">
        <f t="shared" si="6"/>
        <v>1231.0176418325855</v>
      </c>
      <c r="G161">
        <f t="shared" si="7"/>
        <v>1423.4175418325854</v>
      </c>
      <c r="I161">
        <f t="shared" si="8"/>
        <v>1961.6314638585914</v>
      </c>
      <c r="K161" s="32">
        <v>1231.0176418325855</v>
      </c>
      <c r="L161">
        <v>0.51575000000000004</v>
      </c>
      <c r="M161">
        <v>1</v>
      </c>
      <c r="N161">
        <v>160</v>
      </c>
      <c r="O161">
        <v>0.51575000000000004</v>
      </c>
    </row>
    <row r="162" spans="1:15" x14ac:dyDescent="0.3">
      <c r="A162" s="6">
        <v>23.823095894891601</v>
      </c>
      <c r="B162" s="6">
        <v>11774798345.8326</v>
      </c>
      <c r="C162" s="6">
        <v>3867286</v>
      </c>
      <c r="D162" s="6">
        <v>168.36799999999999</v>
      </c>
      <c r="F162">
        <f t="shared" si="6"/>
        <v>1229.5091280473262</v>
      </c>
      <c r="G162">
        <f t="shared" si="7"/>
        <v>1422.8734280473261</v>
      </c>
      <c r="I162">
        <f t="shared" si="8"/>
        <v>1966.5416344435732</v>
      </c>
      <c r="K162" s="32">
        <v>1229.5091280473262</v>
      </c>
      <c r="L162">
        <v>0.51246999999999998</v>
      </c>
      <c r="M162">
        <v>1</v>
      </c>
      <c r="N162">
        <v>161</v>
      </c>
      <c r="O162">
        <v>0.51246999999999998</v>
      </c>
    </row>
    <row r="163" spans="1:15" x14ac:dyDescent="0.3">
      <c r="A163" s="6">
        <v>25.507605284470099</v>
      </c>
      <c r="B163" s="6">
        <v>10671957706.0287</v>
      </c>
      <c r="C163" s="6">
        <v>3875082</v>
      </c>
      <c r="D163" s="6">
        <v>167.494</v>
      </c>
      <c r="F163">
        <f t="shared" si="6"/>
        <v>1173.3428036991174</v>
      </c>
      <c r="G163">
        <f t="shared" si="7"/>
        <v>1367.0969036991173</v>
      </c>
      <c r="I163">
        <f t="shared" si="8"/>
        <v>1968.522796413595</v>
      </c>
      <c r="K163" s="32">
        <v>1173.3428036991174</v>
      </c>
      <c r="L163">
        <v>0.39018999999999998</v>
      </c>
      <c r="M163">
        <v>1</v>
      </c>
      <c r="N163">
        <v>162</v>
      </c>
      <c r="O163">
        <v>0.39018999999999998</v>
      </c>
    </row>
    <row r="164" spans="1:15" x14ac:dyDescent="0.3">
      <c r="A164" s="6">
        <v>22.4797286317031</v>
      </c>
      <c r="B164" s="6">
        <v>11241665878.8207</v>
      </c>
      <c r="C164" s="6">
        <v>3871057</v>
      </c>
      <c r="D164" s="6">
        <v>166.124</v>
      </c>
      <c r="F164">
        <f t="shared" si="6"/>
        <v>1200.5544227999433</v>
      </c>
      <c r="G164">
        <f t="shared" si="7"/>
        <v>1394.1072727999433</v>
      </c>
      <c r="I164">
        <f t="shared" si="8"/>
        <v>1967.5001905971953</v>
      </c>
      <c r="K164" s="32">
        <v>1200.5544227999433</v>
      </c>
      <c r="L164">
        <v>0.44943</v>
      </c>
      <c r="M164">
        <v>1</v>
      </c>
      <c r="N164">
        <v>163</v>
      </c>
      <c r="O164">
        <v>0.44943</v>
      </c>
    </row>
    <row r="165" spans="1:15" x14ac:dyDescent="0.3">
      <c r="A165" s="6">
        <v>40.1972537610987</v>
      </c>
      <c r="B165" s="6">
        <v>11815106860.7194</v>
      </c>
      <c r="C165" s="6">
        <v>3860191</v>
      </c>
      <c r="D165" s="6">
        <v>165.80099999999999</v>
      </c>
      <c r="F165">
        <f t="shared" si="6"/>
        <v>1247.9452274667262</v>
      </c>
      <c r="G165">
        <f t="shared" si="7"/>
        <v>1440.9547774667262</v>
      </c>
      <c r="I165">
        <f t="shared" si="8"/>
        <v>1964.736878057721</v>
      </c>
      <c r="K165" s="32">
        <v>1247.9452274667262</v>
      </c>
      <c r="L165">
        <v>0.55259999999999998</v>
      </c>
      <c r="M165">
        <v>1</v>
      </c>
      <c r="N165">
        <v>164</v>
      </c>
      <c r="O165">
        <v>0.55259999999999998</v>
      </c>
    </row>
    <row r="166" spans="1:15" x14ac:dyDescent="0.3">
      <c r="A166" s="6">
        <v>31.027555653379</v>
      </c>
      <c r="B166" s="6">
        <v>12736571170.9007</v>
      </c>
      <c r="C166" s="6">
        <v>3911210</v>
      </c>
      <c r="D166" s="6">
        <v>166.86600000000001</v>
      </c>
      <c r="F166">
        <f t="shared" si="6"/>
        <v>1284.9877599415206</v>
      </c>
      <c r="G166">
        <f t="shared" si="7"/>
        <v>1480.5482599415207</v>
      </c>
      <c r="I166">
        <f t="shared" si="8"/>
        <v>1977.6779313123764</v>
      </c>
      <c r="K166" s="32">
        <v>1284.9877599415206</v>
      </c>
      <c r="L166">
        <v>0.63324000000000003</v>
      </c>
      <c r="M166">
        <v>1</v>
      </c>
      <c r="N166">
        <v>165</v>
      </c>
      <c r="O166">
        <v>0.63324000000000003</v>
      </c>
    </row>
    <row r="167" spans="1:15" x14ac:dyDescent="0.3">
      <c r="A167" s="6">
        <v>26.866088670636</v>
      </c>
      <c r="B167" s="6">
        <v>11055211381.584</v>
      </c>
      <c r="C167" s="6">
        <v>3845130</v>
      </c>
      <c r="D167" s="6">
        <v>165.768</v>
      </c>
      <c r="F167">
        <f t="shared" si="6"/>
        <v>1195.1301475659982</v>
      </c>
      <c r="G167">
        <f t="shared" si="7"/>
        <v>1387.3866475659981</v>
      </c>
      <c r="I167">
        <f t="shared" si="8"/>
        <v>1960.900303432074</v>
      </c>
      <c r="K167" s="32">
        <v>1195.1301475659982</v>
      </c>
      <c r="L167">
        <v>0.43762000000000001</v>
      </c>
      <c r="M167">
        <v>1</v>
      </c>
      <c r="N167">
        <v>166</v>
      </c>
      <c r="O167">
        <v>0.43762000000000001</v>
      </c>
    </row>
    <row r="168" spans="1:15" x14ac:dyDescent="0.3">
      <c r="A168" s="6">
        <v>20.1705826975139</v>
      </c>
      <c r="B168" s="6">
        <v>12484809275.7185</v>
      </c>
      <c r="C168" s="6">
        <v>3859803</v>
      </c>
      <c r="D168" s="6">
        <v>167.39699999999999</v>
      </c>
      <c r="F168">
        <f t="shared" si="6"/>
        <v>1261.6755075704543</v>
      </c>
      <c r="G168">
        <f t="shared" si="7"/>
        <v>1454.6656575704544</v>
      </c>
      <c r="I168">
        <f t="shared" si="8"/>
        <v>1964.6381346191974</v>
      </c>
      <c r="K168" s="32">
        <v>1261.6755075704543</v>
      </c>
      <c r="L168">
        <v>0.58248999999999995</v>
      </c>
      <c r="M168">
        <v>1</v>
      </c>
      <c r="N168">
        <v>167</v>
      </c>
      <c r="O168">
        <v>0.58248999999999995</v>
      </c>
    </row>
    <row r="169" spans="1:15" x14ac:dyDescent="0.3">
      <c r="A169" s="6">
        <v>26.205276817139399</v>
      </c>
      <c r="B169" s="6">
        <v>11409468633.4028</v>
      </c>
      <c r="C169" s="6">
        <v>3848798</v>
      </c>
      <c r="D169" s="6">
        <v>166.26499999999999</v>
      </c>
      <c r="F169">
        <f t="shared" si="6"/>
        <v>1213.0398796553666</v>
      </c>
      <c r="G169">
        <f t="shared" si="7"/>
        <v>1405.4797796553667</v>
      </c>
      <c r="I169">
        <f t="shared" si="8"/>
        <v>1961.8353651619191</v>
      </c>
      <c r="K169" s="32">
        <v>1213.0398796553666</v>
      </c>
      <c r="L169">
        <v>0.47660999999999998</v>
      </c>
      <c r="M169">
        <v>1</v>
      </c>
      <c r="N169">
        <v>168</v>
      </c>
      <c r="O169">
        <v>0.47660999999999998</v>
      </c>
    </row>
    <row r="170" spans="1:15" x14ac:dyDescent="0.3">
      <c r="A170" s="6">
        <v>25.9285678167928</v>
      </c>
      <c r="B170" s="6">
        <v>12717721195.041599</v>
      </c>
      <c r="C170" s="6">
        <v>3877350</v>
      </c>
      <c r="D170" s="6">
        <v>167.25800000000001</v>
      </c>
      <c r="F170">
        <f t="shared" si="6"/>
        <v>1278.9605053287178</v>
      </c>
      <c r="G170">
        <f t="shared" si="7"/>
        <v>1472.8280053287178</v>
      </c>
      <c r="I170">
        <f t="shared" si="8"/>
        <v>1969.098778629452</v>
      </c>
      <c r="K170" s="32">
        <v>1278.9605053287178</v>
      </c>
      <c r="L170">
        <v>0.62012</v>
      </c>
      <c r="M170">
        <v>1</v>
      </c>
      <c r="N170">
        <v>169</v>
      </c>
      <c r="O170">
        <v>0.62012</v>
      </c>
    </row>
    <row r="171" spans="1:15" x14ac:dyDescent="0.3">
      <c r="A171" s="6">
        <v>18.151907834839399</v>
      </c>
      <c r="B171" s="6">
        <v>11340550834.1119</v>
      </c>
      <c r="C171" s="6">
        <v>3821130</v>
      </c>
      <c r="D171" s="6">
        <v>165.68299999999999</v>
      </c>
      <c r="F171">
        <f t="shared" si="6"/>
        <v>1201.396601130079</v>
      </c>
      <c r="G171">
        <f t="shared" si="7"/>
        <v>1392.4531011300789</v>
      </c>
      <c r="I171">
        <f t="shared" si="8"/>
        <v>1954.771086342337</v>
      </c>
      <c r="K171" s="32">
        <v>1201.396601130079</v>
      </c>
      <c r="L171">
        <v>0.45127</v>
      </c>
      <c r="M171">
        <v>1</v>
      </c>
      <c r="N171">
        <v>170</v>
      </c>
      <c r="O171">
        <v>0.45127</v>
      </c>
    </row>
    <row r="172" spans="1:15" x14ac:dyDescent="0.3">
      <c r="A172" s="6">
        <v>15.1930359284543</v>
      </c>
      <c r="B172" s="6">
        <v>11041324922.4751</v>
      </c>
      <c r="C172" s="6">
        <v>3809946</v>
      </c>
      <c r="D172" s="6">
        <v>169.476</v>
      </c>
      <c r="F172">
        <f t="shared" si="6"/>
        <v>1182.7231355999363</v>
      </c>
      <c r="G172">
        <f t="shared" si="7"/>
        <v>1373.2204355999363</v>
      </c>
      <c r="I172">
        <f t="shared" si="8"/>
        <v>1951.9082970262716</v>
      </c>
      <c r="K172" s="32">
        <v>1182.7231355999363</v>
      </c>
      <c r="L172">
        <v>0.41061999999999999</v>
      </c>
      <c r="M172">
        <v>1</v>
      </c>
      <c r="N172">
        <v>171</v>
      </c>
      <c r="O172">
        <v>0.41061999999999999</v>
      </c>
    </row>
    <row r="173" spans="1:15" x14ac:dyDescent="0.3">
      <c r="A173" s="6">
        <v>31.3572909126406</v>
      </c>
      <c r="B173" s="6">
        <v>11150425612.405899</v>
      </c>
      <c r="C173" s="6">
        <v>3835007</v>
      </c>
      <c r="D173" s="6">
        <v>171.03200000000001</v>
      </c>
      <c r="F173">
        <f t="shared" si="6"/>
        <v>1204.6414656196944</v>
      </c>
      <c r="G173">
        <f t="shared" si="7"/>
        <v>1396.3918156196944</v>
      </c>
      <c r="I173">
        <f t="shared" si="8"/>
        <v>1958.3173900060224</v>
      </c>
      <c r="K173" s="32">
        <v>1204.6414656196944</v>
      </c>
      <c r="L173">
        <v>0.45833000000000002</v>
      </c>
      <c r="M173">
        <v>1</v>
      </c>
      <c r="N173">
        <v>172</v>
      </c>
      <c r="O173">
        <v>0.45833000000000002</v>
      </c>
    </row>
    <row r="174" spans="1:15" x14ac:dyDescent="0.3">
      <c r="A174" s="17">
        <v>23.031029321141698</v>
      </c>
      <c r="B174" s="17">
        <v>12656710206.081499</v>
      </c>
      <c r="C174" s="17">
        <v>3854284</v>
      </c>
      <c r="D174" s="17">
        <v>169.61500000000001</v>
      </c>
      <c r="F174">
        <f t="shared" si="6"/>
        <v>1273.0537553407999</v>
      </c>
      <c r="G174">
        <f t="shared" si="7"/>
        <v>1465.7679553407997</v>
      </c>
      <c r="I174">
        <f t="shared" si="8"/>
        <v>1963.2330478066021</v>
      </c>
      <c r="K174" s="32">
        <v>1273.0537553407999</v>
      </c>
      <c r="L174">
        <v>0.60726000000000002</v>
      </c>
      <c r="M174">
        <v>1</v>
      </c>
      <c r="N174">
        <v>173</v>
      </c>
      <c r="O174">
        <v>0.60726000000000002</v>
      </c>
    </row>
    <row r="175" spans="1:15" x14ac:dyDescent="0.3">
      <c r="A175" s="17">
        <v>23.428590604640899</v>
      </c>
      <c r="B175" s="17">
        <v>10678676713.487801</v>
      </c>
      <c r="C175" s="17">
        <v>3907038</v>
      </c>
      <c r="D175" s="17">
        <v>164.36600000000001</v>
      </c>
      <c r="F175">
        <f t="shared" si="6"/>
        <v>1171.6250676125217</v>
      </c>
      <c r="G175">
        <f t="shared" si="7"/>
        <v>1366.9769676125215</v>
      </c>
      <c r="I175">
        <f t="shared" si="8"/>
        <v>1976.6228775363297</v>
      </c>
      <c r="K175" s="32">
        <v>1171.6250676125217</v>
      </c>
      <c r="L175">
        <v>0.38646000000000003</v>
      </c>
      <c r="M175">
        <v>1</v>
      </c>
      <c r="N175">
        <v>174</v>
      </c>
      <c r="O175">
        <v>0.38646000000000003</v>
      </c>
    </row>
    <row r="176" spans="1:15" x14ac:dyDescent="0.3">
      <c r="A176" s="17">
        <v>25.7674910114761</v>
      </c>
      <c r="B176" s="17">
        <v>11793562219.9191</v>
      </c>
      <c r="C176" s="17">
        <v>3855819</v>
      </c>
      <c r="D176" s="17">
        <v>168.47200000000001</v>
      </c>
      <c r="F176">
        <f t="shared" si="6"/>
        <v>1232.4138086176258</v>
      </c>
      <c r="G176">
        <f t="shared" si="7"/>
        <v>1425.2047586176259</v>
      </c>
      <c r="I176">
        <f t="shared" si="8"/>
        <v>1963.6239456678054</v>
      </c>
      <c r="K176" s="32">
        <v>1232.4138086176258</v>
      </c>
      <c r="L176">
        <v>0.51878999999999997</v>
      </c>
      <c r="M176">
        <v>1</v>
      </c>
      <c r="N176">
        <v>175</v>
      </c>
      <c r="O176">
        <v>0.51878999999999997</v>
      </c>
    </row>
    <row r="177" spans="1:15" x14ac:dyDescent="0.3">
      <c r="A177" s="17">
        <v>20.495224084160402</v>
      </c>
      <c r="B177" s="17">
        <v>11585985242.569099</v>
      </c>
      <c r="C177" s="17">
        <v>3840576</v>
      </c>
      <c r="D177" s="17">
        <v>165.21700000000001</v>
      </c>
      <c r="F177">
        <f t="shared" si="6"/>
        <v>1216.4753863215283</v>
      </c>
      <c r="G177">
        <f t="shared" si="7"/>
        <v>1408.5041863215283</v>
      </c>
      <c r="I177">
        <f t="shared" si="8"/>
        <v>1959.7387581001708</v>
      </c>
      <c r="K177" s="32">
        <v>1216.4753863215283</v>
      </c>
      <c r="L177">
        <v>0.48409000000000002</v>
      </c>
      <c r="M177">
        <v>1</v>
      </c>
      <c r="N177">
        <v>176</v>
      </c>
      <c r="O177">
        <v>0.48409000000000002</v>
      </c>
    </row>
    <row r="178" spans="1:15" x14ac:dyDescent="0.3">
      <c r="A178" s="17">
        <v>19.749648650360399</v>
      </c>
      <c r="B178" s="17">
        <v>11095001266.305599</v>
      </c>
      <c r="C178" s="17">
        <v>3842691</v>
      </c>
      <c r="D178" s="17">
        <v>164.50299999999999</v>
      </c>
      <c r="F178">
        <f t="shared" si="6"/>
        <v>1190.1142255039908</v>
      </c>
      <c r="G178">
        <f t="shared" si="7"/>
        <v>1382.2487755039908</v>
      </c>
      <c r="I178">
        <f t="shared" si="8"/>
        <v>1960.2782965691376</v>
      </c>
      <c r="K178" s="32">
        <v>1190.1142255039908</v>
      </c>
      <c r="L178">
        <v>0.42670999999999998</v>
      </c>
      <c r="M178">
        <v>1</v>
      </c>
      <c r="N178">
        <v>177</v>
      </c>
      <c r="O178">
        <v>0.42670999999999998</v>
      </c>
    </row>
    <row r="179" spans="1:15" x14ac:dyDescent="0.3">
      <c r="A179" s="17">
        <v>20.992507486338599</v>
      </c>
      <c r="B179" s="17">
        <v>10916083405.353001</v>
      </c>
      <c r="C179" s="17">
        <v>3871711</v>
      </c>
      <c r="D179" s="17">
        <v>165.99199999999999</v>
      </c>
      <c r="F179">
        <f t="shared" si="6"/>
        <v>1181.8820879136999</v>
      </c>
      <c r="G179">
        <f t="shared" si="7"/>
        <v>1375.4676379136999</v>
      </c>
      <c r="I179">
        <f t="shared" si="8"/>
        <v>1967.6663843243346</v>
      </c>
      <c r="K179" s="32">
        <v>1181.8820879136999</v>
      </c>
      <c r="L179">
        <v>0.40877999999999998</v>
      </c>
      <c r="M179">
        <v>1</v>
      </c>
      <c r="N179">
        <v>178</v>
      </c>
      <c r="O179">
        <v>0.40877999999999998</v>
      </c>
    </row>
    <row r="180" spans="1:15" x14ac:dyDescent="0.3">
      <c r="A180" s="17">
        <v>24.3789761090048</v>
      </c>
      <c r="B180" s="17">
        <v>10770166749.785999</v>
      </c>
      <c r="C180" s="17">
        <v>3873186</v>
      </c>
      <c r="D180" s="17">
        <v>163.875</v>
      </c>
      <c r="F180">
        <f t="shared" si="6"/>
        <v>1177.4835750170841</v>
      </c>
      <c r="G180">
        <f t="shared" si="7"/>
        <v>1371.1428750170842</v>
      </c>
      <c r="I180">
        <f t="shared" si="8"/>
        <v>1968.0411581062017</v>
      </c>
      <c r="K180" s="32">
        <v>1177.4835750170841</v>
      </c>
      <c r="L180">
        <v>0.39921000000000001</v>
      </c>
      <c r="M180">
        <v>1</v>
      </c>
      <c r="N180">
        <v>179</v>
      </c>
      <c r="O180">
        <v>0.39921000000000001</v>
      </c>
    </row>
    <row r="181" spans="1:15" x14ac:dyDescent="0.3">
      <c r="A181" s="17">
        <v>20.417115460939002</v>
      </c>
      <c r="B181" s="17">
        <v>10882479078.8251</v>
      </c>
      <c r="C181" s="17">
        <v>3874376</v>
      </c>
      <c r="D181" s="17">
        <v>165.96199999999999</v>
      </c>
      <c r="F181">
        <f t="shared" si="6"/>
        <v>1179.5184637723883</v>
      </c>
      <c r="G181">
        <f t="shared" si="7"/>
        <v>1373.2372637723884</v>
      </c>
      <c r="I181">
        <f t="shared" si="8"/>
        <v>1968.3434659631941</v>
      </c>
      <c r="K181" s="32">
        <v>1179.5184637723883</v>
      </c>
      <c r="L181">
        <v>0.40364</v>
      </c>
      <c r="M181">
        <v>1</v>
      </c>
      <c r="N181">
        <v>180</v>
      </c>
      <c r="O181">
        <v>0.40364</v>
      </c>
    </row>
    <row r="182" spans="1:15" x14ac:dyDescent="0.3">
      <c r="A182" s="17">
        <v>22.658367098830901</v>
      </c>
      <c r="B182" s="17">
        <v>10077226027.7628</v>
      </c>
      <c r="C182" s="17">
        <v>3868183</v>
      </c>
      <c r="D182" s="17">
        <v>163.81</v>
      </c>
      <c r="F182">
        <f t="shared" si="6"/>
        <v>1138.0515617777962</v>
      </c>
      <c r="G182">
        <f t="shared" si="7"/>
        <v>1331.4607117777962</v>
      </c>
      <c r="I182">
        <f t="shared" si="8"/>
        <v>1966.769686567291</v>
      </c>
      <c r="K182" s="32">
        <v>1138.0515617777962</v>
      </c>
      <c r="L182">
        <v>0.31336999999999998</v>
      </c>
      <c r="M182">
        <v>1</v>
      </c>
      <c r="N182">
        <v>181</v>
      </c>
      <c r="O182">
        <v>0.31336999999999998</v>
      </c>
    </row>
    <row r="183" spans="1:15" x14ac:dyDescent="0.3">
      <c r="A183" s="17">
        <v>21.979744762953501</v>
      </c>
      <c r="B183" s="17">
        <v>11820805114.9737</v>
      </c>
      <c r="C183" s="17">
        <v>3839901</v>
      </c>
      <c r="D183" s="17">
        <v>165.761</v>
      </c>
      <c r="F183">
        <f t="shared" si="6"/>
        <v>1230.0189230057754</v>
      </c>
      <c r="G183">
        <f t="shared" si="7"/>
        <v>1422.0139730057754</v>
      </c>
      <c r="I183">
        <f t="shared" si="8"/>
        <v>1959.566533700757</v>
      </c>
      <c r="K183" s="32">
        <v>1230.0189230057754</v>
      </c>
      <c r="L183">
        <v>0.51358000000000004</v>
      </c>
      <c r="M183">
        <v>1</v>
      </c>
      <c r="N183">
        <v>182</v>
      </c>
      <c r="O183">
        <v>0.51358000000000004</v>
      </c>
    </row>
    <row r="184" spans="1:15" x14ac:dyDescent="0.3">
      <c r="A184" s="17">
        <v>28.428051836932099</v>
      </c>
      <c r="B184" s="17">
        <v>12110196490.122499</v>
      </c>
      <c r="C184" s="17">
        <v>3915858</v>
      </c>
      <c r="D184" s="17">
        <v>165.52199999999999</v>
      </c>
      <c r="F184">
        <f t="shared" si="6"/>
        <v>1251.165139863167</v>
      </c>
      <c r="G184">
        <f t="shared" si="7"/>
        <v>1446.958039863167</v>
      </c>
      <c r="I184">
        <f t="shared" si="8"/>
        <v>1978.85269790351</v>
      </c>
      <c r="K184" s="32">
        <v>1251.165139863167</v>
      </c>
      <c r="L184">
        <v>0.55961000000000005</v>
      </c>
      <c r="M184">
        <v>1</v>
      </c>
      <c r="N184">
        <v>183</v>
      </c>
      <c r="O184">
        <v>0.55961000000000005</v>
      </c>
    </row>
    <row r="185" spans="1:15" x14ac:dyDescent="0.3">
      <c r="A185" s="17">
        <v>20.029894054636198</v>
      </c>
      <c r="B185" s="17">
        <v>11371624477.5467</v>
      </c>
      <c r="C185" s="17">
        <v>3815627</v>
      </c>
      <c r="D185" s="17">
        <v>163.14699999999999</v>
      </c>
      <c r="F185">
        <f t="shared" si="6"/>
        <v>1204.8945515101814</v>
      </c>
      <c r="G185">
        <f t="shared" si="7"/>
        <v>1395.6759015101813</v>
      </c>
      <c r="I185">
        <f t="shared" si="8"/>
        <v>1953.3629974994408</v>
      </c>
      <c r="K185" s="32">
        <v>1204.8945515101814</v>
      </c>
      <c r="L185">
        <v>0.45888000000000001</v>
      </c>
      <c r="M185">
        <v>1</v>
      </c>
      <c r="N185">
        <v>184</v>
      </c>
      <c r="O185">
        <v>0.45888000000000001</v>
      </c>
    </row>
    <row r="186" spans="1:15" x14ac:dyDescent="0.3">
      <c r="A186" s="16">
        <v>19.8014835864882</v>
      </c>
      <c r="B186" s="16">
        <v>11828872648.8887</v>
      </c>
      <c r="C186" s="16">
        <v>3833821</v>
      </c>
      <c r="D186" s="16">
        <v>174.52099999999999</v>
      </c>
      <c r="F186">
        <f t="shared" si="6"/>
        <v>1228.2528264261373</v>
      </c>
      <c r="G186">
        <f t="shared" si="7"/>
        <v>1419.9438764261372</v>
      </c>
      <c r="I186">
        <f t="shared" si="8"/>
        <v>1958.0145556149473</v>
      </c>
      <c r="K186" s="32">
        <v>1228.2528264261373</v>
      </c>
      <c r="L186">
        <v>0.50973000000000002</v>
      </c>
      <c r="M186">
        <v>1</v>
      </c>
      <c r="N186">
        <v>185</v>
      </c>
      <c r="O186">
        <v>0.50973000000000002</v>
      </c>
    </row>
    <row r="187" spans="1:15" x14ac:dyDescent="0.3">
      <c r="A187" s="16">
        <v>22.8777060125554</v>
      </c>
      <c r="B187" s="16">
        <v>12183909488.932199</v>
      </c>
      <c r="C187" s="16">
        <v>3831401</v>
      </c>
      <c r="D187" s="16">
        <v>172.572</v>
      </c>
      <c r="F187">
        <f t="shared" si="6"/>
        <v>1249.3304595494765</v>
      </c>
      <c r="G187">
        <f t="shared" si="7"/>
        <v>1440.9005095494765</v>
      </c>
      <c r="I187">
        <f t="shared" si="8"/>
        <v>1957.3964851301844</v>
      </c>
      <c r="K187" s="32">
        <v>1249.3304595494765</v>
      </c>
      <c r="L187">
        <v>0.55562</v>
      </c>
      <c r="M187">
        <v>1</v>
      </c>
      <c r="N187">
        <v>186</v>
      </c>
      <c r="O187">
        <v>0.55562</v>
      </c>
    </row>
    <row r="188" spans="1:15" x14ac:dyDescent="0.3">
      <c r="A188" s="16">
        <v>31.633565445723601</v>
      </c>
      <c r="B188" s="16">
        <v>11704768670.7701</v>
      </c>
      <c r="C188" s="16">
        <v>3925184</v>
      </c>
      <c r="D188" s="16">
        <v>171.45699999999999</v>
      </c>
      <c r="F188">
        <f t="shared" si="6"/>
        <v>1233.7288899649052</v>
      </c>
      <c r="G188">
        <f t="shared" si="7"/>
        <v>1429.9880899649052</v>
      </c>
      <c r="I188">
        <f t="shared" si="8"/>
        <v>1981.2077124824646</v>
      </c>
      <c r="K188" s="32">
        <v>1233.7288899649052</v>
      </c>
      <c r="L188">
        <v>0.52164999999999995</v>
      </c>
      <c r="M188">
        <v>1</v>
      </c>
      <c r="N188">
        <v>187</v>
      </c>
      <c r="O188">
        <v>0.52164999999999995</v>
      </c>
    </row>
    <row r="189" spans="1:15" x14ac:dyDescent="0.3">
      <c r="A189" s="16">
        <v>20.617173947603401</v>
      </c>
      <c r="B189" s="16">
        <v>10819109423.741301</v>
      </c>
      <c r="C189" s="16">
        <v>3847018</v>
      </c>
      <c r="D189" s="16">
        <v>173.81</v>
      </c>
      <c r="F189">
        <f t="shared" si="6"/>
        <v>1176.3388192625741</v>
      </c>
      <c r="G189">
        <f t="shared" si="7"/>
        <v>1368.689719262574</v>
      </c>
      <c r="I189">
        <f t="shared" si="8"/>
        <v>1961.3816558742462</v>
      </c>
      <c r="K189" s="32">
        <v>1176.3388192625741</v>
      </c>
      <c r="L189">
        <v>0.39672000000000002</v>
      </c>
      <c r="M189">
        <v>1</v>
      </c>
      <c r="N189">
        <v>188</v>
      </c>
      <c r="O189">
        <v>0.39672000000000002</v>
      </c>
    </row>
    <row r="190" spans="1:15" x14ac:dyDescent="0.3">
      <c r="A190" s="16">
        <v>24.711332213431302</v>
      </c>
      <c r="B190" s="16">
        <v>10795678418.8053</v>
      </c>
      <c r="C190" s="16">
        <v>3884024</v>
      </c>
      <c r="D190" s="16">
        <v>174.10599999999999</v>
      </c>
      <c r="F190">
        <f t="shared" si="6"/>
        <v>1179.1808228413895</v>
      </c>
      <c r="G190">
        <f t="shared" si="7"/>
        <v>1373.3820228413895</v>
      </c>
      <c r="I190">
        <f t="shared" si="8"/>
        <v>1970.7927339017667</v>
      </c>
      <c r="K190" s="32">
        <v>1179.1808228413895</v>
      </c>
      <c r="L190">
        <v>0.40289999999999998</v>
      </c>
      <c r="M190">
        <v>1</v>
      </c>
      <c r="N190">
        <v>189</v>
      </c>
      <c r="O190">
        <v>0.40289999999999998</v>
      </c>
    </row>
    <row r="191" spans="1:15" x14ac:dyDescent="0.3">
      <c r="A191" s="16">
        <v>25.238511562023302</v>
      </c>
      <c r="B191" s="16">
        <v>11194741268.3279</v>
      </c>
      <c r="C191" s="16">
        <v>3870906</v>
      </c>
      <c r="D191" s="16">
        <v>173.42</v>
      </c>
      <c r="F191">
        <f t="shared" si="6"/>
        <v>1200.8518932697846</v>
      </c>
      <c r="G191">
        <f t="shared" si="7"/>
        <v>1394.3971932697846</v>
      </c>
      <c r="I191">
        <f t="shared" si="8"/>
        <v>1967.4618166561709</v>
      </c>
      <c r="K191" s="32">
        <v>1200.8518932697846</v>
      </c>
      <c r="L191">
        <v>0.45007999999999998</v>
      </c>
      <c r="M191">
        <v>1</v>
      </c>
      <c r="N191">
        <v>190</v>
      </c>
      <c r="O191">
        <v>0.45007999999999998</v>
      </c>
    </row>
    <row r="192" spans="1:15" x14ac:dyDescent="0.3">
      <c r="A192" s="16">
        <v>20.975807274016798</v>
      </c>
      <c r="B192" s="16">
        <v>12252624181.7118</v>
      </c>
      <c r="C192" s="16">
        <v>3845665</v>
      </c>
      <c r="D192" s="16">
        <v>174.56</v>
      </c>
      <c r="F192">
        <f t="shared" si="6"/>
        <v>1250.882166336846</v>
      </c>
      <c r="G192">
        <f t="shared" si="7"/>
        <v>1443.165416336846</v>
      </c>
      <c r="I192">
        <f t="shared" si="8"/>
        <v>1961.0367156175328</v>
      </c>
      <c r="K192" s="32">
        <v>1250.882166336846</v>
      </c>
      <c r="L192">
        <v>0.55898999999999999</v>
      </c>
      <c r="M192">
        <v>1</v>
      </c>
      <c r="N192">
        <v>191</v>
      </c>
      <c r="O192">
        <v>0.55898999999999999</v>
      </c>
    </row>
    <row r="193" spans="1:15" x14ac:dyDescent="0.3">
      <c r="A193" s="16">
        <v>18.7310802780963</v>
      </c>
      <c r="B193" s="16">
        <v>11793368339.307301</v>
      </c>
      <c r="C193" s="16">
        <v>3840774</v>
      </c>
      <c r="D193" s="16">
        <v>172.279</v>
      </c>
      <c r="F193">
        <f t="shared" si="6"/>
        <v>1225.3674794947292</v>
      </c>
      <c r="G193">
        <f t="shared" si="7"/>
        <v>1417.4061794947293</v>
      </c>
      <c r="I193">
        <f t="shared" si="8"/>
        <v>1959.789274386407</v>
      </c>
      <c r="K193" s="32">
        <v>1225.3674794947292</v>
      </c>
      <c r="L193">
        <v>0.50344999999999995</v>
      </c>
      <c r="M193">
        <v>1</v>
      </c>
      <c r="N193">
        <v>192</v>
      </c>
      <c r="O193">
        <v>0.50344999999999995</v>
      </c>
    </row>
    <row r="194" spans="1:15" x14ac:dyDescent="0.3">
      <c r="A194" s="16">
        <v>32.356105753489501</v>
      </c>
      <c r="B194" s="16">
        <v>11557748873.139601</v>
      </c>
      <c r="C194" s="16">
        <v>3840450</v>
      </c>
      <c r="D194" s="16">
        <v>171.261</v>
      </c>
      <c r="F194">
        <f t="shared" si="6"/>
        <v>1226.8780088305386</v>
      </c>
      <c r="G194">
        <f t="shared" si="7"/>
        <v>1418.9005088305387</v>
      </c>
      <c r="I194">
        <f t="shared" si="8"/>
        <v>1959.7066106945704</v>
      </c>
      <c r="K194" s="32">
        <v>1226.8780088305386</v>
      </c>
      <c r="L194">
        <v>0.50673999999999997</v>
      </c>
      <c r="M194">
        <v>1</v>
      </c>
      <c r="N194">
        <v>193</v>
      </c>
      <c r="O194">
        <v>0.50673999999999997</v>
      </c>
    </row>
    <row r="195" spans="1:15" x14ac:dyDescent="0.3">
      <c r="A195" s="16">
        <v>22.649866699284601</v>
      </c>
      <c r="B195" s="16">
        <v>12068611841.7866</v>
      </c>
      <c r="C195" s="16">
        <v>3844156</v>
      </c>
      <c r="D195" s="16">
        <v>172.584</v>
      </c>
      <c r="F195">
        <f t="shared" ref="F195:F219" si="9">SQRT(B195)/90+A195</f>
        <v>1243.2857990038001</v>
      </c>
      <c r="G195">
        <f t="shared" ref="G195:G219" si="10">C195/20000+F195</f>
        <v>1435.4935990038</v>
      </c>
      <c r="I195">
        <f t="shared" ref="I195:I219" si="11">SQRT(C195)</f>
        <v>1960.6519323939167</v>
      </c>
      <c r="K195" s="32">
        <v>1243.2857990038001</v>
      </c>
      <c r="L195">
        <v>0.54246000000000005</v>
      </c>
      <c r="M195">
        <v>1</v>
      </c>
      <c r="N195">
        <v>194</v>
      </c>
      <c r="O195">
        <v>0.54246000000000005</v>
      </c>
    </row>
    <row r="196" spans="1:15" x14ac:dyDescent="0.3">
      <c r="A196" s="16">
        <v>30.7795170089457</v>
      </c>
      <c r="B196" s="16">
        <v>13144997551.502001</v>
      </c>
      <c r="C196" s="16">
        <v>3852076</v>
      </c>
      <c r="D196" s="16">
        <v>171.94200000000001</v>
      </c>
      <c r="F196">
        <f t="shared" si="9"/>
        <v>1304.6865795096353</v>
      </c>
      <c r="G196">
        <f t="shared" si="10"/>
        <v>1497.2903795096354</v>
      </c>
      <c r="I196">
        <f t="shared" si="11"/>
        <v>1962.6706295249849</v>
      </c>
      <c r="K196" s="32">
        <v>1304.6865795096353</v>
      </c>
      <c r="L196">
        <v>0.67612000000000005</v>
      </c>
      <c r="M196">
        <v>1</v>
      </c>
      <c r="N196">
        <v>195</v>
      </c>
      <c r="O196">
        <v>0.67612000000000005</v>
      </c>
    </row>
    <row r="197" spans="1:15" x14ac:dyDescent="0.3">
      <c r="A197" s="16">
        <v>22.035070030394799</v>
      </c>
      <c r="B197" s="16">
        <v>11100377122.9834</v>
      </c>
      <c r="C197" s="16">
        <v>3820496</v>
      </c>
      <c r="D197" s="16">
        <v>172.1</v>
      </c>
      <c r="F197">
        <f t="shared" si="9"/>
        <v>1192.6831506948542</v>
      </c>
      <c r="G197">
        <f t="shared" si="10"/>
        <v>1383.7079506948542</v>
      </c>
      <c r="I197">
        <f t="shared" si="11"/>
        <v>1954.6089122891055</v>
      </c>
      <c r="K197" s="32">
        <v>1192.6831506948542</v>
      </c>
      <c r="L197">
        <v>0.43230000000000002</v>
      </c>
      <c r="M197">
        <v>1</v>
      </c>
      <c r="N197">
        <v>196</v>
      </c>
      <c r="O197">
        <v>0.43230000000000002</v>
      </c>
    </row>
    <row r="198" spans="1:15" x14ac:dyDescent="0.3">
      <c r="A198" s="6">
        <v>36.635474513252902</v>
      </c>
      <c r="B198" s="6">
        <v>13589246528.735901</v>
      </c>
      <c r="C198" s="6">
        <v>3969575</v>
      </c>
      <c r="D198" s="6">
        <v>165.006</v>
      </c>
      <c r="F198">
        <f t="shared" si="9"/>
        <v>1331.8901817558331</v>
      </c>
      <c r="G198">
        <f t="shared" si="10"/>
        <v>1530.368931755833</v>
      </c>
      <c r="I198">
        <f t="shared" si="11"/>
        <v>1992.3792309698472</v>
      </c>
      <c r="K198" s="32">
        <v>1331.8901817558331</v>
      </c>
      <c r="L198">
        <v>0.73533999999999999</v>
      </c>
      <c r="M198">
        <v>1</v>
      </c>
      <c r="N198">
        <v>197</v>
      </c>
      <c r="O198">
        <v>0.73533999999999999</v>
      </c>
    </row>
    <row r="199" spans="1:15" x14ac:dyDescent="0.3">
      <c r="A199" s="6">
        <v>39.676019907289103</v>
      </c>
      <c r="B199" s="6">
        <v>13989755262.329</v>
      </c>
      <c r="C199" s="6">
        <v>4008082</v>
      </c>
      <c r="D199" s="6">
        <v>162.404</v>
      </c>
      <c r="F199">
        <f t="shared" si="9"/>
        <v>1353.8793068077125</v>
      </c>
      <c r="G199">
        <f t="shared" si="10"/>
        <v>1554.2834068077125</v>
      </c>
      <c r="I199">
        <f t="shared" si="11"/>
        <v>2002.0194804247035</v>
      </c>
      <c r="K199" s="32">
        <v>1353.8793068077125</v>
      </c>
      <c r="L199">
        <v>0.78320999999999996</v>
      </c>
      <c r="M199">
        <v>1</v>
      </c>
      <c r="N199">
        <v>198</v>
      </c>
      <c r="O199">
        <v>0.78320999999999996</v>
      </c>
    </row>
    <row r="200" spans="1:15" x14ac:dyDescent="0.3">
      <c r="A200" s="6">
        <v>30.014173727465899</v>
      </c>
      <c r="B200" s="6">
        <v>13096835694.880699</v>
      </c>
      <c r="C200" s="6">
        <v>3912850</v>
      </c>
      <c r="D200" s="6">
        <v>161.44200000000001</v>
      </c>
      <c r="F200">
        <f t="shared" si="9"/>
        <v>1301.5853654679379</v>
      </c>
      <c r="G200">
        <f t="shared" si="10"/>
        <v>1497.2278654679378</v>
      </c>
      <c r="I200">
        <f t="shared" si="11"/>
        <v>1978.0925155310608</v>
      </c>
      <c r="K200" s="32">
        <v>1301.5853654679379</v>
      </c>
      <c r="L200">
        <v>0.66937000000000002</v>
      </c>
      <c r="M200">
        <v>1</v>
      </c>
      <c r="N200">
        <v>199</v>
      </c>
      <c r="O200">
        <v>0.66937000000000002</v>
      </c>
    </row>
    <row r="201" spans="1:15" x14ac:dyDescent="0.3">
      <c r="A201" s="6">
        <v>29.127761339866598</v>
      </c>
      <c r="B201" s="6">
        <v>15052876112.3181</v>
      </c>
      <c r="C201" s="6">
        <v>3968748</v>
      </c>
      <c r="D201" s="6">
        <v>162.9</v>
      </c>
      <c r="F201">
        <f t="shared" si="9"/>
        <v>1392.3517953683354</v>
      </c>
      <c r="G201">
        <f t="shared" si="10"/>
        <v>1590.7891953683354</v>
      </c>
      <c r="I201">
        <f t="shared" si="11"/>
        <v>1992.1716793489461</v>
      </c>
      <c r="K201" s="32">
        <v>1392.3517953683354</v>
      </c>
      <c r="L201">
        <v>0.86697000000000002</v>
      </c>
      <c r="M201">
        <v>1</v>
      </c>
      <c r="N201">
        <v>200</v>
      </c>
      <c r="O201">
        <v>0.86697000000000002</v>
      </c>
    </row>
    <row r="202" spans="1:15" x14ac:dyDescent="0.3">
      <c r="A202" s="6">
        <v>31.325651568169</v>
      </c>
      <c r="B202" s="6">
        <v>14163811208.114401</v>
      </c>
      <c r="C202" s="6">
        <v>3904865</v>
      </c>
      <c r="D202" s="6">
        <v>161.452</v>
      </c>
      <c r="F202">
        <f t="shared" si="9"/>
        <v>1353.6791094864536</v>
      </c>
      <c r="G202">
        <f t="shared" si="10"/>
        <v>1548.9223594864536</v>
      </c>
      <c r="I202">
        <f t="shared" si="11"/>
        <v>1976.0731261772678</v>
      </c>
      <c r="K202" s="32">
        <v>1353.6791094864536</v>
      </c>
      <c r="L202">
        <v>0.78278000000000003</v>
      </c>
      <c r="M202">
        <v>1</v>
      </c>
      <c r="N202">
        <v>201</v>
      </c>
      <c r="O202">
        <v>0.78278000000000003</v>
      </c>
    </row>
    <row r="203" spans="1:15" x14ac:dyDescent="0.3">
      <c r="A203" s="6">
        <v>28.234497667042302</v>
      </c>
      <c r="B203" s="6">
        <v>12922909260.083</v>
      </c>
      <c r="C203" s="6">
        <v>3945549</v>
      </c>
      <c r="D203" s="6">
        <v>161.816</v>
      </c>
      <c r="F203">
        <f t="shared" si="9"/>
        <v>1291.3342151504019</v>
      </c>
      <c r="G203">
        <f t="shared" si="10"/>
        <v>1488.6116651504019</v>
      </c>
      <c r="I203">
        <f t="shared" si="11"/>
        <v>1986.3406052336543</v>
      </c>
      <c r="K203" s="32">
        <v>1291.3342151504019</v>
      </c>
      <c r="L203">
        <v>0.64705999999999997</v>
      </c>
      <c r="M203">
        <v>1</v>
      </c>
      <c r="N203">
        <v>202</v>
      </c>
      <c r="O203">
        <v>0.64705999999999997</v>
      </c>
    </row>
    <row r="204" spans="1:15" x14ac:dyDescent="0.3">
      <c r="A204" s="6">
        <v>36.5770591579967</v>
      </c>
      <c r="B204" s="6">
        <v>12735601838.107599</v>
      </c>
      <c r="C204" s="6">
        <v>3971005</v>
      </c>
      <c r="D204" s="6">
        <v>163.86600000000001</v>
      </c>
      <c r="F204">
        <f t="shared" si="9"/>
        <v>1290.4895454277364</v>
      </c>
      <c r="G204">
        <f t="shared" si="10"/>
        <v>1489.0397954277364</v>
      </c>
      <c r="I204">
        <f t="shared" si="11"/>
        <v>1992.7380660789315</v>
      </c>
      <c r="K204" s="32">
        <v>1290.4895454277364</v>
      </c>
      <c r="L204">
        <v>0.64522000000000002</v>
      </c>
      <c r="M204">
        <v>1</v>
      </c>
      <c r="N204">
        <v>203</v>
      </c>
      <c r="O204">
        <v>0.64522000000000002</v>
      </c>
    </row>
    <row r="205" spans="1:15" x14ac:dyDescent="0.3">
      <c r="A205" s="6">
        <v>34.630597406005698</v>
      </c>
      <c r="B205" s="6">
        <v>12885168874.0557</v>
      </c>
      <c r="C205" s="6">
        <v>3984369</v>
      </c>
      <c r="D205" s="6">
        <v>161.81700000000001</v>
      </c>
      <c r="F205">
        <f t="shared" si="9"/>
        <v>1295.8845723807499</v>
      </c>
      <c r="G205">
        <f t="shared" si="10"/>
        <v>1495.10302238075</v>
      </c>
      <c r="I205">
        <f t="shared" si="11"/>
        <v>1996.0884248950497</v>
      </c>
      <c r="K205" s="32">
        <v>1295.8845723807499</v>
      </c>
      <c r="L205">
        <v>0.65695999999999999</v>
      </c>
      <c r="M205">
        <v>1</v>
      </c>
      <c r="N205">
        <v>204</v>
      </c>
      <c r="O205">
        <v>0.65695999999999999</v>
      </c>
    </row>
    <row r="206" spans="1:15" x14ac:dyDescent="0.3">
      <c r="A206" s="2">
        <v>47.361260068134698</v>
      </c>
      <c r="B206" s="2">
        <v>14370376807.91</v>
      </c>
      <c r="C206" s="2">
        <v>4170415</v>
      </c>
      <c r="D206" s="2">
        <v>198.709</v>
      </c>
      <c r="F206">
        <f t="shared" si="9"/>
        <v>1379.3224432747384</v>
      </c>
      <c r="G206">
        <f t="shared" si="10"/>
        <v>1587.8431932747383</v>
      </c>
      <c r="I206">
        <f t="shared" si="11"/>
        <v>2042.1593963253702</v>
      </c>
      <c r="K206" s="32">
        <v>1379.3224432747384</v>
      </c>
      <c r="L206">
        <v>0.83860000000000001</v>
      </c>
      <c r="M206">
        <v>1</v>
      </c>
      <c r="N206">
        <v>205</v>
      </c>
      <c r="O206">
        <v>0.83860000000000001</v>
      </c>
    </row>
    <row r="207" spans="1:15" x14ac:dyDescent="0.3">
      <c r="A207" s="2">
        <v>55.285663332299201</v>
      </c>
      <c r="B207" s="2">
        <v>15834658920.2633</v>
      </c>
      <c r="C207" s="2">
        <v>4150074</v>
      </c>
      <c r="D207" s="2">
        <v>198.22800000000001</v>
      </c>
      <c r="F207">
        <f t="shared" si="9"/>
        <v>1453.4616762131773</v>
      </c>
      <c r="G207">
        <f t="shared" si="10"/>
        <v>1660.9653762131773</v>
      </c>
      <c r="I207">
        <f t="shared" si="11"/>
        <v>2037.1730412510371</v>
      </c>
      <c r="K207" s="32">
        <v>1453.4616762131773</v>
      </c>
      <c r="L207">
        <v>1</v>
      </c>
      <c r="M207">
        <v>1</v>
      </c>
      <c r="N207">
        <v>206</v>
      </c>
      <c r="O207">
        <v>1</v>
      </c>
    </row>
    <row r="208" spans="1:15" x14ac:dyDescent="0.3">
      <c r="A208" s="2">
        <v>98.176905554346504</v>
      </c>
      <c r="B208" s="2">
        <v>14501398505.8486</v>
      </c>
      <c r="C208" s="2">
        <v>4333592</v>
      </c>
      <c r="D208" s="2">
        <v>198.108</v>
      </c>
      <c r="F208">
        <f t="shared" si="9"/>
        <v>1436.196379191842</v>
      </c>
      <c r="G208">
        <f t="shared" si="10"/>
        <v>1652.8759791918419</v>
      </c>
      <c r="I208">
        <f t="shared" si="11"/>
        <v>2081.72812826267</v>
      </c>
      <c r="K208" s="32">
        <v>1436.196379191842</v>
      </c>
      <c r="L208">
        <v>0.96240999999999999</v>
      </c>
      <c r="M208">
        <v>1</v>
      </c>
      <c r="N208">
        <v>207</v>
      </c>
      <c r="O208">
        <v>0.96240999999999999</v>
      </c>
    </row>
    <row r="209" spans="1:15" x14ac:dyDescent="0.3">
      <c r="A209" s="2">
        <v>37.826552022299502</v>
      </c>
      <c r="B209" s="2">
        <v>12187355551.115499</v>
      </c>
      <c r="C209" s="2">
        <v>4035019</v>
      </c>
      <c r="D209" s="2">
        <v>167.10300000000001</v>
      </c>
      <c r="F209">
        <f t="shared" si="9"/>
        <v>1264.4527364949824</v>
      </c>
      <c r="G209">
        <f t="shared" si="10"/>
        <v>1466.2036864949823</v>
      </c>
      <c r="I209">
        <f t="shared" si="11"/>
        <v>2008.7356720086393</v>
      </c>
      <c r="K209" s="32">
        <v>1264.4527364949824</v>
      </c>
      <c r="L209">
        <v>0.58853999999999995</v>
      </c>
      <c r="M209">
        <v>1</v>
      </c>
      <c r="N209">
        <v>208</v>
      </c>
      <c r="O209">
        <v>0.58853999999999995</v>
      </c>
    </row>
    <row r="210" spans="1:15" x14ac:dyDescent="0.3">
      <c r="A210" s="2">
        <v>38.705661567319503</v>
      </c>
      <c r="B210" s="2">
        <v>13822376476.8307</v>
      </c>
      <c r="C210" s="2">
        <v>4029693</v>
      </c>
      <c r="D210" s="2">
        <v>165.685</v>
      </c>
      <c r="F210">
        <f t="shared" si="9"/>
        <v>1345.0234757716171</v>
      </c>
      <c r="G210">
        <f t="shared" si="10"/>
        <v>1546.508125771617</v>
      </c>
      <c r="I210">
        <f t="shared" si="11"/>
        <v>2007.4095247357975</v>
      </c>
      <c r="K210" s="32">
        <v>1345.0234757716171</v>
      </c>
      <c r="L210">
        <v>0.76393999999999995</v>
      </c>
      <c r="M210">
        <v>1</v>
      </c>
      <c r="N210">
        <v>209</v>
      </c>
      <c r="O210">
        <v>0.76393999999999995</v>
      </c>
    </row>
    <row r="211" spans="1:15" x14ac:dyDescent="0.3">
      <c r="A211" s="2">
        <v>42.448921054761499</v>
      </c>
      <c r="B211" s="2">
        <v>12695430253.6943</v>
      </c>
      <c r="C211" s="2">
        <v>4008415</v>
      </c>
      <c r="D211" s="2">
        <v>168.18299999999999</v>
      </c>
      <c r="F211">
        <f t="shared" si="9"/>
        <v>1294.3822532882798</v>
      </c>
      <c r="G211">
        <f t="shared" si="10"/>
        <v>1494.8030032882798</v>
      </c>
      <c r="I211">
        <f t="shared" si="11"/>
        <v>2002.1026447212939</v>
      </c>
      <c r="K211" s="32">
        <v>1294.3822532882798</v>
      </c>
      <c r="L211">
        <v>0.65368999999999999</v>
      </c>
      <c r="M211">
        <v>1</v>
      </c>
      <c r="N211">
        <v>210</v>
      </c>
      <c r="O211">
        <v>0.65368999999999999</v>
      </c>
    </row>
    <row r="212" spans="1:15" x14ac:dyDescent="0.3">
      <c r="A212" s="2">
        <v>44.156870660022001</v>
      </c>
      <c r="B212" s="2">
        <v>12732210667.675501</v>
      </c>
      <c r="C212" s="2">
        <v>4019691</v>
      </c>
      <c r="D212" s="2">
        <v>164.05099999999999</v>
      </c>
      <c r="F212">
        <f t="shared" si="9"/>
        <v>1297.9024031373472</v>
      </c>
      <c r="G212">
        <f t="shared" si="10"/>
        <v>1498.8869531373471</v>
      </c>
      <c r="I212">
        <f t="shared" si="11"/>
        <v>2004.9167064992998</v>
      </c>
      <c r="K212" s="32">
        <v>1297.9024031373472</v>
      </c>
      <c r="L212">
        <v>0.66134999999999999</v>
      </c>
      <c r="M212">
        <v>1</v>
      </c>
      <c r="N212">
        <v>211</v>
      </c>
      <c r="O212">
        <v>0.66134999999999999</v>
      </c>
    </row>
    <row r="213" spans="1:15" x14ac:dyDescent="0.3">
      <c r="A213" s="2">
        <v>32.876742186364297</v>
      </c>
      <c r="B213" s="2">
        <v>12344536600.610701</v>
      </c>
      <c r="C213" s="2">
        <v>4021109</v>
      </c>
      <c r="D213" s="2">
        <v>167.69900000000001</v>
      </c>
      <c r="F213">
        <f t="shared" si="9"/>
        <v>1267.3875215127036</v>
      </c>
      <c r="G213">
        <f t="shared" si="10"/>
        <v>1468.4429715127037</v>
      </c>
      <c r="I213">
        <f t="shared" si="11"/>
        <v>2005.270305968749</v>
      </c>
      <c r="K213" s="32">
        <v>1267.3875215127036</v>
      </c>
      <c r="L213">
        <v>0.59492999999999996</v>
      </c>
      <c r="M213">
        <v>1</v>
      </c>
      <c r="N213">
        <v>212</v>
      </c>
      <c r="O213">
        <v>0.59492999999999996</v>
      </c>
    </row>
    <row r="214" spans="1:15" x14ac:dyDescent="0.3">
      <c r="A214" s="2">
        <v>59.711550208940899</v>
      </c>
      <c r="B214" s="2">
        <v>13381178889.781401</v>
      </c>
      <c r="C214" s="2">
        <v>3917246</v>
      </c>
      <c r="D214" s="2">
        <v>158.44200000000001</v>
      </c>
      <c r="F214">
        <f t="shared" si="9"/>
        <v>1345.0120574056716</v>
      </c>
      <c r="G214">
        <f t="shared" si="10"/>
        <v>1540.8743574056716</v>
      </c>
      <c r="I214">
        <f t="shared" si="11"/>
        <v>1979.2033750981732</v>
      </c>
      <c r="K214" s="32">
        <v>1345.0120574056716</v>
      </c>
      <c r="L214">
        <v>0.76390999999999998</v>
      </c>
      <c r="M214">
        <v>1</v>
      </c>
      <c r="N214">
        <v>213</v>
      </c>
      <c r="O214">
        <v>0.76390999999999998</v>
      </c>
    </row>
    <row r="215" spans="1:15" x14ac:dyDescent="0.3">
      <c r="A215" s="2">
        <v>34.923386143964997</v>
      </c>
      <c r="B215" s="2">
        <v>11599835935.312201</v>
      </c>
      <c r="C215" s="2">
        <v>3923689</v>
      </c>
      <c r="D215" s="2">
        <v>155.917</v>
      </c>
      <c r="F215">
        <f t="shared" si="9"/>
        <v>1231.6182137973524</v>
      </c>
      <c r="G215">
        <f t="shared" si="10"/>
        <v>1427.8026637973524</v>
      </c>
      <c r="I215">
        <f t="shared" si="11"/>
        <v>1980.8303814309795</v>
      </c>
      <c r="K215" s="32">
        <v>1231.6182137973524</v>
      </c>
      <c r="L215">
        <v>0.51705999999999996</v>
      </c>
      <c r="M215">
        <v>1</v>
      </c>
      <c r="N215">
        <v>214</v>
      </c>
      <c r="O215">
        <v>0.51705999999999996</v>
      </c>
    </row>
    <row r="216" spans="1:15" x14ac:dyDescent="0.3">
      <c r="A216" s="2">
        <v>18.033284102205702</v>
      </c>
      <c r="B216" s="2">
        <v>10355082973.967899</v>
      </c>
      <c r="C216" s="2">
        <v>3837138</v>
      </c>
      <c r="D216" s="2">
        <v>156.892</v>
      </c>
      <c r="F216">
        <f t="shared" si="9"/>
        <v>1148.6991522649162</v>
      </c>
      <c r="G216">
        <f t="shared" si="10"/>
        <v>1340.5560522649162</v>
      </c>
      <c r="I216">
        <f t="shared" si="11"/>
        <v>1958.8614039793626</v>
      </c>
      <c r="K216" s="32">
        <v>1148.6991522649162</v>
      </c>
      <c r="L216">
        <v>0.33655000000000002</v>
      </c>
      <c r="M216">
        <v>1</v>
      </c>
      <c r="N216">
        <v>215</v>
      </c>
      <c r="O216">
        <v>0.33655000000000002</v>
      </c>
    </row>
    <row r="217" spans="1:15" x14ac:dyDescent="0.3">
      <c r="A217" s="2">
        <v>24.271284761991701</v>
      </c>
      <c r="B217" s="2">
        <v>12099444477.9615</v>
      </c>
      <c r="C217" s="2">
        <v>3911803</v>
      </c>
      <c r="D217" s="2">
        <v>157.07900000000001</v>
      </c>
      <c r="F217">
        <f t="shared" si="9"/>
        <v>1246.4654499935684</v>
      </c>
      <c r="G217">
        <f t="shared" si="10"/>
        <v>1442.0555999935684</v>
      </c>
      <c r="I217">
        <f t="shared" si="11"/>
        <v>1977.8278489292236</v>
      </c>
      <c r="K217" s="32">
        <v>1246.4654499935684</v>
      </c>
      <c r="L217">
        <v>0.54937999999999998</v>
      </c>
      <c r="M217">
        <v>1</v>
      </c>
      <c r="N217">
        <v>216</v>
      </c>
      <c r="O217">
        <v>0.54937999999999998</v>
      </c>
    </row>
    <row r="218" spans="1:15" x14ac:dyDescent="0.3">
      <c r="A218" s="2">
        <v>34.496500850631598</v>
      </c>
      <c r="B218" s="2">
        <v>11899622999.1464</v>
      </c>
      <c r="C218" s="2">
        <v>3907530</v>
      </c>
      <c r="D218" s="2">
        <v>155.09800000000001</v>
      </c>
      <c r="F218">
        <f t="shared" si="9"/>
        <v>1246.5564247627608</v>
      </c>
      <c r="G218">
        <f t="shared" si="10"/>
        <v>1441.9329247627609</v>
      </c>
      <c r="I218">
        <f t="shared" si="11"/>
        <v>1976.7473283148759</v>
      </c>
      <c r="K218" s="32">
        <v>1246.5564247627608</v>
      </c>
      <c r="L218">
        <v>0.54957999999999996</v>
      </c>
      <c r="M218">
        <v>1</v>
      </c>
      <c r="N218">
        <v>217</v>
      </c>
      <c r="O218">
        <v>0.54957999999999996</v>
      </c>
    </row>
    <row r="219" spans="1:15" x14ac:dyDescent="0.3">
      <c r="A219" s="2">
        <v>31.9093171244944</v>
      </c>
      <c r="B219" s="2">
        <v>11158284035.3587</v>
      </c>
      <c r="C219" s="2">
        <v>3881840</v>
      </c>
      <c r="D219" s="2">
        <v>158.851</v>
      </c>
      <c r="F219">
        <f t="shared" si="9"/>
        <v>1205.606863467332</v>
      </c>
      <c r="G219">
        <f t="shared" si="10"/>
        <v>1399.6988634673321</v>
      </c>
      <c r="I219">
        <f t="shared" si="11"/>
        <v>1970.2385642353061</v>
      </c>
      <c r="K219" s="32">
        <v>1205.606863467332</v>
      </c>
      <c r="L219">
        <v>0.46043000000000001</v>
      </c>
      <c r="M219">
        <v>1</v>
      </c>
      <c r="N219">
        <v>218</v>
      </c>
      <c r="O219">
        <v>0.46043000000000001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835F5-9CAC-42E4-A7E2-578149B7197B}">
  <dimension ref="A1:U219"/>
  <sheetViews>
    <sheetView tabSelected="1" zoomScale="85" zoomScaleNormal="85" workbookViewId="0">
      <selection activeCell="M208" sqref="A206:M208"/>
    </sheetView>
  </sheetViews>
  <sheetFormatPr defaultRowHeight="14" x14ac:dyDescent="0.3"/>
  <sheetData>
    <row r="1" spans="1:21" x14ac:dyDescent="0.3">
      <c r="A1" s="4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21" x14ac:dyDescent="0.3">
      <c r="A2" s="6">
        <v>1</v>
      </c>
      <c r="B2" s="6">
        <v>1.0196921917153301</v>
      </c>
      <c r="C2" s="6">
        <v>3.2219142971382599E-3</v>
      </c>
      <c r="D2" s="6">
        <v>3923820.83051852</v>
      </c>
      <c r="E2" s="6">
        <v>1.5261939035913801</v>
      </c>
      <c r="F2" s="6">
        <v>1.4153522226983399</v>
      </c>
      <c r="H2">
        <f>(B2-MIN($B$2:$B$219))/(MAX($B$2:$B$219)-MIN($B$2:$B$219))</f>
        <v>0</v>
      </c>
      <c r="I2">
        <f>(C2-MIN($C$2:$C$219))/(MAX($C$2:$C$219)-MIN($C$2:$C$219))</f>
        <v>4.3800256231498722E-4</v>
      </c>
      <c r="J2">
        <f>(D2-MIN($D$2:$D$219))/(MAX($D$2:$D$219)-MIN($D$2:$D$219))</f>
        <v>0</v>
      </c>
      <c r="K2">
        <f>(E2-MIN($E$2:$E$219))/(MAX($E$2:$E$219)-MIN($E$2:$E$219))</f>
        <v>0</v>
      </c>
      <c r="L2">
        <f>(F2-MIN($F$2:$F$219))/(MAX($F$2:$F$219)-MIN($F$2:$F$219))</f>
        <v>4.4579733817138467E-4</v>
      </c>
      <c r="M2">
        <v>0</v>
      </c>
      <c r="P2">
        <v>0</v>
      </c>
      <c r="Q2">
        <v>4.3800256231498722E-4</v>
      </c>
      <c r="R2">
        <v>0</v>
      </c>
      <c r="S2">
        <v>0</v>
      </c>
      <c r="T2">
        <v>4.4579733817138467E-4</v>
      </c>
      <c r="U2">
        <v>0</v>
      </c>
    </row>
    <row r="3" spans="1:21" x14ac:dyDescent="0.3">
      <c r="A3" s="6">
        <v>2</v>
      </c>
      <c r="B3" s="6">
        <v>1.03589098966746</v>
      </c>
      <c r="C3" s="6">
        <v>7.3136204953273502E-3</v>
      </c>
      <c r="D3" s="6">
        <v>4049478.4491804098</v>
      </c>
      <c r="E3" s="6">
        <v>1.5484268319773999</v>
      </c>
      <c r="F3" s="6">
        <v>1.41679695810491</v>
      </c>
      <c r="H3">
        <f>(B3-MIN($B$2:$B$219))/(MAX($B$2:$B$219)-MIN($B$2:$B$219))</f>
        <v>6.2842278621358924E-2</v>
      </c>
      <c r="I3">
        <f>(C3-MIN($C$2:$C$219))/(MAX($C$2:$C$219)-MIN($C$2:$C$219))</f>
        <v>2.8617992415255596E-2</v>
      </c>
      <c r="J3">
        <f>(D3-MIN($D$2:$D$219))/(MAX($D$2:$D$219)-MIN($D$2:$D$219))</f>
        <v>5.6233739553068145E-2</v>
      </c>
      <c r="K3">
        <f t="shared" ref="K3:K66" si="0">(E3-MIN($E$2:$E$219))/(MAX($E$2:$E$219)-MIN($E$2:$E$219))</f>
        <v>5.6229269908655725E-2</v>
      </c>
      <c r="L3">
        <f t="shared" ref="L3:L66" si="1">(F3-MIN($F$2:$F$219))/(MAX($F$2:$F$219)-MIN($F$2:$F$219))</f>
        <v>2.9112425059606605E-2</v>
      </c>
      <c r="M3">
        <v>9.5680000000000001E-2</v>
      </c>
      <c r="P3">
        <v>6.2842278621358924E-2</v>
      </c>
      <c r="Q3">
        <v>2.8617992415255596E-2</v>
      </c>
      <c r="R3">
        <v>5.6233739553068145E-2</v>
      </c>
      <c r="S3">
        <v>5.6229269908655725E-2</v>
      </c>
      <c r="T3">
        <v>2.9112425059606605E-2</v>
      </c>
      <c r="U3">
        <v>9.5680000000000001E-2</v>
      </c>
    </row>
    <row r="4" spans="1:21" x14ac:dyDescent="0.3">
      <c r="A4" s="6">
        <v>3</v>
      </c>
      <c r="B4" s="6">
        <v>1.0562843529817301</v>
      </c>
      <c r="C4" s="6">
        <v>9.5268145998073303E-3</v>
      </c>
      <c r="D4" s="6">
        <v>4210490.3276500097</v>
      </c>
      <c r="E4" s="6">
        <v>1.57486407987165</v>
      </c>
      <c r="F4" s="6">
        <v>1.4175777984293501</v>
      </c>
      <c r="H4">
        <f>(B4-MIN($B$2:$B$219))/(MAX($B$2:$B$219)-MIN($B$2:$B$219))</f>
        <v>0.14195712548895986</v>
      </c>
      <c r="I4">
        <f>(C4-MIN($C$2:$C$219))/(MAX($C$2:$C$219)-MIN($C$2:$C$219))</f>
        <v>4.3860481583817251E-2</v>
      </c>
      <c r="J4">
        <f>(D4-MIN($D$2:$D$219))/(MAX($D$2:$D$219)-MIN($D$2:$D$219))</f>
        <v>0.12828906047373892</v>
      </c>
      <c r="K4">
        <f t="shared" si="0"/>
        <v>0.12309167875006467</v>
      </c>
      <c r="L4">
        <f t="shared" si="1"/>
        <v>4.4605960269454258E-2</v>
      </c>
      <c r="M4">
        <v>0.17469000000000001</v>
      </c>
      <c r="P4">
        <v>0.14195712548895986</v>
      </c>
      <c r="Q4">
        <v>4.3860481583817251E-2</v>
      </c>
      <c r="R4">
        <v>0.12828906047373892</v>
      </c>
      <c r="S4">
        <v>0.12309167875006467</v>
      </c>
      <c r="T4">
        <v>4.4605960269454258E-2</v>
      </c>
      <c r="U4">
        <v>0.17469000000000001</v>
      </c>
    </row>
    <row r="5" spans="1:21" x14ac:dyDescent="0.3">
      <c r="A5" s="6">
        <v>4</v>
      </c>
      <c r="B5" s="6">
        <v>1.0252207415390799</v>
      </c>
      <c r="C5" s="6">
        <v>5.4528627125617398E-3</v>
      </c>
      <c r="D5" s="6">
        <v>3966484.38450666</v>
      </c>
      <c r="E5" s="6">
        <v>1.53420779087643</v>
      </c>
      <c r="F5" s="6">
        <v>1.4161401282050301</v>
      </c>
      <c r="H5">
        <f>(B5-MIN($B$2:$B$219))/(MAX($B$2:$B$219)-MIN($B$2:$B$219))</f>
        <v>2.1447682070166917E-2</v>
      </c>
      <c r="I5">
        <f>(C5-MIN($C$2:$C$219))/(MAX($C$2:$C$219)-MIN($C$2:$C$219))</f>
        <v>1.5802767446189539E-2</v>
      </c>
      <c r="J5">
        <f>(D5-MIN($D$2:$D$219))/(MAX($D$2:$D$219)-MIN($D$2:$D$219))</f>
        <v>1.9092604244178264E-2</v>
      </c>
      <c r="K5">
        <f t="shared" si="0"/>
        <v>2.0267911781336218E-2</v>
      </c>
      <c r="L5">
        <f t="shared" si="1"/>
        <v>1.6079520812546634E-2</v>
      </c>
      <c r="M5">
        <v>0.10199999999999999</v>
      </c>
      <c r="P5">
        <v>2.1447682070166917E-2</v>
      </c>
      <c r="Q5">
        <v>1.5802767446189539E-2</v>
      </c>
      <c r="R5">
        <v>1.9092604244178264E-2</v>
      </c>
      <c r="S5">
        <v>2.0267911781336218E-2</v>
      </c>
      <c r="T5">
        <v>1.6079520812546634E-2</v>
      </c>
      <c r="U5">
        <v>0.10199999999999999</v>
      </c>
    </row>
    <row r="6" spans="1:21" x14ac:dyDescent="0.3">
      <c r="A6" s="6">
        <v>5</v>
      </c>
      <c r="B6" s="6">
        <v>1.0349897078241399</v>
      </c>
      <c r="C6" s="6">
        <v>4.8643205542703103E-3</v>
      </c>
      <c r="D6" s="6">
        <v>4042434.9789525801</v>
      </c>
      <c r="E6" s="6">
        <v>1.54606071006788</v>
      </c>
      <c r="F6" s="6">
        <v>1.4159323149622201</v>
      </c>
      <c r="H6">
        <f>(B6-MIN($B$2:$B$219))/(MAX($B$2:$B$219)-MIN($B$2:$B$219))</f>
        <v>5.9345809014066615E-2</v>
      </c>
      <c r="I6">
        <f>(C6-MIN($C$2:$C$219))/(MAX($C$2:$C$219)-MIN($C$2:$C$219))</f>
        <v>1.1749418734099581E-2</v>
      </c>
      <c r="J6">
        <f>(D6-MIN($D$2:$D$219))/(MAX($D$2:$D$219)-MIN($D$2:$D$219))</f>
        <v>5.3081677031437E-2</v>
      </c>
      <c r="K6">
        <f t="shared" si="0"/>
        <v>5.0245114102583963E-2</v>
      </c>
      <c r="L6">
        <f t="shared" si="1"/>
        <v>1.1956063437494781E-2</v>
      </c>
      <c r="M6">
        <v>0.15495</v>
      </c>
      <c r="P6">
        <v>5.9345809014066615E-2</v>
      </c>
      <c r="Q6">
        <v>1.1749418734099581E-2</v>
      </c>
      <c r="R6">
        <v>5.3081677031437E-2</v>
      </c>
      <c r="S6">
        <v>5.0245114102583963E-2</v>
      </c>
      <c r="T6">
        <v>1.1956063437494781E-2</v>
      </c>
      <c r="U6">
        <v>0.15495</v>
      </c>
    </row>
    <row r="7" spans="1:21" x14ac:dyDescent="0.3">
      <c r="A7" s="6">
        <v>6</v>
      </c>
      <c r="B7" s="6">
        <v>1.05386967685363</v>
      </c>
      <c r="C7" s="6">
        <v>9.4163138884126793E-3</v>
      </c>
      <c r="D7" s="6">
        <v>4191261.88872205</v>
      </c>
      <c r="E7" s="6">
        <v>1.57181551174127</v>
      </c>
      <c r="F7" s="6">
        <v>1.4175388227094201</v>
      </c>
      <c r="H7">
        <f>(B7-MIN($B$2:$B$219))/(MAX($B$2:$B$219)-MIN($B$2:$B$219))</f>
        <v>0.13258953225945988</v>
      </c>
      <c r="I7">
        <f>(C7-MIN($C$2:$C$219))/(MAX($C$2:$C$219)-MIN($C$2:$C$219))</f>
        <v>4.3099452131794981E-2</v>
      </c>
      <c r="J7">
        <f>(D7-MIN($D$2:$D$219))/(MAX($D$2:$D$219)-MIN($D$2:$D$219))</f>
        <v>0.11968403486366107</v>
      </c>
      <c r="K7">
        <f t="shared" si="0"/>
        <v>0.11538154910534129</v>
      </c>
      <c r="L7">
        <f t="shared" si="1"/>
        <v>4.3832598968605932E-2</v>
      </c>
      <c r="M7">
        <v>0.14641000000000001</v>
      </c>
      <c r="P7">
        <v>0.13258953225945988</v>
      </c>
      <c r="Q7">
        <v>4.3099452131794981E-2</v>
      </c>
      <c r="R7">
        <v>0.11968403486366107</v>
      </c>
      <c r="S7">
        <v>0.11538154910534129</v>
      </c>
      <c r="T7">
        <v>4.3832598968605932E-2</v>
      </c>
      <c r="U7">
        <v>0.14641000000000001</v>
      </c>
    </row>
    <row r="8" spans="1:21" x14ac:dyDescent="0.3">
      <c r="A8" s="6">
        <v>7</v>
      </c>
      <c r="B8" s="6">
        <v>1.02468359977878</v>
      </c>
      <c r="C8" s="6">
        <v>4.2622639204845702E-3</v>
      </c>
      <c r="D8" s="6">
        <v>3962329.1695619901</v>
      </c>
      <c r="E8" s="6">
        <v>1.5329363815114301</v>
      </c>
      <c r="F8" s="6">
        <v>1.4157196982172999</v>
      </c>
      <c r="H8">
        <f>(B8-MIN($B$2:$B$219))/(MAX($B$2:$B$219)-MIN($B$2:$B$219))</f>
        <v>1.9363872378874446E-2</v>
      </c>
      <c r="I8">
        <f>(C8-MIN($C$2:$C$219))/(MAX($C$2:$C$219)-MIN($C$2:$C$219))</f>
        <v>7.6029944775176852E-3</v>
      </c>
      <c r="J8">
        <f>(D8-MIN($D$2:$D$219))/(MAX($D$2:$D$219)-MIN($D$2:$D$219))</f>
        <v>1.7233080902308226E-2</v>
      </c>
      <c r="K8">
        <f t="shared" si="0"/>
        <v>1.7052392030284146E-2</v>
      </c>
      <c r="L8">
        <f t="shared" si="1"/>
        <v>7.7372943492237493E-3</v>
      </c>
      <c r="M8">
        <v>0.20383000000000001</v>
      </c>
      <c r="P8">
        <v>1.9363872378874446E-2</v>
      </c>
      <c r="Q8">
        <v>7.6029944775176852E-3</v>
      </c>
      <c r="R8">
        <v>1.7233080902308226E-2</v>
      </c>
      <c r="S8">
        <v>1.7052392030284146E-2</v>
      </c>
      <c r="T8">
        <v>7.7372943492237493E-3</v>
      </c>
      <c r="U8">
        <v>0.20383000000000001</v>
      </c>
    </row>
    <row r="9" spans="1:21" x14ac:dyDescent="0.3">
      <c r="A9" s="6">
        <v>8</v>
      </c>
      <c r="B9" s="6">
        <v>1.06186292630929</v>
      </c>
      <c r="C9" s="6">
        <v>1.4140815527394201E-2</v>
      </c>
      <c r="D9" s="6">
        <v>4255081.6427901397</v>
      </c>
      <c r="E9" s="6">
        <v>1.5841471772770299</v>
      </c>
      <c r="F9" s="6">
        <v>1.4192042895677099</v>
      </c>
      <c r="H9">
        <f>(B9-MIN($B$2:$B$219))/(MAX($B$2:$B$219)-MIN($B$2:$B$219))</f>
        <v>0.16359887078365379</v>
      </c>
      <c r="I9">
        <f>(C9-MIN($C$2:$C$219))/(MAX($C$2:$C$219)-MIN($C$2:$C$219))</f>
        <v>7.5637567479769893E-2</v>
      </c>
      <c r="J9">
        <f>(D9-MIN($D$2:$D$219))/(MAX($D$2:$D$219)-MIN($D$2:$D$219))</f>
        <v>0.14824436782892564</v>
      </c>
      <c r="K9">
        <f t="shared" si="0"/>
        <v>0.14656954817565382</v>
      </c>
      <c r="L9">
        <f t="shared" si="1"/>
        <v>7.6879008845366192E-2</v>
      </c>
      <c r="M9">
        <v>0.22059999999999999</v>
      </c>
      <c r="P9">
        <v>0.16359887078365379</v>
      </c>
      <c r="Q9">
        <v>7.5637567479769893E-2</v>
      </c>
      <c r="R9">
        <v>0.14824436782892564</v>
      </c>
      <c r="S9">
        <v>0.14656954817565382</v>
      </c>
      <c r="T9">
        <v>7.6879008845366192E-2</v>
      </c>
      <c r="U9">
        <v>0.22059999999999999</v>
      </c>
    </row>
    <row r="10" spans="1:21" x14ac:dyDescent="0.3">
      <c r="A10" s="7">
        <v>9</v>
      </c>
      <c r="B10" s="7">
        <v>1.0527194554192101</v>
      </c>
      <c r="C10" s="7">
        <v>4.0394075696862401E-3</v>
      </c>
      <c r="D10" s="7">
        <v>4182117.9716903698</v>
      </c>
      <c r="E10" s="7">
        <v>1.5676323995946899</v>
      </c>
      <c r="F10" s="7">
        <v>1.41564098823455</v>
      </c>
      <c r="H10">
        <f>(B10-MIN($B$2:$B$219))/(MAX($B$2:$B$219)-MIN($B$2:$B$219))</f>
        <v>0.12812731623135204</v>
      </c>
      <c r="I10">
        <f>(C10-MIN($C$2:$C$219))/(MAX($C$2:$C$219)-MIN($C$2:$C$219))</f>
        <v>6.068160498738916E-3</v>
      </c>
      <c r="J10">
        <f>(D10-MIN($D$2:$D$219))/(MAX($D$2:$D$219)-MIN($D$2:$D$219))</f>
        <v>0.11559198971486724</v>
      </c>
      <c r="K10">
        <f t="shared" si="0"/>
        <v>0.10480204568301525</v>
      </c>
      <c r="L10">
        <f t="shared" si="1"/>
        <v>6.1755206409084863E-3</v>
      </c>
      <c r="M10">
        <v>0.14038999999999999</v>
      </c>
      <c r="P10">
        <v>0.12812731623135204</v>
      </c>
      <c r="Q10">
        <v>6.068160498738916E-3</v>
      </c>
      <c r="R10">
        <v>0.11559198971486724</v>
      </c>
      <c r="S10">
        <v>0.10480204568301525</v>
      </c>
      <c r="T10">
        <v>6.1755206409084863E-3</v>
      </c>
      <c r="U10">
        <v>0.14038999999999999</v>
      </c>
    </row>
    <row r="11" spans="1:21" x14ac:dyDescent="0.3">
      <c r="A11" s="7">
        <v>10</v>
      </c>
      <c r="B11" s="7">
        <v>1.0420543220273</v>
      </c>
      <c r="C11" s="7">
        <v>4.9968154120576596E-3</v>
      </c>
      <c r="D11" s="7">
        <v>4097808.8817550298</v>
      </c>
      <c r="E11" s="7">
        <v>1.55490124476936</v>
      </c>
      <c r="F11" s="7">
        <v>1.41597910133309</v>
      </c>
      <c r="H11">
        <f>(B11-MIN($B$2:$B$219))/(MAX($B$2:$B$219)-MIN($B$2:$B$219))</f>
        <v>8.675256199779785E-2</v>
      </c>
      <c r="I11">
        <f>(C11-MIN($C$2:$C$219))/(MAX($C$2:$C$219)-MIN($C$2:$C$219))</f>
        <v>1.2661924072255771E-2</v>
      </c>
      <c r="J11">
        <f>(D11-MIN($D$2:$D$219))/(MAX($D$2:$D$219)-MIN($D$2:$D$219))</f>
        <v>7.7862360139943659E-2</v>
      </c>
      <c r="K11">
        <f t="shared" si="0"/>
        <v>7.2603698776428763E-2</v>
      </c>
      <c r="L11">
        <f t="shared" si="1"/>
        <v>1.2884404689510241E-2</v>
      </c>
      <c r="M11">
        <v>0.17430000000000001</v>
      </c>
      <c r="P11">
        <v>8.675256199779785E-2</v>
      </c>
      <c r="Q11">
        <v>1.2661924072255771E-2</v>
      </c>
      <c r="R11">
        <v>7.7862360139943659E-2</v>
      </c>
      <c r="S11">
        <v>7.2603698776428763E-2</v>
      </c>
      <c r="T11">
        <v>1.2884404689510241E-2</v>
      </c>
      <c r="U11">
        <v>0.17430000000000001</v>
      </c>
    </row>
    <row r="12" spans="1:21" x14ac:dyDescent="0.3">
      <c r="A12" s="7">
        <v>11</v>
      </c>
      <c r="B12" s="7">
        <v>1.0492440145847199</v>
      </c>
      <c r="C12" s="7">
        <v>3.70101570289733E-3</v>
      </c>
      <c r="D12" s="7">
        <v>4154549.9218873498</v>
      </c>
      <c r="E12" s="7">
        <v>1.5631541568926299</v>
      </c>
      <c r="F12" s="7">
        <v>1.41552146423249</v>
      </c>
      <c r="H12">
        <f>(B12-MIN($B$2:$B$219))/(MAX($B$2:$B$219)-MIN($B$2:$B$219))</f>
        <v>0.11464454905946067</v>
      </c>
      <c r="I12">
        <f>(C12-MIN($C$2:$C$219))/(MAX($C$2:$C$219)-MIN($C$2:$C$219))</f>
        <v>3.7376218650878707E-3</v>
      </c>
      <c r="J12">
        <f>(D12-MIN($D$2:$D$219))/(MAX($D$2:$D$219)-MIN($D$2:$D$219))</f>
        <v>0.10325485847589043</v>
      </c>
      <c r="K12">
        <f t="shared" si="0"/>
        <v>9.3476127961401187E-2</v>
      </c>
      <c r="L12">
        <f t="shared" si="1"/>
        <v>3.8039098565068432E-3</v>
      </c>
      <c r="M12">
        <v>9.3090000000000006E-2</v>
      </c>
      <c r="P12">
        <v>0.11464454905946067</v>
      </c>
      <c r="Q12">
        <v>3.7376218650878707E-3</v>
      </c>
      <c r="R12">
        <v>0.10325485847589043</v>
      </c>
      <c r="S12">
        <v>9.3476127961401187E-2</v>
      </c>
      <c r="T12">
        <v>3.8039098565068432E-3</v>
      </c>
      <c r="U12">
        <v>9.3090000000000006E-2</v>
      </c>
    </row>
    <row r="13" spans="1:21" x14ac:dyDescent="0.3">
      <c r="A13" s="7">
        <v>12</v>
      </c>
      <c r="B13" s="7">
        <v>1.0629319564389099</v>
      </c>
      <c r="C13" s="7">
        <v>1.2447531244871799E-2</v>
      </c>
      <c r="D13" s="7">
        <v>4263653.5594171202</v>
      </c>
      <c r="E13" s="7">
        <v>1.5845986220886801</v>
      </c>
      <c r="F13" s="7">
        <v>1.4186076029843</v>
      </c>
      <c r="H13">
        <f>(B13-MIN($B$2:$B$219))/(MAX($B$2:$B$219)-MIN($B$2:$B$219))</f>
        <v>0.16774610994662933</v>
      </c>
      <c r="I13">
        <f>(C13-MIN($C$2:$C$219))/(MAX($C$2:$C$219)-MIN($C$2:$C$219))</f>
        <v>6.3975749258133263E-2</v>
      </c>
      <c r="J13">
        <f>(D13-MIN($D$2:$D$219))/(MAX($D$2:$D$219)-MIN($D$2:$D$219))</f>
        <v>0.15208043389642967</v>
      </c>
      <c r="K13">
        <f t="shared" si="0"/>
        <v>0.14771129665441474</v>
      </c>
      <c r="L13">
        <f t="shared" si="1"/>
        <v>6.5039476101030294E-2</v>
      </c>
      <c r="M13">
        <v>0.17083999999999999</v>
      </c>
      <c r="P13">
        <v>0.16774610994662933</v>
      </c>
      <c r="Q13">
        <v>6.3975749258133263E-2</v>
      </c>
      <c r="R13">
        <v>0.15208043389642967</v>
      </c>
      <c r="S13">
        <v>0.14771129665441474</v>
      </c>
      <c r="T13">
        <v>6.5039476101030294E-2</v>
      </c>
      <c r="U13">
        <v>0.17083999999999999</v>
      </c>
    </row>
    <row r="14" spans="1:21" x14ac:dyDescent="0.3">
      <c r="A14" s="7">
        <v>13</v>
      </c>
      <c r="B14" s="7">
        <v>1.0542364105170099</v>
      </c>
      <c r="C14" s="7">
        <v>5.3913850985484102E-3</v>
      </c>
      <c r="D14" s="7">
        <v>4194179.41126263</v>
      </c>
      <c r="E14" s="7">
        <v>1.5702043875057199</v>
      </c>
      <c r="F14" s="7">
        <v>1.4161184219896801</v>
      </c>
      <c r="H14">
        <f>(B14-MIN($B$2:$B$219))/(MAX($B$2:$B$219)-MIN($B$2:$B$219))</f>
        <v>0.13401225381707532</v>
      </c>
      <c r="I14">
        <f>(C14-MIN($C$2:$C$219))/(MAX($C$2:$C$219)-MIN($C$2:$C$219))</f>
        <v>1.537936496928507E-2</v>
      </c>
      <c r="J14">
        <f>(D14-MIN($D$2:$D$219))/(MAX($D$2:$D$219)-MIN($D$2:$D$219))</f>
        <v>0.12098967159650917</v>
      </c>
      <c r="K14">
        <f t="shared" si="0"/>
        <v>0.11130685692245781</v>
      </c>
      <c r="L14">
        <f t="shared" si="1"/>
        <v>1.5648823266234159E-2</v>
      </c>
      <c r="M14">
        <v>6.6949999999999996E-2</v>
      </c>
      <c r="P14">
        <v>0.13401225381707532</v>
      </c>
      <c r="Q14">
        <v>1.537936496928507E-2</v>
      </c>
      <c r="R14">
        <v>0.12098967159650917</v>
      </c>
      <c r="S14">
        <v>0.11130685692245781</v>
      </c>
      <c r="T14">
        <v>1.5648823266234159E-2</v>
      </c>
      <c r="U14">
        <v>6.6949999999999996E-2</v>
      </c>
    </row>
    <row r="15" spans="1:21" x14ac:dyDescent="0.3">
      <c r="A15" s="7">
        <v>14</v>
      </c>
      <c r="B15" s="7">
        <v>1.06947280441129</v>
      </c>
      <c r="C15" s="7">
        <v>8.5317782178242901E-3</v>
      </c>
      <c r="D15" s="7">
        <v>4316288.5657458203</v>
      </c>
      <c r="E15" s="7">
        <v>1.59066704619567</v>
      </c>
      <c r="F15" s="7">
        <v>1.4172267913844401</v>
      </c>
      <c r="H15">
        <f>(B15-MIN($B$2:$B$219))/(MAX($B$2:$B$219)-MIN($B$2:$B$219))</f>
        <v>0.19312094281478143</v>
      </c>
      <c r="I15">
        <f>(C15-MIN($C$2:$C$219))/(MAX($C$2:$C$219)-MIN($C$2:$C$219))</f>
        <v>3.7007566494263948E-2</v>
      </c>
      <c r="J15">
        <f>(D15-MIN($D$2:$D$219))/(MAX($D$2:$D$219)-MIN($D$2:$D$219))</f>
        <v>0.17563541821637285</v>
      </c>
      <c r="K15">
        <f t="shared" si="0"/>
        <v>0.1630589400735647</v>
      </c>
      <c r="L15">
        <f t="shared" si="1"/>
        <v>3.7641232861046738E-2</v>
      </c>
      <c r="M15">
        <v>0.12864</v>
      </c>
      <c r="P15">
        <v>0.19312094281478143</v>
      </c>
      <c r="Q15">
        <v>3.7007566494263948E-2</v>
      </c>
      <c r="R15">
        <v>0.17563541821637285</v>
      </c>
      <c r="S15">
        <v>0.1630589400735647</v>
      </c>
      <c r="T15">
        <v>3.7641232861046738E-2</v>
      </c>
      <c r="U15">
        <v>0.12864</v>
      </c>
    </row>
    <row r="16" spans="1:21" x14ac:dyDescent="0.3">
      <c r="A16" s="7">
        <v>15</v>
      </c>
      <c r="B16" s="7">
        <v>1.05788385961192</v>
      </c>
      <c r="C16" s="7">
        <v>1.3230045874963899E-2</v>
      </c>
      <c r="D16" s="7">
        <v>4223251.6760141496</v>
      </c>
      <c r="E16" s="7">
        <v>1.5787488766528199</v>
      </c>
      <c r="F16" s="7">
        <v>1.4188833799417599</v>
      </c>
      <c r="H16">
        <f>(B16-MIN($B$2:$B$219))/(MAX($B$2:$B$219)-MIN($B$2:$B$219))</f>
        <v>0.14816231686230436</v>
      </c>
      <c r="I16">
        <f>(C16-MIN($C$2:$C$219))/(MAX($C$2:$C$219)-MIN($C$2:$C$219))</f>
        <v>6.9365005785283818E-2</v>
      </c>
      <c r="J16">
        <f>(D16-MIN($D$2:$D$219))/(MAX($D$2:$D$219)-MIN($D$2:$D$219))</f>
        <v>0.13399996243015694</v>
      </c>
      <c r="K16">
        <f t="shared" si="0"/>
        <v>0.13291671317450138</v>
      </c>
      <c r="L16">
        <f t="shared" si="1"/>
        <v>7.0511478335974445E-2</v>
      </c>
      <c r="M16">
        <v>0.20535999999999999</v>
      </c>
      <c r="P16">
        <v>0.14816231686230436</v>
      </c>
      <c r="Q16">
        <v>6.9365005785283818E-2</v>
      </c>
      <c r="R16">
        <v>0.13399996243015694</v>
      </c>
      <c r="S16">
        <v>0.13291671317450138</v>
      </c>
      <c r="T16">
        <v>7.0511478335974445E-2</v>
      </c>
      <c r="U16">
        <v>0.20535999999999999</v>
      </c>
    </row>
    <row r="17" spans="1:21" x14ac:dyDescent="0.3">
      <c r="A17" s="7">
        <v>16</v>
      </c>
      <c r="B17" s="7">
        <v>1.06993241922024</v>
      </c>
      <c r="C17" s="7">
        <v>1.30835065622511E-2</v>
      </c>
      <c r="D17" s="7">
        <v>4319999.2845599297</v>
      </c>
      <c r="E17" s="7">
        <v>1.5935876250537799</v>
      </c>
      <c r="F17" s="7">
        <v>1.4188317400460999</v>
      </c>
      <c r="H17">
        <f>(B17-MIN($B$2:$B$219))/(MAX($B$2:$B$219)-MIN($B$2:$B$219))</f>
        <v>0.19490399128343266</v>
      </c>
      <c r="I17">
        <f>(C17-MIN($C$2:$C$219))/(MAX($C$2:$C$219)-MIN($C$2:$C$219))</f>
        <v>6.8355774881283138E-2</v>
      </c>
      <c r="J17">
        <f>(D17-MIN($D$2:$D$219))/(MAX($D$2:$D$219)-MIN($D$2:$D$219))</f>
        <v>0.17729602262356578</v>
      </c>
      <c r="K17">
        <f t="shared" si="0"/>
        <v>0.17044537221830366</v>
      </c>
      <c r="L17">
        <f t="shared" si="1"/>
        <v>6.9486832814221425E-2</v>
      </c>
      <c r="M17">
        <v>0.22789999999999999</v>
      </c>
      <c r="P17">
        <v>0.19490399128343266</v>
      </c>
      <c r="Q17">
        <v>6.8355774881283138E-2</v>
      </c>
      <c r="R17">
        <v>0.17729602262356578</v>
      </c>
      <c r="S17">
        <v>0.17044537221830366</v>
      </c>
      <c r="T17">
        <v>6.9486832814221425E-2</v>
      </c>
      <c r="U17">
        <v>0.22789999999999999</v>
      </c>
    </row>
    <row r="18" spans="1:21" x14ac:dyDescent="0.3">
      <c r="A18" s="7">
        <v>17</v>
      </c>
      <c r="B18" s="7">
        <v>1.06338087643518</v>
      </c>
      <c r="C18" s="7">
        <v>1.0534835477853499E-2</v>
      </c>
      <c r="D18" s="7">
        <v>4267255.7533624303</v>
      </c>
      <c r="E18" s="7">
        <v>1.58416859492719</v>
      </c>
      <c r="F18" s="7">
        <v>1.4179332972597301</v>
      </c>
      <c r="H18">
        <f>(B18-MIN($B$2:$B$219))/(MAX($B$2:$B$219)-MIN($B$2:$B$219))</f>
        <v>0.16948766852200456</v>
      </c>
      <c r="I18">
        <f>(C18-MIN($C$2:$C$219))/(MAX($C$2:$C$219)-MIN($C$2:$C$219))</f>
        <v>5.0802822196509646E-2</v>
      </c>
      <c r="J18">
        <f>(D18-MIN($D$2:$D$219))/(MAX($D$2:$D$219)-MIN($D$2:$D$219))</f>
        <v>0.15369247173621439</v>
      </c>
      <c r="K18">
        <f t="shared" si="0"/>
        <v>0.1466237155264746</v>
      </c>
      <c r="L18">
        <f t="shared" si="1"/>
        <v>5.165981426899257E-2</v>
      </c>
      <c r="M18">
        <v>0.14318</v>
      </c>
      <c r="P18">
        <v>0.16948766852200456</v>
      </c>
      <c r="Q18">
        <v>5.0802822196509646E-2</v>
      </c>
      <c r="R18">
        <v>0.15369247173621439</v>
      </c>
      <c r="S18">
        <v>0.1466237155264746</v>
      </c>
      <c r="T18">
        <v>5.165981426899257E-2</v>
      </c>
      <c r="U18">
        <v>0.14318</v>
      </c>
    </row>
    <row r="19" spans="1:21" x14ac:dyDescent="0.3">
      <c r="A19" s="8">
        <v>18</v>
      </c>
      <c r="B19" s="8">
        <v>1.0772369335815399</v>
      </c>
      <c r="C19" s="8">
        <v>1.4476027517596199E-2</v>
      </c>
      <c r="D19" s="8">
        <v>4379186.5980737796</v>
      </c>
      <c r="E19" s="8">
        <v>1.60333534219725</v>
      </c>
      <c r="F19" s="8">
        <v>1.41932238322292</v>
      </c>
      <c r="H19">
        <f>(B19-MIN($B$2:$B$219))/(MAX($B$2:$B$219)-MIN($B$2:$B$219))</f>
        <v>0.22324142274242409</v>
      </c>
      <c r="I19">
        <f>(C19-MIN($C$2:$C$219))/(MAX($C$2:$C$219)-MIN($C$2:$C$219))</f>
        <v>7.7946205985305092E-2</v>
      </c>
      <c r="J19">
        <f>(D19-MIN($D$2:$D$219))/(MAX($D$2:$D$219)-MIN($D$2:$D$219))</f>
        <v>0.20378326636116381</v>
      </c>
      <c r="K19">
        <f t="shared" si="0"/>
        <v>0.19509831081176682</v>
      </c>
      <c r="L19">
        <f t="shared" si="1"/>
        <v>7.922223850165902E-2</v>
      </c>
      <c r="M19">
        <v>9.6699999999999994E-2</v>
      </c>
      <c r="P19">
        <v>0.22324142274242409</v>
      </c>
      <c r="Q19">
        <v>7.7946205985305092E-2</v>
      </c>
      <c r="R19">
        <v>0.20378326636116381</v>
      </c>
      <c r="S19">
        <v>0.19509831081176682</v>
      </c>
      <c r="T19">
        <v>7.922223850165902E-2</v>
      </c>
      <c r="U19">
        <v>9.6699999999999994E-2</v>
      </c>
    </row>
    <row r="20" spans="1:21" x14ac:dyDescent="0.3">
      <c r="A20" s="8">
        <v>19</v>
      </c>
      <c r="B20" s="8">
        <v>1.06471934336464</v>
      </c>
      <c r="C20" s="8">
        <v>1.60818651939789E-2</v>
      </c>
      <c r="D20" s="8">
        <v>4278004.8187010204</v>
      </c>
      <c r="E20" s="8">
        <v>1.5886849950599899</v>
      </c>
      <c r="F20" s="8">
        <v>1.4198879762833301</v>
      </c>
      <c r="H20">
        <f>(B20-MIN($B$2:$B$219))/(MAX($B$2:$B$219)-MIN($B$2:$B$219))</f>
        <v>0.1746801718148519</v>
      </c>
      <c r="I20">
        <f>(C20-MIN($C$2:$C$219))/(MAX($C$2:$C$219)-MIN($C$2:$C$219))</f>
        <v>8.9005770683758284E-2</v>
      </c>
      <c r="J20">
        <f>(D20-MIN($D$2:$D$219))/(MAX($D$2:$D$219)-MIN($D$2:$D$219))</f>
        <v>0.15850284572806625</v>
      </c>
      <c r="K20">
        <f t="shared" si="0"/>
        <v>0.15804613715593413</v>
      </c>
      <c r="L20">
        <f t="shared" si="1"/>
        <v>9.0444809521147168E-2</v>
      </c>
      <c r="M20">
        <v>0.18870000000000001</v>
      </c>
      <c r="P20">
        <v>0.1746801718148519</v>
      </c>
      <c r="Q20">
        <v>8.9005770683758284E-2</v>
      </c>
      <c r="R20">
        <v>0.15850284572806625</v>
      </c>
      <c r="S20">
        <v>0.15804613715593413</v>
      </c>
      <c r="T20">
        <v>9.0444809521147168E-2</v>
      </c>
      <c r="U20">
        <v>0.18870000000000001</v>
      </c>
    </row>
    <row r="21" spans="1:21" x14ac:dyDescent="0.3">
      <c r="A21" s="8">
        <v>20</v>
      </c>
      <c r="B21" s="8">
        <v>1.04343787155351</v>
      </c>
      <c r="C21" s="8">
        <v>8.5749715414629706E-3</v>
      </c>
      <c r="D21" s="8">
        <v>4108697.53730185</v>
      </c>
      <c r="E21" s="8">
        <v>1.55844512293978</v>
      </c>
      <c r="F21" s="8">
        <v>1.41724202997987</v>
      </c>
      <c r="H21">
        <f>(B21-MIN($B$2:$B$219))/(MAX($B$2:$B$219)-MIN($B$2:$B$219))</f>
        <v>9.2119960558448857E-2</v>
      </c>
      <c r="I21">
        <f>(C21-MIN($C$2:$C$219))/(MAX($C$2:$C$219)-MIN($C$2:$C$219))</f>
        <v>3.7305043234502899E-2</v>
      </c>
      <c r="J21">
        <f>(D21-MIN($D$2:$D$219))/(MAX($D$2:$D$219)-MIN($D$2:$D$219))</f>
        <v>8.2735202921968037E-2</v>
      </c>
      <c r="K21">
        <f t="shared" si="0"/>
        <v>8.1566516391279764E-2</v>
      </c>
      <c r="L21">
        <f t="shared" si="1"/>
        <v>3.7943599052254862E-2</v>
      </c>
      <c r="M21">
        <v>0.24676999999999999</v>
      </c>
      <c r="P21">
        <v>9.2119960558448857E-2</v>
      </c>
      <c r="Q21">
        <v>3.7305043234502899E-2</v>
      </c>
      <c r="R21">
        <v>8.2735202921968037E-2</v>
      </c>
      <c r="S21">
        <v>8.1566516391279764E-2</v>
      </c>
      <c r="T21">
        <v>3.7943599052254862E-2</v>
      </c>
      <c r="U21">
        <v>0.24676999999999999</v>
      </c>
    </row>
    <row r="22" spans="1:21" x14ac:dyDescent="0.3">
      <c r="A22" s="8">
        <v>21</v>
      </c>
      <c r="B22" s="8">
        <v>1.0544344255531599</v>
      </c>
      <c r="C22" s="8">
        <v>1.04312244990638E-2</v>
      </c>
      <c r="D22" s="8">
        <v>4195755.1272518998</v>
      </c>
      <c r="E22" s="8">
        <v>1.5730362628830401</v>
      </c>
      <c r="F22" s="8">
        <v>1.4178967608747299</v>
      </c>
      <c r="H22">
        <f>(B22-MIN($B$2:$B$219))/(MAX($B$2:$B$219)-MIN($B$2:$B$219))</f>
        <v>0.13478044143875759</v>
      </c>
      <c r="I22">
        <f>(C22-MIN($C$2:$C$219))/(MAX($C$2:$C$219)-MIN($C$2:$C$219))</f>
        <v>5.0089243022071558E-2</v>
      </c>
      <c r="J22">
        <f>(D22-MIN($D$2:$D$219))/(MAX($D$2:$D$219)-MIN($D$2:$D$219))</f>
        <v>0.12169482901946355</v>
      </c>
      <c r="K22">
        <f t="shared" si="0"/>
        <v>0.11846894921072074</v>
      </c>
      <c r="L22">
        <f t="shared" si="1"/>
        <v>5.0934854568882512E-2</v>
      </c>
      <c r="M22">
        <v>0.24013999999999999</v>
      </c>
      <c r="P22">
        <v>0.13478044143875759</v>
      </c>
      <c r="Q22">
        <v>5.0089243022071558E-2</v>
      </c>
      <c r="R22">
        <v>0.12169482901946355</v>
      </c>
      <c r="S22">
        <v>0.11846894921072074</v>
      </c>
      <c r="T22">
        <v>5.0934854568882512E-2</v>
      </c>
      <c r="U22">
        <v>0.24013999999999999</v>
      </c>
    </row>
    <row r="23" spans="1:21" x14ac:dyDescent="0.3">
      <c r="A23" s="8">
        <v>22</v>
      </c>
      <c r="B23" s="8">
        <v>1.06579042942673</v>
      </c>
      <c r="C23" s="8">
        <v>8.9353575546445799E-3</v>
      </c>
      <c r="D23" s="8">
        <v>4286616.3201619303</v>
      </c>
      <c r="E23" s="8">
        <v>1.58632418380684</v>
      </c>
      <c r="F23" s="8">
        <v>1.4173691677028399</v>
      </c>
      <c r="H23">
        <f>(B23-MIN($B$2:$B$219))/(MAX($B$2:$B$219)-MIN($B$2:$B$219))</f>
        <v>0.17883538684625244</v>
      </c>
      <c r="I23">
        <f>(C23-MIN($C$2:$C$219))/(MAX($C$2:$C$219)-MIN($C$2:$C$219))</f>
        <v>3.9787057754287862E-2</v>
      </c>
      <c r="J23">
        <f>(D23-MIN($D$2:$D$219))/(MAX($D$2:$D$219)-MIN($D$2:$D$219))</f>
        <v>0.162356626624684</v>
      </c>
      <c r="K23">
        <f t="shared" si="0"/>
        <v>0.15207541252389559</v>
      </c>
      <c r="L23">
        <f t="shared" si="1"/>
        <v>4.0466282276570537E-2</v>
      </c>
      <c r="M23">
        <v>0.28715000000000002</v>
      </c>
      <c r="P23">
        <v>0.17883538684625244</v>
      </c>
      <c r="Q23">
        <v>3.9787057754287862E-2</v>
      </c>
      <c r="R23">
        <v>0.162356626624684</v>
      </c>
      <c r="S23">
        <v>0.15207541252389559</v>
      </c>
      <c r="T23">
        <v>4.0466282276570537E-2</v>
      </c>
      <c r="U23">
        <v>0.28715000000000002</v>
      </c>
    </row>
    <row r="24" spans="1:21" x14ac:dyDescent="0.3">
      <c r="A24" s="8">
        <v>23</v>
      </c>
      <c r="B24" s="8">
        <v>1.0720675718203401</v>
      </c>
      <c r="C24" s="8">
        <v>1.0532980549844501E-2</v>
      </c>
      <c r="D24" s="8">
        <v>4337258.4330531396</v>
      </c>
      <c r="E24" s="8">
        <v>1.59490748951217</v>
      </c>
      <c r="F24" s="8">
        <v>1.4179326431639301</v>
      </c>
      <c r="H24">
        <f>(B24-MIN($B$2:$B$219))/(MAX($B$2:$B$219)-MIN($B$2:$B$219))</f>
        <v>0.20318718951771697</v>
      </c>
      <c r="I24">
        <f>(C24-MIN($C$2:$C$219))/(MAX($C$2:$C$219)-MIN($C$2:$C$219))</f>
        <v>5.0790047121775629E-2</v>
      </c>
      <c r="J24">
        <f>(D24-MIN($D$2:$D$219))/(MAX($D$2:$D$219)-MIN($D$2:$D$219))</f>
        <v>0.18501976012241467</v>
      </c>
      <c r="K24">
        <f t="shared" si="0"/>
        <v>0.17378343968225154</v>
      </c>
      <c r="L24">
        <f t="shared" si="1"/>
        <v>5.1646835615111339E-2</v>
      </c>
      <c r="M24">
        <v>0.28710999999999998</v>
      </c>
      <c r="P24">
        <v>0.20318718951771697</v>
      </c>
      <c r="Q24">
        <v>5.0790047121775629E-2</v>
      </c>
      <c r="R24">
        <v>0.18501976012241467</v>
      </c>
      <c r="S24">
        <v>0.17378343968225154</v>
      </c>
      <c r="T24">
        <v>5.1646835615111339E-2</v>
      </c>
      <c r="U24">
        <v>0.28710999999999998</v>
      </c>
    </row>
    <row r="25" spans="1:21" x14ac:dyDescent="0.3">
      <c r="A25" s="8">
        <v>25</v>
      </c>
      <c r="B25" s="8">
        <v>1.0568191253752199</v>
      </c>
      <c r="C25" s="8">
        <v>5.8442525224655902E-3</v>
      </c>
      <c r="D25" s="8">
        <v>4214754.75505374</v>
      </c>
      <c r="E25" s="8">
        <v>1.5736343523926</v>
      </c>
      <c r="F25" s="8">
        <v>1.41627831040458</v>
      </c>
      <c r="H25">
        <f>(B25-MIN($B$2:$B$219))/(MAX($B$2:$B$219)-MIN($B$2:$B$219))</f>
        <v>0.14403174336184238</v>
      </c>
      <c r="I25">
        <f>(C25-MIN($C$2:$C$219))/(MAX($C$2:$C$219)-MIN($C$2:$C$219))</f>
        <v>1.8498308215103065E-2</v>
      </c>
      <c r="J25">
        <f>(D25-MIN($D$2:$D$219))/(MAX($D$2:$D$219)-MIN($D$2:$D$219))</f>
        <v>0.13019745809035768</v>
      </c>
      <c r="K25">
        <f t="shared" si="0"/>
        <v>0.11998157660188905</v>
      </c>
      <c r="L25">
        <f t="shared" si="1"/>
        <v>1.8821349976704274E-2</v>
      </c>
      <c r="M25">
        <v>0.30836000000000002</v>
      </c>
      <c r="P25">
        <v>0.14403174336184238</v>
      </c>
      <c r="Q25">
        <v>1.8498308215103065E-2</v>
      </c>
      <c r="R25">
        <v>0.13019745809035768</v>
      </c>
      <c r="S25">
        <v>0.11998157660188905</v>
      </c>
      <c r="T25">
        <v>1.8821349976704274E-2</v>
      </c>
      <c r="U25">
        <v>0.30836000000000002</v>
      </c>
    </row>
    <row r="26" spans="1:21" x14ac:dyDescent="0.3">
      <c r="A26" s="8">
        <v>26</v>
      </c>
      <c r="B26" s="8">
        <v>1.0968451708529201</v>
      </c>
      <c r="C26" s="8">
        <v>9.8262529784067503E-3</v>
      </c>
      <c r="D26" s="8">
        <v>4540060.4556073397</v>
      </c>
      <c r="E26" s="8">
        <v>1.62507828237509</v>
      </c>
      <c r="F26" s="8">
        <v>1.4176834107015599</v>
      </c>
      <c r="H26">
        <f>(B26-MIN($B$2:$B$219))/(MAX($B$2:$B$219)-MIN($B$2:$B$219))</f>
        <v>0.29931041956078192</v>
      </c>
      <c r="I26">
        <f>(C26-MIN($C$2:$C$219))/(MAX($C$2:$C$219)-MIN($C$2:$C$219))</f>
        <v>4.592274364805031E-2</v>
      </c>
      <c r="J26">
        <f>(D26-MIN($D$2:$D$219))/(MAX($D$2:$D$219)-MIN($D$2:$D$219))</f>
        <v>0.27577682076538473</v>
      </c>
      <c r="K26">
        <f t="shared" si="0"/>
        <v>0.25008835218824538</v>
      </c>
      <c r="L26">
        <f t="shared" si="1"/>
        <v>4.6701532701946984E-2</v>
      </c>
      <c r="M26">
        <v>0.22369</v>
      </c>
      <c r="P26">
        <v>0.29931041956078192</v>
      </c>
      <c r="Q26">
        <v>4.592274364805031E-2</v>
      </c>
      <c r="R26">
        <v>0.27577682076538473</v>
      </c>
      <c r="S26">
        <v>0.25008835218824538</v>
      </c>
      <c r="T26">
        <v>4.6701532701946984E-2</v>
      </c>
      <c r="U26">
        <v>0.22369</v>
      </c>
    </row>
    <row r="27" spans="1:21" x14ac:dyDescent="0.3">
      <c r="A27" s="8">
        <v>27</v>
      </c>
      <c r="B27" s="8">
        <v>1.04547357379787</v>
      </c>
      <c r="C27" s="8">
        <v>3.1583167654003299E-3</v>
      </c>
      <c r="D27" s="8">
        <v>4124744.9590229001</v>
      </c>
      <c r="E27" s="8">
        <v>1.55820349803077</v>
      </c>
      <c r="F27" s="8">
        <v>1.4153297554864701</v>
      </c>
      <c r="H27">
        <f>(B27-MIN($B$2:$B$219))/(MAX($B$2:$B$219)-MIN($B$2:$B$219))</f>
        <v>0.10001734701936071</v>
      </c>
      <c r="I27">
        <f>(C27-MIN($C$2:$C$219))/(MAX($C$2:$C$219)-MIN($C$2:$C$219))</f>
        <v>0</v>
      </c>
      <c r="J27">
        <f>(D27-MIN($D$2:$D$219))/(MAX($D$2:$D$219)-MIN($D$2:$D$219))</f>
        <v>8.991667383610262E-2</v>
      </c>
      <c r="K27">
        <f t="shared" si="0"/>
        <v>8.0955423152031872E-2</v>
      </c>
      <c r="L27">
        <f t="shared" si="1"/>
        <v>0</v>
      </c>
      <c r="M27">
        <v>0.20355000000000001</v>
      </c>
      <c r="P27">
        <v>0.10001734701936071</v>
      </c>
      <c r="Q27">
        <v>0</v>
      </c>
      <c r="R27">
        <v>8.991667383610262E-2</v>
      </c>
      <c r="S27">
        <v>8.0955423152031872E-2</v>
      </c>
      <c r="T27">
        <v>0</v>
      </c>
      <c r="U27">
        <v>0.20355000000000001</v>
      </c>
    </row>
    <row r="28" spans="1:21" x14ac:dyDescent="0.3">
      <c r="A28" s="8">
        <v>28</v>
      </c>
      <c r="B28" s="8">
        <v>1.0771051083635601</v>
      </c>
      <c r="C28" s="8">
        <v>9.5458938593287104E-3</v>
      </c>
      <c r="D28" s="8">
        <v>4378114.8711629501</v>
      </c>
      <c r="E28" s="8">
        <v>1.60061594805334</v>
      </c>
      <c r="F28" s="8">
        <v>1.41758452794157</v>
      </c>
      <c r="H28">
        <f>(B28-MIN($B$2:$B$219))/(MAX($B$2:$B$219)-MIN($B$2:$B$219))</f>
        <v>0.22273001460571598</v>
      </c>
      <c r="I28">
        <f>(C28-MIN($C$2:$C$219))/(MAX($C$2:$C$219)-MIN($C$2:$C$219))</f>
        <v>4.3991882352511752E-2</v>
      </c>
      <c r="J28">
        <f>(D28-MIN($D$2:$D$219))/(MAX($D$2:$D$219)-MIN($D$2:$D$219))</f>
        <v>0.20330365189275848</v>
      </c>
      <c r="K28">
        <f t="shared" si="0"/>
        <v>0.18822069466282584</v>
      </c>
      <c r="L28">
        <f t="shared" si="1"/>
        <v>4.4739488125612487E-2</v>
      </c>
      <c r="M28">
        <v>0.26382</v>
      </c>
      <c r="P28">
        <v>0.22273001460571598</v>
      </c>
      <c r="Q28">
        <v>4.3991882352511752E-2</v>
      </c>
      <c r="R28">
        <v>0.20330365189275848</v>
      </c>
      <c r="S28">
        <v>0.18822069466282584</v>
      </c>
      <c r="T28">
        <v>4.4739488125612487E-2</v>
      </c>
      <c r="U28">
        <v>0.26382</v>
      </c>
    </row>
    <row r="29" spans="1:21" x14ac:dyDescent="0.3">
      <c r="A29" s="2">
        <v>29</v>
      </c>
      <c r="B29" s="2">
        <v>1.08878926562359</v>
      </c>
      <c r="C29" s="2">
        <v>2.2335887471257702E-2</v>
      </c>
      <c r="D29" s="2">
        <v>4473615.3716989597</v>
      </c>
      <c r="E29" s="2">
        <v>1.62168569441109</v>
      </c>
      <c r="F29" s="2">
        <v>1.4220885652698501</v>
      </c>
      <c r="H29">
        <f>(B29-MIN($B$2:$B$219))/(MAX($B$2:$B$219)-MIN($B$2:$B$219))</f>
        <v>0.26805801166824067</v>
      </c>
      <c r="I29">
        <f>(C29-MIN($C$2:$C$219))/(MAX($C$2:$C$219)-MIN($C$2:$C$219))</f>
        <v>0.13207784765540906</v>
      </c>
      <c r="J29">
        <f>(D29-MIN($D$2:$D$219))/(MAX($D$2:$D$219)-MIN($D$2:$D$219))</f>
        <v>0.2460416118470988</v>
      </c>
      <c r="K29">
        <f t="shared" si="0"/>
        <v>0.2415081624352588</v>
      </c>
      <c r="L29">
        <f t="shared" si="1"/>
        <v>0.13410918222052176</v>
      </c>
      <c r="M29">
        <v>0.24858</v>
      </c>
      <c r="P29">
        <v>0.26805801166824067</v>
      </c>
      <c r="Q29">
        <v>0.13207784765540906</v>
      </c>
      <c r="R29">
        <v>0.2460416118470988</v>
      </c>
      <c r="S29">
        <v>0.2415081624352588</v>
      </c>
      <c r="T29">
        <v>0.13410918222052176</v>
      </c>
      <c r="U29">
        <v>0.24858</v>
      </c>
    </row>
    <row r="30" spans="1:21" x14ac:dyDescent="0.3">
      <c r="A30" s="2">
        <v>30</v>
      </c>
      <c r="B30" s="2">
        <v>1.0660753194171999</v>
      </c>
      <c r="C30" s="2">
        <v>2.1229555408733201E-2</v>
      </c>
      <c r="D30" s="2">
        <v>4288908.28538612</v>
      </c>
      <c r="E30" s="2">
        <v>1.59302010901362</v>
      </c>
      <c r="F30" s="2">
        <v>1.4216995306353399</v>
      </c>
      <c r="H30">
        <f>(B30-MIN($B$2:$B$219))/(MAX($B$2:$B$219)-MIN($B$2:$B$219))</f>
        <v>0.17994060071523549</v>
      </c>
      <c r="I30">
        <f>(C30-MIN($C$2:$C$219))/(MAX($C$2:$C$219)-MIN($C$2:$C$219))</f>
        <v>0.12445842808180396</v>
      </c>
      <c r="J30">
        <f>(D30-MIN($D$2:$D$219))/(MAX($D$2:$D$219)-MIN($D$2:$D$219))</f>
        <v>0.16338231672492828</v>
      </c>
      <c r="K30">
        <f t="shared" si="0"/>
        <v>0.16901006814834096</v>
      </c>
      <c r="L30">
        <f t="shared" si="1"/>
        <v>0.12638990643650624</v>
      </c>
      <c r="M30">
        <v>0.27045999999999998</v>
      </c>
      <c r="P30">
        <v>0.17994060071523549</v>
      </c>
      <c r="Q30">
        <v>0.12445842808180396</v>
      </c>
      <c r="R30">
        <v>0.16338231672492828</v>
      </c>
      <c r="S30">
        <v>0.16901006814834096</v>
      </c>
      <c r="T30">
        <v>0.12638990643650624</v>
      </c>
      <c r="U30">
        <v>0.27045999999999998</v>
      </c>
    </row>
    <row r="31" spans="1:21" x14ac:dyDescent="0.3">
      <c r="A31" s="2">
        <v>31</v>
      </c>
      <c r="B31" s="2">
        <v>1.0948814254485999</v>
      </c>
      <c r="C31" s="2">
        <v>1.9316329662283801E-2</v>
      </c>
      <c r="D31" s="2">
        <v>4523818.3421287704</v>
      </c>
      <c r="E31" s="2">
        <v>1.62762304148765</v>
      </c>
      <c r="F31" s="2">
        <v>1.4210265056156699</v>
      </c>
      <c r="H31">
        <f>(B31-MIN($B$2:$B$219))/(MAX($B$2:$B$219)-MIN($B$2:$B$219))</f>
        <v>0.29169218540511249</v>
      </c>
      <c r="I31">
        <f>(C31-MIN($C$2:$C$219))/(MAX($C$2:$C$219)-MIN($C$2:$C$219))</f>
        <v>0.11128185099882806</v>
      </c>
      <c r="J31">
        <f>(D31-MIN($D$2:$D$219))/(MAX($D$2:$D$219)-MIN($D$2:$D$219))</f>
        <v>0.26850822226040405</v>
      </c>
      <c r="K31">
        <f t="shared" si="0"/>
        <v>0.25652429910932772</v>
      </c>
      <c r="L31">
        <f t="shared" si="1"/>
        <v>0.11303565651755638</v>
      </c>
      <c r="M31">
        <v>0.21776000000000001</v>
      </c>
      <c r="P31">
        <v>0.29169218540511249</v>
      </c>
      <c r="Q31">
        <v>0.11128185099882806</v>
      </c>
      <c r="R31">
        <v>0.26850822226040405</v>
      </c>
      <c r="S31">
        <v>0.25652429910932772</v>
      </c>
      <c r="T31">
        <v>0.11303565651755638</v>
      </c>
      <c r="U31">
        <v>0.21776000000000001</v>
      </c>
    </row>
    <row r="32" spans="1:21" x14ac:dyDescent="0.3">
      <c r="A32" s="2">
        <v>32</v>
      </c>
      <c r="B32" s="2">
        <v>1.0749028923725501</v>
      </c>
      <c r="C32" s="2">
        <v>2.0111033819292402E-2</v>
      </c>
      <c r="D32" s="2">
        <v>4360230.4546989799</v>
      </c>
      <c r="E32" s="2">
        <v>1.60337114253711</v>
      </c>
      <c r="F32" s="2">
        <v>1.4213061013797501</v>
      </c>
      <c r="H32">
        <f>(B32-MIN($B$2:$B$219))/(MAX($B$2:$B$219)-MIN($B$2:$B$219))</f>
        <v>0.21418664791267894</v>
      </c>
      <c r="I32">
        <f>(C32-MIN($C$2:$C$219))/(MAX($C$2:$C$219)-MIN($C$2:$C$219))</f>
        <v>0.11675505801708944</v>
      </c>
      <c r="J32">
        <f>(D32-MIN($D$2:$D$219))/(MAX($D$2:$D$219)-MIN($D$2:$D$219))</f>
        <v>0.19530009724797734</v>
      </c>
      <c r="K32">
        <f t="shared" si="0"/>
        <v>0.195188853404171</v>
      </c>
      <c r="L32">
        <f t="shared" si="1"/>
        <v>0.11858343200982177</v>
      </c>
      <c r="M32">
        <v>0.28816999999999998</v>
      </c>
      <c r="P32">
        <v>0.21418664791267894</v>
      </c>
      <c r="Q32">
        <v>0.11675505801708944</v>
      </c>
      <c r="R32">
        <v>0.19530009724797734</v>
      </c>
      <c r="S32">
        <v>0.195188853404171</v>
      </c>
      <c r="T32">
        <v>0.11858343200982177</v>
      </c>
      <c r="U32">
        <v>0.28816999999999998</v>
      </c>
    </row>
    <row r="33" spans="1:21" x14ac:dyDescent="0.3">
      <c r="A33" s="2">
        <v>33</v>
      </c>
      <c r="B33" s="2">
        <v>1.1036119713927699</v>
      </c>
      <c r="C33" s="2">
        <v>1.52548322916703E-2</v>
      </c>
      <c r="D33" s="2">
        <v>4596251.5215351898</v>
      </c>
      <c r="E33" s="2">
        <v>1.6362422293341199</v>
      </c>
      <c r="F33" s="2">
        <v>1.4195967146664099</v>
      </c>
      <c r="H33">
        <f>(B33-MIN($B$2:$B$219))/(MAX($B$2:$B$219)-MIN($B$2:$B$219))</f>
        <v>0.32556182205108153</v>
      </c>
      <c r="I33">
        <f>(C33-MIN($C$2:$C$219))/(MAX($C$2:$C$219)-MIN($C$2:$C$219))</f>
        <v>8.3309912362987598E-2</v>
      </c>
      <c r="J33">
        <f>(D33-MIN($D$2:$D$219))/(MAX($D$2:$D$219)-MIN($D$2:$D$219))</f>
        <v>0.30092319708736687</v>
      </c>
      <c r="K33">
        <f t="shared" si="0"/>
        <v>0.27832307574359733</v>
      </c>
      <c r="L33">
        <f t="shared" si="1"/>
        <v>8.4665558660523429E-2</v>
      </c>
      <c r="M33">
        <v>0.24948999999999999</v>
      </c>
      <c r="P33">
        <v>0.32556182205108153</v>
      </c>
      <c r="Q33">
        <v>8.3309912362987598E-2</v>
      </c>
      <c r="R33">
        <v>0.30092319708736687</v>
      </c>
      <c r="S33">
        <v>0.27832307574359733</v>
      </c>
      <c r="T33">
        <v>8.4665558660523429E-2</v>
      </c>
      <c r="U33">
        <v>0.24948999999999999</v>
      </c>
    </row>
    <row r="34" spans="1:21" x14ac:dyDescent="0.3">
      <c r="A34" s="2">
        <v>34</v>
      </c>
      <c r="B34" s="2">
        <v>1.0993452340672101</v>
      </c>
      <c r="C34" s="2">
        <v>2.3777696513699698E-2</v>
      </c>
      <c r="D34" s="2">
        <v>4560780.56103105</v>
      </c>
      <c r="E34" s="2">
        <v>1.6354576910098699</v>
      </c>
      <c r="F34" s="2">
        <v>1.4225954085802801</v>
      </c>
      <c r="H34">
        <f>(B34-MIN($B$2:$B$219))/(MAX($B$2:$B$219)-MIN($B$2:$B$219))</f>
        <v>0.30900926694116809</v>
      </c>
      <c r="I34">
        <f>(C34-MIN($C$2:$C$219))/(MAX($C$2:$C$219)-MIN($C$2:$C$219))</f>
        <v>0.14200773074522513</v>
      </c>
      <c r="J34">
        <f>(D34-MIN($D$2:$D$219))/(MAX($D$2:$D$219)-MIN($D$2:$D$219))</f>
        <v>0.28504939034227755</v>
      </c>
      <c r="K34">
        <f t="shared" si="0"/>
        <v>0.27633890090067947</v>
      </c>
      <c r="L34">
        <f t="shared" si="1"/>
        <v>0.14416603306471351</v>
      </c>
      <c r="M34">
        <v>0.25684000000000001</v>
      </c>
      <c r="P34">
        <v>0.30900926694116809</v>
      </c>
      <c r="Q34">
        <v>0.14200773074522513</v>
      </c>
      <c r="R34">
        <v>0.28504939034227755</v>
      </c>
      <c r="S34">
        <v>0.27633890090067947</v>
      </c>
      <c r="T34">
        <v>0.14416603306471351</v>
      </c>
      <c r="U34">
        <v>0.25684000000000001</v>
      </c>
    </row>
    <row r="35" spans="1:21" x14ac:dyDescent="0.3">
      <c r="A35" s="2">
        <v>35</v>
      </c>
      <c r="B35" s="2">
        <v>1.07630432787135</v>
      </c>
      <c r="C35" s="2">
        <v>1.18513043848287E-2</v>
      </c>
      <c r="D35" s="2">
        <v>4371607.4176018396</v>
      </c>
      <c r="E35" s="2">
        <v>1.6008227828264501</v>
      </c>
      <c r="F35" s="2">
        <v>1.41839744232173</v>
      </c>
      <c r="H35">
        <f>(B35-MIN($B$2:$B$219))/(MAX($B$2:$B$219)-MIN($B$2:$B$219))</f>
        <v>0.21962343404617515</v>
      </c>
      <c r="I35">
        <f>(C35-MIN($C$2:$C$219))/(MAX($C$2:$C$219)-MIN($C$2:$C$219))</f>
        <v>5.9869475236430221E-2</v>
      </c>
      <c r="J35">
        <f>(D35-MIN($D$2:$D$219))/(MAX($D$2:$D$219)-MIN($D$2:$D$219))</f>
        <v>0.20039146516977266</v>
      </c>
      <c r="K35">
        <f t="shared" si="0"/>
        <v>0.18874380021517484</v>
      </c>
      <c r="L35">
        <f t="shared" si="1"/>
        <v>6.0869440917988696E-2</v>
      </c>
      <c r="M35">
        <v>0.15371000000000001</v>
      </c>
      <c r="P35">
        <v>0.21962343404617515</v>
      </c>
      <c r="Q35">
        <v>5.9869475236430221E-2</v>
      </c>
      <c r="R35">
        <v>0.20039146516977266</v>
      </c>
      <c r="S35">
        <v>0.18874380021517484</v>
      </c>
      <c r="T35">
        <v>6.0869440917988696E-2</v>
      </c>
      <c r="U35">
        <v>0.15371000000000001</v>
      </c>
    </row>
    <row r="36" spans="1:21" x14ac:dyDescent="0.3">
      <c r="A36" s="2">
        <v>36</v>
      </c>
      <c r="B36" s="2">
        <v>1.0969101423414001</v>
      </c>
      <c r="C36" s="2">
        <v>1.22312996369628E-2</v>
      </c>
      <c r="D36" s="2">
        <v>4540598.3313801596</v>
      </c>
      <c r="E36" s="2">
        <v>1.6264162745056601</v>
      </c>
      <c r="F36" s="2">
        <v>1.41853138831573</v>
      </c>
      <c r="H36">
        <f>(B36-MIN($B$2:$B$219))/(MAX($B$2:$B$219)-MIN($B$2:$B$219))</f>
        <v>0.29956247260777752</v>
      </c>
      <c r="I36">
        <f>(C36-MIN($C$2:$C$219))/(MAX($C$2:$C$219)-MIN($C$2:$C$219))</f>
        <v>6.2486540546262043E-2</v>
      </c>
      <c r="J36">
        <f>(D36-MIN($D$2:$D$219))/(MAX($D$2:$D$219)-MIN($D$2:$D$219))</f>
        <v>0.27601752854293737</v>
      </c>
      <c r="K36">
        <f t="shared" si="0"/>
        <v>0.25347226632403641</v>
      </c>
      <c r="L36">
        <f t="shared" si="1"/>
        <v>6.3527214741010349E-2</v>
      </c>
      <c r="M36">
        <v>0.18054000000000001</v>
      </c>
      <c r="P36">
        <v>0.29956247260777752</v>
      </c>
      <c r="Q36">
        <v>6.2486540546262043E-2</v>
      </c>
      <c r="R36">
        <v>0.27601752854293737</v>
      </c>
      <c r="S36">
        <v>0.25347226632403641</v>
      </c>
      <c r="T36">
        <v>6.3527214741010349E-2</v>
      </c>
      <c r="U36">
        <v>0.18054000000000001</v>
      </c>
    </row>
    <row r="37" spans="1:21" x14ac:dyDescent="0.3">
      <c r="A37" s="2">
        <v>38</v>
      </c>
      <c r="B37" s="2">
        <v>1.0582874897457999</v>
      </c>
      <c r="C37" s="2">
        <v>1.33469063395323E-2</v>
      </c>
      <c r="D37" s="2">
        <v>4226475.0106375301</v>
      </c>
      <c r="E37" s="2">
        <v>1.57930914444389</v>
      </c>
      <c r="F37" s="2">
        <v>1.41892455977742</v>
      </c>
      <c r="H37">
        <f>(B37-MIN($B$2:$B$219))/(MAX($B$2:$B$219)-MIN($B$2:$B$219))</f>
        <v>0.14972817609508288</v>
      </c>
      <c r="I37">
        <f>(C37-MIN($C$2:$C$219))/(MAX($C$2:$C$219)-MIN($C$2:$C$219))</f>
        <v>7.0169835493537294E-2</v>
      </c>
      <c r="J37">
        <f>(D37-MIN($D$2:$D$219))/(MAX($D$2:$D$219)-MIN($D$2:$D$219))</f>
        <v>0.13544245482841966</v>
      </c>
      <c r="K37">
        <f t="shared" si="0"/>
        <v>0.13433368570723422</v>
      </c>
      <c r="L37">
        <f t="shared" si="1"/>
        <v>7.1328573987627722E-2</v>
      </c>
      <c r="M37">
        <v>0.28028999999999998</v>
      </c>
      <c r="P37">
        <v>0.14972817609508288</v>
      </c>
      <c r="Q37">
        <v>7.0169835493537294E-2</v>
      </c>
      <c r="R37">
        <v>0.13544245482841966</v>
      </c>
      <c r="S37">
        <v>0.13433368570723422</v>
      </c>
      <c r="T37">
        <v>7.1328573987627722E-2</v>
      </c>
      <c r="U37">
        <v>0.28028999999999998</v>
      </c>
    </row>
    <row r="38" spans="1:21" x14ac:dyDescent="0.3">
      <c r="A38" s="2">
        <v>39</v>
      </c>
      <c r="B38" s="2">
        <v>1.09402808137281</v>
      </c>
      <c r="C38" s="2">
        <v>1.9357403068197901E-2</v>
      </c>
      <c r="D38" s="2">
        <v>4516769.4158863099</v>
      </c>
      <c r="E38" s="2">
        <v>1.6265928706571799</v>
      </c>
      <c r="F38" s="2">
        <v>1.4210409575618099</v>
      </c>
      <c r="H38">
        <f>(B38-MIN($B$2:$B$219))/(MAX($B$2:$B$219)-MIN($B$2:$B$219))</f>
        <v>0.28838168753180449</v>
      </c>
      <c r="I38">
        <f>(C38-MIN($C$2:$C$219))/(MAX($C$2:$C$219)-MIN($C$2:$C$219))</f>
        <v>0.11156472765365663</v>
      </c>
      <c r="J38">
        <f>(D38-MIN($D$2:$D$219))/(MAX($D$2:$D$219)-MIN($D$2:$D$219))</f>
        <v>0.26535371808733138</v>
      </c>
      <c r="K38">
        <f t="shared" si="0"/>
        <v>0.2539188954183344</v>
      </c>
      <c r="L38">
        <f t="shared" si="1"/>
        <v>0.11332241391130637</v>
      </c>
      <c r="M38">
        <v>0.27492</v>
      </c>
      <c r="P38">
        <v>0.28838168753180449</v>
      </c>
      <c r="Q38">
        <v>0.11156472765365663</v>
      </c>
      <c r="R38">
        <v>0.26535371808733138</v>
      </c>
      <c r="S38">
        <v>0.2539188954183344</v>
      </c>
      <c r="T38">
        <v>0.11332241391130637</v>
      </c>
      <c r="U38">
        <v>0.27492</v>
      </c>
    </row>
    <row r="39" spans="1:21" x14ac:dyDescent="0.3">
      <c r="A39" s="2">
        <v>40</v>
      </c>
      <c r="B39" s="2">
        <v>1.0734678624170499</v>
      </c>
      <c r="C39" s="2">
        <v>1.31749280141244E-2</v>
      </c>
      <c r="D39" s="2">
        <v>4348596.130016</v>
      </c>
      <c r="E39" s="2">
        <v>1.598004916472</v>
      </c>
      <c r="F39" s="2">
        <v>1.4188639568380499</v>
      </c>
      <c r="H39">
        <f>(B39-MIN($B$2:$B$219))/(MAX($B$2:$B$219)-MIN($B$2:$B$219))</f>
        <v>0.20861953407126704</v>
      </c>
      <c r="I39">
        <f>(C39-MIN($C$2:$C$219))/(MAX($C$2:$C$219)-MIN($C$2:$C$219))</f>
        <v>6.8985403564611109E-2</v>
      </c>
      <c r="J39">
        <f>(D39-MIN($D$2:$D$219))/(MAX($D$2:$D$219)-MIN($D$2:$D$219))</f>
        <v>0.19009355592509183</v>
      </c>
      <c r="K39">
        <f t="shared" si="0"/>
        <v>0.18161713812820829</v>
      </c>
      <c r="L39">
        <f t="shared" si="1"/>
        <v>7.0126082587577188E-2</v>
      </c>
      <c r="M39">
        <v>0.23985999999999999</v>
      </c>
      <c r="P39">
        <v>0.20861953407126704</v>
      </c>
      <c r="Q39">
        <v>6.8985403564611109E-2</v>
      </c>
      <c r="R39">
        <v>0.19009355592509183</v>
      </c>
      <c r="S39">
        <v>0.18161713812820829</v>
      </c>
      <c r="T39">
        <v>7.0126082587577188E-2</v>
      </c>
      <c r="U39">
        <v>0.23985999999999999</v>
      </c>
    </row>
    <row r="40" spans="1:21" x14ac:dyDescent="0.3">
      <c r="A40" s="6">
        <v>41</v>
      </c>
      <c r="B40" s="6">
        <v>1.0748471024772901</v>
      </c>
      <c r="C40" s="6">
        <v>1.6699821210699201E-2</v>
      </c>
      <c r="D40" s="6">
        <v>4359777.8547677398</v>
      </c>
      <c r="E40" s="6">
        <v>1.60153499943738</v>
      </c>
      <c r="F40" s="6">
        <v>1.42010556692476</v>
      </c>
      <c r="H40">
        <f>(B40-MIN($B$2:$B$219))/(MAX($B$2:$B$219)-MIN($B$2:$B$219))</f>
        <v>0.21397021431355967</v>
      </c>
      <c r="I40">
        <f>(C40-MIN($C$2:$C$219))/(MAX($C$2:$C$219)-MIN($C$2:$C$219))</f>
        <v>9.3261695580919471E-2</v>
      </c>
      <c r="J40">
        <f>(D40-MIN($D$2:$D$219))/(MAX($D$2:$D$219)-MIN($D$2:$D$219))</f>
        <v>0.19509755173640297</v>
      </c>
      <c r="K40">
        <f t="shared" si="0"/>
        <v>0.19054506630815554</v>
      </c>
      <c r="L40">
        <f t="shared" si="1"/>
        <v>9.476227131046383E-2</v>
      </c>
      <c r="M40">
        <v>0.23180999999999999</v>
      </c>
      <c r="P40">
        <v>0.21397021431355967</v>
      </c>
      <c r="Q40">
        <v>9.3261695580919471E-2</v>
      </c>
      <c r="R40">
        <v>0.19509755173640297</v>
      </c>
      <c r="S40">
        <v>0.19054506630815554</v>
      </c>
      <c r="T40">
        <v>9.476227131046383E-2</v>
      </c>
      <c r="U40">
        <v>0.23180999999999999</v>
      </c>
    </row>
    <row r="41" spans="1:21" x14ac:dyDescent="0.3">
      <c r="A41" s="6">
        <v>42</v>
      </c>
      <c r="B41" s="6">
        <v>1.10350916159515</v>
      </c>
      <c r="C41" s="6">
        <v>2.2098456686102701E-2</v>
      </c>
      <c r="D41" s="6">
        <v>4595395.2102760104</v>
      </c>
      <c r="E41" s="6">
        <v>1.63970602329556</v>
      </c>
      <c r="F41" s="6">
        <v>1.42200508321388</v>
      </c>
      <c r="H41">
        <f>(B41-MIN($B$2:$B$219))/(MAX($B$2:$B$219)-MIN($B$2:$B$219))</f>
        <v>0.32516297752162154</v>
      </c>
      <c r="I41">
        <f>(C41-MIN($C$2:$C$219))/(MAX($C$2:$C$219)-MIN($C$2:$C$219))</f>
        <v>0.13044263808943268</v>
      </c>
      <c r="J41">
        <f>(D41-MIN($D$2:$D$219))/(MAX($D$2:$D$219)-MIN($D$2:$D$219))</f>
        <v>0.30053998447488994</v>
      </c>
      <c r="K41">
        <f t="shared" si="0"/>
        <v>0.28708335249095823</v>
      </c>
      <c r="L41">
        <f t="shared" si="1"/>
        <v>0.13245272041510647</v>
      </c>
      <c r="M41">
        <v>0.32574999999999998</v>
      </c>
      <c r="P41">
        <v>0.32516297752162154</v>
      </c>
      <c r="Q41">
        <v>0.13044263808943268</v>
      </c>
      <c r="R41">
        <v>0.30053998447488994</v>
      </c>
      <c r="S41">
        <v>0.28708335249095823</v>
      </c>
      <c r="T41">
        <v>0.13245272041510647</v>
      </c>
      <c r="U41">
        <v>0.32574999999999998</v>
      </c>
    </row>
    <row r="42" spans="1:21" x14ac:dyDescent="0.3">
      <c r="A42" s="6">
        <v>43</v>
      </c>
      <c r="B42" s="6">
        <v>1.0867296461223099</v>
      </c>
      <c r="C42" s="6">
        <v>1.29549865501974E-2</v>
      </c>
      <c r="D42" s="6">
        <v>4456706.2582025798</v>
      </c>
      <c r="E42" s="6">
        <v>1.6142575969122599</v>
      </c>
      <c r="F42" s="6">
        <v>1.41878644853628</v>
      </c>
      <c r="H42">
        <f>(B42-MIN($B$2:$B$219))/(MAX($B$2:$B$219)-MIN($B$2:$B$219))</f>
        <v>0.26006783962362862</v>
      </c>
      <c r="I42">
        <f>(C42-MIN($C$2:$C$219))/(MAX($C$2:$C$219)-MIN($C$2:$C$219))</f>
        <v>6.7470644703271826E-2</v>
      </c>
      <c r="J42">
        <f>(D42-MIN($D$2:$D$219))/(MAX($D$2:$D$219)-MIN($D$2:$D$219))</f>
        <v>0.2384745204557904</v>
      </c>
      <c r="K42">
        <f t="shared" si="0"/>
        <v>0.22272177083098568</v>
      </c>
      <c r="L42">
        <f t="shared" si="1"/>
        <v>6.8588152789460677E-2</v>
      </c>
      <c r="M42">
        <v>0.38496000000000002</v>
      </c>
      <c r="P42">
        <v>0.26006783962362862</v>
      </c>
      <c r="Q42">
        <v>6.7470644703271826E-2</v>
      </c>
      <c r="R42">
        <v>0.2384745204557904</v>
      </c>
      <c r="S42">
        <v>0.22272177083098568</v>
      </c>
      <c r="T42">
        <v>6.8588152789460677E-2</v>
      </c>
      <c r="U42">
        <v>0.38496000000000002</v>
      </c>
    </row>
    <row r="43" spans="1:21" x14ac:dyDescent="0.3">
      <c r="A43" s="6">
        <v>44</v>
      </c>
      <c r="B43" s="6">
        <v>1.1007900005803499</v>
      </c>
      <c r="C43" s="6">
        <v>7.1861604421359204E-3</v>
      </c>
      <c r="D43" s="6">
        <v>4572776.0518919397</v>
      </c>
      <c r="E43" s="6">
        <v>1.62854406159137</v>
      </c>
      <c r="F43" s="6">
        <v>1.41675197562669</v>
      </c>
      <c r="H43">
        <f>(B43-MIN($B$2:$B$219))/(MAX($B$2:$B$219)-MIN($B$2:$B$219))</f>
        <v>0.31461415318210095</v>
      </c>
      <c r="I43">
        <f>(C43-MIN($C$2:$C$219))/(MAX($C$2:$C$219)-MIN($C$2:$C$219))</f>
        <v>2.774016227994934E-2</v>
      </c>
      <c r="J43">
        <f>(D43-MIN($D$2:$D$219))/(MAX($D$2:$D$219)-MIN($D$2:$D$219))</f>
        <v>0.29041755914943529</v>
      </c>
      <c r="K43">
        <f t="shared" si="0"/>
        <v>0.25885364984100789</v>
      </c>
      <c r="L43">
        <f t="shared" si="1"/>
        <v>2.82198768800178E-2</v>
      </c>
      <c r="M43">
        <v>0.28714000000000001</v>
      </c>
      <c r="P43">
        <v>0.31461415318210095</v>
      </c>
      <c r="Q43">
        <v>2.774016227994934E-2</v>
      </c>
      <c r="R43">
        <v>0.29041755914943529</v>
      </c>
      <c r="S43">
        <v>0.25885364984100789</v>
      </c>
      <c r="T43">
        <v>2.82198768800178E-2</v>
      </c>
      <c r="U43">
        <v>0.28714000000000001</v>
      </c>
    </row>
    <row r="44" spans="1:21" x14ac:dyDescent="0.3">
      <c r="A44" s="6">
        <v>45</v>
      </c>
      <c r="B44" s="6">
        <v>1.0794546156665199</v>
      </c>
      <c r="C44" s="6">
        <v>1.40801328825276E-2</v>
      </c>
      <c r="D44" s="6">
        <v>4397235.8125545699</v>
      </c>
      <c r="E44" s="6">
        <v>1.6058683550425601</v>
      </c>
      <c r="F44" s="6">
        <v>1.4191829102982201</v>
      </c>
      <c r="H44">
        <f>(B44-MIN($B$2:$B$219))/(MAX($B$2:$B$219)-MIN($B$2:$B$219))</f>
        <v>0.23184478923231744</v>
      </c>
      <c r="I44">
        <f>(C44-MIN($C$2:$C$219))/(MAX($C$2:$C$219)-MIN($C$2:$C$219))</f>
        <v>7.5219640034894397E-2</v>
      </c>
      <c r="J44">
        <f>(D44-MIN($D$2:$D$219))/(MAX($D$2:$D$219)-MIN($D$2:$D$219))</f>
        <v>0.21186057068268885</v>
      </c>
      <c r="K44">
        <f t="shared" si="0"/>
        <v>0.20150455026381267</v>
      </c>
      <c r="L44">
        <f t="shared" si="1"/>
        <v>7.6454798601306939E-2</v>
      </c>
      <c r="M44">
        <v>0.35088999999999998</v>
      </c>
      <c r="P44">
        <v>0.23184478923231744</v>
      </c>
      <c r="Q44">
        <v>7.5219640034894397E-2</v>
      </c>
      <c r="R44">
        <v>0.21186057068268885</v>
      </c>
      <c r="S44">
        <v>0.20150455026381267</v>
      </c>
      <c r="T44">
        <v>7.6454798601306939E-2</v>
      </c>
      <c r="U44">
        <v>0.35088999999999998</v>
      </c>
    </row>
    <row r="45" spans="1:21" x14ac:dyDescent="0.3">
      <c r="A45" s="6">
        <v>46</v>
      </c>
      <c r="B45" s="6">
        <v>1.05700409019215</v>
      </c>
      <c r="C45" s="6">
        <v>9.2949485986794592E-3</v>
      </c>
      <c r="D45" s="6">
        <v>4216230.2195759602</v>
      </c>
      <c r="E45" s="6">
        <v>1.5756364516763799</v>
      </c>
      <c r="F45" s="6">
        <v>1.4174960136094501</v>
      </c>
      <c r="H45">
        <f>(B45-MIN($B$2:$B$219))/(MAX($B$2:$B$219)-MIN($B$2:$B$219))</f>
        <v>0.14474930342988071</v>
      </c>
      <c r="I45">
        <f>(C45-MIN($C$2:$C$219))/(MAX($C$2:$C$219)-MIN($C$2:$C$219))</f>
        <v>4.226359724204385E-2</v>
      </c>
      <c r="J45">
        <f>(D45-MIN($D$2:$D$219))/(MAX($D$2:$D$219)-MIN($D$2:$D$219))</f>
        <v>0.13085775142191902</v>
      </c>
      <c r="K45">
        <f t="shared" si="0"/>
        <v>0.12504508326448308</v>
      </c>
      <c r="L45">
        <f t="shared" si="1"/>
        <v>4.2983175242746391E-2</v>
      </c>
      <c r="M45">
        <v>0.21190000000000001</v>
      </c>
      <c r="P45">
        <v>0.14474930342988071</v>
      </c>
      <c r="Q45">
        <v>4.226359724204385E-2</v>
      </c>
      <c r="R45">
        <v>0.13085775142191902</v>
      </c>
      <c r="S45">
        <v>0.12504508326448308</v>
      </c>
      <c r="T45">
        <v>4.2983175242746391E-2</v>
      </c>
      <c r="U45">
        <v>0.21190000000000001</v>
      </c>
    </row>
    <row r="46" spans="1:21" x14ac:dyDescent="0.3">
      <c r="A46" s="6">
        <v>47</v>
      </c>
      <c r="B46" s="6">
        <v>1.13997304594297</v>
      </c>
      <c r="C46" s="6">
        <v>1.6881869145298999E-2</v>
      </c>
      <c r="D46" s="6">
        <v>4904109.3638598202</v>
      </c>
      <c r="E46" s="6">
        <v>1.68167048644645</v>
      </c>
      <c r="F46" s="6">
        <v>1.4201696620986199</v>
      </c>
      <c r="H46">
        <f>(B46-MIN($B$2:$B$219))/(MAX($B$2:$B$219)-MIN($B$2:$B$219))</f>
        <v>0.46662246029154048</v>
      </c>
      <c r="I46">
        <f>(C46-MIN($C$2:$C$219))/(MAX($C$2:$C$219)-MIN($C$2:$C$219))</f>
        <v>9.4515477915545945E-2</v>
      </c>
      <c r="J46">
        <f>(D46-MIN($D$2:$D$219))/(MAX($D$2:$D$219)-MIN($D$2:$D$219))</f>
        <v>0.43869437172051523</v>
      </c>
      <c r="K46">
        <f t="shared" si="0"/>
        <v>0.39321562099441693</v>
      </c>
      <c r="L46">
        <f t="shared" si="1"/>
        <v>9.603405608117592E-2</v>
      </c>
      <c r="M46">
        <v>0.32246999999999998</v>
      </c>
      <c r="P46">
        <v>0.46662246029154048</v>
      </c>
      <c r="Q46">
        <v>9.4515477915545945E-2</v>
      </c>
      <c r="R46">
        <v>0.43869437172051523</v>
      </c>
      <c r="S46">
        <v>0.39321562099441693</v>
      </c>
      <c r="T46">
        <v>9.603405608117592E-2</v>
      </c>
      <c r="U46">
        <v>0.32246999999999998</v>
      </c>
    </row>
    <row r="47" spans="1:21" x14ac:dyDescent="0.3">
      <c r="A47" s="6">
        <v>48</v>
      </c>
      <c r="B47" s="6">
        <v>1.1366145557102001</v>
      </c>
      <c r="C47" s="6">
        <v>1.4227202174671501E-2</v>
      </c>
      <c r="D47" s="6">
        <v>4875255.8017220804</v>
      </c>
      <c r="E47" s="6">
        <v>1.6761528630329201</v>
      </c>
      <c r="F47" s="6">
        <v>1.4192347241294101</v>
      </c>
      <c r="H47">
        <f>(B47-MIN($B$2:$B$219))/(MAX($B$2:$B$219)-MIN($B$2:$B$219))</f>
        <v>0.45359339606229693</v>
      </c>
      <c r="I47">
        <f>(C47-MIN($C$2:$C$219))/(MAX($C$2:$C$219)-MIN($C$2:$C$219))</f>
        <v>7.623252096024738E-2</v>
      </c>
      <c r="J47">
        <f>(D47-MIN($D$2:$D$219))/(MAX($D$2:$D$219)-MIN($D$2:$D$219))</f>
        <v>0.42578195370949318</v>
      </c>
      <c r="K47">
        <f t="shared" si="0"/>
        <v>0.37926100688389885</v>
      </c>
      <c r="L47">
        <f t="shared" si="1"/>
        <v>7.7482895374453659E-2</v>
      </c>
      <c r="M47">
        <v>0.29038999999999998</v>
      </c>
      <c r="P47">
        <v>0.45359339606229693</v>
      </c>
      <c r="Q47">
        <v>7.623252096024738E-2</v>
      </c>
      <c r="R47">
        <v>0.42578195370949318</v>
      </c>
      <c r="S47">
        <v>0.37926100688389885</v>
      </c>
      <c r="T47">
        <v>7.7482895374453659E-2</v>
      </c>
      <c r="U47">
        <v>0.29038999999999998</v>
      </c>
    </row>
    <row r="48" spans="1:21" x14ac:dyDescent="0.3">
      <c r="A48" s="6">
        <v>49</v>
      </c>
      <c r="B48" s="6">
        <v>1.1374832016826599</v>
      </c>
      <c r="C48" s="6">
        <v>8.2694383994053305E-3</v>
      </c>
      <c r="D48" s="6">
        <v>4882710.3772842595</v>
      </c>
      <c r="E48" s="6">
        <v>1.6740439325676999</v>
      </c>
      <c r="F48" s="6">
        <v>1.4171342344320801</v>
      </c>
      <c r="H48">
        <f>(B48-MIN($B$2:$B$219))/(MAX($B$2:$B$219)-MIN($B$2:$B$219))</f>
        <v>0.45696325673874699</v>
      </c>
      <c r="I48">
        <f>(C48-MIN($C$2:$C$219))/(MAX($C$2:$C$219)-MIN($C$2:$C$219))</f>
        <v>3.520080592471464E-2</v>
      </c>
      <c r="J48">
        <f>(D48-MIN($D$2:$D$219))/(MAX($D$2:$D$219)-MIN($D$2:$D$219))</f>
        <v>0.42911799226494435</v>
      </c>
      <c r="K48">
        <f t="shared" si="0"/>
        <v>0.37392731362098075</v>
      </c>
      <c r="L48">
        <f t="shared" si="1"/>
        <v>3.5804705781923248E-2</v>
      </c>
      <c r="M48">
        <v>0.28750999999999999</v>
      </c>
      <c r="P48">
        <v>0.45696325673874699</v>
      </c>
      <c r="Q48">
        <v>3.520080592471464E-2</v>
      </c>
      <c r="R48">
        <v>0.42911799226494435</v>
      </c>
      <c r="S48">
        <v>0.37392731362098075</v>
      </c>
      <c r="T48">
        <v>3.5804705781923248E-2</v>
      </c>
      <c r="U48">
        <v>0.28750999999999999</v>
      </c>
    </row>
    <row r="49" spans="1:21" x14ac:dyDescent="0.3">
      <c r="A49" s="6">
        <v>50</v>
      </c>
      <c r="B49" s="6">
        <v>1.0800442090289399</v>
      </c>
      <c r="C49" s="6">
        <v>1.6178321450448101E-2</v>
      </c>
      <c r="D49" s="6">
        <v>4402040.6260938998</v>
      </c>
      <c r="E49" s="6">
        <v>1.6076856440807801</v>
      </c>
      <c r="F49" s="6">
        <v>1.41992194202725</v>
      </c>
      <c r="H49">
        <f>(B49-MIN($B$2:$B$219))/(MAX($B$2:$B$219)-MIN($B$2:$B$219))</f>
        <v>0.23413208181192718</v>
      </c>
      <c r="I49">
        <f>(C49-MIN($C$2:$C$219))/(MAX($C$2:$C$219)-MIN($C$2:$C$219))</f>
        <v>8.9670074569936073E-2</v>
      </c>
      <c r="J49">
        <f>(D49-MIN($D$2:$D$219))/(MAX($D$2:$D$219)-MIN($D$2:$D$219))</f>
        <v>0.21401079950326479</v>
      </c>
      <c r="K49">
        <f t="shared" si="0"/>
        <v>0.20610065357768681</v>
      </c>
      <c r="L49">
        <f t="shared" si="1"/>
        <v>9.1118762226815836E-2</v>
      </c>
      <c r="M49">
        <v>0.23455000000000001</v>
      </c>
      <c r="P49">
        <v>0.23413208181192718</v>
      </c>
      <c r="Q49">
        <v>8.9670074569936073E-2</v>
      </c>
      <c r="R49">
        <v>0.21401079950326479</v>
      </c>
      <c r="S49">
        <v>0.20610065357768681</v>
      </c>
      <c r="T49">
        <v>9.1118762226815836E-2</v>
      </c>
      <c r="U49">
        <v>0.23455000000000001</v>
      </c>
    </row>
    <row r="50" spans="1:21" x14ac:dyDescent="0.3">
      <c r="A50" s="6">
        <v>51</v>
      </c>
      <c r="B50" s="6">
        <v>1.0518370659568199</v>
      </c>
      <c r="C50" s="6">
        <v>1.2728950322812099E-2</v>
      </c>
      <c r="D50" s="6">
        <v>4175110.007274</v>
      </c>
      <c r="E50" s="6">
        <v>1.5709941985531899</v>
      </c>
      <c r="F50" s="6">
        <v>1.4187067880019499</v>
      </c>
      <c r="H50">
        <f>(B50-MIN($B$2:$B$219))/(MAX($B$2:$B$219)-MIN($B$2:$B$219))</f>
        <v>0.12470413849853866</v>
      </c>
      <c r="I50">
        <f>(C50-MIN($C$2:$C$219))/(MAX($C$2:$C$219)-MIN($C$2:$C$219))</f>
        <v>6.5913910596376801E-2</v>
      </c>
      <c r="J50">
        <f>(D50-MIN($D$2:$D$219))/(MAX($D$2:$D$219)-MIN($D$2:$D$219))</f>
        <v>0.11245581659632614</v>
      </c>
      <c r="K50">
        <f t="shared" si="0"/>
        <v>0.11330436700272931</v>
      </c>
      <c r="L50">
        <f t="shared" si="1"/>
        <v>6.7007518113141692E-2</v>
      </c>
      <c r="M50">
        <v>0.22808999999999999</v>
      </c>
      <c r="P50">
        <v>0.12470413849853866</v>
      </c>
      <c r="Q50">
        <v>6.5913910596376801E-2</v>
      </c>
      <c r="R50">
        <v>0.11245581659632614</v>
      </c>
      <c r="S50">
        <v>0.11330436700272931</v>
      </c>
      <c r="T50">
        <v>6.7007518113141692E-2</v>
      </c>
      <c r="U50">
        <v>0.22808999999999999</v>
      </c>
    </row>
    <row r="51" spans="1:21" x14ac:dyDescent="0.3">
      <c r="A51" s="10">
        <v>52</v>
      </c>
      <c r="B51" s="10">
        <v>1.09868443156489</v>
      </c>
      <c r="C51" s="10">
        <v>2.2957818333711501E-2</v>
      </c>
      <c r="D51" s="10">
        <v>4555299.3539583003</v>
      </c>
      <c r="E51" s="10">
        <v>1.63421412447484</v>
      </c>
      <c r="F51" s="10">
        <v>1.42230721657935</v>
      </c>
      <c r="H51">
        <f>(B51-MIN($B$2:$B$219))/(MAX($B$2:$B$219)-MIN($B$2:$B$219))</f>
        <v>0.30644572271478759</v>
      </c>
      <c r="I51">
        <f>(C51-MIN($C$2:$C$219))/(MAX($C$2:$C$219)-MIN($C$2:$C$219))</f>
        <v>0.1363611477127141</v>
      </c>
      <c r="J51">
        <f>(D51-MIN($D$2:$D$219))/(MAX($D$2:$D$219)-MIN($D$2:$D$219))</f>
        <v>0.28259646489097801</v>
      </c>
      <c r="K51">
        <f t="shared" si="0"/>
        <v>0.27319379841424601</v>
      </c>
      <c r="L51">
        <f t="shared" si="1"/>
        <v>0.13844768992354803</v>
      </c>
      <c r="M51">
        <v>0.32662999999999998</v>
      </c>
      <c r="P51">
        <v>0.30644572271478759</v>
      </c>
      <c r="Q51">
        <v>0.1363611477127141</v>
      </c>
      <c r="R51">
        <v>0.28259646489097801</v>
      </c>
      <c r="S51">
        <v>0.27319379841424601</v>
      </c>
      <c r="T51">
        <v>0.13844768992354803</v>
      </c>
      <c r="U51">
        <v>0.32662999999999998</v>
      </c>
    </row>
    <row r="52" spans="1:21" x14ac:dyDescent="0.3">
      <c r="A52" s="10">
        <v>53</v>
      </c>
      <c r="B52" s="10">
        <v>1.0757857430116999</v>
      </c>
      <c r="C52" s="10">
        <v>1.2676217369412801E-2</v>
      </c>
      <c r="D52" s="10">
        <v>4367395.7774446001</v>
      </c>
      <c r="E52" s="10">
        <v>1.6006099646832599</v>
      </c>
      <c r="F52" s="10">
        <v>1.41868820301341</v>
      </c>
      <c r="H52">
        <f>(B52-MIN($B$2:$B$219))/(MAX($B$2:$B$219)-MIN($B$2:$B$219))</f>
        <v>0.21761161475345642</v>
      </c>
      <c r="I52">
        <f>(C52-MIN($C$2:$C$219))/(MAX($C$2:$C$219)-MIN($C$2:$C$219))</f>
        <v>6.5550733471791092E-2</v>
      </c>
      <c r="J52">
        <f>(D52-MIN($D$2:$D$219))/(MAX($D$2:$D$219)-MIN($D$2:$D$219))</f>
        <v>0.19850669066731524</v>
      </c>
      <c r="K52">
        <f t="shared" si="0"/>
        <v>0.18820556212943421</v>
      </c>
      <c r="L52">
        <f t="shared" si="1"/>
        <v>6.6638752354887434E-2</v>
      </c>
      <c r="M52">
        <v>0.41389999999999999</v>
      </c>
      <c r="P52">
        <v>0.21761161475345642</v>
      </c>
      <c r="Q52">
        <v>6.5550733471791092E-2</v>
      </c>
      <c r="R52">
        <v>0.19850669066731524</v>
      </c>
      <c r="S52">
        <v>0.18820556212943421</v>
      </c>
      <c r="T52">
        <v>6.6638752354887434E-2</v>
      </c>
      <c r="U52">
        <v>0.41389999999999999</v>
      </c>
    </row>
    <row r="53" spans="1:21" x14ac:dyDescent="0.3">
      <c r="A53" s="10">
        <v>54</v>
      </c>
      <c r="B53" s="10">
        <v>1.0806836688547901</v>
      </c>
      <c r="C53" s="10">
        <v>8.9724561148250403E-3</v>
      </c>
      <c r="D53" s="10">
        <v>4407254.7857057601</v>
      </c>
      <c r="E53" s="10">
        <v>1.6047326014096099</v>
      </c>
      <c r="F53" s="10">
        <v>1.4173822547622199</v>
      </c>
      <c r="H53">
        <f>(B53-MIN($B$2:$B$219))/(MAX($B$2:$B$219)-MIN($B$2:$B$219))</f>
        <v>0.2366128283871973</v>
      </c>
      <c r="I53">
        <f>(C53-MIN($C$2:$C$219))/(MAX($C$2:$C$219)-MIN($C$2:$C$219))</f>
        <v>4.0042559248971613E-2</v>
      </c>
      <c r="J53">
        <f>(D53-MIN($D$2:$D$219))/(MAX($D$2:$D$219)-MIN($D$2:$D$219))</f>
        <v>0.21634421706062301</v>
      </c>
      <c r="K53">
        <f t="shared" si="0"/>
        <v>0.19863211724607993</v>
      </c>
      <c r="L53">
        <f t="shared" si="1"/>
        <v>4.0725957409821774E-2</v>
      </c>
      <c r="M53">
        <v>0.32945999999999998</v>
      </c>
      <c r="P53">
        <v>0.2366128283871973</v>
      </c>
      <c r="Q53">
        <v>4.0042559248971613E-2</v>
      </c>
      <c r="R53">
        <v>0.21634421706062301</v>
      </c>
      <c r="S53">
        <v>0.19863211724607993</v>
      </c>
      <c r="T53">
        <v>4.0725957409821774E-2</v>
      </c>
      <c r="U53">
        <v>0.32945999999999998</v>
      </c>
    </row>
    <row r="54" spans="1:21" x14ac:dyDescent="0.3">
      <c r="A54" s="10">
        <v>55</v>
      </c>
      <c r="B54" s="10">
        <v>1.0995647968234601</v>
      </c>
      <c r="C54" s="10">
        <v>2.7130611384866499E-2</v>
      </c>
      <c r="D54" s="10">
        <v>4562602.5138041303</v>
      </c>
      <c r="E54" s="10">
        <v>1.6374842093261299</v>
      </c>
      <c r="F54" s="10">
        <v>1.42377337079497</v>
      </c>
      <c r="H54">
        <f>(B54-MIN($B$2:$B$219))/(MAX($B$2:$B$219)-MIN($B$2:$B$219))</f>
        <v>0.3098610476685969</v>
      </c>
      <c r="I54">
        <f>(C54-MIN($C$2:$C$219))/(MAX($C$2:$C$219)-MIN($C$2:$C$219))</f>
        <v>0.16509959083260664</v>
      </c>
      <c r="J54">
        <f>(D54-MIN($D$2:$D$219))/(MAX($D$2:$D$219)-MIN($D$2:$D$219))</f>
        <v>0.28586474255737138</v>
      </c>
      <c r="K54">
        <f t="shared" si="0"/>
        <v>0.28146416570616811</v>
      </c>
      <c r="L54">
        <f t="shared" si="1"/>
        <v>0.16753931243813269</v>
      </c>
      <c r="M54">
        <v>0.36427999999999999</v>
      </c>
      <c r="P54">
        <v>0.3098610476685969</v>
      </c>
      <c r="Q54">
        <v>0.16509959083260664</v>
      </c>
      <c r="R54">
        <v>0.28586474255737138</v>
      </c>
      <c r="S54">
        <v>0.28146416570616811</v>
      </c>
      <c r="T54">
        <v>0.16753931243813269</v>
      </c>
      <c r="U54">
        <v>0.36427999999999999</v>
      </c>
    </row>
    <row r="55" spans="1:21" x14ac:dyDescent="0.3">
      <c r="A55" s="10">
        <v>56</v>
      </c>
      <c r="B55" s="10">
        <v>1.14232108508537</v>
      </c>
      <c r="C55" s="10">
        <v>1.0026055223950101E-2</v>
      </c>
      <c r="D55" s="10">
        <v>4924332.4730567401</v>
      </c>
      <c r="E55" s="10">
        <v>1.68088370644049</v>
      </c>
      <c r="F55" s="10">
        <v>1.417753876815</v>
      </c>
      <c r="H55">
        <f>(B55-MIN($B$2:$B$219))/(MAX($B$2:$B$219)-MIN($B$2:$B$219))</f>
        <v>0.47573153927608064</v>
      </c>
      <c r="I55">
        <f>(C55-MIN($C$2:$C$219))/(MAX($C$2:$C$219)-MIN($C$2:$C$219))</f>
        <v>4.7298801697990035E-2</v>
      </c>
      <c r="J55">
        <f>(D55-MIN($D$2:$D$219))/(MAX($D$2:$D$219)-MIN($D$2:$D$219))</f>
        <v>0.4477445277527794</v>
      </c>
      <c r="K55">
        <f t="shared" si="0"/>
        <v>0.39122577671723763</v>
      </c>
      <c r="L55">
        <f t="shared" si="1"/>
        <v>4.8099730483891677E-2</v>
      </c>
      <c r="M55">
        <v>0.43030000000000002</v>
      </c>
      <c r="P55">
        <v>0.47573153927608064</v>
      </c>
      <c r="Q55">
        <v>4.7298801697990035E-2</v>
      </c>
      <c r="R55">
        <v>0.4477445277527794</v>
      </c>
      <c r="S55">
        <v>0.39122577671723763</v>
      </c>
      <c r="T55">
        <v>4.8099730483891677E-2</v>
      </c>
      <c r="U55">
        <v>0.43030000000000002</v>
      </c>
    </row>
    <row r="56" spans="1:21" x14ac:dyDescent="0.3">
      <c r="A56" s="10">
        <v>57</v>
      </c>
      <c r="B56" s="10">
        <v>1.12813995769745</v>
      </c>
      <c r="C56" s="10">
        <v>1.9102747951530601E-2</v>
      </c>
      <c r="D56" s="10">
        <v>4802827.0130913202</v>
      </c>
      <c r="E56" s="10">
        <v>1.6683725334756401</v>
      </c>
      <c r="F56" s="10">
        <v>1.42095135312632</v>
      </c>
      <c r="H56">
        <f>(B56-MIN($B$2:$B$219))/(MAX($B$2:$B$219)-MIN($B$2:$B$219))</f>
        <v>0.42071669427892588</v>
      </c>
      <c r="I56">
        <f>(C56-MIN($C$2:$C$219))/(MAX($C$2:$C$219)-MIN($C$2:$C$219))</f>
        <v>0.10981089239372033</v>
      </c>
      <c r="J56">
        <f>(D56-MIN($D$2:$D$219))/(MAX($D$2:$D$219)-MIN($D$2:$D$219))</f>
        <v>0.39336894382295723</v>
      </c>
      <c r="K56">
        <f t="shared" si="0"/>
        <v>0.35958378564435756</v>
      </c>
      <c r="L56">
        <f t="shared" si="1"/>
        <v>0.11154447105568262</v>
      </c>
      <c r="M56">
        <v>0.41819000000000001</v>
      </c>
      <c r="P56">
        <v>0.42071669427892588</v>
      </c>
      <c r="Q56">
        <v>0.10981089239372033</v>
      </c>
      <c r="R56">
        <v>0.39336894382295723</v>
      </c>
      <c r="S56">
        <v>0.35958378564435756</v>
      </c>
      <c r="T56">
        <v>0.11154447105568262</v>
      </c>
      <c r="U56">
        <v>0.41819000000000001</v>
      </c>
    </row>
    <row r="57" spans="1:21" x14ac:dyDescent="0.3">
      <c r="A57" s="10">
        <v>58</v>
      </c>
      <c r="B57" s="10">
        <v>1.0850323131449</v>
      </c>
      <c r="C57" s="10">
        <v>1.0541990200174E-2</v>
      </c>
      <c r="D57" s="10">
        <v>4442795.5176119003</v>
      </c>
      <c r="E57" s="10">
        <v>1.61090939727657</v>
      </c>
      <c r="F57" s="10">
        <v>1.41793582019786</v>
      </c>
      <c r="H57">
        <f>(B57-MIN($B$2:$B$219))/(MAX($B$2:$B$219)-MIN($B$2:$B$219))</f>
        <v>0.25348313672191786</v>
      </c>
      <c r="I57">
        <f>(C57-MIN($C$2:$C$219))/(MAX($C$2:$C$219)-MIN($C$2:$C$219))</f>
        <v>5.0852097484769973E-2</v>
      </c>
      <c r="J57">
        <f>(D57-MIN($D$2:$D$219))/(MAX($D$2:$D$219)-MIN($D$2:$D$219))</f>
        <v>0.23224924759373347</v>
      </c>
      <c r="K57">
        <f t="shared" si="0"/>
        <v>0.21425384354068541</v>
      </c>
      <c r="L57">
        <f t="shared" si="1"/>
        <v>5.1709874735294627E-2</v>
      </c>
      <c r="M57">
        <v>0.26327</v>
      </c>
      <c r="P57">
        <v>0.25348313672191786</v>
      </c>
      <c r="Q57">
        <v>5.0852097484769973E-2</v>
      </c>
      <c r="R57">
        <v>0.23224924759373347</v>
      </c>
      <c r="S57">
        <v>0.21425384354068541</v>
      </c>
      <c r="T57">
        <v>5.1709874735294627E-2</v>
      </c>
      <c r="U57">
        <v>0.26327</v>
      </c>
    </row>
    <row r="58" spans="1:21" x14ac:dyDescent="0.3">
      <c r="A58" s="10">
        <v>59</v>
      </c>
      <c r="B58" s="10">
        <v>1.1861117491034301</v>
      </c>
      <c r="C58" s="10">
        <v>1.0755041931496101E-2</v>
      </c>
      <c r="D58" s="10">
        <v>5309115.7832672801</v>
      </c>
      <c r="E58" s="10">
        <v>1.7345139207637601</v>
      </c>
      <c r="F58" s="10">
        <v>1.41801094563177</v>
      </c>
      <c r="H58">
        <f>(B58-MIN($B$2:$B$219))/(MAX($B$2:$B$219)-MIN($B$2:$B$219))</f>
        <v>0.64561483045420298</v>
      </c>
      <c r="I58">
        <f>(C58-MIN($C$2:$C$219))/(MAX($C$2:$C$219)-MIN($C$2:$C$219))</f>
        <v>5.231940606852542E-2</v>
      </c>
      <c r="J58">
        <f>(D58-MIN($D$2:$D$219))/(MAX($D$2:$D$219)-MIN($D$2:$D$219))</f>
        <v>0.61994104620637458</v>
      </c>
      <c r="K58">
        <f t="shared" si="0"/>
        <v>0.52686188115134447</v>
      </c>
      <c r="L58">
        <f t="shared" si="1"/>
        <v>5.3200523359613505E-2</v>
      </c>
      <c r="M58">
        <v>0.46561000000000002</v>
      </c>
      <c r="P58">
        <v>0.64561483045420298</v>
      </c>
      <c r="Q58">
        <v>5.231940606852542E-2</v>
      </c>
      <c r="R58">
        <v>0.61994104620637458</v>
      </c>
      <c r="S58">
        <v>0.52686188115134447</v>
      </c>
      <c r="T58">
        <v>5.3200523359613505E-2</v>
      </c>
      <c r="U58">
        <v>0.46561000000000002</v>
      </c>
    </row>
    <row r="59" spans="1:21" x14ac:dyDescent="0.3">
      <c r="A59" s="10">
        <v>60</v>
      </c>
      <c r="B59" s="10">
        <v>1.07415632740539</v>
      </c>
      <c r="C59" s="10">
        <v>2.06288237235254E-2</v>
      </c>
      <c r="D59" s="10">
        <v>4354175.8335890798</v>
      </c>
      <c r="E59" s="10">
        <v>1.60271576839331</v>
      </c>
      <c r="F59" s="10">
        <v>1.4214882425555</v>
      </c>
      <c r="H59">
        <f>(B59-MIN($B$2:$B$219))/(MAX($B$2:$B$219)-MIN($B$2:$B$219))</f>
        <v>0.21129039327613966</v>
      </c>
      <c r="I59">
        <f>(C59-MIN($C$2:$C$219))/(MAX($C$2:$C$219)-MIN($C$2:$C$219))</f>
        <v>0.12032112887860408</v>
      </c>
      <c r="J59">
        <f>(D59-MIN($D$2:$D$219))/(MAX($D$2:$D$219)-MIN($D$2:$D$219))</f>
        <v>0.19259056009287057</v>
      </c>
      <c r="K59">
        <f t="shared" si="0"/>
        <v>0.19353134751996828</v>
      </c>
      <c r="L59">
        <f t="shared" si="1"/>
        <v>0.1221975008934538</v>
      </c>
      <c r="M59">
        <v>0.28947000000000001</v>
      </c>
      <c r="P59">
        <v>0.21129039327613966</v>
      </c>
      <c r="Q59">
        <v>0.12032112887860408</v>
      </c>
      <c r="R59">
        <v>0.19259056009287057</v>
      </c>
      <c r="S59">
        <v>0.19353134751996828</v>
      </c>
      <c r="T59">
        <v>0.1221975008934538</v>
      </c>
      <c r="U59">
        <v>0.28947000000000001</v>
      </c>
    </row>
    <row r="60" spans="1:21" x14ac:dyDescent="0.3">
      <c r="A60" s="10">
        <v>61</v>
      </c>
      <c r="B60" s="10">
        <v>1.0829583616338301</v>
      </c>
      <c r="C60" s="10">
        <v>1.34375328222589E-2</v>
      </c>
      <c r="D60" s="10">
        <v>4425827.6608549096</v>
      </c>
      <c r="E60" s="10">
        <v>1.6098583085451801</v>
      </c>
      <c r="F60" s="10">
        <v>1.41895649433739</v>
      </c>
      <c r="H60">
        <f>(B60-MIN($B$2:$B$219))/(MAX($B$2:$B$219)-MIN($B$2:$B$219))</f>
        <v>0.24543736449295392</v>
      </c>
      <c r="I60">
        <f>(C60-MIN($C$2:$C$219))/(MAX($C$2:$C$219)-MIN($C$2:$C$219))</f>
        <v>7.0793989144836492E-2</v>
      </c>
      <c r="J60">
        <f>(D60-MIN($D$2:$D$219))/(MAX($D$2:$D$219)-MIN($D$2:$D$219))</f>
        <v>0.22465586767927093</v>
      </c>
      <c r="K60">
        <f t="shared" si="0"/>
        <v>0.21159553641401674</v>
      </c>
      <c r="L60">
        <f t="shared" si="1"/>
        <v>7.1962223677352125E-2</v>
      </c>
      <c r="M60">
        <v>0.22198000000000001</v>
      </c>
      <c r="P60">
        <v>0.24543736449295392</v>
      </c>
      <c r="Q60">
        <v>7.0793989144836492E-2</v>
      </c>
      <c r="R60">
        <v>0.22465586767927093</v>
      </c>
      <c r="S60">
        <v>0.21159553641401674</v>
      </c>
      <c r="T60">
        <v>7.1962223677352125E-2</v>
      </c>
      <c r="U60">
        <v>0.22198000000000001</v>
      </c>
    </row>
    <row r="61" spans="1:21" x14ac:dyDescent="0.3">
      <c r="A61" s="7">
        <v>62</v>
      </c>
      <c r="B61" s="7">
        <v>1.1166000572033301</v>
      </c>
      <c r="C61" s="7">
        <v>6.0119711056193202E-2</v>
      </c>
      <c r="D61" s="7">
        <v>4705071.9875766896</v>
      </c>
      <c r="E61" s="7">
        <v>1.6758600487067801</v>
      </c>
      <c r="F61" s="7">
        <v>1.4353117121573999</v>
      </c>
      <c r="H61">
        <f>(B61-MIN($B$2:$B$219))/(MAX($B$2:$B$219)-MIN($B$2:$B$219))</f>
        <v>0.37594833280807427</v>
      </c>
      <c r="I61">
        <f>(C61-MIN($C$2:$C$219))/(MAX($C$2:$C$219)-MIN($C$2:$C$219))</f>
        <v>0.3922988199480964</v>
      </c>
      <c r="J61">
        <f>(D61-MIN($D$2:$D$219))/(MAX($D$2:$D$219)-MIN($D$2:$D$219))</f>
        <v>0.34962204886082576</v>
      </c>
      <c r="K61">
        <f t="shared" si="0"/>
        <v>0.3785204505571847</v>
      </c>
      <c r="L61">
        <f t="shared" si="1"/>
        <v>0.39648458148561805</v>
      </c>
      <c r="M61">
        <v>0.45125999999999999</v>
      </c>
      <c r="P61">
        <v>0.37594833280807427</v>
      </c>
      <c r="Q61">
        <v>0.3922988199480964</v>
      </c>
      <c r="R61">
        <v>0.34962204886082576</v>
      </c>
      <c r="S61">
        <v>0.3785204505571847</v>
      </c>
      <c r="T61">
        <v>0.39648458148561805</v>
      </c>
      <c r="U61">
        <v>0.45125999999999999</v>
      </c>
    </row>
    <row r="62" spans="1:21" x14ac:dyDescent="0.3">
      <c r="A62" s="7">
        <v>63</v>
      </c>
      <c r="B62" s="7">
        <v>1.1121645980623001</v>
      </c>
      <c r="C62" s="7">
        <v>3.7937951944865399E-2</v>
      </c>
      <c r="D62" s="7">
        <v>4667766.4093508599</v>
      </c>
      <c r="E62" s="7">
        <v>1.65869295394771</v>
      </c>
      <c r="F62" s="7">
        <v>1.4275636419945901</v>
      </c>
      <c r="H62">
        <f>(B62-MIN($B$2:$B$219))/(MAX($B$2:$B$219)-MIN($B$2:$B$219))</f>
        <v>0.35874123139363784</v>
      </c>
      <c r="I62">
        <f>(C62-MIN($C$2:$C$219))/(MAX($C$2:$C$219)-MIN($C$2:$C$219))</f>
        <v>0.2395308262553334</v>
      </c>
      <c r="J62">
        <f>(D62-MIN($D$2:$D$219))/(MAX($D$2:$D$219)-MIN($D$2:$D$219))</f>
        <v>0.33292722213907633</v>
      </c>
      <c r="K62">
        <f t="shared" si="0"/>
        <v>0.33510317380464499</v>
      </c>
      <c r="L62">
        <f t="shared" si="1"/>
        <v>0.24274636623405199</v>
      </c>
      <c r="M62">
        <v>0.42453999999999997</v>
      </c>
      <c r="P62">
        <v>0.35874123139363784</v>
      </c>
      <c r="Q62">
        <v>0.2395308262553334</v>
      </c>
      <c r="R62">
        <v>0.33292722213907633</v>
      </c>
      <c r="S62">
        <v>0.33510317380464499</v>
      </c>
      <c r="T62">
        <v>0.24274636623405199</v>
      </c>
      <c r="U62">
        <v>0.42453999999999997</v>
      </c>
    </row>
    <row r="63" spans="1:21" x14ac:dyDescent="0.3">
      <c r="A63" s="7">
        <v>64</v>
      </c>
      <c r="B63" s="7">
        <v>1.1287031254762101</v>
      </c>
      <c r="C63" s="7">
        <v>6.1624852640657597E-2</v>
      </c>
      <c r="D63" s="7">
        <v>4807623.3551055696</v>
      </c>
      <c r="E63" s="7">
        <v>1.6916089036084501</v>
      </c>
      <c r="F63" s="7">
        <v>1.43583594210504</v>
      </c>
      <c r="H63">
        <f>(B63-MIN($B$2:$B$219))/(MAX($B$2:$B$219)-MIN($B$2:$B$219))</f>
        <v>0.42290147036959624</v>
      </c>
      <c r="I63">
        <f>(C63-MIN($C$2:$C$219))/(MAX($C$2:$C$219)-MIN($C$2:$C$219))</f>
        <v>0.40266488058955147</v>
      </c>
      <c r="J63">
        <f>(D63-MIN($D$2:$D$219))/(MAX($D$2:$D$219)-MIN($D$2:$D$219))</f>
        <v>0.39551538150424481</v>
      </c>
      <c r="K63">
        <f t="shared" si="0"/>
        <v>0.41835085875366379</v>
      </c>
      <c r="L63">
        <f t="shared" si="1"/>
        <v>0.40688642024521554</v>
      </c>
      <c r="M63">
        <v>0.65595999999999999</v>
      </c>
      <c r="P63">
        <v>0.42290147036959624</v>
      </c>
      <c r="Q63">
        <v>0.40266488058955147</v>
      </c>
      <c r="R63">
        <v>0.39551538150424481</v>
      </c>
      <c r="S63">
        <v>0.41835085875366379</v>
      </c>
      <c r="T63">
        <v>0.40688642024521554</v>
      </c>
      <c r="U63">
        <v>0.65595999999999999</v>
      </c>
    </row>
    <row r="64" spans="1:21" x14ac:dyDescent="0.3">
      <c r="A64" s="7">
        <v>65</v>
      </c>
      <c r="B64" s="7">
        <v>1.1428845740361</v>
      </c>
      <c r="C64" s="7">
        <v>5.1858126693720502E-2</v>
      </c>
      <c r="D64" s="7">
        <v>4929191.8621702604</v>
      </c>
      <c r="E64" s="7">
        <v>1.7038818585555</v>
      </c>
      <c r="F64" s="7">
        <v>1.43243084534428</v>
      </c>
      <c r="H64">
        <f>(B64-MIN($B$2:$B$219))/(MAX($B$2:$B$219)-MIN($B$2:$B$219))</f>
        <v>0.47791756133441338</v>
      </c>
      <c r="I64">
        <f>(C64-MIN($C$2:$C$219))/(MAX($C$2:$C$219)-MIN($C$2:$C$219))</f>
        <v>0.33540046209270319</v>
      </c>
      <c r="J64">
        <f>(D64-MIN($D$2:$D$219))/(MAX($D$2:$D$219)-MIN($D$2:$D$219))</f>
        <v>0.44991917999198811</v>
      </c>
      <c r="K64">
        <f t="shared" si="0"/>
        <v>0.44939037295136969</v>
      </c>
      <c r="L64">
        <f t="shared" si="1"/>
        <v>0.33932204772948238</v>
      </c>
      <c r="M64">
        <v>0.52692000000000005</v>
      </c>
      <c r="P64">
        <v>0.47791756133441338</v>
      </c>
      <c r="Q64">
        <v>0.33540046209270319</v>
      </c>
      <c r="R64">
        <v>0.44991917999198811</v>
      </c>
      <c r="S64">
        <v>0.44939037295136969</v>
      </c>
      <c r="T64">
        <v>0.33932204772948238</v>
      </c>
      <c r="U64">
        <v>0.52692000000000005</v>
      </c>
    </row>
    <row r="65" spans="1:21" x14ac:dyDescent="0.3">
      <c r="A65" s="7">
        <v>66</v>
      </c>
      <c r="B65" s="7">
        <v>1.1093507802376401</v>
      </c>
      <c r="C65" s="7">
        <v>4.7403649574909598E-2</v>
      </c>
      <c r="D65" s="7">
        <v>4644177.0426629903</v>
      </c>
      <c r="E65" s="7">
        <v>1.6602018130605301</v>
      </c>
      <c r="F65" s="7">
        <v>1.4308751341661201</v>
      </c>
      <c r="H65">
        <f>(B65-MIN($B$2:$B$219))/(MAX($B$2:$B$219)-MIN($B$2:$B$219))</f>
        <v>0.34782519155848596</v>
      </c>
      <c r="I65">
        <f>(C65-MIN($C$2:$C$219))/(MAX($C$2:$C$219)-MIN($C$2:$C$219))</f>
        <v>0.30472203262389058</v>
      </c>
      <c r="J65">
        <f>(D65-MIN($D$2:$D$219))/(MAX($D$2:$D$219)-MIN($D$2:$D$219))</f>
        <v>0.32237061350146734</v>
      </c>
      <c r="K65">
        <f t="shared" si="0"/>
        <v>0.33891922740027675</v>
      </c>
      <c r="L65">
        <f t="shared" si="1"/>
        <v>0.30845342432371864</v>
      </c>
      <c r="M65">
        <v>0.55486000000000002</v>
      </c>
      <c r="P65">
        <v>0.34782519155848596</v>
      </c>
      <c r="Q65">
        <v>0.30472203262389058</v>
      </c>
      <c r="R65">
        <v>0.32237061350146734</v>
      </c>
      <c r="S65">
        <v>0.33891922740027675</v>
      </c>
      <c r="T65">
        <v>0.30845342432371864</v>
      </c>
      <c r="U65">
        <v>0.55486000000000002</v>
      </c>
    </row>
    <row r="66" spans="1:21" x14ac:dyDescent="0.3">
      <c r="A66" s="7">
        <v>67</v>
      </c>
      <c r="B66" s="7">
        <v>1.1109174428517199</v>
      </c>
      <c r="C66" s="7">
        <v>5.3627993004044E-2</v>
      </c>
      <c r="D66" s="7">
        <v>4657303.6321639996</v>
      </c>
      <c r="E66" s="7">
        <v>1.6654127025639001</v>
      </c>
      <c r="F66" s="7">
        <v>1.4330484963894401</v>
      </c>
      <c r="H66">
        <f>(B66-MIN($B$2:$B$219))/(MAX($B$2:$B$219)-MIN($B$2:$B$219))</f>
        <v>0.35390296651380126</v>
      </c>
      <c r="I66">
        <f>(C66-MIN($C$2:$C$219))/(MAX($C$2:$C$219)-MIN($C$2:$C$219))</f>
        <v>0.34758970839979414</v>
      </c>
      <c r="J66">
        <f>(D66-MIN($D$2:$D$219))/(MAX($D$2:$D$219)-MIN($D$2:$D$219))</f>
        <v>0.32824496654969737</v>
      </c>
      <c r="K66">
        <f t="shared" si="0"/>
        <v>0.35209808118246294</v>
      </c>
      <c r="L66">
        <f t="shared" si="1"/>
        <v>0.35157756004879015</v>
      </c>
      <c r="M66">
        <v>0.51027999999999996</v>
      </c>
      <c r="P66">
        <v>0.35390296651380126</v>
      </c>
      <c r="Q66">
        <v>0.34758970839979414</v>
      </c>
      <c r="R66">
        <v>0.32824496654969737</v>
      </c>
      <c r="S66">
        <v>0.35209808118246294</v>
      </c>
      <c r="T66">
        <v>0.35157756004879015</v>
      </c>
      <c r="U66">
        <v>0.51027999999999996</v>
      </c>
    </row>
    <row r="67" spans="1:21" x14ac:dyDescent="0.3">
      <c r="A67" s="7">
        <v>68</v>
      </c>
      <c r="B67" s="7">
        <v>1.1185848068486599</v>
      </c>
      <c r="C67" s="7">
        <v>3.8438517517586E-2</v>
      </c>
      <c r="D67" s="7">
        <v>4721813.3254680196</v>
      </c>
      <c r="E67" s="7">
        <v>1.66686663384308</v>
      </c>
      <c r="F67" s="7">
        <v>1.42773895286134</v>
      </c>
      <c r="H67">
        <f>(B67-MIN($B$2:$B$219))/(MAX($B$2:$B$219)-MIN($B$2:$B$219))</f>
        <v>0.38364805167450161</v>
      </c>
      <c r="I67">
        <f>(C67-MIN($C$2:$C$219))/(MAX($C$2:$C$219)-MIN($C$2:$C$219))</f>
        <v>0.24297827142288747</v>
      </c>
      <c r="J67">
        <f>(D67-MIN($D$2:$D$219))/(MAX($D$2:$D$219)-MIN($D$2:$D$219))</f>
        <v>0.35711405805832686</v>
      </c>
      <c r="K67">
        <f t="shared" ref="K67:K130" si="2">(E67-MIN($E$2:$E$219))/(MAX($E$2:$E$219)-MIN($E$2:$E$219))</f>
        <v>0.35577521686635477</v>
      </c>
      <c r="L67">
        <f t="shared" ref="L67:L130" si="3">(F67-MIN($F$2:$F$219))/(MAX($F$2:$F$219)-MIN($F$2:$F$219))</f>
        <v>0.24622490723871499</v>
      </c>
      <c r="M67">
        <v>0.50995000000000001</v>
      </c>
      <c r="P67">
        <v>0.38364805167450161</v>
      </c>
      <c r="Q67">
        <v>0.24297827142288747</v>
      </c>
      <c r="R67">
        <v>0.35711405805832686</v>
      </c>
      <c r="S67">
        <v>0.35577521686635477</v>
      </c>
      <c r="T67">
        <v>0.24622490723871499</v>
      </c>
      <c r="U67">
        <v>0.50995000000000001</v>
      </c>
    </row>
    <row r="68" spans="1:21" x14ac:dyDescent="0.3">
      <c r="A68" s="7">
        <v>69</v>
      </c>
      <c r="B68" s="7">
        <v>1.10975880474642</v>
      </c>
      <c r="C68" s="7">
        <v>4.9737149010260502E-2</v>
      </c>
      <c r="D68" s="7">
        <v>4647593.9718686603</v>
      </c>
      <c r="E68" s="7">
        <v>1.66193331927514</v>
      </c>
      <c r="F68" s="7">
        <v>1.4316903118378199</v>
      </c>
      <c r="H68">
        <f>(B68-MIN($B$2:$B$219))/(MAX($B$2:$B$219)-MIN($B$2:$B$219))</f>
        <v>0.34940809850879551</v>
      </c>
      <c r="I68">
        <f>(C68-MIN($C$2:$C$219))/(MAX($C$2:$C$219)-MIN($C$2:$C$219))</f>
        <v>0.32079307663949813</v>
      </c>
      <c r="J68">
        <f>(D68-MIN($D$2:$D$219))/(MAX($D$2:$D$219)-MIN($D$2:$D$219))</f>
        <v>0.32389974248758902</v>
      </c>
      <c r="K68">
        <f t="shared" si="2"/>
        <v>0.34329837748790254</v>
      </c>
      <c r="L68">
        <f t="shared" si="3"/>
        <v>0.32462828564100515</v>
      </c>
      <c r="M68">
        <v>0.58401999999999998</v>
      </c>
      <c r="P68">
        <v>0.34940809850879551</v>
      </c>
      <c r="Q68">
        <v>0.32079307663949813</v>
      </c>
      <c r="R68">
        <v>0.32389974248758902</v>
      </c>
      <c r="S68">
        <v>0.34329837748790254</v>
      </c>
      <c r="T68">
        <v>0.32462828564100515</v>
      </c>
      <c r="U68">
        <v>0.58401999999999998</v>
      </c>
    </row>
    <row r="69" spans="1:21" x14ac:dyDescent="0.3">
      <c r="A69" s="7">
        <v>70</v>
      </c>
      <c r="B69" s="7">
        <v>1.13959108217628</v>
      </c>
      <c r="C69" s="7">
        <v>6.4518540334733407E-2</v>
      </c>
      <c r="D69" s="7">
        <v>4900823.5348271905</v>
      </c>
      <c r="E69" s="7">
        <v>1.7065759819931401</v>
      </c>
      <c r="F69" s="7">
        <v>1.4368432553117001</v>
      </c>
      <c r="H69">
        <f>(B69-MIN($B$2:$B$219))/(MAX($B$2:$B$219)-MIN($B$2:$B$219))</f>
        <v>0.46514065444887676</v>
      </c>
      <c r="I69">
        <f>(C69-MIN($C$2:$C$219))/(MAX($C$2:$C$219)-MIN($C$2:$C$219))</f>
        <v>0.42259399717488333</v>
      </c>
      <c r="J69">
        <f>(D69-MIN($D$2:$D$219))/(MAX($D$2:$D$219)-MIN($D$2:$D$219))</f>
        <v>0.43722391210171574</v>
      </c>
      <c r="K69">
        <f t="shared" si="2"/>
        <v>0.4562040769903552</v>
      </c>
      <c r="L69">
        <f t="shared" si="3"/>
        <v>0.42687365982063785</v>
      </c>
      <c r="M69">
        <v>0.67776000000000003</v>
      </c>
      <c r="P69">
        <v>0.46514065444887676</v>
      </c>
      <c r="Q69">
        <v>0.42259399717488333</v>
      </c>
      <c r="R69">
        <v>0.43722391210171574</v>
      </c>
      <c r="S69">
        <v>0.4562040769903552</v>
      </c>
      <c r="T69">
        <v>0.42687365982063785</v>
      </c>
      <c r="U69">
        <v>0.67776000000000003</v>
      </c>
    </row>
    <row r="70" spans="1:21" x14ac:dyDescent="0.3">
      <c r="A70" s="11">
        <v>71</v>
      </c>
      <c r="B70" s="11">
        <v>1.1674586810038201</v>
      </c>
      <c r="C70" s="11">
        <v>6.3069841559686493E-2</v>
      </c>
      <c r="D70" s="11">
        <v>5143444.0347814299</v>
      </c>
      <c r="E70" s="11">
        <v>1.74006019166672</v>
      </c>
      <c r="F70" s="11">
        <v>1.43633904129898</v>
      </c>
      <c r="H70">
        <f>(B70-MIN($B$2:$B$219))/(MAX($B$2:$B$219)-MIN($B$2:$B$219))</f>
        <v>0.57325135594683996</v>
      </c>
      <c r="I70">
        <f>(C70-MIN($C$2:$C$219))/(MAX($C$2:$C$219)-MIN($C$2:$C$219))</f>
        <v>0.4126166638074833</v>
      </c>
      <c r="J70">
        <f>(D70-MIN($D$2:$D$219))/(MAX($D$2:$D$219)-MIN($D$2:$D$219))</f>
        <v>0.5458003609469918</v>
      </c>
      <c r="K70">
        <f t="shared" si="2"/>
        <v>0.54088894758966188</v>
      </c>
      <c r="L70">
        <f t="shared" si="3"/>
        <v>0.41686897984335963</v>
      </c>
      <c r="M70">
        <v>0.64158999999999999</v>
      </c>
      <c r="P70">
        <v>0.57325135594683996</v>
      </c>
      <c r="Q70">
        <v>0.4126166638074833</v>
      </c>
      <c r="R70">
        <v>0.5458003609469918</v>
      </c>
      <c r="S70">
        <v>0.54088894758966188</v>
      </c>
      <c r="T70">
        <v>0.41686897984335963</v>
      </c>
      <c r="U70">
        <v>0.64158999999999999</v>
      </c>
    </row>
    <row r="71" spans="1:21" x14ac:dyDescent="0.3">
      <c r="A71" s="11">
        <v>72</v>
      </c>
      <c r="B71" s="11">
        <v>1.14923646394878</v>
      </c>
      <c r="C71" s="11">
        <v>3.2310895334636498E-2</v>
      </c>
      <c r="D71" s="11">
        <v>4984134.7510603098</v>
      </c>
      <c r="E71" s="11">
        <v>1.70123218100937</v>
      </c>
      <c r="F71" s="11">
        <v>1.4255914194938999</v>
      </c>
      <c r="H71">
        <f>(B71-MIN($B$2:$B$219))/(MAX($B$2:$B$219)-MIN($B$2:$B$219))</f>
        <v>0.50255934258537038</v>
      </c>
      <c r="I71">
        <f>(C71-MIN($C$2:$C$219))/(MAX($C$2:$C$219)-MIN($C$2:$C$219))</f>
        <v>0.2007767245438388</v>
      </c>
      <c r="J71">
        <f>(D71-MIN($D$2:$D$219))/(MAX($D$2:$D$219)-MIN($D$2:$D$219))</f>
        <v>0.47450697766822442</v>
      </c>
      <c r="K71">
        <f t="shared" si="2"/>
        <v>0.44268907695808374</v>
      </c>
      <c r="L71">
        <f t="shared" si="3"/>
        <v>0.20361327102920299</v>
      </c>
      <c r="M71">
        <v>0.63429000000000002</v>
      </c>
      <c r="P71">
        <v>0.50255934258537038</v>
      </c>
      <c r="Q71">
        <v>0.2007767245438388</v>
      </c>
      <c r="R71">
        <v>0.47450697766822442</v>
      </c>
      <c r="S71">
        <v>0.44268907695808374</v>
      </c>
      <c r="T71">
        <v>0.20361327102920299</v>
      </c>
      <c r="U71">
        <v>0.63429000000000002</v>
      </c>
    </row>
    <row r="72" spans="1:21" x14ac:dyDescent="0.3">
      <c r="A72" s="11">
        <v>73</v>
      </c>
      <c r="B72" s="11">
        <v>1.1943347655755701</v>
      </c>
      <c r="C72" s="11">
        <v>1.1270446928288901E-2</v>
      </c>
      <c r="D72" s="11">
        <v>5382984.5025072396</v>
      </c>
      <c r="E72" s="11">
        <v>1.7447500764539901</v>
      </c>
      <c r="F72" s="11">
        <v>1.41819266918437</v>
      </c>
      <c r="H72">
        <f>(B72-MIN($B$2:$B$219))/(MAX($B$2:$B$219)-MIN($B$2:$B$219))</f>
        <v>0.67751553652988428</v>
      </c>
      <c r="I72">
        <f>(C72-MIN($C$2:$C$219))/(MAX($C$2:$C$219)-MIN($C$2:$C$219))</f>
        <v>5.5869051833953069E-2</v>
      </c>
      <c r="J72">
        <f>(D72-MIN($D$2:$D$219))/(MAX($D$2:$D$219)-MIN($D$2:$D$219))</f>
        <v>0.65299844744549596</v>
      </c>
      <c r="K72">
        <f t="shared" si="2"/>
        <v>0.5527501290303275</v>
      </c>
      <c r="L72">
        <f t="shared" si="3"/>
        <v>5.6806305710424464E-2</v>
      </c>
      <c r="M72">
        <v>0.2697</v>
      </c>
      <c r="P72">
        <v>0.67751553652988428</v>
      </c>
      <c r="Q72">
        <v>5.5869051833953069E-2</v>
      </c>
      <c r="R72">
        <v>0.65299844744549596</v>
      </c>
      <c r="S72">
        <v>0.5527501290303275</v>
      </c>
      <c r="T72">
        <v>5.6806305710424464E-2</v>
      </c>
      <c r="U72">
        <v>0.2697</v>
      </c>
    </row>
    <row r="73" spans="1:21" x14ac:dyDescent="0.3">
      <c r="A73" s="11">
        <v>74</v>
      </c>
      <c r="B73" s="11">
        <v>1.09846570037164</v>
      </c>
      <c r="C73" s="11">
        <v>1.59904437421057E-2</v>
      </c>
      <c r="D73" s="11">
        <v>4553485.7542528398</v>
      </c>
      <c r="E73" s="11">
        <v>1.6302974354142501</v>
      </c>
      <c r="F73" s="11">
        <v>1.4198557827265801</v>
      </c>
      <c r="H73">
        <f>(B73-MIN($B$2:$B$219))/(MAX($B$2:$B$219)-MIN($B$2:$B$219))</f>
        <v>0.30559716798683689</v>
      </c>
      <c r="I73">
        <f>(C73-MIN($C$2:$C$219))/(MAX($C$2:$C$219)-MIN($C$2:$C$219))</f>
        <v>8.8376142000431007E-2</v>
      </c>
      <c r="J73">
        <f>(D73-MIN($D$2:$D$219))/(MAX($D$2:$D$219)-MIN($D$2:$D$219))</f>
        <v>0.28178485080361576</v>
      </c>
      <c r="K73">
        <f t="shared" si="2"/>
        <v>0.26328810526791835</v>
      </c>
      <c r="L73">
        <f t="shared" si="3"/>
        <v>8.9806020783649604E-2</v>
      </c>
      <c r="M73">
        <v>0.32929999999999998</v>
      </c>
      <c r="P73">
        <v>0.30559716798683689</v>
      </c>
      <c r="Q73">
        <v>8.8376142000431007E-2</v>
      </c>
      <c r="R73">
        <v>0.28178485080361576</v>
      </c>
      <c r="S73">
        <v>0.26328810526791835</v>
      </c>
      <c r="T73">
        <v>8.9806020783649604E-2</v>
      </c>
      <c r="U73">
        <v>0.32929999999999998</v>
      </c>
    </row>
    <row r="74" spans="1:21" x14ac:dyDescent="0.3">
      <c r="A74" s="11">
        <v>75</v>
      </c>
      <c r="B74" s="11">
        <v>1.0481012348724701</v>
      </c>
      <c r="C74" s="11">
        <v>1.37841393702306E-2</v>
      </c>
      <c r="D74" s="11">
        <v>4145505.0289733899</v>
      </c>
      <c r="E74" s="11">
        <v>1.5668980552035801</v>
      </c>
      <c r="F74" s="11">
        <v>1.4190786233927399</v>
      </c>
      <c r="H74">
        <f>(B74-MIN($B$2:$B$219))/(MAX($B$2:$B$219)-MIN($B$2:$B$219))</f>
        <v>0.11021120275239107</v>
      </c>
      <c r="I74">
        <f>(C74-MIN($C$2:$C$219))/(MAX($C$2:$C$219)-MIN($C$2:$C$219))</f>
        <v>7.3181103109453041E-2</v>
      </c>
      <c r="J74">
        <f>(D74-MIN($D$2:$D$219))/(MAX($D$2:$D$219)-MIN($D$2:$D$219))</f>
        <v>9.9207128160567551E-2</v>
      </c>
      <c r="K74">
        <f t="shared" si="2"/>
        <v>0.1029448162503154</v>
      </c>
      <c r="L74">
        <f t="shared" si="3"/>
        <v>7.438552426773383E-2</v>
      </c>
      <c r="M74">
        <v>0.28461999999999998</v>
      </c>
      <c r="P74">
        <v>0.11021120275239107</v>
      </c>
      <c r="Q74">
        <v>7.3181103109453041E-2</v>
      </c>
      <c r="R74">
        <v>9.9207128160567551E-2</v>
      </c>
      <c r="S74">
        <v>0.1029448162503154</v>
      </c>
      <c r="T74">
        <v>7.438552426773383E-2</v>
      </c>
      <c r="U74">
        <v>0.28461999999999998</v>
      </c>
    </row>
    <row r="75" spans="1:21" x14ac:dyDescent="0.3">
      <c r="A75" s="11">
        <v>76</v>
      </c>
      <c r="B75" s="11">
        <v>1.0769920334043901</v>
      </c>
      <c r="C75" s="11">
        <v>1.3392219580895599E-2</v>
      </c>
      <c r="D75" s="11">
        <v>4377195.6866359897</v>
      </c>
      <c r="E75" s="11">
        <v>1.6024708651232</v>
      </c>
      <c r="F75" s="11">
        <v>1.4189405271472399</v>
      </c>
      <c r="H75">
        <f>(B75-MIN($B$2:$B$219))/(MAX($B$2:$B$219)-MIN($B$2:$B$219))</f>
        <v>0.22229134698912742</v>
      </c>
      <c r="I75">
        <f>(C75-MIN($C$2:$C$219))/(MAX($C$2:$C$219)-MIN($C$2:$C$219))</f>
        <v>7.0481912319186893E-2</v>
      </c>
      <c r="J75">
        <f>(D75-MIN($D$2:$D$219))/(MAX($D$2:$D$219)-MIN($D$2:$D$219))</f>
        <v>0.20289230251465687</v>
      </c>
      <c r="K75">
        <f t="shared" si="2"/>
        <v>0.19291196298197896</v>
      </c>
      <c r="L75">
        <f t="shared" si="3"/>
        <v>7.164540061500603E-2</v>
      </c>
      <c r="M75">
        <v>0.35686000000000001</v>
      </c>
      <c r="P75">
        <v>0.22229134698912742</v>
      </c>
      <c r="Q75">
        <v>7.0481912319186893E-2</v>
      </c>
      <c r="R75">
        <v>0.20289230251465687</v>
      </c>
      <c r="S75">
        <v>0.19291196298197896</v>
      </c>
      <c r="T75">
        <v>7.164540061500603E-2</v>
      </c>
      <c r="U75">
        <v>0.35686000000000001</v>
      </c>
    </row>
    <row r="76" spans="1:21" x14ac:dyDescent="0.3">
      <c r="A76" s="11">
        <v>77</v>
      </c>
      <c r="B76" s="11">
        <v>1.06915654066709</v>
      </c>
      <c r="C76" s="11">
        <v>1.00870028585323E-2</v>
      </c>
      <c r="D76" s="11">
        <v>4313736.1235777102</v>
      </c>
      <c r="E76" s="11">
        <v>1.59107989664519</v>
      </c>
      <c r="F76" s="11">
        <v>1.41777537108617</v>
      </c>
      <c r="H76">
        <f>(B76-MIN($B$2:$B$219))/(MAX($B$2:$B$219)-MIN($B$2:$B$219))</f>
        <v>0.19189401632371803</v>
      </c>
      <c r="I76">
        <f>(C76-MIN($C$2:$C$219))/(MAX($C$2:$C$219)-MIN($C$2:$C$219))</f>
        <v>4.7718554153542016E-2</v>
      </c>
      <c r="J76">
        <f>(D76-MIN($D$2:$D$219))/(MAX($D$2:$D$219)-MIN($D$2:$D$219))</f>
        <v>0.17449316063076656</v>
      </c>
      <c r="K76">
        <f t="shared" si="2"/>
        <v>0.16410307960187653</v>
      </c>
      <c r="L76">
        <f t="shared" si="3"/>
        <v>4.8526222606236756E-2</v>
      </c>
      <c r="M76">
        <v>0.37389</v>
      </c>
      <c r="P76">
        <v>0.19189401632371803</v>
      </c>
      <c r="Q76">
        <v>4.7718554153542016E-2</v>
      </c>
      <c r="R76">
        <v>0.17449316063076656</v>
      </c>
      <c r="S76">
        <v>0.16410307960187653</v>
      </c>
      <c r="T76">
        <v>4.8526222606236756E-2</v>
      </c>
      <c r="U76">
        <v>0.37389</v>
      </c>
    </row>
    <row r="77" spans="1:21" x14ac:dyDescent="0.3">
      <c r="A77" s="11">
        <v>78</v>
      </c>
      <c r="B77" s="11">
        <v>1.1003689956940099</v>
      </c>
      <c r="C77" s="11">
        <v>1.36566793170392E-2</v>
      </c>
      <c r="D77" s="11">
        <v>4569278.93997184</v>
      </c>
      <c r="E77" s="11">
        <v>1.6314168184743401</v>
      </c>
      <c r="F77" s="11">
        <v>1.41903371324188</v>
      </c>
      <c r="H77">
        <f>(B77-MIN($B$2:$B$219))/(MAX($B$2:$B$219)-MIN($B$2:$B$219))</f>
        <v>0.31298088962473597</v>
      </c>
      <c r="I77">
        <f>(C77-MIN($C$2:$C$219))/(MAX($C$2:$C$219)-MIN($C$2:$C$219))</f>
        <v>7.2303272974147001E-2</v>
      </c>
      <c r="J77">
        <f>(D77-MIN($D$2:$D$219))/(MAX($D$2:$D$219)-MIN($D$2:$D$219))</f>
        <v>0.28885254715098291</v>
      </c>
      <c r="K77">
        <f t="shared" si="2"/>
        <v>0.26611913549138427</v>
      </c>
      <c r="L77">
        <f t="shared" si="3"/>
        <v>7.3494411217025143E-2</v>
      </c>
      <c r="M77">
        <v>0.40921000000000002</v>
      </c>
      <c r="P77">
        <v>0.31298088962473597</v>
      </c>
      <c r="Q77">
        <v>7.2303272974147001E-2</v>
      </c>
      <c r="R77">
        <v>0.28885254715098291</v>
      </c>
      <c r="S77">
        <v>0.26611913549138427</v>
      </c>
      <c r="T77">
        <v>7.3494411217025143E-2</v>
      </c>
      <c r="U77">
        <v>0.40921000000000002</v>
      </c>
    </row>
    <row r="78" spans="1:21" x14ac:dyDescent="0.3">
      <c r="A78" s="11">
        <v>79</v>
      </c>
      <c r="B78" s="11">
        <v>1.0888426623038301</v>
      </c>
      <c r="C78" s="11">
        <v>8.5023643593954996E-3</v>
      </c>
      <c r="D78" s="11">
        <v>4474054.1748256302</v>
      </c>
      <c r="E78" s="11">
        <v>1.61454065725845</v>
      </c>
      <c r="F78" s="11">
        <v>1.41721641408763</v>
      </c>
      <c r="H78">
        <f>(B78-MIN($B$2:$B$219))/(MAX($B$2:$B$219)-MIN($B$2:$B$219))</f>
        <v>0.26826516093123032</v>
      </c>
      <c r="I78">
        <f>(C78-MIN($C$2:$C$219))/(MAX($C$2:$C$219)-MIN($C$2:$C$219))</f>
        <v>3.6804990309193278E-2</v>
      </c>
      <c r="J78">
        <f>(D78-MIN($D$2:$D$219))/(MAX($D$2:$D$219)-MIN($D$2:$D$219))</f>
        <v>0.24623798307395334</v>
      </c>
      <c r="K78">
        <f t="shared" si="2"/>
        <v>0.22343765837985072</v>
      </c>
      <c r="L78">
        <f t="shared" si="3"/>
        <v>3.7435325188917547E-2</v>
      </c>
      <c r="M78">
        <v>0.32399</v>
      </c>
      <c r="P78">
        <v>0.26826516093123032</v>
      </c>
      <c r="Q78">
        <v>3.6804990309193278E-2</v>
      </c>
      <c r="R78">
        <v>0.24623798307395334</v>
      </c>
      <c r="S78">
        <v>0.22343765837985072</v>
      </c>
      <c r="T78">
        <v>3.7435325188917547E-2</v>
      </c>
      <c r="U78">
        <v>0.32399</v>
      </c>
    </row>
    <row r="79" spans="1:21" x14ac:dyDescent="0.3">
      <c r="A79" s="11">
        <v>80</v>
      </c>
      <c r="B79" s="11">
        <v>1.1080428200585599</v>
      </c>
      <c r="C79" s="11">
        <v>2.2255065608007399E-2</v>
      </c>
      <c r="D79" s="11">
        <v>4633232.2309964197</v>
      </c>
      <c r="E79" s="11">
        <v>1.6453670029155101</v>
      </c>
      <c r="F79" s="11">
        <v>1.42206014837911</v>
      </c>
      <c r="H79">
        <f>(B79-MIN($B$2:$B$219))/(MAX($B$2:$B$219)-MIN($B$2:$B$219))</f>
        <v>0.3427510373994983</v>
      </c>
      <c r="I79">
        <f>(C79-MIN($C$2:$C$219))/(MAX($C$2:$C$219)-MIN($C$2:$C$219))</f>
        <v>0.13152121939913367</v>
      </c>
      <c r="J79">
        <f>(D79-MIN($D$2:$D$219))/(MAX($D$2:$D$219)-MIN($D$2:$D$219))</f>
        <v>0.3174726399820792</v>
      </c>
      <c r="K79">
        <f t="shared" si="2"/>
        <v>0.30140052859438715</v>
      </c>
      <c r="L79">
        <f t="shared" si="3"/>
        <v>0.13354533058087778</v>
      </c>
      <c r="M79">
        <v>0.31772</v>
      </c>
      <c r="P79">
        <v>0.3427510373994983</v>
      </c>
      <c r="Q79">
        <v>0.13152121939913367</v>
      </c>
      <c r="R79">
        <v>0.3174726399820792</v>
      </c>
      <c r="S79">
        <v>0.30140052859438715</v>
      </c>
      <c r="T79">
        <v>0.13354533058087778</v>
      </c>
      <c r="U79">
        <v>0.31772</v>
      </c>
    </row>
    <row r="80" spans="1:21" x14ac:dyDescent="0.3">
      <c r="A80" s="6">
        <v>81</v>
      </c>
      <c r="B80" s="6">
        <v>1.15778335449588</v>
      </c>
      <c r="C80" s="6">
        <v>2.1768544490212201E-2</v>
      </c>
      <c r="D80" s="6">
        <v>5058544.60442184</v>
      </c>
      <c r="E80" s="6">
        <v>1.7060249610934199</v>
      </c>
      <c r="F80" s="6">
        <v>1.4218890760148</v>
      </c>
      <c r="H80">
        <f>(B80-MIN($B$2:$B$219))/(MAX($B$2:$B$219)-MIN($B$2:$B$219))</f>
        <v>0.53571649898020635</v>
      </c>
      <c r="I80">
        <f>(C80-MIN($C$2:$C$219))/(MAX($C$2:$C$219)-MIN($C$2:$C$219))</f>
        <v>0.12817049979742379</v>
      </c>
      <c r="J80">
        <f>(D80-MIN($D$2:$D$219))/(MAX($D$2:$D$219)-MIN($D$2:$D$219))</f>
        <v>0.50780654484666354</v>
      </c>
      <c r="K80">
        <f t="shared" si="2"/>
        <v>0.45481049075836083</v>
      </c>
      <c r="L80">
        <f t="shared" si="3"/>
        <v>0.13015089049254097</v>
      </c>
      <c r="M80">
        <v>0.40083000000000002</v>
      </c>
      <c r="P80">
        <v>0.53571649898020635</v>
      </c>
      <c r="Q80">
        <v>0.12817049979742379</v>
      </c>
      <c r="R80">
        <v>0.50780654484666354</v>
      </c>
      <c r="S80">
        <v>0.45481049075836083</v>
      </c>
      <c r="T80">
        <v>0.13015089049254097</v>
      </c>
      <c r="U80">
        <v>0.40083000000000002</v>
      </c>
    </row>
    <row r="81" spans="1:21" x14ac:dyDescent="0.3">
      <c r="A81" s="6">
        <v>82</v>
      </c>
      <c r="B81" s="6">
        <v>1.07773762842166</v>
      </c>
      <c r="C81" s="6">
        <v>1.7832652244780998E-2</v>
      </c>
      <c r="D81" s="6">
        <v>4383258.3962621</v>
      </c>
      <c r="E81" s="6">
        <v>1.6056948323318201</v>
      </c>
      <c r="F81" s="6">
        <v>1.4205043654437599</v>
      </c>
      <c r="H81">
        <f>(B81-MIN($B$2:$B$219))/(MAX($B$2:$B$219)-MIN($B$2:$B$219))</f>
        <v>0.22518383876243278</v>
      </c>
      <c r="I81">
        <f>(C81-MIN($C$2:$C$219))/(MAX($C$2:$C$219)-MIN($C$2:$C$219))</f>
        <v>0.10106361622215462</v>
      </c>
      <c r="J81">
        <f>(D81-MIN($D$2:$D$219))/(MAX($D$2:$D$219)-MIN($D$2:$D$219))</f>
        <v>0.20560545940662303</v>
      </c>
      <c r="K81">
        <f t="shared" si="2"/>
        <v>0.20106569420454445</v>
      </c>
      <c r="L81">
        <f t="shared" si="3"/>
        <v>0.10267528335961941</v>
      </c>
      <c r="M81">
        <v>0.30020000000000002</v>
      </c>
      <c r="P81">
        <v>0.22518383876243278</v>
      </c>
      <c r="Q81">
        <v>0.10106361622215462</v>
      </c>
      <c r="R81">
        <v>0.20560545940662303</v>
      </c>
      <c r="S81">
        <v>0.20106569420454445</v>
      </c>
      <c r="T81">
        <v>0.10267528335961941</v>
      </c>
      <c r="U81">
        <v>0.30020000000000002</v>
      </c>
    </row>
    <row r="82" spans="1:21" x14ac:dyDescent="0.3">
      <c r="A82" s="6">
        <v>83</v>
      </c>
      <c r="B82" s="6">
        <v>1.0977768799888901</v>
      </c>
      <c r="C82" s="6">
        <v>3.045437738732E-2</v>
      </c>
      <c r="D82" s="6">
        <v>4547776.7905992102</v>
      </c>
      <c r="E82" s="6">
        <v>1.6370186850492801</v>
      </c>
      <c r="F82" s="6">
        <v>1.42494013115896</v>
      </c>
      <c r="H82">
        <f>(B82-MIN($B$2:$B$219))/(MAX($B$2:$B$219)-MIN($B$2:$B$219))</f>
        <v>0.30292493005036986</v>
      </c>
      <c r="I82">
        <f>(C82-MIN($C$2:$C$219))/(MAX($C$2:$C$219)-MIN($C$2:$C$219))</f>
        <v>0.18799069974559318</v>
      </c>
      <c r="J82">
        <f>(D82-MIN($D$2:$D$219))/(MAX($D$2:$D$219)-MIN($D$2:$D$219))</f>
        <v>0.27923000073853566</v>
      </c>
      <c r="K82">
        <f t="shared" si="2"/>
        <v>0.280286808870508</v>
      </c>
      <c r="L82">
        <f t="shared" si="3"/>
        <v>0.19069032323396651</v>
      </c>
      <c r="M82">
        <v>0.32586999999999999</v>
      </c>
      <c r="P82">
        <v>0.30292493005036986</v>
      </c>
      <c r="Q82">
        <v>0.18799069974559318</v>
      </c>
      <c r="R82">
        <v>0.27923000073853566</v>
      </c>
      <c r="S82">
        <v>0.280286808870508</v>
      </c>
      <c r="T82">
        <v>0.19069032323396651</v>
      </c>
      <c r="U82">
        <v>0.32586999999999999</v>
      </c>
    </row>
    <row r="83" spans="1:21" x14ac:dyDescent="0.3">
      <c r="A83" s="6">
        <v>84</v>
      </c>
      <c r="B83" s="6">
        <v>1.10221315975997</v>
      </c>
      <c r="C83" s="6">
        <v>1.6732414945714799E-2</v>
      </c>
      <c r="D83" s="6">
        <v>4584607.54566734</v>
      </c>
      <c r="E83" s="6">
        <v>1.6352969921510001</v>
      </c>
      <c r="F83" s="6">
        <v>1.42011704269251</v>
      </c>
      <c r="H83">
        <f>(B83-MIN($B$2:$B$219))/(MAX($B$2:$B$219)-MIN($B$2:$B$219))</f>
        <v>0.32013521505055104</v>
      </c>
      <c r="I83">
        <f>(C83-MIN($C$2:$C$219))/(MAX($C$2:$C$219)-MIN($C$2:$C$219))</f>
        <v>9.3486171894105269E-2</v>
      </c>
      <c r="J83">
        <f>(D83-MIN($D$2:$D$219))/(MAX($D$2:$D$219)-MIN($D$2:$D$219))</f>
        <v>0.29571233670908198</v>
      </c>
      <c r="K83">
        <f t="shared" si="2"/>
        <v>0.27593247762829187</v>
      </c>
      <c r="L83">
        <f t="shared" si="3"/>
        <v>9.498997498576163E-2</v>
      </c>
      <c r="M83">
        <v>0.28369</v>
      </c>
      <c r="P83">
        <v>0.32013521505055104</v>
      </c>
      <c r="Q83">
        <v>9.3486171894105269E-2</v>
      </c>
      <c r="R83">
        <v>0.29571233670908198</v>
      </c>
      <c r="S83">
        <v>0.27593247762829187</v>
      </c>
      <c r="T83">
        <v>9.498997498576163E-2</v>
      </c>
      <c r="U83">
        <v>0.28369</v>
      </c>
    </row>
    <row r="84" spans="1:21" x14ac:dyDescent="0.3">
      <c r="A84" s="6">
        <v>85</v>
      </c>
      <c r="B84" s="6">
        <v>1.1277794669367001</v>
      </c>
      <c r="C84" s="6">
        <v>1.5906706991984002E-2</v>
      </c>
      <c r="D84" s="6">
        <v>4799758.0709332898</v>
      </c>
      <c r="E84" s="6">
        <v>1.6662369256498899</v>
      </c>
      <c r="F84" s="6">
        <v>1.41982629465438</v>
      </c>
      <c r="H84">
        <f>(B84-MIN($B$2:$B$219))/(MAX($B$2:$B$219)-MIN($B$2:$B$219))</f>
        <v>0.41931819169284384</v>
      </c>
      <c r="I84">
        <f>(C84-MIN($C$2:$C$219))/(MAX($C$2:$C$219)-MIN($C$2:$C$219))</f>
        <v>8.7799438626715645E-2</v>
      </c>
      <c r="J84">
        <f>(D84-MIN($D$2:$D$219))/(MAX($D$2:$D$219)-MIN($D$2:$D$219))</f>
        <v>0.39199554445524787</v>
      </c>
      <c r="K84">
        <f t="shared" si="2"/>
        <v>0.35418262270404721</v>
      </c>
      <c r="L84">
        <f t="shared" si="3"/>
        <v>8.9220914622246392E-2</v>
      </c>
      <c r="M84">
        <v>0.38627</v>
      </c>
      <c r="P84">
        <v>0.41931819169284384</v>
      </c>
      <c r="Q84">
        <v>8.7799438626715645E-2</v>
      </c>
      <c r="R84">
        <v>0.39199554445524787</v>
      </c>
      <c r="S84">
        <v>0.35418262270404721</v>
      </c>
      <c r="T84">
        <v>8.9220914622246392E-2</v>
      </c>
      <c r="U84">
        <v>0.38627</v>
      </c>
    </row>
    <row r="85" spans="1:21" x14ac:dyDescent="0.3">
      <c r="A85" s="6">
        <v>86</v>
      </c>
      <c r="B85" s="6">
        <v>1.0861088124407701</v>
      </c>
      <c r="C85" s="6">
        <v>2.1700972112740701E-2</v>
      </c>
      <c r="D85" s="6">
        <v>4451615.6029040804</v>
      </c>
      <c r="E85" s="6">
        <v>1.6180457962036701</v>
      </c>
      <c r="F85" s="6">
        <v>1.42186531433633</v>
      </c>
      <c r="H85">
        <f>(B85-MIN($B$2:$B$219))/(MAX($B$2:$B$219)-MIN($B$2:$B$219))</f>
        <v>0.25765935207361734</v>
      </c>
      <c r="I85">
        <f>(C85-MIN($C$2:$C$219))/(MAX($C$2:$C$219)-MIN($C$2:$C$219))</f>
        <v>0.12770512207496446</v>
      </c>
      <c r="J85">
        <f>(D85-MIN($D$2:$D$219))/(MAX($D$2:$D$219)-MIN($D$2:$D$219))</f>
        <v>0.23619637300035815</v>
      </c>
      <c r="K85">
        <f t="shared" si="2"/>
        <v>0.23230250067125363</v>
      </c>
      <c r="L85">
        <f t="shared" si="3"/>
        <v>0.12967940817983717</v>
      </c>
      <c r="M85">
        <v>0.32123000000000002</v>
      </c>
      <c r="P85">
        <v>0.25765935207361734</v>
      </c>
      <c r="Q85">
        <v>0.12770512207496446</v>
      </c>
      <c r="R85">
        <v>0.23619637300035815</v>
      </c>
      <c r="S85">
        <v>0.23230250067125363</v>
      </c>
      <c r="T85">
        <v>0.12967940817983717</v>
      </c>
      <c r="U85">
        <v>0.32123000000000002</v>
      </c>
    </row>
    <row r="86" spans="1:21" x14ac:dyDescent="0.3">
      <c r="A86" s="6">
        <v>87</v>
      </c>
      <c r="B86" s="6">
        <v>1.0749335688709101</v>
      </c>
      <c r="C86" s="6">
        <v>1.4336642927203901E-2</v>
      </c>
      <c r="D86" s="6">
        <v>4360479.33022431</v>
      </c>
      <c r="E86" s="6">
        <v>1.6004176248311099</v>
      </c>
      <c r="F86" s="6">
        <v>1.41927327986093</v>
      </c>
      <c r="H86">
        <f>(B86-MIN($B$2:$B$219))/(MAX($B$2:$B$219)-MIN($B$2:$B$219))</f>
        <v>0.21430565557378825</v>
      </c>
      <c r="I86">
        <f>(C86-MIN($C$2:$C$219))/(MAX($C$2:$C$219)-MIN($C$2:$C$219))</f>
        <v>7.6986250369564718E-2</v>
      </c>
      <c r="J86">
        <f>(D86-MIN($D$2:$D$219))/(MAX($D$2:$D$219)-MIN($D$2:$D$219))</f>
        <v>0.19541147291800504</v>
      </c>
      <c r="K86">
        <f t="shared" si="2"/>
        <v>0.18771911566260122</v>
      </c>
      <c r="L86">
        <f t="shared" si="3"/>
        <v>7.8247923210680401E-2</v>
      </c>
      <c r="M86">
        <v>0.37275999999999998</v>
      </c>
      <c r="P86">
        <v>0.21430565557378825</v>
      </c>
      <c r="Q86">
        <v>7.6986250369564718E-2</v>
      </c>
      <c r="R86">
        <v>0.19541147291800504</v>
      </c>
      <c r="S86">
        <v>0.18771911566260122</v>
      </c>
      <c r="T86">
        <v>7.8247923210680401E-2</v>
      </c>
      <c r="U86">
        <v>0.37275999999999998</v>
      </c>
    </row>
    <row r="87" spans="1:21" x14ac:dyDescent="0.3">
      <c r="A87" s="6">
        <v>88</v>
      </c>
      <c r="B87" s="6">
        <v>1.0710231376746899</v>
      </c>
      <c r="C87" s="6">
        <v>1.41082217923785E-2</v>
      </c>
      <c r="D87" s="6">
        <v>4328811.6255633999</v>
      </c>
      <c r="E87" s="6">
        <v>1.5954660325354699</v>
      </c>
      <c r="F87" s="6">
        <v>1.41919280641933</v>
      </c>
      <c r="H87">
        <f>(B87-MIN($B$2:$B$219))/(MAX($B$2:$B$219)-MIN($B$2:$B$219))</f>
        <v>0.19913536901988937</v>
      </c>
      <c r="I87">
        <f>(C87-MIN($C$2:$C$219))/(MAX($C$2:$C$219)-MIN($C$2:$C$219))</f>
        <v>7.5413091166583388E-2</v>
      </c>
      <c r="J87">
        <f>(D87-MIN($D$2:$D$219))/(MAX($D$2:$D$219)-MIN($D$2:$D$219))</f>
        <v>0.18123968234049351</v>
      </c>
      <c r="K87">
        <f t="shared" si="2"/>
        <v>0.17519605010708775</v>
      </c>
      <c r="L87">
        <f t="shared" si="3"/>
        <v>7.6651158722650894E-2</v>
      </c>
      <c r="M87">
        <v>0.49247000000000002</v>
      </c>
      <c r="P87">
        <v>0.19913536901988937</v>
      </c>
      <c r="Q87">
        <v>7.5413091166583388E-2</v>
      </c>
      <c r="R87">
        <v>0.18123968234049351</v>
      </c>
      <c r="S87">
        <v>0.17519605010708775</v>
      </c>
      <c r="T87">
        <v>7.6651158722650894E-2</v>
      </c>
      <c r="U87">
        <v>0.49247000000000002</v>
      </c>
    </row>
    <row r="88" spans="1:21" x14ac:dyDescent="0.3">
      <c r="A88" s="6">
        <v>89</v>
      </c>
      <c r="B88" s="6">
        <v>1.0730138786913199</v>
      </c>
      <c r="C88" s="6">
        <v>1.1518742291782401E-2</v>
      </c>
      <c r="D88" s="6">
        <v>4344918.7504017698</v>
      </c>
      <c r="E88" s="6">
        <v>1.59658666331766</v>
      </c>
      <c r="F88" s="6">
        <v>1.4182802058450199</v>
      </c>
      <c r="H88">
        <f>(B88-MIN($B$2:$B$219))/(MAX($B$2:$B$219)-MIN($B$2:$B$219))</f>
        <v>0.20685833105693241</v>
      </c>
      <c r="I88">
        <f>(C88-MIN($C$2:$C$219))/(MAX($C$2:$C$219)-MIN($C$2:$C$219))</f>
        <v>5.757908683765782E-2</v>
      </c>
      <c r="J88">
        <f>(D88-MIN($D$2:$D$219))/(MAX($D$2:$D$219)-MIN($D$2:$D$219))</f>
        <v>0.18844787132859467</v>
      </c>
      <c r="K88">
        <f t="shared" si="2"/>
        <v>0.1780302359428742</v>
      </c>
      <c r="L88">
        <f t="shared" si="3"/>
        <v>5.8543219508906646E-2</v>
      </c>
      <c r="M88">
        <v>0.38090000000000002</v>
      </c>
      <c r="P88">
        <v>0.20685833105693241</v>
      </c>
      <c r="Q88">
        <v>5.757908683765782E-2</v>
      </c>
      <c r="R88">
        <v>0.18844787132859467</v>
      </c>
      <c r="S88">
        <v>0.1780302359428742</v>
      </c>
      <c r="T88">
        <v>5.8543219508906646E-2</v>
      </c>
      <c r="U88">
        <v>0.38090000000000002</v>
      </c>
    </row>
    <row r="89" spans="1:21" x14ac:dyDescent="0.3">
      <c r="A89" s="6">
        <v>90</v>
      </c>
      <c r="B89" s="6">
        <v>1.0905797110184601</v>
      </c>
      <c r="C89" s="6">
        <v>1.37364412214272E-2</v>
      </c>
      <c r="D89" s="6">
        <v>4488340.6267508296</v>
      </c>
      <c r="E89" s="6">
        <v>1.6194092932100701</v>
      </c>
      <c r="F89" s="6">
        <v>1.4190618172656999</v>
      </c>
      <c r="H89">
        <f>(B89-MIN($B$2:$B$219))/(MAX($B$2:$B$219)-MIN($B$2:$B$219))</f>
        <v>0.27500393868660683</v>
      </c>
      <c r="I89">
        <f>(C89-MIN($C$2:$C$219))/(MAX($C$2:$C$219)-MIN($C$2:$C$219))</f>
        <v>7.2852601187717123E-2</v>
      </c>
      <c r="J89">
        <f>(D89-MIN($D$2:$D$219))/(MAX($D$2:$D$219)-MIN($D$2:$D$219))</f>
        <v>0.25263139260418466</v>
      </c>
      <c r="K89">
        <f t="shared" si="2"/>
        <v>0.23575091915492585</v>
      </c>
      <c r="L89">
        <f t="shared" si="3"/>
        <v>7.4052054910573595E-2</v>
      </c>
      <c r="M89">
        <v>0.38514999999999999</v>
      </c>
      <c r="P89">
        <v>0.27500393868660683</v>
      </c>
      <c r="Q89">
        <v>7.2852601187717123E-2</v>
      </c>
      <c r="R89">
        <v>0.25263139260418466</v>
      </c>
      <c r="S89">
        <v>0.23575091915492585</v>
      </c>
      <c r="T89">
        <v>7.4052054910573595E-2</v>
      </c>
      <c r="U89">
        <v>0.38514999999999999</v>
      </c>
    </row>
    <row r="90" spans="1:21" x14ac:dyDescent="0.3">
      <c r="A90" s="6">
        <v>91</v>
      </c>
      <c r="B90" s="6">
        <v>1.07816534382983</v>
      </c>
      <c r="C90" s="6">
        <v>2.0190795723680401E-2</v>
      </c>
      <c r="D90" s="6">
        <v>4386738.2027056599</v>
      </c>
      <c r="E90" s="6">
        <v>1.6074467907123899</v>
      </c>
      <c r="F90" s="6">
        <v>1.4213341604716601</v>
      </c>
      <c r="H90">
        <f>(B90-MIN($B$2:$B$219))/(MAX($B$2:$B$219)-MIN($B$2:$B$219))</f>
        <v>0.22684313539236162</v>
      </c>
      <c r="I90">
        <f>(C90-MIN($C$2:$C$219))/(MAX($C$2:$C$219)-MIN($C$2:$C$219))</f>
        <v>0.11730438623065957</v>
      </c>
      <c r="J90">
        <f>(D90-MIN($D$2:$D$219))/(MAX($D$2:$D$219)-MIN($D$2:$D$219))</f>
        <v>0.20716272693505491</v>
      </c>
      <c r="K90">
        <f t="shared" si="2"/>
        <v>0.20549656983817163</v>
      </c>
      <c r="L90">
        <f t="shared" si="3"/>
        <v>0.11914018415857242</v>
      </c>
      <c r="M90">
        <v>0.50138000000000005</v>
      </c>
      <c r="P90">
        <v>0.22684313539236162</v>
      </c>
      <c r="Q90">
        <v>0.11730438623065957</v>
      </c>
      <c r="R90">
        <v>0.20716272693505491</v>
      </c>
      <c r="S90">
        <v>0.20549656983817163</v>
      </c>
      <c r="T90">
        <v>0.11914018415857242</v>
      </c>
      <c r="U90">
        <v>0.50138000000000005</v>
      </c>
    </row>
    <row r="91" spans="1:21" x14ac:dyDescent="0.3">
      <c r="A91" s="6">
        <v>92</v>
      </c>
      <c r="B91" s="6">
        <v>1.09643401748803</v>
      </c>
      <c r="C91" s="6">
        <v>1.4714783251329E-2</v>
      </c>
      <c r="D91" s="6">
        <v>4536657.4023360899</v>
      </c>
      <c r="E91" s="6">
        <v>1.6271293778589899</v>
      </c>
      <c r="F91" s="6">
        <v>1.4194064897876599</v>
      </c>
      <c r="H91">
        <f>(B91-MIN($B$2:$B$219))/(MAX($B$2:$B$219)-MIN($B$2:$B$219))</f>
        <v>0.29771537439824047</v>
      </c>
      <c r="I91">
        <f>(C91-MIN($C$2:$C$219))/(MAX($C$2:$C$219)-MIN($C$2:$C$219))</f>
        <v>7.9590540604662516E-2</v>
      </c>
      <c r="J91">
        <f>(D91-MIN($D$2:$D$219))/(MAX($D$2:$D$219)-MIN($D$2:$D$219))</f>
        <v>0.27425390147582224</v>
      </c>
      <c r="K91">
        <f t="shared" si="2"/>
        <v>0.25527577507605331</v>
      </c>
      <c r="L91">
        <f t="shared" si="3"/>
        <v>8.0891091891257441E-2</v>
      </c>
      <c r="M91">
        <v>0.36765999999999999</v>
      </c>
      <c r="P91">
        <v>0.29771537439824047</v>
      </c>
      <c r="Q91">
        <v>7.9590540604662516E-2</v>
      </c>
      <c r="R91">
        <v>0.27425390147582224</v>
      </c>
      <c r="S91">
        <v>0.25527577507605331</v>
      </c>
      <c r="T91">
        <v>8.0891091891257441E-2</v>
      </c>
      <c r="U91">
        <v>0.36765999999999999</v>
      </c>
    </row>
    <row r="92" spans="1:21" x14ac:dyDescent="0.3">
      <c r="A92" s="12">
        <v>93</v>
      </c>
      <c r="B92" s="12">
        <v>1.07425301151636</v>
      </c>
      <c r="C92" s="12">
        <v>2.1919058648658601E-2</v>
      </c>
      <c r="D92" s="12">
        <v>4354959.70192328</v>
      </c>
      <c r="E92" s="12">
        <v>1.6035035996482101</v>
      </c>
      <c r="F92" s="12">
        <v>1.4219420025615199</v>
      </c>
      <c r="H92">
        <f>(B92-MIN($B$2:$B$219))/(MAX($B$2:$B$219)-MIN($B$2:$B$219))</f>
        <v>0.21166547356652837</v>
      </c>
      <c r="I92">
        <f>(C92-MIN($C$2:$C$219))/(MAX($C$2:$C$219)-MIN($C$2:$C$219))</f>
        <v>0.129207105861569</v>
      </c>
      <c r="J92">
        <f>(D92-MIN($D$2:$D$219))/(MAX($D$2:$D$219)-MIN($D$2:$D$219))</f>
        <v>0.1929413533692251</v>
      </c>
      <c r="K92">
        <f t="shared" si="2"/>
        <v>0.19552385050945792</v>
      </c>
      <c r="L92">
        <f t="shared" si="3"/>
        <v>0.13120106591186159</v>
      </c>
      <c r="M92">
        <v>0.52888000000000002</v>
      </c>
      <c r="P92">
        <v>0.21166547356652837</v>
      </c>
      <c r="Q92">
        <v>0.129207105861569</v>
      </c>
      <c r="R92">
        <v>0.1929413533692251</v>
      </c>
      <c r="S92">
        <v>0.19552385050945792</v>
      </c>
      <c r="T92">
        <v>0.13120106591186159</v>
      </c>
      <c r="U92">
        <v>0.52888000000000002</v>
      </c>
    </row>
    <row r="93" spans="1:21" x14ac:dyDescent="0.3">
      <c r="A93" s="12">
        <v>94</v>
      </c>
      <c r="B93" s="12">
        <v>1.1368980622811999</v>
      </c>
      <c r="C93" s="12">
        <v>1.72051565983001E-2</v>
      </c>
      <c r="D93" s="12">
        <v>4877688.1820318298</v>
      </c>
      <c r="E93" s="12">
        <v>1.67808371446177</v>
      </c>
      <c r="F93" s="12">
        <v>1.42028347754887</v>
      </c>
      <c r="H93">
        <f>(B93-MIN($B$2:$B$219))/(MAX($B$2:$B$219)-MIN($B$2:$B$219))</f>
        <v>0.45469324303726433</v>
      </c>
      <c r="I93">
        <f>(C93-MIN($C$2:$C$219))/(MAX($C$2:$C$219)-MIN($C$2:$C$219))</f>
        <v>9.6741990940646824E-2</v>
      </c>
      <c r="J93">
        <f>(D93-MIN($D$2:$D$219))/(MAX($D$2:$D$219)-MIN($D$2:$D$219))</f>
        <v>0.42687048174534992</v>
      </c>
      <c r="K93">
        <f t="shared" si="2"/>
        <v>0.38414432069039595</v>
      </c>
      <c r="L93">
        <f t="shared" si="3"/>
        <v>9.8292397038577117E-2</v>
      </c>
      <c r="M93">
        <v>0.59180999999999995</v>
      </c>
      <c r="P93">
        <v>0.45469324303726433</v>
      </c>
      <c r="Q93">
        <v>9.6741990940646824E-2</v>
      </c>
      <c r="R93">
        <v>0.42687048174534992</v>
      </c>
      <c r="S93">
        <v>0.38414432069039595</v>
      </c>
      <c r="T93">
        <v>9.8292397038577117E-2</v>
      </c>
      <c r="U93">
        <v>0.59180999999999995</v>
      </c>
    </row>
    <row r="94" spans="1:21" x14ac:dyDescent="0.3">
      <c r="A94" s="12">
        <v>95</v>
      </c>
      <c r="B94" s="12">
        <v>1.0810262548702601</v>
      </c>
      <c r="C94" s="12">
        <v>1.7493730398560999E-2</v>
      </c>
      <c r="D94" s="12">
        <v>4410049.50393763</v>
      </c>
      <c r="E94" s="12">
        <v>1.6095815453922</v>
      </c>
      <c r="F94" s="12">
        <v>1.4203850641282301</v>
      </c>
      <c r="H94">
        <f>(B94-MIN($B$2:$B$219))/(MAX($B$2:$B$219)-MIN($B$2:$B$219))</f>
        <v>0.23794187057289329</v>
      </c>
      <c r="I94">
        <f>(C94-MIN($C$2:$C$219))/(MAX($C$2:$C$219)-MIN($C$2:$C$219))</f>
        <v>9.8729427567151362E-2</v>
      </c>
      <c r="J94">
        <f>(D94-MIN($D$2:$D$219))/(MAX($D$2:$D$219)-MIN($D$2:$D$219))</f>
        <v>0.21759489695451825</v>
      </c>
      <c r="K94">
        <f t="shared" si="2"/>
        <v>0.21089557508820808</v>
      </c>
      <c r="L94">
        <f t="shared" si="3"/>
        <v>0.10030809115029252</v>
      </c>
      <c r="M94">
        <v>0.44988</v>
      </c>
      <c r="P94">
        <v>0.23794187057289329</v>
      </c>
      <c r="Q94">
        <v>9.8729427567151362E-2</v>
      </c>
      <c r="R94">
        <v>0.21759489695451825</v>
      </c>
      <c r="S94">
        <v>0.21089557508820808</v>
      </c>
      <c r="T94">
        <v>0.10030809115029252</v>
      </c>
      <c r="U94">
        <v>0.44988</v>
      </c>
    </row>
    <row r="95" spans="1:21" x14ac:dyDescent="0.3">
      <c r="A95" s="12">
        <v>96</v>
      </c>
      <c r="B95" s="12">
        <v>1.11381196681268</v>
      </c>
      <c r="C95" s="12">
        <v>2.3734768179776499E-2</v>
      </c>
      <c r="D95" s="12">
        <v>4681604.69822226</v>
      </c>
      <c r="E95" s="12">
        <v>1.6532393395132801</v>
      </c>
      <c r="F95" s="12">
        <v>1.4225803204669201</v>
      </c>
      <c r="H95">
        <f>(B95-MIN($B$2:$B$219))/(MAX($B$2:$B$219)-MIN($B$2:$B$219))</f>
        <v>0.36513210103158439</v>
      </c>
      <c r="I95">
        <f>(C95-MIN($C$2:$C$219))/(MAX($C$2:$C$219)-MIN($C$2:$C$219))</f>
        <v>0.14171207901566185</v>
      </c>
      <c r="J95">
        <f>(D95-MIN($D$2:$D$219))/(MAX($D$2:$D$219)-MIN($D$2:$D$219))</f>
        <v>0.33912007172942471</v>
      </c>
      <c r="K95">
        <f t="shared" si="2"/>
        <v>0.32131044471889281</v>
      </c>
      <c r="L95">
        <f t="shared" si="3"/>
        <v>0.14386665275829605</v>
      </c>
      <c r="M95">
        <v>0.60585999999999995</v>
      </c>
      <c r="P95">
        <v>0.36513210103158439</v>
      </c>
      <c r="Q95">
        <v>0.14171207901566185</v>
      </c>
      <c r="R95">
        <v>0.33912007172942471</v>
      </c>
      <c r="S95">
        <v>0.32131044471889281</v>
      </c>
      <c r="T95">
        <v>0.14386665275829605</v>
      </c>
      <c r="U95">
        <v>0.60585999999999995</v>
      </c>
    </row>
    <row r="96" spans="1:21" x14ac:dyDescent="0.3">
      <c r="A96" s="12">
        <v>97</v>
      </c>
      <c r="B96" s="12">
        <v>1.1152188096129501</v>
      </c>
      <c r="C96" s="12">
        <v>1.8844647968560901E-2</v>
      </c>
      <c r="D96" s="12">
        <v>4693438.7269224804</v>
      </c>
      <c r="E96" s="12">
        <v>1.65239005181457</v>
      </c>
      <c r="F96" s="12">
        <v>1.42086053079412</v>
      </c>
      <c r="H96">
        <f>(B96-MIN($B$2:$B$219))/(MAX($B$2:$B$219)-MIN($B$2:$B$219))</f>
        <v>0.37058986447133385</v>
      </c>
      <c r="I96">
        <f>(C96-MIN($C$2:$C$219))/(MAX($C$2:$C$219)-MIN($C$2:$C$219))</f>
        <v>0.10803333199499246</v>
      </c>
      <c r="J96">
        <f>(D96-MIN($D$2:$D$219))/(MAX($D$2:$D$219)-MIN($D$2:$D$219))</f>
        <v>0.34441598370737114</v>
      </c>
      <c r="K96">
        <f t="shared" si="2"/>
        <v>0.31916251231827852</v>
      </c>
      <c r="L96">
        <f t="shared" si="3"/>
        <v>0.10974236253523595</v>
      </c>
      <c r="M96">
        <v>0.53025999999999995</v>
      </c>
      <c r="P96">
        <v>0.37058986447133385</v>
      </c>
      <c r="Q96">
        <v>0.10803333199499246</v>
      </c>
      <c r="R96">
        <v>0.34441598370737114</v>
      </c>
      <c r="S96">
        <v>0.31916251231827852</v>
      </c>
      <c r="T96">
        <v>0.10974236253523595</v>
      </c>
      <c r="U96">
        <v>0.53025999999999995</v>
      </c>
    </row>
    <row r="97" spans="1:21" x14ac:dyDescent="0.3">
      <c r="A97" s="12">
        <v>98</v>
      </c>
      <c r="B97" s="12">
        <v>1.0888985638516799</v>
      </c>
      <c r="C97" s="12">
        <v>2.1736745724343198E-2</v>
      </c>
      <c r="D97" s="12">
        <v>4474513.5855054203</v>
      </c>
      <c r="E97" s="12">
        <v>1.62150828186608</v>
      </c>
      <c r="F97" s="12">
        <v>1.42187789409792</v>
      </c>
      <c r="H97">
        <f>(B97-MIN($B$2:$B$219))/(MAX($B$2:$B$219)-MIN($B$2:$B$219))</f>
        <v>0.26848202767996854</v>
      </c>
      <c r="I97">
        <f>(C97-MIN($C$2:$C$219))/(MAX($C$2:$C$219)-MIN($C$2:$C$219))</f>
        <v>0.12795149851626603</v>
      </c>
      <c r="J97">
        <f>(D97-MIN($D$2:$D$219))/(MAX($D$2:$D$219)-MIN($D$2:$D$219))</f>
        <v>0.2464435765014775</v>
      </c>
      <c r="K97">
        <f t="shared" si="2"/>
        <v>0.24105946860125971</v>
      </c>
      <c r="L97">
        <f t="shared" si="3"/>
        <v>0.12992901744440155</v>
      </c>
      <c r="M97">
        <v>0.46845999999999999</v>
      </c>
      <c r="P97">
        <v>0.26848202767996854</v>
      </c>
      <c r="Q97">
        <v>0.12795149851626603</v>
      </c>
      <c r="R97">
        <v>0.2464435765014775</v>
      </c>
      <c r="S97">
        <v>0.24105946860125971</v>
      </c>
      <c r="T97">
        <v>0.12992901744440155</v>
      </c>
      <c r="U97">
        <v>0.46845999999999999</v>
      </c>
    </row>
    <row r="98" spans="1:21" x14ac:dyDescent="0.3">
      <c r="A98" s="12">
        <v>99</v>
      </c>
      <c r="B98" s="12">
        <v>1.11397695377048</v>
      </c>
      <c r="C98" s="12">
        <v>2.1566357337228701E-2</v>
      </c>
      <c r="D98" s="12">
        <v>4682991.7562664598</v>
      </c>
      <c r="E98" s="12">
        <v>1.65229946329037</v>
      </c>
      <c r="F98" s="12">
        <v>1.4218179761619401</v>
      </c>
      <c r="H98">
        <f>(B98-MIN($B$2:$B$219))/(MAX($B$2:$B$219)-MIN($B$2:$B$219))</f>
        <v>0.3657721581766637</v>
      </c>
      <c r="I98">
        <f>(C98-MIN($C$2:$C$219))/(MAX($C$2:$C$219)-MIN($C$2:$C$219))</f>
        <v>0.1267780166513974</v>
      </c>
      <c r="J98">
        <f>(D98-MIN($D$2:$D$219))/(MAX($D$2:$D$219)-MIN($D$2:$D$219))</f>
        <v>0.33974080178648869</v>
      </c>
      <c r="K98">
        <f t="shared" si="2"/>
        <v>0.31893340500099548</v>
      </c>
      <c r="L98">
        <f t="shared" si="3"/>
        <v>0.1287401179706556</v>
      </c>
      <c r="M98">
        <v>0.34472999999999998</v>
      </c>
      <c r="P98">
        <v>0.3657721581766637</v>
      </c>
      <c r="Q98">
        <v>0.1267780166513974</v>
      </c>
      <c r="R98">
        <v>0.33974080178648869</v>
      </c>
      <c r="S98">
        <v>0.31893340500099548</v>
      </c>
      <c r="T98">
        <v>0.1287401179706556</v>
      </c>
      <c r="U98">
        <v>0.34472999999999998</v>
      </c>
    </row>
    <row r="99" spans="1:21" x14ac:dyDescent="0.3">
      <c r="A99" s="12">
        <v>100</v>
      </c>
      <c r="B99" s="12">
        <v>1.07736963521107</v>
      </c>
      <c r="C99" s="12">
        <v>1.80581584927351E-2</v>
      </c>
      <c r="D99" s="12">
        <v>4380265.5825998597</v>
      </c>
      <c r="E99" s="12">
        <v>1.6053570132144701</v>
      </c>
      <c r="F99" s="12">
        <v>1.4205837386415301</v>
      </c>
      <c r="H99">
        <f>(B99-MIN($B$2:$B$219))/(MAX($B$2:$B$219)-MIN($B$2:$B$219))</f>
        <v>0.22375623086590832</v>
      </c>
      <c r="I99">
        <f>(C99-MIN($C$2:$C$219))/(MAX($C$2:$C$219)-MIN($C$2:$C$219))</f>
        <v>0.10261670030769668</v>
      </c>
      <c r="J99">
        <f>(D99-MIN($D$2:$D$219))/(MAX($D$2:$D$219)-MIN($D$2:$D$219))</f>
        <v>0.20426612872532049</v>
      </c>
      <c r="K99">
        <f t="shared" si="2"/>
        <v>0.20021131631963568</v>
      </c>
      <c r="L99">
        <f t="shared" si="3"/>
        <v>0.10425021666656975</v>
      </c>
      <c r="M99">
        <v>0.50797999999999999</v>
      </c>
      <c r="P99">
        <v>0.22375623086590832</v>
      </c>
      <c r="Q99">
        <v>0.10261670030769668</v>
      </c>
      <c r="R99">
        <v>0.20426612872532049</v>
      </c>
      <c r="S99">
        <v>0.20021131631963568</v>
      </c>
      <c r="T99">
        <v>0.10425021666656975</v>
      </c>
      <c r="U99">
        <v>0.50797999999999999</v>
      </c>
    </row>
    <row r="100" spans="1:21" x14ac:dyDescent="0.3">
      <c r="A100" s="12">
        <v>101</v>
      </c>
      <c r="B100" s="12">
        <v>1.07376644061731</v>
      </c>
      <c r="C100" s="12">
        <v>2.6450382784986199E-2</v>
      </c>
      <c r="D100" s="12">
        <v>4351015.5346798897</v>
      </c>
      <c r="E100" s="12">
        <v>1.6052476876883299</v>
      </c>
      <c r="F100" s="12">
        <v>1.4235344684218201</v>
      </c>
      <c r="H100">
        <f>(B100-MIN($B$2:$B$219))/(MAX($B$2:$B$219)-MIN($B$2:$B$219))</f>
        <v>0.20977785054057874</v>
      </c>
      <c r="I100">
        <f>(C100-MIN($C$2:$C$219))/(MAX($C$2:$C$219)-MIN($C$2:$C$219))</f>
        <v>0.16041478842651241</v>
      </c>
      <c r="J100">
        <f>(D100-MIN($D$2:$D$219))/(MAX($D$2:$D$219)-MIN($D$2:$D$219))</f>
        <v>0.19117627715752841</v>
      </c>
      <c r="K100">
        <f t="shared" si="2"/>
        <v>0.19993482127541526</v>
      </c>
      <c r="L100">
        <f t="shared" si="3"/>
        <v>0.16279898049796401</v>
      </c>
      <c r="M100">
        <v>0.34049000000000001</v>
      </c>
      <c r="P100">
        <v>0.20977785054057874</v>
      </c>
      <c r="Q100">
        <v>0.16041478842651241</v>
      </c>
      <c r="R100">
        <v>0.19117627715752841</v>
      </c>
      <c r="S100">
        <v>0.19993482127541526</v>
      </c>
      <c r="T100">
        <v>0.16279898049796401</v>
      </c>
      <c r="U100">
        <v>0.34049000000000001</v>
      </c>
    </row>
    <row r="101" spans="1:21" x14ac:dyDescent="0.3">
      <c r="A101" s="12">
        <v>102</v>
      </c>
      <c r="B101" s="12">
        <v>1.07213604261157</v>
      </c>
      <c r="C101" s="12">
        <v>1.7515989534669301E-2</v>
      </c>
      <c r="D101" s="12">
        <v>4337812.4746230599</v>
      </c>
      <c r="E101" s="12">
        <v>1.59860512759442</v>
      </c>
      <c r="F101" s="12">
        <v>1.42039289970581</v>
      </c>
      <c r="H101">
        <f>(B101-MIN($B$2:$B$219))/(MAX($B$2:$B$219)-MIN($B$2:$B$219))</f>
        <v>0.20345281790277453</v>
      </c>
      <c r="I101">
        <f>(C101-MIN($C$2:$C$219))/(MAX($C$2:$C$219)-MIN($C$2:$C$219))</f>
        <v>9.8882728463961789E-2</v>
      </c>
      <c r="J101">
        <f>(D101-MIN($D$2:$D$219))/(MAX($D$2:$D$219)-MIN($D$2:$D$219))</f>
        <v>0.18526770234570555</v>
      </c>
      <c r="K101">
        <f t="shared" si="2"/>
        <v>0.18313513128766762</v>
      </c>
      <c r="L101">
        <f t="shared" si="3"/>
        <v>0.10046356569908774</v>
      </c>
      <c r="M101">
        <v>0.30141000000000001</v>
      </c>
      <c r="P101">
        <v>0.20345281790277453</v>
      </c>
      <c r="Q101">
        <v>9.8882728463961789E-2</v>
      </c>
      <c r="R101">
        <v>0.18526770234570555</v>
      </c>
      <c r="S101">
        <v>0.18313513128766762</v>
      </c>
      <c r="T101">
        <v>0.10046356569908774</v>
      </c>
      <c r="U101">
        <v>0.30141000000000001</v>
      </c>
    </row>
    <row r="102" spans="1:21" x14ac:dyDescent="0.3">
      <c r="A102" s="12">
        <v>103</v>
      </c>
      <c r="B102" s="12">
        <v>1.1179172875385801</v>
      </c>
      <c r="C102" s="12">
        <v>2.7319814041786801E-2</v>
      </c>
      <c r="D102" s="12">
        <v>4716179.4904650496</v>
      </c>
      <c r="E102" s="12">
        <v>1.6601757537712001</v>
      </c>
      <c r="F102" s="12">
        <v>1.4238398133363801</v>
      </c>
      <c r="H102">
        <f>(B102-MIN($B$2:$B$219))/(MAX($B$2:$B$219)-MIN($B$2:$B$219))</f>
        <v>0.38105844998966443</v>
      </c>
      <c r="I102">
        <f>(C102-MIN($C$2:$C$219))/(MAX($C$2:$C$219)-MIN($C$2:$C$219))</f>
        <v>0.16640264845549343</v>
      </c>
      <c r="J102">
        <f>(D102-MIN($D$2:$D$219))/(MAX($D$2:$D$219)-MIN($D$2:$D$219))</f>
        <v>0.35459282923340041</v>
      </c>
      <c r="K102">
        <f t="shared" si="2"/>
        <v>0.33885332088594261</v>
      </c>
      <c r="L102">
        <f t="shared" si="3"/>
        <v>0.16885767398088106</v>
      </c>
      <c r="M102">
        <v>0.4582</v>
      </c>
      <c r="P102">
        <v>0.38105844998966443</v>
      </c>
      <c r="Q102">
        <v>0.16640264845549343</v>
      </c>
      <c r="R102">
        <v>0.35459282923340041</v>
      </c>
      <c r="S102">
        <v>0.33885332088594261</v>
      </c>
      <c r="T102">
        <v>0.16885767398088106</v>
      </c>
      <c r="U102">
        <v>0.4582</v>
      </c>
    </row>
    <row r="103" spans="1:21" x14ac:dyDescent="0.3">
      <c r="A103" s="13">
        <v>104</v>
      </c>
      <c r="B103" s="13">
        <v>1.07228110760068</v>
      </c>
      <c r="C103" s="13">
        <v>1.9603843503682401E-2</v>
      </c>
      <c r="D103" s="13">
        <v>4338986.4064108599</v>
      </c>
      <c r="E103" s="13">
        <v>1.59986490625427</v>
      </c>
      <c r="F103" s="13">
        <v>1.42112766615237</v>
      </c>
      <c r="H103">
        <f>(B103-MIN($B$2:$B$219))/(MAX($B$2:$B$219)-MIN($B$2:$B$219))</f>
        <v>0.20401558894855154</v>
      </c>
      <c r="I103">
        <f>(C103-MIN($C$2:$C$219))/(MAX($C$2:$C$219)-MIN($C$2:$C$219))</f>
        <v>0.11326198758262736</v>
      </c>
      <c r="J103">
        <f>(D103-MIN($D$2:$D$219))/(MAX($D$2:$D$219)-MIN($D$2:$D$219))</f>
        <v>0.18579305508683813</v>
      </c>
      <c r="K103">
        <f t="shared" si="2"/>
        <v>0.18632123583763843</v>
      </c>
      <c r="L103">
        <f t="shared" si="3"/>
        <v>0.11504289703543497</v>
      </c>
      <c r="M103">
        <v>0.53673999999999999</v>
      </c>
      <c r="P103">
        <v>0.20401558894855154</v>
      </c>
      <c r="Q103">
        <v>0.11326198758262736</v>
      </c>
      <c r="R103">
        <v>0.18579305508683813</v>
      </c>
      <c r="S103">
        <v>0.18632123583763843</v>
      </c>
      <c r="T103">
        <v>0.11504289703543497</v>
      </c>
      <c r="U103">
        <v>0.53673999999999999</v>
      </c>
    </row>
    <row r="104" spans="1:21" x14ac:dyDescent="0.3">
      <c r="A104" s="13">
        <v>105</v>
      </c>
      <c r="B104" s="13">
        <v>1.1067746264421601</v>
      </c>
      <c r="C104" s="13">
        <v>1.62050854117212E-2</v>
      </c>
      <c r="D104" s="13">
        <v>4622632.5088863103</v>
      </c>
      <c r="E104" s="13">
        <v>1.6406285990878</v>
      </c>
      <c r="F104" s="13">
        <v>1.41993136644407</v>
      </c>
      <c r="H104">
        <f>(B104-MIN($B$2:$B$219))/(MAX($B$2:$B$219)-MIN($B$2:$B$219))</f>
        <v>0.33783115526854368</v>
      </c>
      <c r="I104">
        <f>(C104-MIN($C$2:$C$219))/(MAX($C$2:$C$219)-MIN($C$2:$C$219))</f>
        <v>8.9854400648243987E-2</v>
      </c>
      <c r="J104">
        <f>(D104-MIN($D$2:$D$219))/(MAX($D$2:$D$219)-MIN($D$2:$D$219))</f>
        <v>0.31272909940871663</v>
      </c>
      <c r="K104">
        <f t="shared" si="2"/>
        <v>0.28941663771242609</v>
      </c>
      <c r="L104">
        <f t="shared" si="3"/>
        <v>9.130576273032924E-2</v>
      </c>
      <c r="M104">
        <v>0.49324000000000001</v>
      </c>
      <c r="P104">
        <v>0.33783115526854368</v>
      </c>
      <c r="Q104">
        <v>8.9854400648243987E-2</v>
      </c>
      <c r="R104">
        <v>0.31272909940871663</v>
      </c>
      <c r="S104">
        <v>0.28941663771242609</v>
      </c>
      <c r="T104">
        <v>9.130576273032924E-2</v>
      </c>
      <c r="U104">
        <v>0.49324000000000001</v>
      </c>
    </row>
    <row r="105" spans="1:21" x14ac:dyDescent="0.3">
      <c r="A105" s="13">
        <v>106</v>
      </c>
      <c r="B105" s="13">
        <v>1.0932548149461101</v>
      </c>
      <c r="C105" s="13">
        <v>1.3182082736444899E-2</v>
      </c>
      <c r="D105" s="13">
        <v>4510386.7061810195</v>
      </c>
      <c r="E105" s="13">
        <v>1.6224145629423301</v>
      </c>
      <c r="F105" s="13">
        <v>1.41886647812134</v>
      </c>
      <c r="H105">
        <f>(B105-MIN($B$2:$B$219))/(MAX($B$2:$B$219)-MIN($B$2:$B$219))</f>
        <v>0.28538184616216561</v>
      </c>
      <c r="I105">
        <f>(C105-MIN($C$2:$C$219))/(MAX($C$2:$C$219)-MIN($C$2:$C$219))</f>
        <v>6.9034678852871414E-2</v>
      </c>
      <c r="J105">
        <f>(D105-MIN($D$2:$D$219))/(MAX($D$2:$D$219)-MIN($D$2:$D$219))</f>
        <v>0.26249735618080894</v>
      </c>
      <c r="K105">
        <f t="shared" si="2"/>
        <v>0.24335154287797167</v>
      </c>
      <c r="L105">
        <f t="shared" si="3"/>
        <v>7.0176110218332435E-2</v>
      </c>
      <c r="M105">
        <v>0.41909000000000002</v>
      </c>
      <c r="P105">
        <v>0.28538184616216561</v>
      </c>
      <c r="Q105">
        <v>6.9034678852871414E-2</v>
      </c>
      <c r="R105">
        <v>0.26249735618080894</v>
      </c>
      <c r="S105">
        <v>0.24335154287797167</v>
      </c>
      <c r="T105">
        <v>7.0176110218332435E-2</v>
      </c>
      <c r="U105">
        <v>0.41909000000000002</v>
      </c>
    </row>
    <row r="106" spans="1:21" x14ac:dyDescent="0.3">
      <c r="A106" s="13">
        <v>107</v>
      </c>
      <c r="B106" s="13">
        <v>1.0997993338438099</v>
      </c>
      <c r="C106" s="13">
        <v>2.0744359239515901E-2</v>
      </c>
      <c r="D106" s="13">
        <v>4564549.1263688803</v>
      </c>
      <c r="E106" s="13">
        <v>1.6344284996991101</v>
      </c>
      <c r="F106" s="13">
        <v>1.4215288809023601</v>
      </c>
      <c r="H106">
        <f>(B106-MIN($B$2:$B$219))/(MAX($B$2:$B$219)-MIN($B$2:$B$219))</f>
        <v>0.31077092016798863</v>
      </c>
      <c r="I106">
        <f>(C106-MIN($C$2:$C$219))/(MAX($C$2:$C$219)-MIN($C$2:$C$219))</f>
        <v>0.12111683353347581</v>
      </c>
      <c r="J106">
        <f>(D106-MIN($D$2:$D$219))/(MAX($D$2:$D$219)-MIN($D$2:$D$219))</f>
        <v>0.28673588196891331</v>
      </c>
      <c r="K106">
        <f t="shared" si="2"/>
        <v>0.27373597451169562</v>
      </c>
      <c r="L106">
        <f t="shared" si="3"/>
        <v>0.12300385225395526</v>
      </c>
      <c r="M106">
        <v>0.37729000000000001</v>
      </c>
      <c r="P106">
        <v>0.31077092016798863</v>
      </c>
      <c r="Q106">
        <v>0.12111683353347581</v>
      </c>
      <c r="R106">
        <v>0.28673588196891331</v>
      </c>
      <c r="S106">
        <v>0.27373597451169562</v>
      </c>
      <c r="T106">
        <v>0.12300385225395526</v>
      </c>
      <c r="U106">
        <v>0.37729000000000001</v>
      </c>
    </row>
    <row r="107" spans="1:21" x14ac:dyDescent="0.3">
      <c r="A107" s="13">
        <v>108</v>
      </c>
      <c r="B107" s="13">
        <v>1.0826835106921999</v>
      </c>
      <c r="C107" s="13">
        <v>1.28964238230553E-2</v>
      </c>
      <c r="D107" s="13">
        <v>4423581.4276131997</v>
      </c>
      <c r="E107" s="13">
        <v>1.6092379537855901</v>
      </c>
      <c r="F107" s="13">
        <v>1.41876581006981</v>
      </c>
      <c r="H107">
        <f>(B107-MIN($B$2:$B$219))/(MAX($B$2:$B$219)-MIN($B$2:$B$219))</f>
        <v>0.24437109652021252</v>
      </c>
      <c r="I107">
        <f>(C107-MIN($C$2:$C$219))/(MAX($C$2:$C$219)-MIN($C$2:$C$219))</f>
        <v>6.7067317343806165E-2</v>
      </c>
      <c r="J107">
        <f>(D107-MIN($D$2:$D$219))/(MAX($D$2:$D$219)-MIN($D$2:$D$219))</f>
        <v>0.22365064335276486</v>
      </c>
      <c r="K107">
        <f t="shared" si="2"/>
        <v>0.21002659800831222</v>
      </c>
      <c r="L107">
        <f t="shared" si="3"/>
        <v>6.8178641655208941E-2</v>
      </c>
      <c r="M107">
        <v>0.38662000000000002</v>
      </c>
      <c r="P107">
        <v>0.24437109652021252</v>
      </c>
      <c r="Q107">
        <v>6.7067317343806165E-2</v>
      </c>
      <c r="R107">
        <v>0.22365064335276486</v>
      </c>
      <c r="S107">
        <v>0.21002659800831222</v>
      </c>
      <c r="T107">
        <v>6.8178641655208941E-2</v>
      </c>
      <c r="U107">
        <v>0.38662000000000002</v>
      </c>
    </row>
    <row r="108" spans="1:21" x14ac:dyDescent="0.3">
      <c r="A108" s="13">
        <v>109</v>
      </c>
      <c r="B108" s="13">
        <v>1.09184789128306</v>
      </c>
      <c r="C108" s="13">
        <v>1.96332573621112E-2</v>
      </c>
      <c r="D108" s="13">
        <v>4498785.2268672399</v>
      </c>
      <c r="E108" s="13">
        <v>1.6240493130843601</v>
      </c>
      <c r="F108" s="13">
        <v>1.42113801488881</v>
      </c>
      <c r="H108">
        <f>(B108-MIN($B$2:$B$219))/(MAX($B$2:$B$219)-MIN($B$2:$B$219))</f>
        <v>0.27992376902004346</v>
      </c>
      <c r="I108">
        <f>(C108-MIN($C$2:$C$219))/(MAX($C$2:$C$219)-MIN($C$2:$C$219))</f>
        <v>0.11346456376769808</v>
      </c>
      <c r="J108">
        <f>(D108-MIN($D$2:$D$219))/(MAX($D$2:$D$219)-MIN($D$2:$D$219))</f>
        <v>0.25730551367170645</v>
      </c>
      <c r="K108">
        <f t="shared" si="2"/>
        <v>0.2474859873098269</v>
      </c>
      <c r="L108">
        <f t="shared" si="3"/>
        <v>0.11524823800898903</v>
      </c>
      <c r="M108">
        <v>0.55911</v>
      </c>
      <c r="P108">
        <v>0.27992376902004346</v>
      </c>
      <c r="Q108">
        <v>0.11346456376769808</v>
      </c>
      <c r="R108">
        <v>0.25730551367170645</v>
      </c>
      <c r="S108">
        <v>0.2474859873098269</v>
      </c>
      <c r="T108">
        <v>0.11524823800898903</v>
      </c>
      <c r="U108">
        <v>0.55911</v>
      </c>
    </row>
    <row r="109" spans="1:21" x14ac:dyDescent="0.3">
      <c r="A109" s="13">
        <v>110</v>
      </c>
      <c r="B109" s="13">
        <v>1.12234773986014</v>
      </c>
      <c r="C109" s="13">
        <v>2.95616270355488E-2</v>
      </c>
      <c r="D109" s="13">
        <v>4753635.2361343298</v>
      </c>
      <c r="E109" s="13">
        <v>1.66680430720203</v>
      </c>
      <c r="F109" s="13">
        <v>1.42462683781949</v>
      </c>
      <c r="H109">
        <f>(B109-MIN($B$2:$B$219))/(MAX($B$2:$B$219)-MIN($B$2:$B$219))</f>
        <v>0.39824612774408125</v>
      </c>
      <c r="I109">
        <f>(C109-MIN($C$2:$C$219))/(MAX($C$2:$C$219)-MIN($C$2:$C$219))</f>
        <v>0.18184223877709652</v>
      </c>
      <c r="J109">
        <f>(D109-MIN($D$2:$D$219))/(MAX($D$2:$D$219)-MIN($D$2:$D$219))</f>
        <v>0.37135485822266268</v>
      </c>
      <c r="K109">
        <f t="shared" si="2"/>
        <v>0.35561758664053605</v>
      </c>
      <c r="L109">
        <f t="shared" si="3"/>
        <v>0.18447391607086178</v>
      </c>
      <c r="M109">
        <v>0.43106</v>
      </c>
      <c r="P109">
        <v>0.39824612774408125</v>
      </c>
      <c r="Q109">
        <v>0.18184223877709652</v>
      </c>
      <c r="R109">
        <v>0.37135485822266268</v>
      </c>
      <c r="S109">
        <v>0.35561758664053605</v>
      </c>
      <c r="T109">
        <v>0.18447391607086178</v>
      </c>
      <c r="U109">
        <v>0.43106</v>
      </c>
    </row>
    <row r="110" spans="1:21" x14ac:dyDescent="0.3">
      <c r="A110" s="13">
        <v>111</v>
      </c>
      <c r="B110" s="13">
        <v>1.10236107938335</v>
      </c>
      <c r="C110" s="13">
        <v>1.7123539765903101E-2</v>
      </c>
      <c r="D110" s="13">
        <v>4585838.1586761</v>
      </c>
      <c r="E110" s="13">
        <v>1.63568402478883</v>
      </c>
      <c r="F110" s="13">
        <v>1.4202547446729099</v>
      </c>
      <c r="H110">
        <f>(B110-MIN($B$2:$B$219))/(MAX($B$2:$B$219)-MIN($B$2:$B$219))</f>
        <v>0.32070906048114922</v>
      </c>
      <c r="I110">
        <f>(C110-MIN($C$2:$C$219))/(MAX($C$2:$C$219)-MIN($C$2:$C$219))</f>
        <v>9.6179887652342672E-2</v>
      </c>
      <c r="J110">
        <f>(D110-MIN($D$2:$D$219))/(MAX($D$2:$D$219)-MIN($D$2:$D$219))</f>
        <v>0.29626305517854001</v>
      </c>
      <c r="K110">
        <f t="shared" si="2"/>
        <v>0.27691132136305069</v>
      </c>
      <c r="L110">
        <f t="shared" si="3"/>
        <v>9.7722275579126883E-2</v>
      </c>
      <c r="M110">
        <v>0.50912000000000002</v>
      </c>
      <c r="P110">
        <v>0.32070906048114922</v>
      </c>
      <c r="Q110">
        <v>9.6179887652342672E-2</v>
      </c>
      <c r="R110">
        <v>0.29626305517854001</v>
      </c>
      <c r="S110">
        <v>0.27691132136305069</v>
      </c>
      <c r="T110">
        <v>9.7722275579126883E-2</v>
      </c>
      <c r="U110">
        <v>0.50912000000000002</v>
      </c>
    </row>
    <row r="111" spans="1:21" x14ac:dyDescent="0.3">
      <c r="A111" s="13">
        <v>112</v>
      </c>
      <c r="B111" s="13">
        <v>1.0939636197207201</v>
      </c>
      <c r="C111" s="13">
        <v>1.342189842904E-2</v>
      </c>
      <c r="D111" s="13">
        <v>4516237.1629288904</v>
      </c>
      <c r="E111" s="13">
        <v>1.6234124973748301</v>
      </c>
      <c r="F111" s="13">
        <v>1.41895098521022</v>
      </c>
      <c r="H111">
        <f>(B111-MIN($B$2:$B$219))/(MAX($B$2:$B$219)-MIN($B$2:$B$219))</f>
        <v>0.2881316123649309</v>
      </c>
      <c r="I111">
        <f>(C111-MIN($C$2:$C$219))/(MAX($C$2:$C$219)-MIN($C$2:$C$219))</f>
        <v>7.068631351493411E-2</v>
      </c>
      <c r="J111">
        <f>(D111-MIN($D$2:$D$219))/(MAX($D$2:$D$219)-MIN($D$2:$D$219))</f>
        <v>0.26511552660716003</v>
      </c>
      <c r="K111">
        <f t="shared" si="2"/>
        <v>0.24587541753730199</v>
      </c>
      <c r="L111">
        <f t="shared" si="3"/>
        <v>7.1852910859977692E-2</v>
      </c>
      <c r="M111">
        <v>0.42526999999999998</v>
      </c>
      <c r="P111">
        <v>0.2881316123649309</v>
      </c>
      <c r="Q111">
        <v>7.068631351493411E-2</v>
      </c>
      <c r="R111">
        <v>0.26511552660716003</v>
      </c>
      <c r="S111">
        <v>0.24587541753730199</v>
      </c>
      <c r="T111">
        <v>7.1852910859977692E-2</v>
      </c>
      <c r="U111">
        <v>0.42526999999999998</v>
      </c>
    </row>
    <row r="112" spans="1:21" x14ac:dyDescent="0.3">
      <c r="A112" s="13">
        <v>113</v>
      </c>
      <c r="B112" s="13">
        <v>1.06047455210287</v>
      </c>
      <c r="C112" s="13">
        <v>1.16406375609468E-2</v>
      </c>
      <c r="D112" s="13">
        <v>4243961.9711984899</v>
      </c>
      <c r="E112" s="13">
        <v>1.58114060493599</v>
      </c>
      <c r="F112" s="13">
        <v>1.4183231781089101</v>
      </c>
      <c r="H112">
        <f>(B112-MIN($B$2:$B$219))/(MAX($B$2:$B$219)-MIN($B$2:$B$219))</f>
        <v>0.15821275516147065</v>
      </c>
      <c r="I112">
        <f>(C112-MIN($C$2:$C$219))/(MAX($C$2:$C$219)-MIN($C$2:$C$219))</f>
        <v>5.8418591748761781E-2</v>
      </c>
      <c r="J112">
        <f>(D112-MIN($D$2:$D$219))/(MAX($D$2:$D$219)-MIN($D$2:$D$219))</f>
        <v>0.14326814177228678</v>
      </c>
      <c r="K112">
        <f t="shared" si="2"/>
        <v>0.13896563002645765</v>
      </c>
      <c r="L112">
        <f t="shared" si="3"/>
        <v>5.9395880754477631E-2</v>
      </c>
      <c r="M112">
        <v>0.37082999999999999</v>
      </c>
      <c r="P112">
        <v>0.15821275516147065</v>
      </c>
      <c r="Q112">
        <v>5.8418591748761781E-2</v>
      </c>
      <c r="R112">
        <v>0.14326814177228678</v>
      </c>
      <c r="S112">
        <v>0.13896563002645765</v>
      </c>
      <c r="T112">
        <v>5.9395880754477631E-2</v>
      </c>
      <c r="U112">
        <v>0.37082999999999999</v>
      </c>
    </row>
    <row r="113" spans="1:21" x14ac:dyDescent="0.3">
      <c r="A113" s="13">
        <v>114</v>
      </c>
      <c r="B113" s="13">
        <v>1.09597027182795</v>
      </c>
      <c r="C113" s="13">
        <v>1.2010828193604699E-2</v>
      </c>
      <c r="D113" s="13">
        <v>4532820.5818311404</v>
      </c>
      <c r="E113" s="13">
        <v>1.6251446582093301</v>
      </c>
      <c r="F113" s="13">
        <v>1.4184536750255901</v>
      </c>
      <c r="H113">
        <f>(B113-MIN($B$2:$B$219))/(MAX($B$2:$B$219)-MIN($B$2:$B$219))</f>
        <v>0.29591630053693818</v>
      </c>
      <c r="I113">
        <f>(C113-MIN($C$2:$C$219))/(MAX($C$2:$C$219)-MIN($C$2:$C$219))</f>
        <v>6.0968131663570485E-2</v>
      </c>
      <c r="J113">
        <f>(D113-MIN($D$2:$D$219))/(MAX($D$2:$D$219)-MIN($D$2:$D$219))</f>
        <v>0.27253686459986692</v>
      </c>
      <c r="K113">
        <f t="shared" si="2"/>
        <v>0.25025622322322988</v>
      </c>
      <c r="L113">
        <f t="shared" si="3"/>
        <v>6.1985217537011132E-2</v>
      </c>
      <c r="M113">
        <v>0.54644000000000004</v>
      </c>
      <c r="P113">
        <v>0.29591630053693818</v>
      </c>
      <c r="Q113">
        <v>6.0968131663570485E-2</v>
      </c>
      <c r="R113">
        <v>0.27253686459986692</v>
      </c>
      <c r="S113">
        <v>0.25025622322322988</v>
      </c>
      <c r="T113">
        <v>6.1985217537011132E-2</v>
      </c>
      <c r="U113">
        <v>0.54644000000000004</v>
      </c>
    </row>
    <row r="114" spans="1:21" x14ac:dyDescent="0.3">
      <c r="A114" s="8">
        <v>115</v>
      </c>
      <c r="B114" s="8">
        <v>1.08057101654636</v>
      </c>
      <c r="C114" s="8">
        <v>2.0493678968582299E-2</v>
      </c>
      <c r="D114" s="8">
        <v>4406335.9940881804</v>
      </c>
      <c r="E114" s="8">
        <v>1.61057738657292</v>
      </c>
      <c r="F114" s="8">
        <v>1.4214407054001901</v>
      </c>
      <c r="H114">
        <f>(B114-MIN($B$2:$B$219))/(MAX($B$2:$B$219)-MIN($B$2:$B$219))</f>
        <v>0.23617580041915789</v>
      </c>
      <c r="I114">
        <f>(C114-MIN($C$2:$C$219))/(MAX($C$2:$C$219)-MIN($C$2:$C$219))</f>
        <v>0.11939037343368473</v>
      </c>
      <c r="J114">
        <f>(D114-MIN($D$2:$D$219))/(MAX($D$2:$D$219)-MIN($D$2:$D$219))</f>
        <v>0.21593304351558279</v>
      </c>
      <c r="K114">
        <f t="shared" si="2"/>
        <v>0.21341415570721786</v>
      </c>
      <c r="L114">
        <f t="shared" si="3"/>
        <v>0.12125426247899514</v>
      </c>
      <c r="M114">
        <v>0.55761000000000005</v>
      </c>
      <c r="P114">
        <v>0.23617580041915789</v>
      </c>
      <c r="Q114">
        <v>0.11939037343368473</v>
      </c>
      <c r="R114">
        <v>0.21593304351558279</v>
      </c>
      <c r="S114">
        <v>0.21341415570721786</v>
      </c>
      <c r="T114">
        <v>0.12125426247899514</v>
      </c>
      <c r="U114">
        <v>0.55761000000000005</v>
      </c>
    </row>
    <row r="115" spans="1:21" x14ac:dyDescent="0.3">
      <c r="A115" s="8">
        <v>116</v>
      </c>
      <c r="B115" s="8">
        <v>1.1069413888181401</v>
      </c>
      <c r="C115" s="8">
        <v>2.3282430735290498E-2</v>
      </c>
      <c r="D115" s="8">
        <v>4624025.6366975196</v>
      </c>
      <c r="E115" s="8">
        <v>1.6445518230916401</v>
      </c>
      <c r="F115" s="8">
        <v>1.42242132672963</v>
      </c>
      <c r="H115">
        <f>(B115-MIN($B$2:$B$219))/(MAX($B$2:$B$219)-MIN($B$2:$B$219))</f>
        <v>0.33847810004345014</v>
      </c>
      <c r="I115">
        <f>(C115-MIN($C$2:$C$219))/(MAX($C$2:$C$219)-MIN($C$2:$C$219))</f>
        <v>0.13859678579119669</v>
      </c>
      <c r="J115">
        <f>(D115-MIN($D$2:$D$219))/(MAX($D$2:$D$219)-MIN($D$2:$D$219))</f>
        <v>0.3133525457809615</v>
      </c>
      <c r="K115">
        <f t="shared" si="2"/>
        <v>0.29933885837512353</v>
      </c>
      <c r="L115">
        <f t="shared" si="3"/>
        <v>0.1407118783572478</v>
      </c>
      <c r="M115">
        <v>0.63532999999999995</v>
      </c>
      <c r="P115">
        <v>0.33847810004345014</v>
      </c>
      <c r="Q115">
        <v>0.13859678579119669</v>
      </c>
      <c r="R115">
        <v>0.3133525457809615</v>
      </c>
      <c r="S115">
        <v>0.29933885837512353</v>
      </c>
      <c r="T115">
        <v>0.1407118783572478</v>
      </c>
      <c r="U115">
        <v>0.63532999999999995</v>
      </c>
    </row>
    <row r="116" spans="1:21" x14ac:dyDescent="0.3">
      <c r="A116" s="8">
        <v>117</v>
      </c>
      <c r="B116" s="8">
        <v>1.1190489453726</v>
      </c>
      <c r="C116" s="8">
        <v>2.7434289598915099E-2</v>
      </c>
      <c r="D116" s="8">
        <v>4725732.6172964796</v>
      </c>
      <c r="E116" s="8">
        <v>1.6616269073994001</v>
      </c>
      <c r="F116" s="8">
        <v>1.42388001236021</v>
      </c>
      <c r="H116">
        <f>(B116-MIN($B$2:$B$219))/(MAX($B$2:$B$219)-MIN($B$2:$B$219))</f>
        <v>0.38544864962791431</v>
      </c>
      <c r="I116">
        <f>(C116-MIN($C$2:$C$219))/(MAX($C$2:$C$219)-MIN($C$2:$C$219))</f>
        <v>0.16719105306766058</v>
      </c>
      <c r="J116">
        <f>(D116-MIN($D$2:$D$219))/(MAX($D$2:$D$219)-MIN($D$2:$D$219))</f>
        <v>0.35886800213478681</v>
      </c>
      <c r="K116">
        <f t="shared" si="2"/>
        <v>0.34252343161639831</v>
      </c>
      <c r="L116">
        <f t="shared" si="3"/>
        <v>0.16965530823671526</v>
      </c>
      <c r="M116">
        <v>0.49254999999999999</v>
      </c>
      <c r="P116">
        <v>0.38544864962791431</v>
      </c>
      <c r="Q116">
        <v>0.16719105306766058</v>
      </c>
      <c r="R116">
        <v>0.35886800213478681</v>
      </c>
      <c r="S116">
        <v>0.34252343161639831</v>
      </c>
      <c r="T116">
        <v>0.16965530823671526</v>
      </c>
      <c r="U116">
        <v>0.49254999999999999</v>
      </c>
    </row>
    <row r="117" spans="1:21" x14ac:dyDescent="0.3">
      <c r="A117" s="8">
        <v>118</v>
      </c>
      <c r="B117" s="8">
        <v>1.0844253271995401</v>
      </c>
      <c r="C117" s="8">
        <v>9.8681213534675596E-3</v>
      </c>
      <c r="D117" s="8">
        <v>4437826.1538239997</v>
      </c>
      <c r="E117" s="8">
        <v>1.6098106953568301</v>
      </c>
      <c r="F117" s="8">
        <v>1.4176981771002799</v>
      </c>
      <c r="H117">
        <f>(B117-MIN($B$2:$B$219))/(MAX($B$2:$B$219)-MIN($B$2:$B$219))</f>
        <v>0.25112837064543003</v>
      </c>
      <c r="I117">
        <f>(C117-MIN($C$2:$C$219))/(MAX($C$2:$C$219)-MIN($C$2:$C$219))</f>
        <v>4.6211095334907713E-2</v>
      </c>
      <c r="J117">
        <f>(D117-MIN($D$2:$D$219))/(MAX($D$2:$D$219)-MIN($D$2:$D$219))</f>
        <v>0.23002537997656045</v>
      </c>
      <c r="K117">
        <f t="shared" si="2"/>
        <v>0.21147511796204946</v>
      </c>
      <c r="L117">
        <f t="shared" si="3"/>
        <v>4.6994529504660848E-2</v>
      </c>
      <c r="M117">
        <v>0.38433</v>
      </c>
      <c r="P117">
        <v>0.25112837064543003</v>
      </c>
      <c r="Q117">
        <v>4.6211095334907713E-2</v>
      </c>
      <c r="R117">
        <v>0.23002537997656045</v>
      </c>
      <c r="S117">
        <v>0.21147511796204946</v>
      </c>
      <c r="T117">
        <v>4.6994529504660848E-2</v>
      </c>
      <c r="U117">
        <v>0.38433</v>
      </c>
    </row>
    <row r="118" spans="1:21" x14ac:dyDescent="0.3">
      <c r="A118" s="8">
        <v>119</v>
      </c>
      <c r="B118" s="8">
        <v>1.09606189771058</v>
      </c>
      <c r="C118" s="8">
        <v>1.5859803812327301E-2</v>
      </c>
      <c r="D118" s="8">
        <v>4533578.5240095695</v>
      </c>
      <c r="E118" s="8">
        <v>1.62727007700652</v>
      </c>
      <c r="F118" s="8">
        <v>1.41980977733368</v>
      </c>
      <c r="H118">
        <f>(B118-MIN($B$2:$B$219))/(MAX($B$2:$B$219)-MIN($B$2:$B$219))</f>
        <v>0.29627175772963721</v>
      </c>
      <c r="I118">
        <f>(C118-MIN($C$2:$C$219))/(MAX($C$2:$C$219)-MIN($C$2:$C$219))</f>
        <v>8.74764117370085E-2</v>
      </c>
      <c r="J118">
        <f>(D118-MIN($D$2:$D$219))/(MAX($D$2:$D$219)-MIN($D$2:$D$219))</f>
        <v>0.27287605551810923</v>
      </c>
      <c r="K118">
        <f t="shared" si="2"/>
        <v>0.25563161710482374</v>
      </c>
      <c r="L118">
        <f t="shared" si="3"/>
        <v>8.8893175798022098E-2</v>
      </c>
      <c r="M118">
        <v>0.38756000000000002</v>
      </c>
      <c r="P118">
        <v>0.29627175772963721</v>
      </c>
      <c r="Q118">
        <v>8.74764117370085E-2</v>
      </c>
      <c r="R118">
        <v>0.27287605551810923</v>
      </c>
      <c r="S118">
        <v>0.25563161710482374</v>
      </c>
      <c r="T118">
        <v>8.8893175798022098E-2</v>
      </c>
      <c r="U118">
        <v>0.38756000000000002</v>
      </c>
    </row>
    <row r="119" spans="1:21" x14ac:dyDescent="0.3">
      <c r="A119" s="8">
        <v>120</v>
      </c>
      <c r="B119" s="8">
        <v>1.0774217180030301</v>
      </c>
      <c r="C119" s="8">
        <v>1.29539265913351E-2</v>
      </c>
      <c r="D119" s="8">
        <v>4380689.09922399</v>
      </c>
      <c r="E119" s="8">
        <v>1.60277415385561</v>
      </c>
      <c r="F119" s="8">
        <v>1.41878607499205</v>
      </c>
      <c r="H119">
        <f>(B119-MIN($B$2:$B$219))/(MAX($B$2:$B$219)-MIN($B$2:$B$219))</f>
        <v>0.22395828297702225</v>
      </c>
      <c r="I119">
        <f>(C119-MIN($C$2:$C$219))/(MAX($C$2:$C$219)-MIN($C$2:$C$219))</f>
        <v>6.7463344660566568E-2</v>
      </c>
      <c r="J119">
        <f>(D119-MIN($D$2:$D$219))/(MAX($D$2:$D$219)-MIN($D$2:$D$219))</f>
        <v>0.2044556590044341</v>
      </c>
      <c r="K119">
        <f t="shared" si="2"/>
        <v>0.19367901011579938</v>
      </c>
      <c r="L119">
        <f t="shared" si="3"/>
        <v>6.8580740876296523E-2</v>
      </c>
      <c r="M119">
        <v>0.44796000000000002</v>
      </c>
      <c r="P119">
        <v>0.22395828297702225</v>
      </c>
      <c r="Q119">
        <v>6.7463344660566568E-2</v>
      </c>
      <c r="R119">
        <v>0.2044556590044341</v>
      </c>
      <c r="S119">
        <v>0.19367901011579938</v>
      </c>
      <c r="T119">
        <v>6.8580740876296523E-2</v>
      </c>
      <c r="U119">
        <v>0.44796000000000002</v>
      </c>
    </row>
    <row r="120" spans="1:21" x14ac:dyDescent="0.3">
      <c r="A120" s="8">
        <v>121</v>
      </c>
      <c r="B120" s="8">
        <v>1.1047135636829499</v>
      </c>
      <c r="C120" s="8">
        <v>3.1740902456435301E-2</v>
      </c>
      <c r="D120" s="8">
        <v>4605431.7811478097</v>
      </c>
      <c r="E120" s="8">
        <v>1.6462495659291001</v>
      </c>
      <c r="F120" s="8">
        <v>1.4253914909443099</v>
      </c>
      <c r="H120">
        <f>(B120-MIN($B$2:$B$219))/(MAX($B$2:$B$219)-MIN($B$2:$B$219))</f>
        <v>0.32983538419014952</v>
      </c>
      <c r="I120">
        <f>(C120-MIN($C$2:$C$219))/(MAX($C$2:$C$219)-MIN($C$2:$C$219))</f>
        <v>0.19685112657909073</v>
      </c>
      <c r="J120">
        <f>(D120-MIN($D$2:$D$219))/(MAX($D$2:$D$219)-MIN($D$2:$D$219))</f>
        <v>0.30503150610661284</v>
      </c>
      <c r="K120">
        <f t="shared" si="2"/>
        <v>0.30363261755005322</v>
      </c>
      <c r="L120">
        <f t="shared" si="3"/>
        <v>0.19964626276186362</v>
      </c>
      <c r="M120">
        <v>0.44034000000000001</v>
      </c>
      <c r="P120">
        <v>0.32983538419014952</v>
      </c>
      <c r="Q120">
        <v>0.19685112657909073</v>
      </c>
      <c r="R120">
        <v>0.30503150610661284</v>
      </c>
      <c r="S120">
        <v>0.30363261755005322</v>
      </c>
      <c r="T120">
        <v>0.19964626276186362</v>
      </c>
      <c r="U120">
        <v>0.44034000000000001</v>
      </c>
    </row>
    <row r="121" spans="1:21" x14ac:dyDescent="0.3">
      <c r="A121" s="8">
        <v>122</v>
      </c>
      <c r="B121" s="8">
        <v>1.1445034114339201</v>
      </c>
      <c r="C121" s="8">
        <v>2.2888391028230901E-2</v>
      </c>
      <c r="D121" s="8">
        <v>4943165.6467987197</v>
      </c>
      <c r="E121" s="8">
        <v>1.6904103317988399</v>
      </c>
      <c r="F121" s="8">
        <v>1.42228280979144</v>
      </c>
      <c r="H121">
        <f>(B121-MIN($B$2:$B$219))/(MAX($B$2:$B$219)-MIN($B$2:$B$219))</f>
        <v>0.4841977452775133</v>
      </c>
      <c r="I121">
        <f>(C121-MIN($C$2:$C$219))/(MAX($C$2:$C$219)-MIN($C$2:$C$219))</f>
        <v>0.13588299491552006</v>
      </c>
      <c r="J121">
        <f>(D121-MIN($D$2:$D$219))/(MAX($D$2:$D$219)-MIN($D$2:$D$219))</f>
        <v>0.45617266604190132</v>
      </c>
      <c r="K121">
        <f t="shared" si="2"/>
        <v>0.41531955236804824</v>
      </c>
      <c r="L121">
        <f t="shared" si="3"/>
        <v>0.13796340726548373</v>
      </c>
      <c r="M121">
        <v>0.46576000000000001</v>
      </c>
      <c r="P121">
        <v>0.4841977452775133</v>
      </c>
      <c r="Q121">
        <v>0.13588299491552006</v>
      </c>
      <c r="R121">
        <v>0.45617266604190132</v>
      </c>
      <c r="S121">
        <v>0.41531955236804824</v>
      </c>
      <c r="T121">
        <v>0.13796340726548373</v>
      </c>
      <c r="U121">
        <v>0.46576000000000001</v>
      </c>
    </row>
    <row r="122" spans="1:21" x14ac:dyDescent="0.3">
      <c r="A122" s="8">
        <v>123</v>
      </c>
      <c r="B122" s="8">
        <v>1.0962550277412599</v>
      </c>
      <c r="C122" s="8">
        <v>1.8840408133111702E-2</v>
      </c>
      <c r="D122" s="8">
        <v>4535176.3303024303</v>
      </c>
      <c r="E122" s="8">
        <v>1.6290665917451701</v>
      </c>
      <c r="F122" s="8">
        <v>1.4208590387977</v>
      </c>
      <c r="H122">
        <f>(B122-MIN($B$2:$B$219))/(MAX($B$2:$B$219)-MIN($B$2:$B$219))</f>
        <v>0.29702099426150852</v>
      </c>
      <c r="I122">
        <f>(C122-MIN($C$2:$C$219))/(MAX($C$2:$C$219)-MIN($C$2:$C$219))</f>
        <v>0.10800413182417144</v>
      </c>
      <c r="J122">
        <f>(D122-MIN($D$2:$D$219))/(MAX($D$2:$D$219)-MIN($D$2:$D$219))</f>
        <v>0.2735910986956403</v>
      </c>
      <c r="K122">
        <f t="shared" si="2"/>
        <v>0.26017518016500757</v>
      </c>
      <c r="L122">
        <f t="shared" si="3"/>
        <v>0.10971275814834379</v>
      </c>
      <c r="M122">
        <v>0.57318000000000002</v>
      </c>
      <c r="P122">
        <v>0.29702099426150852</v>
      </c>
      <c r="Q122">
        <v>0.10800413182417144</v>
      </c>
      <c r="R122">
        <v>0.2735910986956403</v>
      </c>
      <c r="S122">
        <v>0.26017518016500757</v>
      </c>
      <c r="T122">
        <v>0.10971275814834379</v>
      </c>
      <c r="U122">
        <v>0.57318000000000002</v>
      </c>
    </row>
    <row r="123" spans="1:21" x14ac:dyDescent="0.3">
      <c r="A123" s="8">
        <v>124</v>
      </c>
      <c r="B123" s="8">
        <v>1.0748058809209999</v>
      </c>
      <c r="C123" s="8">
        <v>1.2791487895687801E-2</v>
      </c>
      <c r="D123" s="8">
        <v>4359443.4567279397</v>
      </c>
      <c r="E123" s="8">
        <v>1.59945941952279</v>
      </c>
      <c r="F123" s="8">
        <v>1.4187288281753101</v>
      </c>
      <c r="H123">
        <f>(B123-MIN($B$2:$B$219))/(MAX($B$2:$B$219)-MIN($B$2:$B$219))</f>
        <v>0.21381029772386903</v>
      </c>
      <c r="I123">
        <f>(C123-MIN($C$2:$C$219))/(MAX($C$2:$C$219)-MIN($C$2:$C$219))</f>
        <v>6.6344613115987022E-2</v>
      </c>
      <c r="J123">
        <f>(D123-MIN($D$2:$D$219))/(MAX($D$2:$D$219)-MIN($D$2:$D$219))</f>
        <v>0.19494790341044055</v>
      </c>
      <c r="K123">
        <f t="shared" si="2"/>
        <v>0.18529571987892629</v>
      </c>
      <c r="L123">
        <f t="shared" si="3"/>
        <v>6.7444842097698562E-2</v>
      </c>
      <c r="M123">
        <v>0.45885999999999999</v>
      </c>
      <c r="P123">
        <v>0.21381029772386903</v>
      </c>
      <c r="Q123">
        <v>6.6344613115987022E-2</v>
      </c>
      <c r="R123">
        <v>0.19494790341044055</v>
      </c>
      <c r="S123">
        <v>0.18529571987892629</v>
      </c>
      <c r="T123">
        <v>6.7444842097698562E-2</v>
      </c>
      <c r="U123">
        <v>0.45885999999999999</v>
      </c>
    </row>
    <row r="124" spans="1:21" x14ac:dyDescent="0.3">
      <c r="A124" s="8">
        <v>125</v>
      </c>
      <c r="B124" s="8">
        <v>1.1112971859429901</v>
      </c>
      <c r="C124" s="8">
        <v>1.0332648324870001E-2</v>
      </c>
      <c r="D124" s="8">
        <v>4660488.1733103497</v>
      </c>
      <c r="E124" s="8">
        <v>1.6430933899190201</v>
      </c>
      <c r="F124" s="8">
        <v>1.4178619990411201</v>
      </c>
      <c r="H124">
        <f>(B124-MIN($B$2:$B$219))/(MAX($B$2:$B$219)-MIN($B$2:$B$219))</f>
        <v>0.35537615737750983</v>
      </c>
      <c r="I124">
        <f>(C124-MIN($C$2:$C$219))/(MAX($C$2:$C$219)-MIN($C$2:$C$219))</f>
        <v>4.9410339050483275E-2</v>
      </c>
      <c r="J124">
        <f>(D124-MIN($D$2:$D$219))/(MAX($D$2:$D$219)-MIN($D$2:$D$219))</f>
        <v>0.3296700982633719</v>
      </c>
      <c r="K124">
        <f t="shared" si="2"/>
        <v>0.29565033695845983</v>
      </c>
      <c r="L124">
        <f t="shared" si="3"/>
        <v>5.0245105748111515E-2</v>
      </c>
      <c r="M124">
        <v>0.38612999999999997</v>
      </c>
      <c r="P124">
        <v>0.35537615737750983</v>
      </c>
      <c r="Q124">
        <v>4.9410339050483275E-2</v>
      </c>
      <c r="R124">
        <v>0.3296700982633719</v>
      </c>
      <c r="S124">
        <v>0.29565033695845983</v>
      </c>
      <c r="T124">
        <v>5.0245105748111515E-2</v>
      </c>
      <c r="U124">
        <v>0.38612999999999997</v>
      </c>
    </row>
    <row r="125" spans="1:21" x14ac:dyDescent="0.3">
      <c r="A125" s="8">
        <v>126</v>
      </c>
      <c r="B125" s="8">
        <v>1.0714828732191699</v>
      </c>
      <c r="C125" s="8">
        <v>1.8355476953609898E-2</v>
      </c>
      <c r="D125" s="8">
        <v>4332528.6987536903</v>
      </c>
      <c r="E125" s="8">
        <v>1.5982313520559901</v>
      </c>
      <c r="F125" s="8">
        <v>1.4206883813678499</v>
      </c>
      <c r="H125">
        <f>(B125-MIN($B$2:$B$219))/(MAX($B$2:$B$219)-MIN($B$2:$B$219))</f>
        <v>0.20091888587488876</v>
      </c>
      <c r="I125">
        <f>(C125-MIN($C$2:$C$219))/(MAX($C$2:$C$219)-MIN($C$2:$C$219))</f>
        <v>0.10466436228651908</v>
      </c>
      <c r="J125">
        <f>(D125-MIN($D$2:$D$219))/(MAX($D$2:$D$219)-MIN($D$2:$D$219))</f>
        <v>0.18290313042989997</v>
      </c>
      <c r="K125">
        <f t="shared" si="2"/>
        <v>0.18218981606554679</v>
      </c>
      <c r="L125">
        <f t="shared" si="3"/>
        <v>0.10632655124349283</v>
      </c>
      <c r="M125">
        <v>0.44291999999999998</v>
      </c>
      <c r="P125">
        <v>0.20091888587488876</v>
      </c>
      <c r="Q125">
        <v>0.10466436228651908</v>
      </c>
      <c r="R125">
        <v>0.18290313042989997</v>
      </c>
      <c r="S125">
        <v>0.18218981606554679</v>
      </c>
      <c r="T125">
        <v>0.10632655124349283</v>
      </c>
      <c r="U125">
        <v>0.44291999999999998</v>
      </c>
    </row>
    <row r="126" spans="1:21" x14ac:dyDescent="0.3">
      <c r="A126" s="8">
        <v>127</v>
      </c>
      <c r="B126" s="8">
        <v>1.0842398477619399</v>
      </c>
      <c r="C126" s="8">
        <v>2.4866804244711702E-2</v>
      </c>
      <c r="D126" s="8">
        <v>4436308.1975662699</v>
      </c>
      <c r="E126" s="8">
        <v>1.61738454749684</v>
      </c>
      <c r="F126" s="8">
        <v>1.42297814608824</v>
      </c>
      <c r="H126">
        <f>(B126-MIN($B$2:$B$219))/(MAX($B$2:$B$219)-MIN($B$2:$B$219))</f>
        <v>0.250408814136938</v>
      </c>
      <c r="I126">
        <f>(C126-MIN($C$2:$C$219))/(MAX($C$2:$C$219)-MIN($C$2:$C$219))</f>
        <v>0.14950852462486897</v>
      </c>
      <c r="J126">
        <f>(D126-MIN($D$2:$D$219))/(MAX($D$2:$D$219)-MIN($D$2:$D$219))</f>
        <v>0.22934607093219753</v>
      </c>
      <c r="K126">
        <f t="shared" si="2"/>
        <v>0.23063013743742627</v>
      </c>
      <c r="L126">
        <f t="shared" si="3"/>
        <v>0.15176036044523</v>
      </c>
      <c r="M126">
        <v>0.52851999999999999</v>
      </c>
      <c r="P126">
        <v>0.250408814136938</v>
      </c>
      <c r="Q126">
        <v>0.14950852462486897</v>
      </c>
      <c r="R126">
        <v>0.22934607093219753</v>
      </c>
      <c r="S126">
        <v>0.23063013743742627</v>
      </c>
      <c r="T126">
        <v>0.15176036044523</v>
      </c>
      <c r="U126">
        <v>0.52851999999999999</v>
      </c>
    </row>
    <row r="127" spans="1:21" x14ac:dyDescent="0.3">
      <c r="A127" s="8">
        <v>128</v>
      </c>
      <c r="B127" s="8">
        <v>1.07300381870082</v>
      </c>
      <c r="C127" s="8">
        <v>2.2451687976963799E-2</v>
      </c>
      <c r="D127" s="8">
        <v>4344837.2796262298</v>
      </c>
      <c r="E127" s="8">
        <v>1.6022332179616301</v>
      </c>
      <c r="F127" s="8">
        <v>1.4221292796286</v>
      </c>
      <c r="H127">
        <f>(B127-MIN($B$2:$B$219))/(MAX($B$2:$B$219)-MIN($B$2:$B$219))</f>
        <v>0.20681930391875863</v>
      </c>
      <c r="I127">
        <f>(C127-MIN($C$2:$C$219))/(MAX($C$2:$C$219)-MIN($C$2:$C$219))</f>
        <v>0.13287537732095725</v>
      </c>
      <c r="J127">
        <f>(D127-MIN($D$2:$D$219))/(MAX($D$2:$D$219)-MIN($D$2:$D$219))</f>
        <v>0.18841141188887514</v>
      </c>
      <c r="K127">
        <f t="shared" si="2"/>
        <v>0.19231092985854462</v>
      </c>
      <c r="L127">
        <f t="shared" si="3"/>
        <v>0.13491704181882239</v>
      </c>
      <c r="M127">
        <v>0.40521000000000001</v>
      </c>
      <c r="P127">
        <v>0.20681930391875863</v>
      </c>
      <c r="Q127">
        <v>0.13287537732095725</v>
      </c>
      <c r="R127">
        <v>0.18841141188887514</v>
      </c>
      <c r="S127">
        <v>0.19231092985854462</v>
      </c>
      <c r="T127">
        <v>0.13491704181882239</v>
      </c>
      <c r="U127">
        <v>0.40521000000000001</v>
      </c>
    </row>
    <row r="128" spans="1:21" x14ac:dyDescent="0.3">
      <c r="A128" s="14">
        <v>129</v>
      </c>
      <c r="B128" s="14">
        <v>1.15174120195134</v>
      </c>
      <c r="C128" s="14">
        <v>2.84473452815572E-2</v>
      </c>
      <c r="D128" s="14">
        <v>5005884.0713700103</v>
      </c>
      <c r="E128" s="14">
        <v>1.70222802653975</v>
      </c>
      <c r="F128" s="14">
        <v>1.4242357056616599</v>
      </c>
      <c r="H128">
        <f>(B128-MIN($B$2:$B$219))/(MAX($B$2:$B$219)-MIN($B$2:$B$219))</f>
        <v>0.51227632553037261</v>
      </c>
      <c r="I128">
        <f>(C128-MIN($C$2:$C$219))/(MAX($C$2:$C$219)-MIN($C$2:$C$219))</f>
        <v>0.17416806888320299</v>
      </c>
      <c r="J128">
        <f>(D128-MIN($D$2:$D$219))/(MAX($D$2:$D$219)-MIN($D$2:$D$219))</f>
        <v>0.48424013692093021</v>
      </c>
      <c r="K128">
        <f t="shared" si="2"/>
        <v>0.44520766857781285</v>
      </c>
      <c r="L128">
        <f t="shared" si="3"/>
        <v>0.17671302095649982</v>
      </c>
      <c r="M128">
        <v>0.58255999999999997</v>
      </c>
      <c r="P128">
        <v>0.51227632553037261</v>
      </c>
      <c r="Q128">
        <v>0.17416806888320299</v>
      </c>
      <c r="R128">
        <v>0.48424013692093021</v>
      </c>
      <c r="S128">
        <v>0.44520766857781285</v>
      </c>
      <c r="T128">
        <v>0.17671302095649982</v>
      </c>
      <c r="U128">
        <v>0.58255999999999997</v>
      </c>
    </row>
    <row r="129" spans="1:21" x14ac:dyDescent="0.3">
      <c r="A129" s="14">
        <v>130</v>
      </c>
      <c r="B129" s="14">
        <v>1.0896509319266099</v>
      </c>
      <c r="C129" s="14">
        <v>2.56151352014947E-2</v>
      </c>
      <c r="D129" s="14">
        <v>4480698.9994816398</v>
      </c>
      <c r="E129" s="14">
        <v>1.6244591483591899</v>
      </c>
      <c r="F129" s="14">
        <v>1.4232410671427</v>
      </c>
      <c r="H129">
        <f>(B129-MIN($B$2:$B$219))/(MAX($B$2:$B$219)-MIN($B$2:$B$219))</f>
        <v>0.27140079512989201</v>
      </c>
      <c r="I129">
        <f>(C129-MIN($C$2:$C$219))/(MAX($C$2:$C$219)-MIN($C$2:$C$219))</f>
        <v>0.15466235477477547</v>
      </c>
      <c r="J129">
        <f>(D129-MIN($D$2:$D$219))/(MAX($D$2:$D$219)-MIN($D$2:$D$219))</f>
        <v>0.24921164549936728</v>
      </c>
      <c r="K129">
        <f t="shared" si="2"/>
        <v>0.24852250116379976</v>
      </c>
      <c r="L129">
        <f t="shared" si="3"/>
        <v>0.15697727418186092</v>
      </c>
      <c r="M129">
        <v>0.41313</v>
      </c>
      <c r="P129">
        <v>0.27140079512989201</v>
      </c>
      <c r="Q129">
        <v>0.15466235477477547</v>
      </c>
      <c r="R129">
        <v>0.24921164549936728</v>
      </c>
      <c r="S129">
        <v>0.24852250116379976</v>
      </c>
      <c r="T129">
        <v>0.15697727418186092</v>
      </c>
      <c r="U129">
        <v>0.41313</v>
      </c>
    </row>
    <row r="130" spans="1:21" x14ac:dyDescent="0.3">
      <c r="A130" s="14">
        <v>131</v>
      </c>
      <c r="B130" s="14">
        <v>1.1050733384289599</v>
      </c>
      <c r="C130" s="14">
        <v>2.4227119071314401E-2</v>
      </c>
      <c r="D130" s="14">
        <v>4608431.9938908704</v>
      </c>
      <c r="E130" s="14">
        <v>1.6427487063695101</v>
      </c>
      <c r="F130" s="14">
        <v>1.4227533584818299</v>
      </c>
      <c r="H130">
        <f>(B130-MIN($B$2:$B$219))/(MAX($B$2:$B$219)-MIN($B$2:$B$219))</f>
        <v>0.33123110903939473</v>
      </c>
      <c r="I130">
        <f>(C130-MIN($C$2:$C$219))/(MAX($C$2:$C$219)-MIN($C$2:$C$219))</f>
        <v>0.14510294885225103</v>
      </c>
      <c r="J130">
        <f>(D130-MIN($D$2:$D$219))/(MAX($D$2:$D$219)-MIN($D$2:$D$219))</f>
        <v>0.30637414799171042</v>
      </c>
      <c r="K130">
        <f t="shared" si="2"/>
        <v>0.29477859824721303</v>
      </c>
      <c r="L130">
        <f t="shared" si="3"/>
        <v>0.14730009554132695</v>
      </c>
      <c r="M130">
        <v>0.59014</v>
      </c>
      <c r="P130">
        <v>0.33123110903939473</v>
      </c>
      <c r="Q130">
        <v>0.14510294885225103</v>
      </c>
      <c r="R130">
        <v>0.30637414799171042</v>
      </c>
      <c r="S130">
        <v>0.29477859824721303</v>
      </c>
      <c r="T130">
        <v>0.14730009554132695</v>
      </c>
      <c r="U130">
        <v>0.59014</v>
      </c>
    </row>
    <row r="131" spans="1:21" x14ac:dyDescent="0.3">
      <c r="A131" s="14">
        <v>132</v>
      </c>
      <c r="B131" s="14">
        <v>1.16544862844154</v>
      </c>
      <c r="C131" s="14">
        <v>2.02758574223799E-2</v>
      </c>
      <c r="D131" s="14">
        <v>5125748.0034289099</v>
      </c>
      <c r="E131" s="14">
        <v>1.7145630627658</v>
      </c>
      <c r="F131" s="14">
        <v>1.4213640833447201</v>
      </c>
      <c r="H131">
        <f>(B131-MIN($B$2:$B$219))/(MAX($B$2:$B$219)-MIN($B$2:$B$219))</f>
        <v>0.56545347591057615</v>
      </c>
      <c r="I131">
        <f>(C131-MIN($C$2:$C$219))/(MAX($C$2:$C$219)-MIN($C$2:$C$219))</f>
        <v>0.11789021465775598</v>
      </c>
      <c r="J131">
        <f>(D131-MIN($D$2:$D$219))/(MAX($D$2:$D$219)-MIN($D$2:$D$219))</f>
        <v>0.53788111157081098</v>
      </c>
      <c r="K131">
        <f t="shared" ref="K131:K194" si="4">(E131-MIN($E$2:$E$219))/(MAX($E$2:$E$219)-MIN($E$2:$E$219))</f>
        <v>0.47640419245649984</v>
      </c>
      <c r="L131">
        <f t="shared" ref="L131:L194" si="5">(F131-MIN($F$2:$F$219))/(MAX($F$2:$F$219)-MIN($F$2:$F$219))</f>
        <v>0.11973391769515408</v>
      </c>
      <c r="M131">
        <v>0.63712999999999997</v>
      </c>
      <c r="P131">
        <v>0.56545347591057615</v>
      </c>
      <c r="Q131">
        <v>0.11789021465775598</v>
      </c>
      <c r="R131">
        <v>0.53788111157081098</v>
      </c>
      <c r="S131">
        <v>0.47640419245649984</v>
      </c>
      <c r="T131">
        <v>0.11973391769515408</v>
      </c>
      <c r="U131">
        <v>0.63712999999999997</v>
      </c>
    </row>
    <row r="132" spans="1:21" x14ac:dyDescent="0.3">
      <c r="A132" s="14">
        <v>133</v>
      </c>
      <c r="B132" s="14">
        <v>1.22602810865001</v>
      </c>
      <c r="C132" s="14">
        <v>4.2720486331557797E-2</v>
      </c>
      <c r="D132" s="14">
        <v>5672465.1367691401</v>
      </c>
      <c r="E132" s="14">
        <v>1.80032661851159</v>
      </c>
      <c r="F132" s="14">
        <v>1.42923772911701</v>
      </c>
      <c r="H132">
        <f>(B132-MIN($B$2:$B$219))/(MAX($B$2:$B$219)-MIN($B$2:$B$219))</f>
        <v>0.80046798657043805</v>
      </c>
      <c r="I132">
        <f>(C132-MIN($C$2:$C$219))/(MAX($C$2:$C$219)-MIN($C$2:$C$219))</f>
        <v>0.27246861894142088</v>
      </c>
      <c r="J132">
        <f>(D132-MIN($D$2:$D$219))/(MAX($D$2:$D$219)-MIN($D$2:$D$219))</f>
        <v>0.78254553552570127</v>
      </c>
      <c r="K132">
        <f t="shared" si="4"/>
        <v>0.69330868837474446</v>
      </c>
      <c r="L132">
        <f t="shared" si="5"/>
        <v>0.27596382051212842</v>
      </c>
      <c r="M132">
        <v>0.58726999999999996</v>
      </c>
      <c r="P132">
        <v>0.80046798657043805</v>
      </c>
      <c r="Q132">
        <v>0.27246861894142088</v>
      </c>
      <c r="R132">
        <v>0.78254553552570127</v>
      </c>
      <c r="S132">
        <v>0.69330868837474446</v>
      </c>
      <c r="T132">
        <v>0.27596382051212842</v>
      </c>
      <c r="U132">
        <v>0.58726999999999996</v>
      </c>
    </row>
    <row r="133" spans="1:21" x14ac:dyDescent="0.3">
      <c r="A133" s="14">
        <v>134</v>
      </c>
      <c r="B133" s="14">
        <v>1.1394811824608899</v>
      </c>
      <c r="C133" s="14">
        <v>3.0391839814444401E-2</v>
      </c>
      <c r="D133" s="14">
        <v>4899878.3306230102</v>
      </c>
      <c r="E133" s="14">
        <v>1.6882647481472799</v>
      </c>
      <c r="F133" s="14">
        <v>1.42491818706003</v>
      </c>
      <c r="H133">
        <f>(B133-MIN($B$2:$B$219))/(MAX($B$2:$B$219)-MIN($B$2:$B$219))</f>
        <v>0.46471430500274119</v>
      </c>
      <c r="I133">
        <f>(C133-MIN($C$2:$C$219))/(MAX($C$2:$C$219)-MIN($C$2:$C$219))</f>
        <v>0.18755999722598368</v>
      </c>
      <c r="J133">
        <f>(D133-MIN($D$2:$D$219))/(MAX($D$2:$D$219)-MIN($D$2:$D$219))</f>
        <v>0.43680091851319841</v>
      </c>
      <c r="K133">
        <f t="shared" si="4"/>
        <v>0.40989315957981665</v>
      </c>
      <c r="L133">
        <f t="shared" si="5"/>
        <v>0.19025490557074104</v>
      </c>
      <c r="M133">
        <v>0.37307000000000001</v>
      </c>
      <c r="P133">
        <v>0.46471430500274119</v>
      </c>
      <c r="Q133">
        <v>0.18755999722598368</v>
      </c>
      <c r="R133">
        <v>0.43680091851319841</v>
      </c>
      <c r="S133">
        <v>0.40989315957981665</v>
      </c>
      <c r="T133">
        <v>0.19025490557074104</v>
      </c>
      <c r="U133">
        <v>0.37307000000000001</v>
      </c>
    </row>
    <row r="134" spans="1:21" x14ac:dyDescent="0.3">
      <c r="A134" s="14">
        <v>135</v>
      </c>
      <c r="B134" s="14">
        <v>1.1042574118692301</v>
      </c>
      <c r="C134" s="14">
        <v>1.54005766352363E-2</v>
      </c>
      <c r="D134" s="14">
        <v>4601629.2708701203</v>
      </c>
      <c r="E134" s="14">
        <v>1.6371121883054101</v>
      </c>
      <c r="F134" s="14">
        <v>1.41964804674794</v>
      </c>
      <c r="H134">
        <f>(B134-MIN($B$2:$B$219))/(MAX($B$2:$B$219)-MIN($B$2:$B$219))</f>
        <v>0.32806577020668415</v>
      </c>
      <c r="I134">
        <f>(C134-MIN($C$2:$C$219))/(MAX($C$2:$C$219)-MIN($C$2:$C$219))</f>
        <v>8.4313668234958825E-2</v>
      </c>
      <c r="J134">
        <f>(D134-MIN($D$2:$D$219))/(MAX($D$2:$D$219)-MIN($D$2:$D$219))</f>
        <v>0.30332982359121513</v>
      </c>
      <c r="K134">
        <f t="shared" si="4"/>
        <v>0.28052328783247765</v>
      </c>
      <c r="L134">
        <f t="shared" si="5"/>
        <v>8.5684096494300574E-2</v>
      </c>
      <c r="M134">
        <v>0.57021999999999995</v>
      </c>
      <c r="P134">
        <v>0.32806577020668415</v>
      </c>
      <c r="Q134">
        <v>8.4313668234958825E-2</v>
      </c>
      <c r="R134">
        <v>0.30332982359121513</v>
      </c>
      <c r="S134">
        <v>0.28052328783247765</v>
      </c>
      <c r="T134">
        <v>8.5684096494300574E-2</v>
      </c>
      <c r="U134">
        <v>0.57021999999999995</v>
      </c>
    </row>
    <row r="135" spans="1:21" x14ac:dyDescent="0.3">
      <c r="A135" s="14">
        <v>136</v>
      </c>
      <c r="B135" s="14">
        <v>1.0882789469285701</v>
      </c>
      <c r="C135" s="14">
        <v>1.45247856252619E-2</v>
      </c>
      <c r="D135" s="14">
        <v>4469422.7614054196</v>
      </c>
      <c r="E135" s="14">
        <v>1.61698511760423</v>
      </c>
      <c r="F135" s="14">
        <v>1.41933955966332</v>
      </c>
      <c r="H135">
        <f>(B135-MIN($B$2:$B$219))/(MAX($B$2:$B$219)-MIN($B$2:$B$219))</f>
        <v>0.26607826047232463</v>
      </c>
      <c r="I135">
        <f>(C135-MIN($C$2:$C$219))/(MAX($C$2:$C$219)-MIN($C$2:$C$219))</f>
        <v>7.8282007949746255E-2</v>
      </c>
      <c r="J135">
        <f>(D135-MIN($D$2:$D$219))/(MAX($D$2:$D$219)-MIN($D$2:$D$219))</f>
        <v>0.24416535350474686</v>
      </c>
      <c r="K135">
        <f t="shared" si="4"/>
        <v>0.22961993982192569</v>
      </c>
      <c r="L135">
        <f t="shared" si="5"/>
        <v>7.9563055664640614E-2</v>
      </c>
      <c r="M135">
        <v>0.37712000000000001</v>
      </c>
      <c r="P135">
        <v>0.26607826047232463</v>
      </c>
      <c r="Q135">
        <v>7.8282007949746255E-2</v>
      </c>
      <c r="R135">
        <v>0.24416535350474686</v>
      </c>
      <c r="S135">
        <v>0.22961993982192569</v>
      </c>
      <c r="T135">
        <v>7.9563055664640614E-2</v>
      </c>
      <c r="U135">
        <v>0.37712000000000001</v>
      </c>
    </row>
    <row r="136" spans="1:21" x14ac:dyDescent="0.3">
      <c r="A136" s="14">
        <v>137</v>
      </c>
      <c r="B136" s="14">
        <v>1.1147578280735</v>
      </c>
      <c r="C136" s="14">
        <v>2.6765190567088901E-2</v>
      </c>
      <c r="D136" s="14">
        <v>4689559.41386637</v>
      </c>
      <c r="E136" s="14">
        <v>1.6559992499439</v>
      </c>
      <c r="F136" s="14">
        <v>1.42364503671635</v>
      </c>
      <c r="H136">
        <f>(B136-MIN($B$2:$B$219))/(MAX($B$2:$B$219)-MIN($B$2:$B$219))</f>
        <v>0.36880151385253901</v>
      </c>
      <c r="I136">
        <f>(C136-MIN($C$2:$C$219))/(MAX($C$2:$C$219)-MIN($C$2:$C$219))</f>
        <v>0.16258290110997126</v>
      </c>
      <c r="J136">
        <f>(D136-MIN($D$2:$D$219))/(MAX($D$2:$D$219)-MIN($D$2:$D$219))</f>
        <v>0.34267993075359754</v>
      </c>
      <c r="K136">
        <f t="shared" si="4"/>
        <v>0.32829053055520696</v>
      </c>
      <c r="L136">
        <f t="shared" si="5"/>
        <v>0.16499289096950742</v>
      </c>
      <c r="M136">
        <v>0.54678000000000004</v>
      </c>
      <c r="P136">
        <v>0.36880151385253901</v>
      </c>
      <c r="Q136">
        <v>0.16258290110997126</v>
      </c>
      <c r="R136">
        <v>0.34267993075359754</v>
      </c>
      <c r="S136">
        <v>0.32829053055520696</v>
      </c>
      <c r="T136">
        <v>0.16499289096950742</v>
      </c>
      <c r="U136">
        <v>0.54678000000000004</v>
      </c>
    </row>
    <row r="137" spans="1:21" x14ac:dyDescent="0.3">
      <c r="A137" s="15">
        <v>138</v>
      </c>
      <c r="B137" s="15">
        <v>1.08280558537363</v>
      </c>
      <c r="C137" s="15">
        <v>2.4412876861932199E-2</v>
      </c>
      <c r="D137" s="15">
        <v>4424579.01874978</v>
      </c>
      <c r="E137" s="15">
        <v>1.6153756882120001</v>
      </c>
      <c r="F137" s="15">
        <v>1.42281863807793</v>
      </c>
      <c r="H137">
        <f>(B137-MIN($B$2:$B$219))/(MAX($B$2:$B$219)-MIN($B$2:$B$219))</f>
        <v>0.24484467802704499</v>
      </c>
      <c r="I137">
        <f>(C137-MIN($C$2:$C$219))/(MAX($C$2:$C$219)-MIN($C$2:$C$219))</f>
        <v>0.14638228133634557</v>
      </c>
      <c r="J137">
        <f>(D137-MIN($D$2:$D$219))/(MAX($D$2:$D$219)-MIN($D$2:$D$219))</f>
        <v>0.2240970809086591</v>
      </c>
      <c r="K137">
        <f t="shared" si="4"/>
        <v>0.22554953406505171</v>
      </c>
      <c r="L137">
        <f t="shared" si="5"/>
        <v>0.1485953817720756</v>
      </c>
      <c r="M137">
        <v>0.58301999999999998</v>
      </c>
      <c r="P137">
        <v>0.24484467802704499</v>
      </c>
      <c r="Q137">
        <v>0.14638228133634557</v>
      </c>
      <c r="R137">
        <v>0.2240970809086591</v>
      </c>
      <c r="S137">
        <v>0.22554953406505171</v>
      </c>
      <c r="T137">
        <v>0.1485953817720756</v>
      </c>
      <c r="U137">
        <v>0.58301999999999998</v>
      </c>
    </row>
    <row r="138" spans="1:21" x14ac:dyDescent="0.3">
      <c r="A138" s="15">
        <v>139</v>
      </c>
      <c r="B138" s="15">
        <v>1.1169208595150599</v>
      </c>
      <c r="C138" s="15">
        <v>1.87693908893376E-2</v>
      </c>
      <c r="D138" s="15">
        <v>4707775.9365651403</v>
      </c>
      <c r="E138" s="15">
        <v>1.65443967067195</v>
      </c>
      <c r="F138" s="15">
        <v>1.42083404762461</v>
      </c>
      <c r="H138">
        <f>(B138-MIN($B$2:$B$219))/(MAX($B$2:$B$219)-MIN($B$2:$B$219))</f>
        <v>0.37719286640344829</v>
      </c>
      <c r="I138">
        <f>(C138-MIN($C$2:$C$219))/(MAX($C$2:$C$219)-MIN($C$2:$C$219))</f>
        <v>0.10751502896291917</v>
      </c>
      <c r="J138">
        <f>(D138-MIN($D$2:$D$219))/(MAX($D$2:$D$219)-MIN($D$2:$D$219))</f>
        <v>0.35083210810594362</v>
      </c>
      <c r="K138">
        <f t="shared" si="4"/>
        <v>0.32434620067189901</v>
      </c>
      <c r="L138">
        <f t="shared" si="5"/>
        <v>0.10921688004358004</v>
      </c>
      <c r="M138">
        <v>0.50910999999999995</v>
      </c>
      <c r="P138">
        <v>0.37719286640344829</v>
      </c>
      <c r="Q138">
        <v>0.10751502896291917</v>
      </c>
      <c r="R138">
        <v>0.35083210810594362</v>
      </c>
      <c r="S138">
        <v>0.32434620067189901</v>
      </c>
      <c r="T138">
        <v>0.10921688004358004</v>
      </c>
      <c r="U138">
        <v>0.50910999999999995</v>
      </c>
    </row>
    <row r="139" spans="1:21" x14ac:dyDescent="0.3">
      <c r="A139" s="15">
        <v>140</v>
      </c>
      <c r="B139" s="15">
        <v>1.1349158618783799</v>
      </c>
      <c r="C139" s="15">
        <v>1.7000319548160898E-2</v>
      </c>
      <c r="D139" s="15">
        <v>4860694.3509096298</v>
      </c>
      <c r="E139" s="15">
        <v>1.6755506544715999</v>
      </c>
      <c r="F139" s="15">
        <v>1.42021136439199</v>
      </c>
      <c r="H139">
        <f>(B139-MIN($B$2:$B$219))/(MAX($B$2:$B$219)-MIN($B$2:$B$219))</f>
        <v>0.44700341380638559</v>
      </c>
      <c r="I139">
        <f>(C139-MIN($C$2:$C$219))/(MAX($C$2:$C$219)-MIN($C$2:$C$219))</f>
        <v>9.5331257687857635E-2</v>
      </c>
      <c r="J139">
        <f>(D139-MIN($D$2:$D$219))/(MAX($D$2:$D$219)-MIN($D$2:$D$219))</f>
        <v>0.41926547789830143</v>
      </c>
      <c r="K139">
        <f t="shared" si="4"/>
        <v>0.37773796200434667</v>
      </c>
      <c r="L139">
        <f t="shared" si="5"/>
        <v>9.6861518406618871E-2</v>
      </c>
      <c r="M139">
        <v>0.42609000000000002</v>
      </c>
      <c r="P139">
        <v>0.44700341380638559</v>
      </c>
      <c r="Q139">
        <v>9.5331257687857635E-2</v>
      </c>
      <c r="R139">
        <v>0.41926547789830143</v>
      </c>
      <c r="S139">
        <v>0.37773796200434667</v>
      </c>
      <c r="T139">
        <v>9.6861518406618871E-2</v>
      </c>
      <c r="U139">
        <v>0.42609000000000002</v>
      </c>
    </row>
    <row r="140" spans="1:21" x14ac:dyDescent="0.3">
      <c r="A140" s="15">
        <v>141</v>
      </c>
      <c r="B140" s="15">
        <v>1.0941684178481501</v>
      </c>
      <c r="C140" s="15">
        <v>9.7284717733596808E-3</v>
      </c>
      <c r="D140" s="15">
        <v>4517928.2675926704</v>
      </c>
      <c r="E140" s="15">
        <v>1.62173487095689</v>
      </c>
      <c r="F140" s="15">
        <v>1.4176489240193999</v>
      </c>
      <c r="H140">
        <f>(B140-MIN($B$2:$B$219))/(MAX($B$2:$B$219)-MIN($B$2:$B$219))</f>
        <v>0.28892611458806639</v>
      </c>
      <c r="I140">
        <f>(C140-MIN($C$2:$C$219))/(MAX($C$2:$C$219)-MIN($C$2:$C$219))</f>
        <v>4.5249314708491008E-2</v>
      </c>
      <c r="J140">
        <f>(D140-MIN($D$2:$D$219))/(MAX($D$2:$D$219)-MIN($D$2:$D$219))</f>
        <v>0.26587232225737734</v>
      </c>
      <c r="K140">
        <f t="shared" si="4"/>
        <v>0.24163253477249438</v>
      </c>
      <c r="L140">
        <f t="shared" si="5"/>
        <v>4.6017243472007571E-2</v>
      </c>
      <c r="M140">
        <v>0.34994999999999998</v>
      </c>
      <c r="P140">
        <v>0.28892611458806639</v>
      </c>
      <c r="Q140">
        <v>4.5249314708491008E-2</v>
      </c>
      <c r="R140">
        <v>0.26587232225737734</v>
      </c>
      <c r="S140">
        <v>0.24163253477249438</v>
      </c>
      <c r="T140">
        <v>4.6017243472007571E-2</v>
      </c>
      <c r="U140">
        <v>0.34994999999999998</v>
      </c>
    </row>
    <row r="141" spans="1:21" x14ac:dyDescent="0.3">
      <c r="A141" s="15">
        <v>142</v>
      </c>
      <c r="B141" s="15">
        <v>1.0946967632022899</v>
      </c>
      <c r="C141" s="15">
        <v>3.0745866074452202E-2</v>
      </c>
      <c r="D141" s="15">
        <v>4522292.5001695696</v>
      </c>
      <c r="E141" s="15">
        <v>1.6333686049207401</v>
      </c>
      <c r="F141" s="15">
        <v>1.4250424085178801</v>
      </c>
      <c r="H141">
        <f>(B141-MIN($B$2:$B$219))/(MAX($B$2:$B$219)-MIN($B$2:$B$219))</f>
        <v>0.29097579914190019</v>
      </c>
      <c r="I141">
        <f>(C141-MIN($C$2:$C$219))/(MAX($C$2:$C$219)-MIN($C$2:$C$219))</f>
        <v>0.18999821148953702</v>
      </c>
      <c r="J141">
        <f>(D141-MIN($D$2:$D$219))/(MAX($D$2:$D$219)-MIN($D$2:$D$219))</f>
        <v>0.26782538424193331</v>
      </c>
      <c r="K141">
        <f t="shared" si="4"/>
        <v>0.27105539602320394</v>
      </c>
      <c r="L141">
        <f t="shared" si="5"/>
        <v>0.19271972388349776</v>
      </c>
      <c r="M141">
        <v>0.42724000000000001</v>
      </c>
      <c r="P141">
        <v>0.29097579914190019</v>
      </c>
      <c r="Q141">
        <v>0.18999821148953702</v>
      </c>
      <c r="R141">
        <v>0.26782538424193331</v>
      </c>
      <c r="S141">
        <v>0.27105539602320394</v>
      </c>
      <c r="T141">
        <v>0.19271972388349776</v>
      </c>
      <c r="U141">
        <v>0.42724000000000001</v>
      </c>
    </row>
    <row r="142" spans="1:21" x14ac:dyDescent="0.3">
      <c r="A142" s="15">
        <v>143</v>
      </c>
      <c r="B142" s="15">
        <v>1.0999725666136699</v>
      </c>
      <c r="C142" s="15">
        <v>2.2702633237613099E-2</v>
      </c>
      <c r="D142" s="15">
        <v>4565987.1919124797</v>
      </c>
      <c r="E142" s="15">
        <v>1.63566758389619</v>
      </c>
      <c r="F142" s="15">
        <v>1.4222175056008901</v>
      </c>
      <c r="H142">
        <f>(B142-MIN($B$2:$B$219))/(MAX($B$2:$B$219)-MIN($B$2:$B$219))</f>
        <v>0.31144296645327874</v>
      </c>
      <c r="I142">
        <f>(C142-MIN($C$2:$C$219))/(MAX($C$2:$C$219)-MIN($C$2:$C$219))</f>
        <v>0.13460366243142549</v>
      </c>
      <c r="J142">
        <f>(D142-MIN($D$2:$D$219))/(MAX($D$2:$D$219)-MIN($D$2:$D$219))</f>
        <v>0.28737943867562288</v>
      </c>
      <c r="K142">
        <f t="shared" si="4"/>
        <v>0.27686974072312148</v>
      </c>
      <c r="L142">
        <f t="shared" si="5"/>
        <v>0.13666763302846521</v>
      </c>
      <c r="M142">
        <v>0.40653</v>
      </c>
      <c r="P142">
        <v>0.31144296645327874</v>
      </c>
      <c r="Q142">
        <v>0.13460366243142549</v>
      </c>
      <c r="R142">
        <v>0.28737943867562288</v>
      </c>
      <c r="S142">
        <v>0.27686974072312148</v>
      </c>
      <c r="T142">
        <v>0.13666763302846521</v>
      </c>
      <c r="U142">
        <v>0.40653</v>
      </c>
    </row>
    <row r="143" spans="1:21" x14ac:dyDescent="0.3">
      <c r="A143" s="15">
        <v>144</v>
      </c>
      <c r="B143" s="15">
        <v>1.1386696657973201</v>
      </c>
      <c r="C143" s="15">
        <v>3.07053226479693E-2</v>
      </c>
      <c r="D143" s="15">
        <v>4892901.6169363102</v>
      </c>
      <c r="E143" s="15">
        <v>1.6874373899785799</v>
      </c>
      <c r="F143" s="15">
        <v>1.4250281831065501</v>
      </c>
      <c r="H143">
        <f>(B143-MIN($B$2:$B$219))/(MAX($B$2:$B$219)-MIN($B$2:$B$219))</f>
        <v>0.46156607410137201</v>
      </c>
      <c r="I143">
        <f>(C143-MIN($C$2:$C$219))/(MAX($C$2:$C$219)-MIN($C$2:$C$219))</f>
        <v>0.18971898485606142</v>
      </c>
      <c r="J143">
        <f>(D143-MIN($D$2:$D$219))/(MAX($D$2:$D$219)-MIN($D$2:$D$219))</f>
        <v>0.43367873058243828</v>
      </c>
      <c r="K143">
        <f t="shared" si="4"/>
        <v>0.40780068912467798</v>
      </c>
      <c r="L143">
        <f t="shared" si="5"/>
        <v>0.19243746142289284</v>
      </c>
      <c r="M143">
        <v>0.51283999999999996</v>
      </c>
      <c r="P143">
        <v>0.46156607410137201</v>
      </c>
      <c r="Q143">
        <v>0.18971898485606142</v>
      </c>
      <c r="R143">
        <v>0.43367873058243828</v>
      </c>
      <c r="S143">
        <v>0.40780068912467798</v>
      </c>
      <c r="T143">
        <v>0.19243746142289284</v>
      </c>
      <c r="U143">
        <v>0.51283999999999996</v>
      </c>
    </row>
    <row r="144" spans="1:21" x14ac:dyDescent="0.3">
      <c r="A144" s="15">
        <v>145</v>
      </c>
      <c r="B144" s="15">
        <v>1.0888978049918701</v>
      </c>
      <c r="C144" s="15">
        <v>1.6212505123757302E-2</v>
      </c>
      <c r="D144" s="15">
        <v>4474507.3488779003</v>
      </c>
      <c r="E144" s="15">
        <v>1.6186276766927199</v>
      </c>
      <c r="F144" s="15">
        <v>1.41993397914261</v>
      </c>
      <c r="H144">
        <f>(B144-MIN($B$2:$B$219))/(MAX($B$2:$B$219)-MIN($B$2:$B$219))</f>
        <v>0.26847908372821683</v>
      </c>
      <c r="I144">
        <f>(C144-MIN($C$2:$C$219))/(MAX($C$2:$C$219)-MIN($C$2:$C$219))</f>
        <v>8.9905500947180805E-2</v>
      </c>
      <c r="J144">
        <f>(D144-MIN($D$2:$D$219))/(MAX($D$2:$D$219)-MIN($D$2:$D$219))</f>
        <v>0.24644078551362186</v>
      </c>
      <c r="K144">
        <f t="shared" si="4"/>
        <v>0.23377413384999124</v>
      </c>
      <c r="L144">
        <f t="shared" si="5"/>
        <v>9.1357604234353296E-2</v>
      </c>
      <c r="M144">
        <v>0.34411000000000003</v>
      </c>
      <c r="P144">
        <v>0.26847908372821683</v>
      </c>
      <c r="Q144">
        <v>8.9905500947180805E-2</v>
      </c>
      <c r="R144">
        <v>0.24644078551362186</v>
      </c>
      <c r="S144">
        <v>0.23377413384999124</v>
      </c>
      <c r="T144">
        <v>9.1357604234353296E-2</v>
      </c>
      <c r="U144">
        <v>0.34411000000000003</v>
      </c>
    </row>
    <row r="145" spans="1:21" x14ac:dyDescent="0.3">
      <c r="A145" s="15">
        <v>146</v>
      </c>
      <c r="B145" s="15">
        <v>1.07449557771199</v>
      </c>
      <c r="C145" s="15">
        <v>9.3362869943091099E-3</v>
      </c>
      <c r="D145" s="15">
        <v>4356926.62267539</v>
      </c>
      <c r="E145" s="15">
        <v>1.5972864616510101</v>
      </c>
      <c r="F145" s="15">
        <v>1.4175105950201199</v>
      </c>
      <c r="H145">
        <f>(B145-MIN($B$2:$B$219))/(MAX($B$2:$B$219)-MIN($B$2:$B$219))</f>
        <v>0.21260649477655588</v>
      </c>
      <c r="I145">
        <f>(C145-MIN($C$2:$C$219))/(MAX($C$2:$C$219)-MIN($C$2:$C$219))</f>
        <v>4.2548298907548569E-2</v>
      </c>
      <c r="J145">
        <f>(D145-MIN($D$2:$D$219))/(MAX($D$2:$D$219)-MIN($D$2:$D$219))</f>
        <v>0.19382158101060107</v>
      </c>
      <c r="K145">
        <f t="shared" si="4"/>
        <v>0.17980009498637803</v>
      </c>
      <c r="L145">
        <f t="shared" si="5"/>
        <v>4.3272501488523525E-2</v>
      </c>
      <c r="M145">
        <v>0.25068000000000001</v>
      </c>
      <c r="P145">
        <v>0.21260649477655588</v>
      </c>
      <c r="Q145">
        <v>4.2548298907548569E-2</v>
      </c>
      <c r="R145">
        <v>0.19382158101060107</v>
      </c>
      <c r="S145">
        <v>0.17980009498637803</v>
      </c>
      <c r="T145">
        <v>4.3272501488523525E-2</v>
      </c>
      <c r="U145">
        <v>0.25068000000000001</v>
      </c>
    </row>
    <row r="146" spans="1:21" x14ac:dyDescent="0.3">
      <c r="A146" s="15">
        <v>147</v>
      </c>
      <c r="B146" s="15">
        <v>1.14199335502924</v>
      </c>
      <c r="C146" s="15">
        <v>3.2346668946238999E-2</v>
      </c>
      <c r="D146" s="15">
        <v>4921507.3124724701</v>
      </c>
      <c r="E146" s="15">
        <v>1.69238396817242</v>
      </c>
      <c r="F146" s="15">
        <v>1.4256039663757401</v>
      </c>
      <c r="H146">
        <f>(B146-MIN($B$2:$B$219))/(MAX($B$2:$B$219)-MIN($B$2:$B$219))</f>
        <v>0.47446012990602887</v>
      </c>
      <c r="I146">
        <f>(C146-MIN($C$2:$C$219))/(MAX($C$2:$C$219)-MIN($C$2:$C$219))</f>
        <v>0.2010231009851404</v>
      </c>
      <c r="J146">
        <f>(D146-MIN($D$2:$D$219))/(MAX($D$2:$D$219)-MIN($D$2:$D$219))</f>
        <v>0.44648022443250951</v>
      </c>
      <c r="K146">
        <f t="shared" si="4"/>
        <v>0.42031107352193081</v>
      </c>
      <c r="L146">
        <f t="shared" si="5"/>
        <v>0.20386222788949795</v>
      </c>
      <c r="M146">
        <v>0.52758000000000005</v>
      </c>
      <c r="P146">
        <v>0.47446012990602887</v>
      </c>
      <c r="Q146">
        <v>0.2010231009851404</v>
      </c>
      <c r="R146">
        <v>0.44648022443250951</v>
      </c>
      <c r="S146">
        <v>0.42031107352193081</v>
      </c>
      <c r="T146">
        <v>0.20386222788949795</v>
      </c>
      <c r="U146">
        <v>0.52758000000000005</v>
      </c>
    </row>
    <row r="147" spans="1:21" x14ac:dyDescent="0.3">
      <c r="A147" s="15">
        <v>148</v>
      </c>
      <c r="B147" s="15">
        <v>1.0972215838486701</v>
      </c>
      <c r="C147" s="15">
        <v>1.77351360294495E-2</v>
      </c>
      <c r="D147" s="15">
        <v>4543177.0869008498</v>
      </c>
      <c r="E147" s="15">
        <v>1.62967889140862</v>
      </c>
      <c r="F147" s="15">
        <v>1.42047004052512</v>
      </c>
      <c r="H147">
        <f>(B147-MIN($B$2:$B$219))/(MAX($B$2:$B$219)-MIN($B$2:$B$219))</f>
        <v>0.30077069151586916</v>
      </c>
      <c r="I147">
        <f>(C147-MIN($C$2:$C$219))/(MAX($C$2:$C$219)-MIN($C$2:$C$219))</f>
        <v>0.1003920122932716</v>
      </c>
      <c r="J147">
        <f>(D147-MIN($D$2:$D$219))/(MAX($D$2:$D$219)-MIN($D$2:$D$219))</f>
        <v>0.27717156176325264</v>
      </c>
      <c r="K147">
        <f t="shared" si="4"/>
        <v>0.26172374643766966</v>
      </c>
      <c r="L147">
        <f t="shared" si="5"/>
        <v>0.10199420386247225</v>
      </c>
      <c r="M147">
        <v>0.39513999999999999</v>
      </c>
      <c r="P147">
        <v>0.30077069151586916</v>
      </c>
      <c r="Q147">
        <v>0.1003920122932716</v>
      </c>
      <c r="R147">
        <v>0.27717156176325264</v>
      </c>
      <c r="S147">
        <v>0.26172374643766966</v>
      </c>
      <c r="T147">
        <v>0.10199420386247225</v>
      </c>
      <c r="U147">
        <v>0.39513999999999999</v>
      </c>
    </row>
    <row r="148" spans="1:21" x14ac:dyDescent="0.3">
      <c r="A148" s="15">
        <v>149</v>
      </c>
      <c r="B148" s="15">
        <v>1.1004845502257901</v>
      </c>
      <c r="C148" s="15">
        <v>2.8625153380707799E-2</v>
      </c>
      <c r="D148" s="15">
        <v>4570238.6700521596</v>
      </c>
      <c r="E148" s="15">
        <v>1.63940119645745</v>
      </c>
      <c r="F148" s="15">
        <v>1.4242981265804999</v>
      </c>
      <c r="H148">
        <f>(B148-MIN($B$2:$B$219))/(MAX($B$2:$B$219)-MIN($B$2:$B$219))</f>
        <v>0.31342917659661795</v>
      </c>
      <c r="I148">
        <f>(C148-MIN($C$2:$C$219))/(MAX($C$2:$C$219)-MIN($C$2:$C$219))</f>
        <v>0.17539265104700844</v>
      </c>
      <c r="J148">
        <f>(D148-MIN($D$2:$D$219))/(MAX($D$2:$D$219)-MIN($D$2:$D$219))</f>
        <v>0.28928204129509166</v>
      </c>
      <c r="K148">
        <f t="shared" si="4"/>
        <v>0.28631241533603669</v>
      </c>
      <c r="L148">
        <f t="shared" si="5"/>
        <v>0.1779515849414891</v>
      </c>
      <c r="M148">
        <v>0.39483000000000001</v>
      </c>
      <c r="P148">
        <v>0.31342917659661795</v>
      </c>
      <c r="Q148">
        <v>0.17539265104700844</v>
      </c>
      <c r="R148">
        <v>0.28928204129509166</v>
      </c>
      <c r="S148">
        <v>0.28631241533603669</v>
      </c>
      <c r="T148">
        <v>0.1779515849414891</v>
      </c>
      <c r="U148">
        <v>0.39483000000000001</v>
      </c>
    </row>
    <row r="149" spans="1:21" x14ac:dyDescent="0.3">
      <c r="A149" s="15">
        <v>150</v>
      </c>
      <c r="B149" s="15">
        <v>1.1049285915918601</v>
      </c>
      <c r="C149" s="15">
        <v>2.1599216061960001E-2</v>
      </c>
      <c r="D149" s="15">
        <v>4607224.81198694</v>
      </c>
      <c r="E149" s="15">
        <v>1.6411910507953</v>
      </c>
      <c r="F149" s="15">
        <v>1.42182953129479</v>
      </c>
      <c r="H149">
        <f>(B149-MIN($B$2:$B$219))/(MAX($B$2:$B$219)-MIN($B$2:$B$219))</f>
        <v>0.33066957224552451</v>
      </c>
      <c r="I149">
        <f>(C149-MIN($C$2:$C$219))/(MAX($C$2:$C$219)-MIN($C$2:$C$219))</f>
        <v>0.12700431797526038</v>
      </c>
      <c r="J149">
        <f>(D149-MIN($D$2:$D$219))/(MAX($D$2:$D$219)-MIN($D$2:$D$219))</f>
        <v>0.30583391530624582</v>
      </c>
      <c r="K149">
        <f t="shared" si="4"/>
        <v>0.29083913358532648</v>
      </c>
      <c r="L149">
        <f t="shared" si="5"/>
        <v>0.12896939641857988</v>
      </c>
      <c r="M149">
        <v>0.38048999999999999</v>
      </c>
      <c r="P149">
        <v>0.33066957224552451</v>
      </c>
      <c r="Q149">
        <v>0.12700431797526038</v>
      </c>
      <c r="R149">
        <v>0.30583391530624582</v>
      </c>
      <c r="S149">
        <v>0.29083913358532648</v>
      </c>
      <c r="T149">
        <v>0.12896939641857988</v>
      </c>
      <c r="U149">
        <v>0.38048999999999999</v>
      </c>
    </row>
    <row r="150" spans="1:21" x14ac:dyDescent="0.3">
      <c r="A150" s="16">
        <v>151</v>
      </c>
      <c r="B150" s="16">
        <v>1.0978837140312601</v>
      </c>
      <c r="C150" s="16">
        <v>2.8611108925782398E-2</v>
      </c>
      <c r="D150" s="16">
        <v>4548661.9996587699</v>
      </c>
      <c r="E150" s="16">
        <v>1.6361858978025501</v>
      </c>
      <c r="F150" s="16">
        <v>1.4242931962646499</v>
      </c>
      <c r="H150">
        <f>(B150-MIN($B$2:$B$219))/(MAX($B$2:$B$219)-MIN($B$2:$B$219))</f>
        <v>0.30333938639933489</v>
      </c>
      <c r="I150">
        <f>(C150-MIN($C$2:$C$219))/(MAX($C$2:$C$219)-MIN($C$2:$C$219))</f>
        <v>0.17529592548116429</v>
      </c>
      <c r="J150">
        <f>(D150-MIN($D$2:$D$219))/(MAX($D$2:$D$219)-MIN($D$2:$D$219))</f>
        <v>0.27962614556632548</v>
      </c>
      <c r="K150">
        <f t="shared" si="4"/>
        <v>0.27818060774127162</v>
      </c>
      <c r="L150">
        <f t="shared" si="5"/>
        <v>0.17785375697355874</v>
      </c>
      <c r="M150">
        <v>0.50505</v>
      </c>
      <c r="P150">
        <v>0.30333938639933489</v>
      </c>
      <c r="Q150">
        <v>0.17529592548116429</v>
      </c>
      <c r="R150">
        <v>0.27962614556632548</v>
      </c>
      <c r="S150">
        <v>0.27818060774127162</v>
      </c>
      <c r="T150">
        <v>0.17785375697355874</v>
      </c>
      <c r="U150">
        <v>0.50505</v>
      </c>
    </row>
    <row r="151" spans="1:21" x14ac:dyDescent="0.3">
      <c r="A151" s="16">
        <v>152</v>
      </c>
      <c r="B151" s="16">
        <v>1.1312014224721001</v>
      </c>
      <c r="C151" s="16">
        <v>3.5502961448449402E-2</v>
      </c>
      <c r="D151" s="16">
        <v>4828929.5130856698</v>
      </c>
      <c r="E151" s="16">
        <v>1.6808268171501</v>
      </c>
      <c r="F151" s="16">
        <v>1.4267105387738801</v>
      </c>
      <c r="H151">
        <f>(B151-MIN($B$2:$B$219))/(MAX($B$2:$B$219)-MIN($B$2:$B$219))</f>
        <v>0.43259346581015795</v>
      </c>
      <c r="I151">
        <f>(C151-MIN($C$2:$C$219))/(MAX($C$2:$C$219)-MIN($C$2:$C$219))</f>
        <v>0.22276080315069832</v>
      </c>
      <c r="J151">
        <f>(D151-MIN($D$2:$D$219))/(MAX($D$2:$D$219)-MIN($D$2:$D$219))</f>
        <v>0.40505021871895686</v>
      </c>
      <c r="K151">
        <f t="shared" si="4"/>
        <v>0.39108189808781402</v>
      </c>
      <c r="L151">
        <f t="shared" si="5"/>
        <v>0.22581898124380687</v>
      </c>
      <c r="M151">
        <v>0.74063999999999997</v>
      </c>
      <c r="P151">
        <v>0.43259346581015795</v>
      </c>
      <c r="Q151">
        <v>0.22276080315069832</v>
      </c>
      <c r="R151">
        <v>0.40505021871895686</v>
      </c>
      <c r="S151">
        <v>0.39108189808781402</v>
      </c>
      <c r="T151">
        <v>0.22581898124380687</v>
      </c>
      <c r="U151">
        <v>0.74063999999999997</v>
      </c>
    </row>
    <row r="152" spans="1:21" x14ac:dyDescent="0.3">
      <c r="A152" s="16">
        <v>153</v>
      </c>
      <c r="B152" s="16">
        <v>1.0850727527219699</v>
      </c>
      <c r="C152" s="16">
        <v>1.49106106511387E-2</v>
      </c>
      <c r="D152" s="16">
        <v>4443126.6932232603</v>
      </c>
      <c r="E152" s="16">
        <v>1.61323266878645</v>
      </c>
      <c r="F152" s="16">
        <v>1.41947547025341</v>
      </c>
      <c r="H152">
        <f>(B152-MIN($B$2:$B$219))/(MAX($B$2:$B$219)-MIN($B$2:$B$219))</f>
        <v>0.25364001966947153</v>
      </c>
      <c r="I152">
        <f>(C152-MIN($C$2:$C$219))/(MAX($C$2:$C$219)-MIN($C$2:$C$219))</f>
        <v>8.0939223494457355E-2</v>
      </c>
      <c r="J152">
        <f>(D152-MIN($D$2:$D$219))/(MAX($D$2:$D$219)-MIN($D$2:$D$219))</f>
        <v>0.23239745383282875</v>
      </c>
      <c r="K152">
        <f t="shared" si="4"/>
        <v>0.22012962645744577</v>
      </c>
      <c r="L152">
        <f t="shared" si="5"/>
        <v>8.225981125863556E-2</v>
      </c>
      <c r="M152">
        <v>0.52156999999999998</v>
      </c>
      <c r="P152">
        <v>0.25364001966947153</v>
      </c>
      <c r="Q152">
        <v>8.0939223494457355E-2</v>
      </c>
      <c r="R152">
        <v>0.23239745383282875</v>
      </c>
      <c r="S152">
        <v>0.22012962645744577</v>
      </c>
      <c r="T152">
        <v>8.225981125863556E-2</v>
      </c>
      <c r="U152">
        <v>0.52156999999999998</v>
      </c>
    </row>
    <row r="153" spans="1:21" x14ac:dyDescent="0.3">
      <c r="A153" s="16">
        <v>154</v>
      </c>
      <c r="B153" s="16">
        <v>1.1360091580334599</v>
      </c>
      <c r="C153" s="16">
        <v>2.4979689863546501E-2</v>
      </c>
      <c r="D153" s="16">
        <v>4870063.7469533999</v>
      </c>
      <c r="E153" s="16">
        <v>1.68113149990361</v>
      </c>
      <c r="F153" s="16">
        <v>1.42301781080335</v>
      </c>
      <c r="H153">
        <f>(B153-MIN($B$2:$B$219))/(MAX($B$2:$B$219)-MIN($B$2:$B$219))</f>
        <v>0.45124479157998554</v>
      </c>
      <c r="I153">
        <f>(C153-MIN($C$2:$C$219))/(MAX($C$2:$C$219)-MIN($C$2:$C$219))</f>
        <v>0.1502859791729779</v>
      </c>
      <c r="J153">
        <f>(D153-MIN($D$2:$D$219))/(MAX($D$2:$D$219)-MIN($D$2:$D$219))</f>
        <v>0.42345842841340381</v>
      </c>
      <c r="K153">
        <f t="shared" si="4"/>
        <v>0.39185247083856334</v>
      </c>
      <c r="L153">
        <f t="shared" si="5"/>
        <v>0.15254739287799471</v>
      </c>
      <c r="M153">
        <v>0.66722999999999999</v>
      </c>
      <c r="P153">
        <v>0.45124479157998554</v>
      </c>
      <c r="Q153">
        <v>0.1502859791729779</v>
      </c>
      <c r="R153">
        <v>0.42345842841340381</v>
      </c>
      <c r="S153">
        <v>0.39185247083856334</v>
      </c>
      <c r="T153">
        <v>0.15254739287799471</v>
      </c>
      <c r="U153">
        <v>0.66722999999999999</v>
      </c>
    </row>
    <row r="154" spans="1:21" x14ac:dyDescent="0.3">
      <c r="A154" s="16">
        <v>155</v>
      </c>
      <c r="B154" s="16">
        <v>1.0955667240328</v>
      </c>
      <c r="C154" s="16">
        <v>1.7232980518435501E-2</v>
      </c>
      <c r="D154" s="16">
        <v>4529483.1318446603</v>
      </c>
      <c r="E154" s="16">
        <v>1.6273782818628599</v>
      </c>
      <c r="F154" s="16">
        <v>1.42029327271463</v>
      </c>
      <c r="H154">
        <f>(B154-MIN($B$2:$B$219))/(MAX($B$2:$B$219)-MIN($B$2:$B$219))</f>
        <v>0.29435076073239236</v>
      </c>
      <c r="I154">
        <f>(C154-MIN($C$2:$C$219))/(MAX($C$2:$C$219)-MIN($C$2:$C$219))</f>
        <v>9.6933617061660024E-2</v>
      </c>
      <c r="J154">
        <f>(D154-MIN($D$2:$D$219))/(MAX($D$2:$D$219)-MIN($D$2:$D$219))</f>
        <v>0.27104330380100994</v>
      </c>
      <c r="K154">
        <f t="shared" si="4"/>
        <v>0.25590527786452771</v>
      </c>
      <c r="L154">
        <f t="shared" si="5"/>
        <v>9.8486753990747175E-2</v>
      </c>
      <c r="M154">
        <v>0.53569999999999995</v>
      </c>
      <c r="P154">
        <v>0.29435076073239236</v>
      </c>
      <c r="Q154">
        <v>9.6933617061660024E-2</v>
      </c>
      <c r="R154">
        <v>0.27104330380100994</v>
      </c>
      <c r="S154">
        <v>0.25590527786452771</v>
      </c>
      <c r="T154">
        <v>9.8486753990747175E-2</v>
      </c>
      <c r="U154">
        <v>0.53569999999999995</v>
      </c>
    </row>
    <row r="155" spans="1:21" x14ac:dyDescent="0.3">
      <c r="A155" s="16">
        <v>156</v>
      </c>
      <c r="B155" s="16">
        <v>1.1010928558442801</v>
      </c>
      <c r="C155" s="16">
        <v>3.5092492379024197E-2</v>
      </c>
      <c r="D155" s="16">
        <v>4575292.5714941202</v>
      </c>
      <c r="E155" s="16">
        <v>1.64354053745263</v>
      </c>
      <c r="F155" s="16">
        <v>1.4265666799624299</v>
      </c>
      <c r="H155">
        <f>(B155-MIN($B$2:$B$219))/(MAX($B$2:$B$219)-MIN($B$2:$B$219))</f>
        <v>0.31578906226696557</v>
      </c>
      <c r="I155">
        <f>(C155-MIN($C$2:$C$219))/(MAX($C$2:$C$219)-MIN($C$2:$C$219))</f>
        <v>0.21993386161309048</v>
      </c>
      <c r="J155">
        <f>(D155-MIN($D$2:$D$219))/(MAX($D$2:$D$219)-MIN($D$2:$D$219))</f>
        <v>0.29154374082784179</v>
      </c>
      <c r="K155">
        <f t="shared" si="4"/>
        <v>0.29678121719698697</v>
      </c>
      <c r="L155">
        <f t="shared" si="5"/>
        <v>0.22296451600848669</v>
      </c>
      <c r="M155">
        <v>0.54584999999999995</v>
      </c>
      <c r="P155">
        <v>0.31578906226696557</v>
      </c>
      <c r="Q155">
        <v>0.21993386161309048</v>
      </c>
      <c r="R155">
        <v>0.29154374082784179</v>
      </c>
      <c r="S155">
        <v>0.29678121719698697</v>
      </c>
      <c r="T155">
        <v>0.22296451600848669</v>
      </c>
      <c r="U155">
        <v>0.54584999999999995</v>
      </c>
    </row>
    <row r="156" spans="1:21" x14ac:dyDescent="0.3">
      <c r="A156" s="16">
        <v>157</v>
      </c>
      <c r="B156" s="16">
        <v>1.0916326165816801</v>
      </c>
      <c r="C156" s="16">
        <v>2.17987533177877E-2</v>
      </c>
      <c r="D156" s="16">
        <v>4497011.3915571403</v>
      </c>
      <c r="E156" s="16">
        <v>1.6249140532266599</v>
      </c>
      <c r="F156" s="16">
        <v>1.4218996987543799</v>
      </c>
      <c r="H156">
        <f>(B156-MIN($B$2:$B$219))/(MAX($B$2:$B$219)-MIN($B$2:$B$219))</f>
        <v>0.27908862354787778</v>
      </c>
      <c r="I156">
        <f>(C156-MIN($C$2:$C$219))/(MAX($C$2:$C$219)-MIN($C$2:$C$219))</f>
        <v>0.12837855101452328</v>
      </c>
      <c r="J156">
        <f>(D156-MIN($D$2:$D$219))/(MAX($D$2:$D$219)-MIN($D$2:$D$219))</f>
        <v>0.25651169476999247</v>
      </c>
      <c r="K156">
        <f t="shared" si="4"/>
        <v>0.2496730004651791</v>
      </c>
      <c r="L156">
        <f t="shared" si="5"/>
        <v>0.13036166827201248</v>
      </c>
      <c r="M156">
        <v>0.49831999999999999</v>
      </c>
      <c r="P156">
        <v>0.27908862354787778</v>
      </c>
      <c r="Q156">
        <v>0.12837855101452328</v>
      </c>
      <c r="R156">
        <v>0.25651169476999247</v>
      </c>
      <c r="S156">
        <v>0.2496730004651791</v>
      </c>
      <c r="T156">
        <v>0.13036166827201248</v>
      </c>
      <c r="U156">
        <v>0.49831999999999999</v>
      </c>
    </row>
    <row r="157" spans="1:21" x14ac:dyDescent="0.3">
      <c r="A157" s="16">
        <v>158</v>
      </c>
      <c r="B157" s="16">
        <v>1.1299265367643001</v>
      </c>
      <c r="C157" s="16">
        <v>1.75075098637709E-2</v>
      </c>
      <c r="D157" s="16">
        <v>4818051.0542274602</v>
      </c>
      <c r="E157" s="16">
        <v>1.66971451391145</v>
      </c>
      <c r="F157" s="16">
        <v>1.42038991472897</v>
      </c>
      <c r="H157">
        <f>(B157-MIN($B$2:$B$219))/(MAX($B$2:$B$219)-MIN($B$2:$B$219))</f>
        <v>0.42764762210640206</v>
      </c>
      <c r="I157">
        <f>(C157-MIN($C$2:$C$219))/(MAX($C$2:$C$219)-MIN($C$2:$C$219))</f>
        <v>9.8824328122319713E-2</v>
      </c>
      <c r="J157">
        <f>(D157-MIN($D$2:$D$219))/(MAX($D$2:$D$219)-MIN($D$2:$D$219))</f>
        <v>0.40018193911374367</v>
      </c>
      <c r="K157">
        <f t="shared" si="4"/>
        <v>0.36297778659767954</v>
      </c>
      <c r="L157">
        <f t="shared" si="5"/>
        <v>0.10040433740064768</v>
      </c>
      <c r="M157">
        <v>0.45673999999999998</v>
      </c>
      <c r="P157">
        <v>0.42764762210640206</v>
      </c>
      <c r="Q157">
        <v>9.8824328122319713E-2</v>
      </c>
      <c r="R157">
        <v>0.40018193911374367</v>
      </c>
      <c r="S157">
        <v>0.36297778659767954</v>
      </c>
      <c r="T157">
        <v>0.10040433740064768</v>
      </c>
      <c r="U157">
        <v>0.45673999999999998</v>
      </c>
    </row>
    <row r="158" spans="1:21" x14ac:dyDescent="0.3">
      <c r="A158" s="16">
        <v>159</v>
      </c>
      <c r="B158" s="16">
        <v>1.0797567918453299</v>
      </c>
      <c r="C158" s="16">
        <v>3.3402122983373098E-2</v>
      </c>
      <c r="D158" s="16">
        <v>4399698.0298180999</v>
      </c>
      <c r="E158" s="16">
        <v>1.6162728716935999</v>
      </c>
      <c r="F158" s="16">
        <v>1.4259740961824601</v>
      </c>
      <c r="H158">
        <f>(B158-MIN($B$2:$B$219))/(MAX($B$2:$B$219)-MIN($B$2:$B$219))</f>
        <v>0.23301706384662113</v>
      </c>
      <c r="I158">
        <f>(C158-MIN($C$2:$C$219))/(MAX($C$2:$C$219)-MIN($C$2:$C$219))</f>
        <v>0.20829211850889312</v>
      </c>
      <c r="J158">
        <f>(D158-MIN($D$2:$D$219))/(MAX($D$2:$D$219)-MIN($D$2:$D$219))</f>
        <v>0.21296245121961813</v>
      </c>
      <c r="K158">
        <f t="shared" si="4"/>
        <v>0.22781859962711173</v>
      </c>
      <c r="L158">
        <f t="shared" si="5"/>
        <v>0.21120639162328467</v>
      </c>
      <c r="M158">
        <v>0.41905999999999999</v>
      </c>
      <c r="P158">
        <v>0.23301706384662113</v>
      </c>
      <c r="Q158">
        <v>0.20829211850889312</v>
      </c>
      <c r="R158">
        <v>0.21296245121961813</v>
      </c>
      <c r="S158">
        <v>0.22781859962711173</v>
      </c>
      <c r="T158">
        <v>0.21120639162328467</v>
      </c>
      <c r="U158">
        <v>0.41905999999999999</v>
      </c>
    </row>
    <row r="159" spans="1:21" x14ac:dyDescent="0.3">
      <c r="A159" s="16">
        <v>160</v>
      </c>
      <c r="B159" s="16">
        <v>1.12050943380351</v>
      </c>
      <c r="C159" s="16">
        <v>2.877831743631E-2</v>
      </c>
      <c r="D159" s="16">
        <v>4738075.9231340196</v>
      </c>
      <c r="E159" s="16">
        <v>1.6641315425305701</v>
      </c>
      <c r="F159" s="16">
        <v>1.4243518938227</v>
      </c>
      <c r="H159">
        <f>(B159-MIN($B$2:$B$219))/(MAX($B$2:$B$219)-MIN($B$2:$B$219))</f>
        <v>0.3911145281190061</v>
      </c>
      <c r="I159">
        <f>(C159-MIN($C$2:$C$219))/(MAX($C$2:$C$219)-MIN($C$2:$C$219))</f>
        <v>0.17644750721791716</v>
      </c>
      <c r="J159">
        <f>(D159-MIN($D$2:$D$219))/(MAX($D$2:$D$219)-MIN($D$2:$D$219))</f>
        <v>0.36439182355591171</v>
      </c>
      <c r="K159">
        <f t="shared" si="4"/>
        <v>0.34885790102897524</v>
      </c>
      <c r="L159">
        <f t="shared" si="5"/>
        <v>0.17901844154979846</v>
      </c>
      <c r="M159">
        <v>0.42221999999999998</v>
      </c>
      <c r="P159">
        <v>0.3911145281190061</v>
      </c>
      <c r="Q159">
        <v>0.17644750721791716</v>
      </c>
      <c r="R159">
        <v>0.36439182355591171</v>
      </c>
      <c r="S159">
        <v>0.34885790102897524</v>
      </c>
      <c r="T159">
        <v>0.17901844154979846</v>
      </c>
      <c r="U159">
        <v>0.42221999999999998</v>
      </c>
    </row>
    <row r="160" spans="1:21" x14ac:dyDescent="0.3">
      <c r="A160" s="16">
        <v>161</v>
      </c>
      <c r="B160" s="16">
        <v>1.14261122327739</v>
      </c>
      <c r="C160" s="16">
        <v>4.9895877849889803E-2</v>
      </c>
      <c r="D160" s="16">
        <v>4926834.2536538104</v>
      </c>
      <c r="E160" s="16">
        <v>1.70249945697617</v>
      </c>
      <c r="F160" s="16">
        <v>1.43174574483387</v>
      </c>
      <c r="H160">
        <f>(B160-MIN($B$2:$B$219))/(MAX($B$2:$B$219)-MIN($B$2:$B$219))</f>
        <v>0.47685711323258628</v>
      </c>
      <c r="I160">
        <f>(C160-MIN($C$2:$C$219))/(MAX($C$2:$C$219)-MIN($C$2:$C$219))</f>
        <v>0.32188625803460963</v>
      </c>
      <c r="J160">
        <f>(D160-MIN($D$2:$D$219))/(MAX($D$2:$D$219)-MIN($D$2:$D$219))</f>
        <v>0.44886411349706373</v>
      </c>
      <c r="K160">
        <f t="shared" si="4"/>
        <v>0.44589414293719049</v>
      </c>
      <c r="L160">
        <f t="shared" si="5"/>
        <v>0.32572819435371742</v>
      </c>
      <c r="M160">
        <v>0.61402000000000001</v>
      </c>
      <c r="P160">
        <v>0.47685711323258628</v>
      </c>
      <c r="Q160">
        <v>0.32188625803460963</v>
      </c>
      <c r="R160">
        <v>0.44886411349706373</v>
      </c>
      <c r="S160">
        <v>0.44589414293719049</v>
      </c>
      <c r="T160">
        <v>0.32572819435371742</v>
      </c>
      <c r="U160">
        <v>0.61402000000000001</v>
      </c>
    </row>
    <row r="161" spans="1:21" x14ac:dyDescent="0.3">
      <c r="A161" s="16">
        <v>162</v>
      </c>
      <c r="B161" s="16">
        <v>1.07090022744986</v>
      </c>
      <c r="C161" s="16">
        <v>1.9679895552052299E-2</v>
      </c>
      <c r="D161" s="16">
        <v>4327818.1368847396</v>
      </c>
      <c r="E161" s="16">
        <v>1.59819527411535</v>
      </c>
      <c r="F161" s="16">
        <v>1.42115442354167</v>
      </c>
      <c r="H161">
        <f>(B161-MIN($B$2:$B$219))/(MAX($B$2:$B$219)-MIN($B$2:$B$219))</f>
        <v>0.19865854607185332</v>
      </c>
      <c r="I161">
        <f>(C161-MIN($C$2:$C$219))/(MAX($C$2:$C$219)-MIN($C$2:$C$219))</f>
        <v>0.11378576564672872</v>
      </c>
      <c r="J161">
        <f>(D161-MIN($D$2:$D$219))/(MAX($D$2:$D$219)-MIN($D$2:$D$219))</f>
        <v>0.18079508069835173</v>
      </c>
      <c r="K161">
        <f t="shared" si="4"/>
        <v>0.18209857139337504</v>
      </c>
      <c r="L161">
        <f t="shared" si="5"/>
        <v>0.11557382063180641</v>
      </c>
      <c r="M161">
        <v>0.51575000000000004</v>
      </c>
      <c r="P161">
        <v>0.19865854607185332</v>
      </c>
      <c r="Q161">
        <v>0.11378576564672872</v>
      </c>
      <c r="R161">
        <v>0.18079508069835173</v>
      </c>
      <c r="S161">
        <v>0.18209857139337504</v>
      </c>
      <c r="T161">
        <v>0.11557382063180641</v>
      </c>
      <c r="U161">
        <v>0.51575000000000004</v>
      </c>
    </row>
    <row r="162" spans="1:21" x14ac:dyDescent="0.3">
      <c r="A162" s="6">
        <v>163</v>
      </c>
      <c r="B162" s="6">
        <v>1.10621084910779</v>
      </c>
      <c r="C162" s="6">
        <v>2.47910171860573E-2</v>
      </c>
      <c r="D162" s="6">
        <v>4617924.2844568798</v>
      </c>
      <c r="E162" s="6">
        <v>1.64444515825098</v>
      </c>
      <c r="F162" s="6">
        <v>1.42295151610519</v>
      </c>
      <c r="H162">
        <f>(B162-MIN($B$2:$B$219))/(MAX($B$2:$B$219)-MIN($B$2:$B$219))</f>
        <v>0.3356440144429349</v>
      </c>
      <c r="I162">
        <f>(C162-MIN($C$2:$C$219))/(MAX($C$2:$C$219)-MIN($C$2:$C$219))</f>
        <v>0.14898657157144338</v>
      </c>
      <c r="J162">
        <f>(D162-MIN($D$2:$D$219))/(MAX($D$2:$D$219)-MIN($D$2:$D$219))</f>
        <v>0.3106220957177237</v>
      </c>
      <c r="K162">
        <f t="shared" si="4"/>
        <v>0.29906909246704783</v>
      </c>
      <c r="L162">
        <f t="shared" si="5"/>
        <v>0.15123196486023099</v>
      </c>
      <c r="M162">
        <v>0.51246999999999998</v>
      </c>
      <c r="P162">
        <v>0.3356440144429349</v>
      </c>
      <c r="Q162">
        <v>0.14898657157144338</v>
      </c>
      <c r="R162">
        <v>0.3106220957177237</v>
      </c>
      <c r="S162">
        <v>0.29906909246704783</v>
      </c>
      <c r="T162">
        <v>0.15123196486023099</v>
      </c>
      <c r="U162">
        <v>0.51246999999999998</v>
      </c>
    </row>
    <row r="163" spans="1:21" x14ac:dyDescent="0.3">
      <c r="A163" s="6">
        <v>164</v>
      </c>
      <c r="B163" s="6">
        <v>1.11274049369586</v>
      </c>
      <c r="C163" s="6">
        <v>2.6856877008677799E-2</v>
      </c>
      <c r="D163" s="6">
        <v>4672601.7408830803</v>
      </c>
      <c r="E163" s="6">
        <v>1.6535666063618799</v>
      </c>
      <c r="F163" s="6">
        <v>1.4236772376520901</v>
      </c>
      <c r="H163">
        <f>(B163-MIN($B$2:$B$219))/(MAX($B$2:$B$219)-MIN($B$2:$B$219))</f>
        <v>0.36097538444424992</v>
      </c>
      <c r="I163">
        <f>(C163-MIN($C$2:$C$219))/(MAX($C$2:$C$219)-MIN($C$2:$C$219))</f>
        <v>0.1632143548039757</v>
      </c>
      <c r="J163">
        <f>(D163-MIN($D$2:$D$219))/(MAX($D$2:$D$219)-MIN($D$2:$D$219))</f>
        <v>0.33509110823632327</v>
      </c>
      <c r="K163">
        <f t="shared" si="4"/>
        <v>0.32213813487479903</v>
      </c>
      <c r="L163">
        <f t="shared" si="5"/>
        <v>0.16563182612188537</v>
      </c>
      <c r="M163">
        <v>0.39018999999999998</v>
      </c>
      <c r="P163">
        <v>0.36097538444424992</v>
      </c>
      <c r="Q163">
        <v>0.1632143548039757</v>
      </c>
      <c r="R163">
        <v>0.33509110823632327</v>
      </c>
      <c r="S163">
        <v>0.32213813487479903</v>
      </c>
      <c r="T163">
        <v>0.16563182612188537</v>
      </c>
      <c r="U163">
        <v>0.39018999999999998</v>
      </c>
    </row>
    <row r="164" spans="1:21" x14ac:dyDescent="0.3">
      <c r="A164" s="6">
        <v>165</v>
      </c>
      <c r="B164" s="6">
        <v>1.0952083076085199</v>
      </c>
      <c r="C164" s="6">
        <v>2.5790293403489602E-2</v>
      </c>
      <c r="D164" s="6">
        <v>4526519.9611739097</v>
      </c>
      <c r="E164" s="6">
        <v>1.6314099096735699</v>
      </c>
      <c r="F164" s="6">
        <v>1.4233026007857501</v>
      </c>
      <c r="H164">
        <f>(B164-MIN($B$2:$B$219))/(MAX($B$2:$B$219)-MIN($B$2:$B$219))</f>
        <v>0.29296030541196438</v>
      </c>
      <c r="I164">
        <f>(C164-MIN($C$2:$C$219))/(MAX($C$2:$C$219)-MIN($C$2:$C$219))</f>
        <v>0.15586868683181812</v>
      </c>
      <c r="J164">
        <f>(D164-MIN($D$2:$D$219))/(MAX($D$2:$D$219)-MIN($D$2:$D$219))</f>
        <v>0.26971723881963677</v>
      </c>
      <c r="K164">
        <f t="shared" si="4"/>
        <v>0.26610166245245276</v>
      </c>
      <c r="L164">
        <f t="shared" si="5"/>
        <v>0.15819823272529937</v>
      </c>
      <c r="M164">
        <v>0.44943</v>
      </c>
      <c r="P164">
        <v>0.29296030541196438</v>
      </c>
      <c r="Q164">
        <v>0.15586868683181812</v>
      </c>
      <c r="R164">
        <v>0.26971723881963677</v>
      </c>
      <c r="S164">
        <v>0.26610166245245276</v>
      </c>
      <c r="T164">
        <v>0.15819823272529937</v>
      </c>
      <c r="U164">
        <v>0.44943</v>
      </c>
    </row>
    <row r="165" spans="1:21" x14ac:dyDescent="0.3">
      <c r="A165" s="6">
        <v>166</v>
      </c>
      <c r="B165" s="6">
        <v>1.14792571803389</v>
      </c>
      <c r="C165" s="6">
        <v>2.2910915154054801E-2</v>
      </c>
      <c r="D165" s="6">
        <v>4972772.0612315899</v>
      </c>
      <c r="E165" s="6">
        <v>1.69460465432306</v>
      </c>
      <c r="F165" s="6">
        <v>1.4222907280700601</v>
      </c>
      <c r="H165">
        <f>(B165-MIN($B$2:$B$219))/(MAX($B$2:$B$219)-MIN($B$2:$B$219))</f>
        <v>0.49747438132906346</v>
      </c>
      <c r="I165">
        <f>(C165-MIN($C$2:$C$219))/(MAX($C$2:$C$219)-MIN($C$2:$C$219))</f>
        <v>0.13603812082300695</v>
      </c>
      <c r="J165">
        <f>(D165-MIN($D$2:$D$219))/(MAX($D$2:$D$219)-MIN($D$2:$D$219))</f>
        <v>0.4694219971691922</v>
      </c>
      <c r="K165">
        <f t="shared" si="4"/>
        <v>0.42592740794170364</v>
      </c>
      <c r="L165">
        <f t="shared" si="5"/>
        <v>0.13812052277906869</v>
      </c>
      <c r="M165">
        <v>0.55259999999999998</v>
      </c>
      <c r="P165">
        <v>0.49747438132906346</v>
      </c>
      <c r="Q165">
        <v>0.13603812082300695</v>
      </c>
      <c r="R165">
        <v>0.4694219971691922</v>
      </c>
      <c r="S165">
        <v>0.42592740794170364</v>
      </c>
      <c r="T165">
        <v>0.13812052277906869</v>
      </c>
      <c r="U165">
        <v>0.55259999999999998</v>
      </c>
    </row>
    <row r="166" spans="1:21" x14ac:dyDescent="0.3">
      <c r="A166" s="6">
        <v>167</v>
      </c>
      <c r="B166" s="6">
        <v>1.11848350906222</v>
      </c>
      <c r="C166" s="6">
        <v>3.64304254529609E-2</v>
      </c>
      <c r="D166" s="6">
        <v>4720958.1599457404</v>
      </c>
      <c r="E166" s="6">
        <v>1.6656816978612501</v>
      </c>
      <c r="F166" s="6">
        <v>1.4270355375578301</v>
      </c>
      <c r="H166">
        <f>(B166-MIN($B$2:$B$219))/(MAX($B$2:$B$219)-MIN($B$2:$B$219))</f>
        <v>0.38325507290299071</v>
      </c>
      <c r="I166">
        <f>(C166-MIN($C$2:$C$219))/(MAX($C$2:$C$219)-MIN($C$2:$C$219))</f>
        <v>0.22914834051779201</v>
      </c>
      <c r="J166">
        <f>(D166-MIN($D$2:$D$219))/(MAX($D$2:$D$219)-MIN($D$2:$D$219))</f>
        <v>0.35673135818094009</v>
      </c>
      <c r="K166">
        <f t="shared" si="4"/>
        <v>0.35277839683482498</v>
      </c>
      <c r="L166">
        <f t="shared" si="5"/>
        <v>0.23226764935773622</v>
      </c>
      <c r="M166">
        <v>0.63324000000000003</v>
      </c>
      <c r="P166">
        <v>0.38325507290299071</v>
      </c>
      <c r="Q166">
        <v>0.22914834051779201</v>
      </c>
      <c r="R166">
        <v>0.35673135818094009</v>
      </c>
      <c r="S166">
        <v>0.35277839683482498</v>
      </c>
      <c r="T166">
        <v>0.23226764935773622</v>
      </c>
      <c r="U166">
        <v>0.63324000000000003</v>
      </c>
    </row>
    <row r="167" spans="1:21" x14ac:dyDescent="0.3">
      <c r="A167" s="6">
        <v>168</v>
      </c>
      <c r="B167" s="6">
        <v>1.10279879138072</v>
      </c>
      <c r="C167" s="6">
        <v>1.89199050477841E-2</v>
      </c>
      <c r="D167" s="6">
        <v>4589480.6582706701</v>
      </c>
      <c r="E167" s="6">
        <v>1.6371645349821999</v>
      </c>
      <c r="F167" s="6">
        <v>1.42088701347003</v>
      </c>
      <c r="H167">
        <f>(B167-MIN($B$2:$B$219))/(MAX($B$2:$B$219)-MIN($B$2:$B$219))</f>
        <v>0.32240713828765821</v>
      </c>
      <c r="I167">
        <f>(C167-MIN($C$2:$C$219))/(MAX($C$2:$C$219)-MIN($C$2:$C$219))</f>
        <v>0.10855163502706508</v>
      </c>
      <c r="J167">
        <f>(D167-MIN($D$2:$D$219))/(MAX($D$2:$D$219)-MIN($D$2:$D$219))</f>
        <v>0.29789313042351467</v>
      </c>
      <c r="K167">
        <f t="shared" si="4"/>
        <v>0.28065567774382599</v>
      </c>
      <c r="L167">
        <f t="shared" si="5"/>
        <v>0.1102678352328155</v>
      </c>
      <c r="M167">
        <v>0.43762000000000001</v>
      </c>
      <c r="P167">
        <v>0.32240713828765821</v>
      </c>
      <c r="Q167">
        <v>0.10855163502706508</v>
      </c>
      <c r="R167">
        <v>0.29789313042351467</v>
      </c>
      <c r="S167">
        <v>0.28065567774382599</v>
      </c>
      <c r="T167">
        <v>0.1102678352328155</v>
      </c>
      <c r="U167">
        <v>0.43762000000000001</v>
      </c>
    </row>
    <row r="168" spans="1:21" x14ac:dyDescent="0.3">
      <c r="A168" s="6">
        <v>169</v>
      </c>
      <c r="B168" s="6">
        <v>1.07332832482005</v>
      </c>
      <c r="C168" s="6">
        <v>2.28080991444118E-2</v>
      </c>
      <c r="D168" s="6">
        <v>4347465.6756488699</v>
      </c>
      <c r="E168" s="6">
        <v>1.6028194288217901</v>
      </c>
      <c r="F168" s="6">
        <v>1.4222545830983999</v>
      </c>
      <c r="H168">
        <f>(B168-MIN($B$2:$B$219))/(MAX($B$2:$B$219)-MIN($B$2:$B$219))</f>
        <v>0.20807820621627823</v>
      </c>
      <c r="I168">
        <f>(C168-MIN($C$2:$C$219))/(MAX($C$2:$C$219)-MIN($C$2:$C$219))</f>
        <v>0.13533001668059763</v>
      </c>
      <c r="J168">
        <f>(D168-MIN($D$2:$D$219))/(MAX($D$2:$D$219)-MIN($D$2:$D$219))</f>
        <v>0.18958766000620711</v>
      </c>
      <c r="K168">
        <f t="shared" si="4"/>
        <v>0.19379351497315539</v>
      </c>
      <c r="L168">
        <f t="shared" si="5"/>
        <v>0.1374033295533254</v>
      </c>
      <c r="M168">
        <v>0.58248999999999995</v>
      </c>
      <c r="P168">
        <v>0.20807820621627823</v>
      </c>
      <c r="Q168">
        <v>0.13533001668059763</v>
      </c>
      <c r="R168">
        <v>0.18958766000620711</v>
      </c>
      <c r="S168">
        <v>0.19379351497315539</v>
      </c>
      <c r="T168">
        <v>0.1374033295533254</v>
      </c>
      <c r="U168">
        <v>0.58248999999999995</v>
      </c>
    </row>
    <row r="169" spans="1:21" x14ac:dyDescent="0.3">
      <c r="A169" s="6">
        <v>170</v>
      </c>
      <c r="B169" s="6">
        <v>1.0966996101769499</v>
      </c>
      <c r="C169" s="6">
        <v>1.9891887324512102E-2</v>
      </c>
      <c r="D169" s="6">
        <v>4538855.5263502896</v>
      </c>
      <c r="E169" s="6">
        <v>1.6301642179931399</v>
      </c>
      <c r="F169" s="6">
        <v>1.4212290059397601</v>
      </c>
      <c r="H169">
        <f>(B169-MIN($B$2:$B$219))/(MAX($B$2:$B$219)-MIN($B$2:$B$219))</f>
        <v>0.29874572552714668</v>
      </c>
      <c r="I169">
        <f>(C169-MIN($C$2:$C$219))/(MAX($C$2:$C$219)-MIN($C$2:$C$219))</f>
        <v>0.11524577418777893</v>
      </c>
      <c r="J169">
        <f>(D169-MIN($D$2:$D$219))/(MAX($D$2:$D$219)-MIN($D$2:$D$219))</f>
        <v>0.27523759617444971</v>
      </c>
      <c r="K169">
        <f t="shared" si="4"/>
        <v>0.26295118526358602</v>
      </c>
      <c r="L169">
        <f t="shared" si="5"/>
        <v>0.1170536942688046</v>
      </c>
      <c r="M169">
        <v>0.47660999999999998</v>
      </c>
      <c r="P169">
        <v>0.29874572552714668</v>
      </c>
      <c r="Q169">
        <v>0.11524577418777893</v>
      </c>
      <c r="R169">
        <v>0.27523759617444971</v>
      </c>
      <c r="S169">
        <v>0.26295118526358602</v>
      </c>
      <c r="T169">
        <v>0.1170536942688046</v>
      </c>
      <c r="U169">
        <v>0.47660999999999998</v>
      </c>
    </row>
    <row r="170" spans="1:21" x14ac:dyDescent="0.3">
      <c r="A170" s="6">
        <v>171</v>
      </c>
      <c r="B170" s="6">
        <v>1.09351860776427</v>
      </c>
      <c r="C170" s="6">
        <v>2.7457873683601201E-2</v>
      </c>
      <c r="D170" s="6">
        <v>4512563.6024525799</v>
      </c>
      <c r="E170" s="6">
        <v>1.6301960938874001</v>
      </c>
      <c r="F170" s="6">
        <v>1.4238882939625599</v>
      </c>
      <c r="H170">
        <f>(B170-MIN($B$2:$B$219))/(MAX($B$2:$B$219)-MIN($B$2:$B$219))</f>
        <v>0.2864052147989069</v>
      </c>
      <c r="I170">
        <f>(C170-MIN($C$2:$C$219))/(MAX($C$2:$C$219)-MIN($C$2:$C$219))</f>
        <v>0.16735347901785205</v>
      </c>
      <c r="J170">
        <f>(D170-MIN($D$2:$D$219))/(MAX($D$2:$D$219)-MIN($D$2:$D$219))</f>
        <v>0.26347155113430681</v>
      </c>
      <c r="K170">
        <f t="shared" si="4"/>
        <v>0.26303180254579067</v>
      </c>
      <c r="L170">
        <f t="shared" si="5"/>
        <v>0.16981963286697052</v>
      </c>
      <c r="M170">
        <v>0.62012</v>
      </c>
      <c r="P170">
        <v>0.2864052147989069</v>
      </c>
      <c r="Q170">
        <v>0.16735347901785205</v>
      </c>
      <c r="R170">
        <v>0.26347155113430681</v>
      </c>
      <c r="S170">
        <v>0.26303180254579067</v>
      </c>
      <c r="T170">
        <v>0.16981963286697052</v>
      </c>
      <c r="U170">
        <v>0.62012</v>
      </c>
    </row>
    <row r="171" spans="1:21" x14ac:dyDescent="0.3">
      <c r="A171" s="6">
        <v>172</v>
      </c>
      <c r="B171" s="6">
        <v>1.0879192787763601</v>
      </c>
      <c r="C171" s="6">
        <v>1.2560151873991E-2</v>
      </c>
      <c r="D171" s="6">
        <v>4466469.0271709599</v>
      </c>
      <c r="E171" s="6">
        <v>1.6155180807712499</v>
      </c>
      <c r="F171" s="6">
        <v>1.4186472965025501</v>
      </c>
      <c r="H171">
        <f>(B171-MIN($B$2:$B$219))/(MAX($B$2:$B$219)-MIN($B$2:$B$219))</f>
        <v>0.26468294914742241</v>
      </c>
      <c r="I171">
        <f>(C171-MIN($C$2:$C$219))/(MAX($C$2:$C$219)-MIN($C$2:$C$219))</f>
        <v>6.4751378795565695E-2</v>
      </c>
      <c r="J171">
        <f>(D171-MIN($D$2:$D$219))/(MAX($D$2:$D$219)-MIN($D$2:$D$219))</f>
        <v>0.24284351147544248</v>
      </c>
      <c r="K171">
        <f t="shared" si="4"/>
        <v>0.22590965889917294</v>
      </c>
      <c r="L171">
        <f t="shared" si="5"/>
        <v>6.582708004944457E-2</v>
      </c>
      <c r="M171">
        <v>0.45127</v>
      </c>
      <c r="P171">
        <v>0.26468294914742241</v>
      </c>
      <c r="Q171">
        <v>6.4751378795565695E-2</v>
      </c>
      <c r="R171">
        <v>0.24284351147544248</v>
      </c>
      <c r="S171">
        <v>0.22590965889917294</v>
      </c>
      <c r="T171">
        <v>6.582708004944457E-2</v>
      </c>
      <c r="U171">
        <v>0.45127</v>
      </c>
    </row>
    <row r="172" spans="1:21" x14ac:dyDescent="0.3">
      <c r="A172" s="6">
        <v>173</v>
      </c>
      <c r="B172" s="6">
        <v>1.0656088400438599</v>
      </c>
      <c r="C172" s="6">
        <v>9.5965068950034805E-3</v>
      </c>
      <c r="D172" s="6">
        <v>4285155.7371458802</v>
      </c>
      <c r="E172" s="6">
        <v>1.58644073317319</v>
      </c>
      <c r="F172" s="6">
        <v>1.4176023796872701</v>
      </c>
      <c r="H172">
        <f>(B172-MIN($B$2:$B$219))/(MAX($B$2:$B$219)-MIN($B$2:$B$219))</f>
        <v>0.17813092157501917</v>
      </c>
      <c r="I172">
        <f>(C172-MIN($C$2:$C$219))/(MAX($C$2:$C$219)-MIN($C$2:$C$219))</f>
        <v>4.4340459391687438E-2</v>
      </c>
      <c r="J172">
        <f>(D172-MIN($D$2:$D$219))/(MAX($D$2:$D$219)-MIN($D$2:$D$219))</f>
        <v>0.16170299299868643</v>
      </c>
      <c r="K172">
        <f t="shared" si="4"/>
        <v>0.1523701773728795</v>
      </c>
      <c r="L172">
        <f t="shared" si="5"/>
        <v>4.509370478413418E-2</v>
      </c>
      <c r="M172">
        <v>0.41061999999999999</v>
      </c>
      <c r="P172">
        <v>0.17813092157501917</v>
      </c>
      <c r="Q172">
        <v>4.4340459391687438E-2</v>
      </c>
      <c r="R172">
        <v>0.16170299299868643</v>
      </c>
      <c r="S172">
        <v>0.1523701773728795</v>
      </c>
      <c r="T172">
        <v>4.509370478413418E-2</v>
      </c>
      <c r="U172">
        <v>0.41061999999999999</v>
      </c>
    </row>
    <row r="173" spans="1:21" x14ac:dyDescent="0.3">
      <c r="A173" s="6">
        <v>174</v>
      </c>
      <c r="B173" s="6">
        <v>1.1380237525094401</v>
      </c>
      <c r="C173" s="6">
        <v>1.6237414157021301E-2</v>
      </c>
      <c r="D173" s="6">
        <v>4887352.1693733204</v>
      </c>
      <c r="E173" s="6">
        <v>1.6789449252242299</v>
      </c>
      <c r="F173" s="6">
        <v>1.41994275030968</v>
      </c>
      <c r="H173">
        <f>(B173-MIN($B$2:$B$219))/(MAX($B$2:$B$219)-MIN($B$2:$B$219))</f>
        <v>0.45906029170182949</v>
      </c>
      <c r="I173">
        <f>(C173-MIN($C$2:$C$219))/(MAX($C$2:$C$219)-MIN($C$2:$C$219))</f>
        <v>9.0077051950754022E-2</v>
      </c>
      <c r="J173">
        <f>(D173-MIN($D$2:$D$219))/(MAX($D$2:$D$219)-MIN($D$2:$D$219))</f>
        <v>0.43119526644995093</v>
      </c>
      <c r="K173">
        <f t="shared" si="4"/>
        <v>0.38632240769584181</v>
      </c>
      <c r="L173">
        <f t="shared" si="5"/>
        <v>9.153164287141749E-2</v>
      </c>
      <c r="M173">
        <v>0.45833000000000002</v>
      </c>
      <c r="P173">
        <v>0.45906029170182949</v>
      </c>
      <c r="Q173">
        <v>9.0077051950754022E-2</v>
      </c>
      <c r="R173">
        <v>0.43119526644995093</v>
      </c>
      <c r="S173">
        <v>0.38632240769584181</v>
      </c>
      <c r="T173">
        <v>9.153164287141749E-2</v>
      </c>
      <c r="U173">
        <v>0.45833000000000002</v>
      </c>
    </row>
    <row r="174" spans="1:21" x14ac:dyDescent="0.3">
      <c r="A174" s="17">
        <v>175</v>
      </c>
      <c r="B174" s="17">
        <v>1.09692867914855</v>
      </c>
      <c r="C174" s="17">
        <v>2.1345620904155E-2</v>
      </c>
      <c r="D174" s="17">
        <v>4540751.7968347203</v>
      </c>
      <c r="E174" s="17">
        <v>1.63120688995897</v>
      </c>
      <c r="F174" s="17">
        <v>1.4217403493268901</v>
      </c>
      <c r="H174">
        <f>(B174-MIN($B$2:$B$219))/(MAX($B$2:$B$219)-MIN($B$2:$B$219))</f>
        <v>0.2996343850548065</v>
      </c>
      <c r="I174">
        <f>(C174-MIN($C$2:$C$219))/(MAX($C$2:$C$219)-MIN($C$2:$C$219))</f>
        <v>0.12525778275802935</v>
      </c>
      <c r="J174">
        <f>(D174-MIN($D$2:$D$219))/(MAX($D$2:$D$219)-MIN($D$2:$D$219))</f>
        <v>0.27608620672173828</v>
      </c>
      <c r="K174">
        <f t="shared" si="4"/>
        <v>0.26558820555955898</v>
      </c>
      <c r="L174">
        <f t="shared" si="5"/>
        <v>0.12719983621978898</v>
      </c>
      <c r="M174">
        <v>0.60726000000000002</v>
      </c>
      <c r="P174">
        <v>0.2996343850548065</v>
      </c>
      <c r="Q174">
        <v>0.12525778275802935</v>
      </c>
      <c r="R174">
        <v>0.27608620672173828</v>
      </c>
      <c r="S174">
        <v>0.26558820555955898</v>
      </c>
      <c r="T174">
        <v>0.12719983621978898</v>
      </c>
      <c r="U174">
        <v>0.60726000000000002</v>
      </c>
    </row>
    <row r="175" spans="1:21" x14ac:dyDescent="0.3">
      <c r="A175" s="17">
        <v>176</v>
      </c>
      <c r="B175" s="17">
        <v>1.09011504581324</v>
      </c>
      <c r="C175" s="17">
        <v>3.5324888359583202E-2</v>
      </c>
      <c r="D175" s="17">
        <v>4484516.73126671</v>
      </c>
      <c r="E175" s="17">
        <v>1.6300964407926499</v>
      </c>
      <c r="F175" s="17">
        <v>1.4266481305351999</v>
      </c>
      <c r="H175">
        <f>(B175-MIN($B$2:$B$219))/(MAX($B$2:$B$219)-MIN($B$2:$B$219))</f>
        <v>0.27320129750431782</v>
      </c>
      <c r="I175">
        <f>(C175-MIN($C$2:$C$219))/(MAX($C$2:$C$219)-MIN($C$2:$C$219))</f>
        <v>0.22153439597621641</v>
      </c>
      <c r="J175">
        <f>(D175-MIN($D$2:$D$219))/(MAX($D$2:$D$219)-MIN($D$2:$D$219))</f>
        <v>0.2509201398761608</v>
      </c>
      <c r="K175">
        <f t="shared" si="4"/>
        <v>0.26277977003506386</v>
      </c>
      <c r="L175">
        <f t="shared" si="5"/>
        <v>0.22458066886019673</v>
      </c>
      <c r="M175">
        <v>0.38646000000000003</v>
      </c>
      <c r="P175">
        <v>0.27320129750431782</v>
      </c>
      <c r="Q175">
        <v>0.22153439597621641</v>
      </c>
      <c r="R175">
        <v>0.2509201398761608</v>
      </c>
      <c r="S175">
        <v>0.26277977003506386</v>
      </c>
      <c r="T175">
        <v>0.22458066886019673</v>
      </c>
      <c r="U175">
        <v>0.38646000000000003</v>
      </c>
    </row>
    <row r="176" spans="1:21" x14ac:dyDescent="0.3">
      <c r="A176" s="17">
        <v>177</v>
      </c>
      <c r="B176" s="17">
        <v>1.10980456227825</v>
      </c>
      <c r="C176" s="17">
        <v>2.1752380117562101E-2</v>
      </c>
      <c r="D176" s="17">
        <v>4647977.2385973101</v>
      </c>
      <c r="E176" s="17">
        <v>1.6472692513055001</v>
      </c>
      <c r="F176" s="17">
        <v>1.42188339188471</v>
      </c>
      <c r="H176">
        <f>(B176-MIN($B$2:$B$219))/(MAX($B$2:$B$219)-MIN($B$2:$B$219))</f>
        <v>0.34958561214732503</v>
      </c>
      <c r="I176">
        <f>(C176-MIN($C$2:$C$219))/(MAX($C$2:$C$219)-MIN($C$2:$C$219))</f>
        <v>0.12805917414616841</v>
      </c>
      <c r="J176">
        <f>(D176-MIN($D$2:$D$219))/(MAX($D$2:$D$219)-MIN($D$2:$D$219))</f>
        <v>0.32407126031219657</v>
      </c>
      <c r="K176">
        <f t="shared" si="4"/>
        <v>0.30621150249296319</v>
      </c>
      <c r="L176">
        <f t="shared" si="5"/>
        <v>0.13003810524448264</v>
      </c>
      <c r="M176">
        <v>0.51878999999999997</v>
      </c>
      <c r="P176">
        <v>0.34958561214732503</v>
      </c>
      <c r="Q176">
        <v>0.12805917414616841</v>
      </c>
      <c r="R176">
        <v>0.32407126031219657</v>
      </c>
      <c r="S176">
        <v>0.30621150249296319</v>
      </c>
      <c r="T176">
        <v>0.13003810524448264</v>
      </c>
      <c r="U176">
        <v>0.51878999999999997</v>
      </c>
    </row>
    <row r="177" spans="1:21" x14ac:dyDescent="0.3">
      <c r="A177" s="17">
        <v>178</v>
      </c>
      <c r="B177" s="17">
        <v>1.08995651060659</v>
      </c>
      <c r="C177" s="17">
        <v>1.77131418830568E-2</v>
      </c>
      <c r="D177" s="17">
        <v>4483212.4614238404</v>
      </c>
      <c r="E177" s="17">
        <v>1.6207154327639599</v>
      </c>
      <c r="F177" s="17">
        <v>1.4204622986489499</v>
      </c>
      <c r="H177">
        <f>(B177-MIN($B$2:$B$219))/(MAX($B$2:$B$219)-MIN($B$2:$B$219))</f>
        <v>0.27258626954625359</v>
      </c>
      <c r="I177">
        <f>(C177-MIN($C$2:$C$219))/(MAX($C$2:$C$219)-MIN($C$2:$C$219))</f>
        <v>0.10024053640713768</v>
      </c>
      <c r="J177">
        <f>(D177-MIN($D$2:$D$219))/(MAX($D$2:$D$219)-MIN($D$2:$D$219))</f>
        <v>0.25033645882735628</v>
      </c>
      <c r="K177">
        <f t="shared" si="4"/>
        <v>0.2390542749809727</v>
      </c>
      <c r="L177">
        <f t="shared" si="5"/>
        <v>0.10184058854922828</v>
      </c>
      <c r="M177">
        <v>0.48409000000000002</v>
      </c>
      <c r="P177">
        <v>0.27258626954625359</v>
      </c>
      <c r="Q177">
        <v>0.10024053640713768</v>
      </c>
      <c r="R177">
        <v>0.25033645882735628</v>
      </c>
      <c r="S177">
        <v>0.2390542749809727</v>
      </c>
      <c r="T177">
        <v>0.10184058854922828</v>
      </c>
      <c r="U177">
        <v>0.48409000000000002</v>
      </c>
    </row>
    <row r="178" spans="1:21" x14ac:dyDescent="0.3">
      <c r="A178" s="17">
        <v>179</v>
      </c>
      <c r="B178" s="17">
        <v>1.0824785879196701</v>
      </c>
      <c r="C178" s="17">
        <v>1.82735951314974E-2</v>
      </c>
      <c r="D178" s="17">
        <v>4421907.0568955597</v>
      </c>
      <c r="E178" s="17">
        <v>1.6117802430569499</v>
      </c>
      <c r="F178" s="17">
        <v>1.42065956341817</v>
      </c>
      <c r="H178">
        <f>(B178-MIN($B$2:$B$219))/(MAX($B$2:$B$219)-MIN($B$2:$B$219))</f>
        <v>0.24357611074378416</v>
      </c>
      <c r="I178">
        <f>(C178-MIN($C$2:$C$219))/(MAX($C$2:$C$219)-MIN($C$2:$C$219))</f>
        <v>0.10410043398753913</v>
      </c>
      <c r="J178">
        <f>(D178-MIN($D$2:$D$219))/(MAX($D$2:$D$219)-MIN($D$2:$D$219))</f>
        <v>0.22290133640382129</v>
      </c>
      <c r="K178">
        <f t="shared" si="4"/>
        <v>0.21645629845726694</v>
      </c>
      <c r="L178">
        <f t="shared" si="5"/>
        <v>0.10575474174023566</v>
      </c>
      <c r="M178">
        <v>0.42670999999999998</v>
      </c>
      <c r="P178">
        <v>0.24357611074378416</v>
      </c>
      <c r="Q178">
        <v>0.10410043398753913</v>
      </c>
      <c r="R178">
        <v>0.22290133640382129</v>
      </c>
      <c r="S178">
        <v>0.21645629845726694</v>
      </c>
      <c r="T178">
        <v>0.10575474174023566</v>
      </c>
      <c r="U178">
        <v>0.42670999999999998</v>
      </c>
    </row>
    <row r="179" spans="1:21" x14ac:dyDescent="0.3">
      <c r="A179" s="17">
        <v>180</v>
      </c>
      <c r="B179" s="17">
        <v>1.08462155095321</v>
      </c>
      <c r="C179" s="17">
        <v>2.5963596677475401E-2</v>
      </c>
      <c r="D179" s="17">
        <v>4439432.3237819299</v>
      </c>
      <c r="E179" s="17">
        <v>1.61842694452262</v>
      </c>
      <c r="F179" s="17">
        <v>1.42336348016853</v>
      </c>
      <c r="H179">
        <f>(B179-MIN($B$2:$B$219))/(MAX($B$2:$B$219)-MIN($B$2:$B$219))</f>
        <v>0.25188960909267122</v>
      </c>
      <c r="I179">
        <f>(C179-MIN($C$2:$C$219))/(MAX($C$2:$C$219)-MIN($C$2:$C$219))</f>
        <v>0.15706224381412606</v>
      </c>
      <c r="J179">
        <f>(D179-MIN($D$2:$D$219))/(MAX($D$2:$D$219)-MIN($D$2:$D$219))</f>
        <v>0.23074416602434669</v>
      </c>
      <c r="K179">
        <f t="shared" si="4"/>
        <v>0.23326646238288065</v>
      </c>
      <c r="L179">
        <f t="shared" si="5"/>
        <v>0.15940620935141719</v>
      </c>
      <c r="M179">
        <v>0.40877999999999998</v>
      </c>
      <c r="P179">
        <v>0.25188960909267122</v>
      </c>
      <c r="Q179">
        <v>0.15706224381412606</v>
      </c>
      <c r="R179">
        <v>0.23074416602434669</v>
      </c>
      <c r="S179">
        <v>0.23326646238288065</v>
      </c>
      <c r="T179">
        <v>0.15940620935141719</v>
      </c>
      <c r="U179">
        <v>0.40877999999999998</v>
      </c>
    </row>
    <row r="180" spans="1:21" x14ac:dyDescent="0.3">
      <c r="A180" s="17">
        <v>181</v>
      </c>
      <c r="B180" s="17">
        <v>1.1080799212043</v>
      </c>
      <c r="C180" s="17">
        <v>2.6354456507948099E-2</v>
      </c>
      <c r="D180" s="17">
        <v>4633542.5098034199</v>
      </c>
      <c r="E180" s="17">
        <v>1.64756742063711</v>
      </c>
      <c r="F180" s="17">
        <v>1.4235007750289199</v>
      </c>
      <c r="H180">
        <f>(B180-MIN($B$2:$B$219))/(MAX($B$2:$B$219)-MIN($B$2:$B$219))</f>
        <v>0.34289496910015038</v>
      </c>
      <c r="I180">
        <f>(C180-MIN($C$2:$C$219))/(MAX($C$2:$C$219)-MIN($C$2:$C$219))</f>
        <v>0.15975413456168694</v>
      </c>
      <c r="J180">
        <f>(D180-MIN($D$2:$D$219))/(MAX($D$2:$D$219)-MIN($D$2:$D$219))</f>
        <v>0.31761149457607429</v>
      </c>
      <c r="K180">
        <f t="shared" si="4"/>
        <v>0.30696560215696084</v>
      </c>
      <c r="L180">
        <f t="shared" si="5"/>
        <v>0.1621304318166287</v>
      </c>
      <c r="M180">
        <v>0.39921000000000001</v>
      </c>
      <c r="P180">
        <v>0.34289496910015038</v>
      </c>
      <c r="Q180">
        <v>0.15975413456168694</v>
      </c>
      <c r="R180">
        <v>0.31761149457607429</v>
      </c>
      <c r="S180">
        <v>0.30696560215696084</v>
      </c>
      <c r="T180">
        <v>0.1621304318166287</v>
      </c>
      <c r="U180">
        <v>0.39921000000000001</v>
      </c>
    </row>
    <row r="181" spans="1:21" x14ac:dyDescent="0.3">
      <c r="A181" s="17">
        <v>182</v>
      </c>
      <c r="B181" s="17">
        <v>1.0856568976440399</v>
      </c>
      <c r="C181" s="17">
        <v>2.6669794269481999E-2</v>
      </c>
      <c r="D181" s="17">
        <v>4447911.8627144396</v>
      </c>
      <c r="E181" s="17">
        <v>1.62007420521295</v>
      </c>
      <c r="F181" s="17">
        <v>1.42361153207941</v>
      </c>
      <c r="H181">
        <f>(B181-MIN($B$2:$B$219))/(MAX($B$2:$B$219)-MIN($B$2:$B$219))</f>
        <v>0.25590617534697668</v>
      </c>
      <c r="I181">
        <f>(C181-MIN($C$2:$C$219))/(MAX($C$2:$C$219)-MIN($C$2:$C$219))</f>
        <v>0.16192589726649873</v>
      </c>
      <c r="J181">
        <f>(D181-MIN($D$2:$D$219))/(MAX($D$2:$D$219)-MIN($D$2:$D$219))</f>
        <v>0.23453889163620067</v>
      </c>
      <c r="K181">
        <f t="shared" si="4"/>
        <v>0.23743254722596965</v>
      </c>
      <c r="L181">
        <f t="shared" si="5"/>
        <v>0.16432808760846848</v>
      </c>
      <c r="M181">
        <v>0.40364</v>
      </c>
      <c r="P181">
        <v>0.25590617534697668</v>
      </c>
      <c r="Q181">
        <v>0.16192589726649873</v>
      </c>
      <c r="R181">
        <v>0.23453889163620067</v>
      </c>
      <c r="S181">
        <v>0.23743254722596965</v>
      </c>
      <c r="T181">
        <v>0.16432808760846848</v>
      </c>
      <c r="U181">
        <v>0.40364</v>
      </c>
    </row>
    <row r="182" spans="1:21" x14ac:dyDescent="0.3">
      <c r="A182" s="17">
        <v>183</v>
      </c>
      <c r="B182" s="17">
        <v>1.0899954626383599</v>
      </c>
      <c r="C182" s="17">
        <v>2.5028712960927901E-2</v>
      </c>
      <c r="D182" s="17">
        <v>4483532.9023825899</v>
      </c>
      <c r="E182" s="17">
        <v>1.62457875058054</v>
      </c>
      <c r="F182" s="17">
        <v>1.4230350357461099</v>
      </c>
      <c r="H182">
        <f>(B182-MIN($B$2:$B$219))/(MAX($B$2:$B$219)-MIN($B$2:$B$219))</f>
        <v>0.2727373816497925</v>
      </c>
      <c r="I182">
        <f>(C182-MIN($C$2:$C$219))/(MAX($C$2:$C$219)-MIN($C$2:$C$219))</f>
        <v>0.15062360614809622</v>
      </c>
      <c r="J182">
        <f>(D182-MIN($D$2:$D$219))/(MAX($D$2:$D$219)-MIN($D$2:$D$219))</f>
        <v>0.2504798611423798</v>
      </c>
      <c r="K182">
        <f t="shared" si="4"/>
        <v>0.24882498698434505</v>
      </c>
      <c r="L182">
        <f t="shared" si="5"/>
        <v>0.15288917243110581</v>
      </c>
      <c r="M182">
        <v>0.31336999999999998</v>
      </c>
      <c r="P182">
        <v>0.2727373816497925</v>
      </c>
      <c r="Q182">
        <v>0.15062360614809622</v>
      </c>
      <c r="R182">
        <v>0.2504798611423798</v>
      </c>
      <c r="S182">
        <v>0.24882498698434505</v>
      </c>
      <c r="T182">
        <v>0.15288917243110581</v>
      </c>
      <c r="U182">
        <v>0.31336999999999998</v>
      </c>
    </row>
    <row r="183" spans="1:21" x14ac:dyDescent="0.3">
      <c r="A183" s="17">
        <v>184</v>
      </c>
      <c r="B183" s="17">
        <v>1.0851955748475901</v>
      </c>
      <c r="C183" s="17">
        <v>1.7534273825043901E-2</v>
      </c>
      <c r="D183" s="17">
        <v>4444132.6076172702</v>
      </c>
      <c r="E183" s="17">
        <v>1.61474959104169</v>
      </c>
      <c r="F183" s="17">
        <v>1.4203993360407601</v>
      </c>
      <c r="H183">
        <f>(B183-MIN($B$2:$B$219))/(MAX($B$2:$B$219)-MIN($B$2:$B$219))</f>
        <v>0.2541165008418339</v>
      </c>
      <c r="I183">
        <f>(C183-MIN($C$2:$C$219))/(MAX($C$2:$C$219)-MIN($C$2:$C$219))</f>
        <v>9.9008654200626975E-2</v>
      </c>
      <c r="J183">
        <f>(D183-MIN($D$2:$D$219))/(MAX($D$2:$D$219)-MIN($D$2:$D$219))</f>
        <v>0.23284761617593058</v>
      </c>
      <c r="K183">
        <f t="shared" si="4"/>
        <v>0.22396607253595571</v>
      </c>
      <c r="L183">
        <f t="shared" si="5"/>
        <v>0.10059127629375202</v>
      </c>
      <c r="M183">
        <v>0.51358000000000004</v>
      </c>
      <c r="P183">
        <v>0.2541165008418339</v>
      </c>
      <c r="Q183">
        <v>9.9008654200626975E-2</v>
      </c>
      <c r="R183">
        <v>0.23284761617593058</v>
      </c>
      <c r="S183">
        <v>0.22396607253595571</v>
      </c>
      <c r="T183">
        <v>0.10059127629375202</v>
      </c>
      <c r="U183">
        <v>0.51358000000000004</v>
      </c>
    </row>
    <row r="184" spans="1:21" x14ac:dyDescent="0.3">
      <c r="A184" s="17">
        <v>185</v>
      </c>
      <c r="B184" s="17">
        <v>1.1031450764188</v>
      </c>
      <c r="C184" s="17">
        <v>3.7662097650952103E-2</v>
      </c>
      <c r="D184" s="17">
        <v>4592363.3563958304</v>
      </c>
      <c r="E184" s="17">
        <v>1.64742128772003</v>
      </c>
      <c r="F184" s="17">
        <v>1.42746702156335</v>
      </c>
      <c r="H184">
        <f>(B184-MIN($B$2:$B$219))/(MAX($B$2:$B$219)-MIN($B$2:$B$219))</f>
        <v>0.32375053061280101</v>
      </c>
      <c r="I184">
        <f>(C184-MIN($C$2:$C$219))/(MAX($C$2:$C$219)-MIN($C$2:$C$219))</f>
        <v>0.23763099014129199</v>
      </c>
      <c r="J184">
        <f>(D184-MIN($D$2:$D$219))/(MAX($D$2:$D$219)-MIN($D$2:$D$219))</f>
        <v>0.29918318268860306</v>
      </c>
      <c r="K184">
        <f t="shared" si="4"/>
        <v>0.30659601758877608</v>
      </c>
      <c r="L184">
        <f t="shared" si="5"/>
        <v>0.24082921107882652</v>
      </c>
      <c r="M184">
        <v>0.55961000000000005</v>
      </c>
      <c r="P184">
        <v>0.32375053061280101</v>
      </c>
      <c r="Q184">
        <v>0.23763099014129199</v>
      </c>
      <c r="R184">
        <v>0.29918318268860306</v>
      </c>
      <c r="S184">
        <v>0.30659601758877608</v>
      </c>
      <c r="T184">
        <v>0.24082921107882652</v>
      </c>
      <c r="U184">
        <v>0.55961000000000005</v>
      </c>
    </row>
    <row r="185" spans="1:21" x14ac:dyDescent="0.3">
      <c r="A185" s="17">
        <v>186</v>
      </c>
      <c r="B185" s="17">
        <v>1.09021919464552</v>
      </c>
      <c r="C185" s="17">
        <v>1.11019134691834E-2</v>
      </c>
      <c r="D185" s="17">
        <v>4485373.6674109399</v>
      </c>
      <c r="E185" s="17">
        <v>1.6175910208304101</v>
      </c>
      <c r="F185" s="17">
        <v>1.41813324954645</v>
      </c>
      <c r="H185">
        <f>(B185-MIN($B$2:$B$219))/(MAX($B$2:$B$219)-MIN($B$2:$B$219))</f>
        <v>0.27360533673954784</v>
      </c>
      <c r="I185">
        <f>(C185-MIN($C$2:$C$219))/(MAX($C$2:$C$219)-MIN($C$2:$C$219))</f>
        <v>5.4708345043818454E-2</v>
      </c>
      <c r="J185">
        <f>(D185-MIN($D$2:$D$219))/(MAX($D$2:$D$219)-MIN($D$2:$D$219))</f>
        <v>0.25130363213442092</v>
      </c>
      <c r="K185">
        <f t="shared" si="4"/>
        <v>0.23115232887351037</v>
      </c>
      <c r="L185">
        <f t="shared" si="5"/>
        <v>5.5627293531551505E-2</v>
      </c>
      <c r="M185">
        <v>0.45888000000000001</v>
      </c>
      <c r="P185">
        <v>0.27360533673954784</v>
      </c>
      <c r="Q185">
        <v>5.4708345043818454E-2</v>
      </c>
      <c r="R185">
        <v>0.25130363213442092</v>
      </c>
      <c r="S185">
        <v>0.23115232887351037</v>
      </c>
      <c r="T185">
        <v>5.5627293531551505E-2</v>
      </c>
      <c r="U185">
        <v>0.45888000000000001</v>
      </c>
    </row>
    <row r="186" spans="1:21" x14ac:dyDescent="0.3">
      <c r="A186" s="16">
        <v>187</v>
      </c>
      <c r="B186" s="16">
        <v>1.0807260617526699</v>
      </c>
      <c r="C186" s="16">
        <v>1.59231363543497E-2</v>
      </c>
      <c r="D186" s="16">
        <v>4407600.5667553702</v>
      </c>
      <c r="E186" s="16">
        <v>1.60839504729458</v>
      </c>
      <c r="F186" s="16">
        <v>1.4198320803370901</v>
      </c>
      <c r="H186">
        <f>(B186-MIN($B$2:$B$219))/(MAX($B$2:$B$219)-MIN($B$2:$B$219))</f>
        <v>0.23677728912730944</v>
      </c>
      <c r="I186">
        <f>(C186-MIN($C$2:$C$219))/(MAX($C$2:$C$219)-MIN($C$2:$C$219))</f>
        <v>8.791258928864748E-2</v>
      </c>
      <c r="J186">
        <f>(D186-MIN($D$2:$D$219))/(MAX($D$2:$D$219)-MIN($D$2:$D$219))</f>
        <v>0.21649895946059225</v>
      </c>
      <c r="K186">
        <f t="shared" si="4"/>
        <v>0.20789480431169041</v>
      </c>
      <c r="L186">
        <f t="shared" si="5"/>
        <v>8.9335714890592208E-2</v>
      </c>
      <c r="M186">
        <v>0.50973000000000002</v>
      </c>
      <c r="P186">
        <v>0.23677728912730944</v>
      </c>
      <c r="Q186">
        <v>8.791258928864748E-2</v>
      </c>
      <c r="R186">
        <v>0.21649895946059225</v>
      </c>
      <c r="S186">
        <v>0.20789480431169041</v>
      </c>
      <c r="T186">
        <v>8.9335714890592208E-2</v>
      </c>
      <c r="U186">
        <v>0.50973000000000002</v>
      </c>
    </row>
    <row r="187" spans="1:21" x14ac:dyDescent="0.3">
      <c r="A187" s="16">
        <v>188</v>
      </c>
      <c r="B187" s="16">
        <v>1.1065550884178299</v>
      </c>
      <c r="C187" s="16">
        <v>1.5281861242658901E-2</v>
      </c>
      <c r="D187" s="16">
        <v>4620798.8149568802</v>
      </c>
      <c r="E187" s="16">
        <v>1.6398738304309699</v>
      </c>
      <c r="F187" s="16">
        <v>1.41960623457445</v>
      </c>
      <c r="H187">
        <f>(B187-MIN($B$2:$B$219))/(MAX($B$2:$B$219)-MIN($B$2:$B$219))</f>
        <v>0.33697947048713528</v>
      </c>
      <c r="I187">
        <f>(C187-MIN($C$2:$C$219))/(MAX($C$2:$C$219)-MIN($C$2:$C$219))</f>
        <v>8.3496063451971331E-2</v>
      </c>
      <c r="J187">
        <f>(D187-MIN($D$2:$D$219))/(MAX($D$2:$D$219)-MIN($D$2:$D$219))</f>
        <v>0.31190849284346678</v>
      </c>
      <c r="K187">
        <f t="shared" si="4"/>
        <v>0.28750775329618428</v>
      </c>
      <c r="L187">
        <f t="shared" si="5"/>
        <v>8.4854453913236705E-2</v>
      </c>
      <c r="M187">
        <v>0.55562</v>
      </c>
      <c r="P187">
        <v>0.33697947048713528</v>
      </c>
      <c r="Q187">
        <v>8.3496063451971331E-2</v>
      </c>
      <c r="R187">
        <v>0.31190849284346678</v>
      </c>
      <c r="S187">
        <v>0.28750775329618428</v>
      </c>
      <c r="T187">
        <v>8.4854453913236705E-2</v>
      </c>
      <c r="U187">
        <v>0.55562</v>
      </c>
    </row>
    <row r="188" spans="1:21" x14ac:dyDescent="0.3">
      <c r="A188" s="16">
        <v>189</v>
      </c>
      <c r="B188" s="16">
        <v>1.1278751055087599</v>
      </c>
      <c r="C188" s="16">
        <v>4.01333917384019E-2</v>
      </c>
      <c r="D188" s="16">
        <v>4800572.1688762996</v>
      </c>
      <c r="E188" s="16">
        <v>1.67919531970415</v>
      </c>
      <c r="F188" s="16">
        <v>1.4283323813939099</v>
      </c>
      <c r="H188">
        <f>(B188-MIN($B$2:$B$219))/(MAX($B$2:$B$219)-MIN($B$2:$B$219))</f>
        <v>0.41968921587686631</v>
      </c>
      <c r="I188">
        <f>(C188-MIN($C$2:$C$219))/(MAX($C$2:$C$219)-MIN($C$2:$C$219))</f>
        <v>0.25465103970858233</v>
      </c>
      <c r="J188">
        <f>(D188-MIN($D$2:$D$219))/(MAX($D$2:$D$219)-MIN($D$2:$D$219))</f>
        <v>0.39235986595191003</v>
      </c>
      <c r="K188">
        <f t="shared" si="4"/>
        <v>0.38695568004533226</v>
      </c>
      <c r="L188">
        <f t="shared" si="5"/>
        <v>0.25799979331480755</v>
      </c>
      <c r="M188">
        <v>0.52164999999999995</v>
      </c>
      <c r="P188">
        <v>0.41968921587686631</v>
      </c>
      <c r="Q188">
        <v>0.25465103970858233</v>
      </c>
      <c r="R188">
        <v>0.39235986595191003</v>
      </c>
      <c r="S188">
        <v>0.38695568004533226</v>
      </c>
      <c r="T188">
        <v>0.25799979331480755</v>
      </c>
      <c r="U188">
        <v>0.52164999999999995</v>
      </c>
    </row>
    <row r="189" spans="1:21" x14ac:dyDescent="0.3">
      <c r="A189" s="16">
        <v>190</v>
      </c>
      <c r="B189" s="16">
        <v>1.0846376488682301</v>
      </c>
      <c r="C189" s="16">
        <v>1.9420205630789101E-2</v>
      </c>
      <c r="D189" s="16">
        <v>4439564.1045575403</v>
      </c>
      <c r="E189" s="16">
        <v>1.6150423144677599</v>
      </c>
      <c r="F189" s="16">
        <v>1.42106305476949</v>
      </c>
      <c r="H189">
        <f>(B189-MIN($B$2:$B$219))/(MAX($B$2:$B$219)-MIN($B$2:$B$219))</f>
        <v>0.25195206000192422</v>
      </c>
      <c r="I189">
        <f>(C189-MIN($C$2:$C$219))/(MAX($C$2:$C$219)-MIN($C$2:$C$219))</f>
        <v>0.11199725518394264</v>
      </c>
      <c r="J189">
        <f>(D189-MIN($D$2:$D$219))/(MAX($D$2:$D$219)-MIN($D$2:$D$219))</f>
        <v>0.23080313997190902</v>
      </c>
      <c r="K189">
        <f t="shared" si="4"/>
        <v>0.22470639896742214</v>
      </c>
      <c r="L189">
        <f t="shared" si="5"/>
        <v>0.11376086957825259</v>
      </c>
      <c r="M189">
        <v>0.39672000000000002</v>
      </c>
      <c r="P189">
        <v>0.25195206000192422</v>
      </c>
      <c r="Q189">
        <v>0.11199725518394264</v>
      </c>
      <c r="R189">
        <v>0.23080313997190902</v>
      </c>
      <c r="S189">
        <v>0.22470639896742214</v>
      </c>
      <c r="T189">
        <v>0.11376086957825259</v>
      </c>
      <c r="U189">
        <v>0.39672000000000002</v>
      </c>
    </row>
    <row r="190" spans="1:21" x14ac:dyDescent="0.3">
      <c r="A190" s="16">
        <v>191</v>
      </c>
      <c r="B190" s="16">
        <v>1.11670920519535</v>
      </c>
      <c r="C190" s="16">
        <v>2.9226415045346801E-2</v>
      </c>
      <c r="D190" s="16">
        <v>4705991.8769430397</v>
      </c>
      <c r="E190" s="16">
        <v>1.6596966921351399</v>
      </c>
      <c r="F190" s="16">
        <v>1.4245091839105</v>
      </c>
      <c r="H190">
        <f>(B190-MIN($B$2:$B$219))/(MAX($B$2:$B$219)-MIN($B$2:$B$219))</f>
        <v>0.37637176598785377</v>
      </c>
      <c r="I190">
        <f>(C190-MIN($C$2:$C$219))/(MAX($C$2:$C$219)-MIN($C$2:$C$219))</f>
        <v>0.17953360027156132</v>
      </c>
      <c r="J190">
        <f>(D190-MIN($D$2:$D$219))/(MAX($D$2:$D$219)-MIN($D$2:$D$219))</f>
        <v>0.35003371366552144</v>
      </c>
      <c r="K190">
        <f t="shared" si="4"/>
        <v>0.33764172673292736</v>
      </c>
      <c r="L190">
        <f t="shared" si="5"/>
        <v>0.18213941191622574</v>
      </c>
      <c r="M190">
        <v>0.40289999999999998</v>
      </c>
      <c r="P190">
        <v>0.37637176598785377</v>
      </c>
      <c r="Q190">
        <v>0.17953360027156132</v>
      </c>
      <c r="R190">
        <v>0.35003371366552144</v>
      </c>
      <c r="S190">
        <v>0.33764172673292736</v>
      </c>
      <c r="T190">
        <v>0.18213941191622574</v>
      </c>
      <c r="U190">
        <v>0.40289999999999998</v>
      </c>
    </row>
    <row r="191" spans="1:21" x14ac:dyDescent="0.3">
      <c r="A191" s="16">
        <v>192</v>
      </c>
      <c r="B191" s="16">
        <v>1.09895961028037</v>
      </c>
      <c r="C191" s="16">
        <v>2.5750279956437801E-2</v>
      </c>
      <c r="D191" s="16">
        <v>4557581.4986188998</v>
      </c>
      <c r="E191" s="16">
        <v>1.6360152650841999</v>
      </c>
      <c r="F191" s="16">
        <v>1.4232885441668</v>
      </c>
      <c r="H191">
        <f>(B191-MIN($B$2:$B$219))/(MAX($B$2:$B$219)-MIN($B$2:$B$219))</f>
        <v>0.30751326226679421</v>
      </c>
      <c r="I191">
        <f>(C191-MIN($C$2:$C$219))/(MAX($C$2:$C$219)-MIN($C$2:$C$219))</f>
        <v>0.15559311021969482</v>
      </c>
      <c r="J191">
        <f>(D191-MIN($D$2:$D$219))/(MAX($D$2:$D$219)-MIN($D$2:$D$219))</f>
        <v>0.28361776013621015</v>
      </c>
      <c r="K191">
        <f t="shared" si="4"/>
        <v>0.27774906075795153</v>
      </c>
      <c r="L191">
        <f t="shared" si="5"/>
        <v>0.15791931946503479</v>
      </c>
      <c r="M191">
        <v>0.45007999999999998</v>
      </c>
      <c r="P191">
        <v>0.30751326226679421</v>
      </c>
      <c r="Q191">
        <v>0.15559311021969482</v>
      </c>
      <c r="R191">
        <v>0.28361776013621015</v>
      </c>
      <c r="S191">
        <v>0.27774906075795153</v>
      </c>
      <c r="T191">
        <v>0.15791931946503479</v>
      </c>
      <c r="U191">
        <v>0.45007999999999998</v>
      </c>
    </row>
    <row r="192" spans="1:21" x14ac:dyDescent="0.3">
      <c r="A192" s="16">
        <v>193</v>
      </c>
      <c r="B192" s="16">
        <v>1.0989570599523599</v>
      </c>
      <c r="C192" s="16">
        <v>1.9061674545616501E-2</v>
      </c>
      <c r="D192" s="16">
        <v>4557560.3453132603</v>
      </c>
      <c r="E192" s="16">
        <v>1.6325101483581801</v>
      </c>
      <c r="F192" s="16">
        <v>1.4209369002688399</v>
      </c>
      <c r="H192">
        <f>(B192-MIN($B$2:$B$219))/(MAX($B$2:$B$219)-MIN($B$2:$B$219))</f>
        <v>0.30750336842011117</v>
      </c>
      <c r="I192">
        <f>(C192-MIN($C$2:$C$219))/(MAX($C$2:$C$219)-MIN($C$2:$C$219))</f>
        <v>0.10952801573889176</v>
      </c>
      <c r="J192">
        <f>(D192-MIN($D$2:$D$219))/(MAX($D$2:$D$219)-MIN($D$2:$D$219))</f>
        <v>0.28360829370279617</v>
      </c>
      <c r="K192">
        <f t="shared" si="4"/>
        <v>0.26888427466109871</v>
      </c>
      <c r="L192">
        <f t="shared" si="5"/>
        <v>0.11125769557900363</v>
      </c>
      <c r="M192">
        <v>0.55898999999999999</v>
      </c>
      <c r="P192">
        <v>0.30750336842011117</v>
      </c>
      <c r="Q192">
        <v>0.10952801573889176</v>
      </c>
      <c r="R192">
        <v>0.28360829370279617</v>
      </c>
      <c r="S192">
        <v>0.26888427466109871</v>
      </c>
      <c r="T192">
        <v>0.11125769557900363</v>
      </c>
      <c r="U192">
        <v>0.55898999999999999</v>
      </c>
    </row>
    <row r="193" spans="1:21" x14ac:dyDescent="0.3">
      <c r="A193" s="16">
        <v>194</v>
      </c>
      <c r="B193" s="16">
        <v>1.0729553980716</v>
      </c>
      <c r="C193" s="16">
        <v>1.7765609846740599E-2</v>
      </c>
      <c r="D193" s="16">
        <v>4344445.1561231297</v>
      </c>
      <c r="E193" s="16">
        <v>1.59974777675595</v>
      </c>
      <c r="F193" s="16">
        <v>1.4204807671513</v>
      </c>
      <c r="H193">
        <f>(B193-MIN($B$2:$B$219))/(MAX($B$2:$B$219)-MIN($B$2:$B$219))</f>
        <v>0.2066314589514065</v>
      </c>
      <c r="I193">
        <f>(C193-MIN($C$2:$C$219))/(MAX($C$2:$C$219)-MIN($C$2:$C$219))</f>
        <v>0.10060188852104758</v>
      </c>
      <c r="J193">
        <f>(D193-MIN($D$2:$D$219))/(MAX($D$2:$D$219)-MIN($D$2:$D$219))</f>
        <v>0.18823593051989185</v>
      </c>
      <c r="K193">
        <f t="shared" si="4"/>
        <v>0.18602500377765294</v>
      </c>
      <c r="L193">
        <f t="shared" si="5"/>
        <v>0.10220704297336375</v>
      </c>
      <c r="M193">
        <v>0.50344999999999995</v>
      </c>
      <c r="P193">
        <v>0.2066314589514065</v>
      </c>
      <c r="Q193">
        <v>0.10060188852104758</v>
      </c>
      <c r="R193">
        <v>0.18823593051989185</v>
      </c>
      <c r="S193">
        <v>0.18602500377765294</v>
      </c>
      <c r="T193">
        <v>0.10220704297336375</v>
      </c>
      <c r="U193">
        <v>0.50344999999999995</v>
      </c>
    </row>
    <row r="194" spans="1:21" x14ac:dyDescent="0.3">
      <c r="A194" s="16">
        <v>195</v>
      </c>
      <c r="B194" s="16">
        <v>1.1423577791149999</v>
      </c>
      <c r="C194" s="16">
        <v>1.7679753178894399E-2</v>
      </c>
      <c r="D194" s="16">
        <v>4924648.8403307199</v>
      </c>
      <c r="E194" s="16">
        <v>1.6850096153419101</v>
      </c>
      <c r="F194" s="16">
        <v>1.42045054584061</v>
      </c>
      <c r="H194">
        <f>(B194-MIN($B$2:$B$219))/(MAX($B$2:$B$219)-MIN($B$2:$B$219))</f>
        <v>0.47587389159386112</v>
      </c>
      <c r="I194">
        <f>(C194-MIN($C$2:$C$219))/(MAX($C$2:$C$219)-MIN($C$2:$C$219))</f>
        <v>0.10001058506192238</v>
      </c>
      <c r="J194">
        <f>(D194-MIN($D$2:$D$219))/(MAX($D$2:$D$219)-MIN($D$2:$D$219))</f>
        <v>0.44788610703048293</v>
      </c>
      <c r="K194">
        <f t="shared" si="4"/>
        <v>0.40166060748754473</v>
      </c>
      <c r="L194">
        <f t="shared" si="5"/>
        <v>0.10160738779853835</v>
      </c>
      <c r="M194">
        <v>0.50673999999999997</v>
      </c>
      <c r="P194">
        <v>0.47587389159386112</v>
      </c>
      <c r="Q194">
        <v>0.10001058506192238</v>
      </c>
      <c r="R194">
        <v>0.44788610703048293</v>
      </c>
      <c r="S194">
        <v>0.40166060748754473</v>
      </c>
      <c r="T194">
        <v>0.10160738779853835</v>
      </c>
      <c r="U194">
        <v>0.50673999999999997</v>
      </c>
    </row>
    <row r="195" spans="1:21" x14ac:dyDescent="0.3">
      <c r="A195" s="16">
        <v>196</v>
      </c>
      <c r="B195" s="16">
        <v>1.0975687547947299</v>
      </c>
      <c r="C195" s="16">
        <v>1.86618050648143E-2</v>
      </c>
      <c r="D195" s="16">
        <v>4546052.5473186197</v>
      </c>
      <c r="E195" s="16">
        <v>1.6305912678285599</v>
      </c>
      <c r="F195" s="16">
        <v>1.4207961870250101</v>
      </c>
      <c r="H195">
        <f>(B195-MIN($B$2:$B$219))/(MAX($B$2:$B$219)-MIN($B$2:$B$219))</f>
        <v>0.30211752066862524</v>
      </c>
      <c r="I195">
        <f>(C195-MIN($C$2:$C$219))/(MAX($C$2:$C$219)-MIN($C$2:$C$219))</f>
        <v>0.10677407462833653</v>
      </c>
      <c r="J195">
        <f>(D195-MIN($D$2:$D$219))/(MAX($D$2:$D$219)-MIN($D$2:$D$219))</f>
        <v>0.27845837504166682</v>
      </c>
      <c r="K195">
        <f t="shared" ref="K195:K219" si="6">(E195-MIN($E$2:$E$219))/(MAX($E$2:$E$219)-MIN($E$2:$E$219))</f>
        <v>0.2640312364400822</v>
      </c>
      <c r="L195">
        <f t="shared" ref="L195:L219" si="7">(F195-MIN($F$2:$F$219))/(MAX($F$2:$F$219)-MIN($F$2:$F$219))</f>
        <v>0.10846564510526253</v>
      </c>
      <c r="M195">
        <v>0.54246000000000005</v>
      </c>
      <c r="P195">
        <v>0.30211752066862524</v>
      </c>
      <c r="Q195">
        <v>0.10677407462833653</v>
      </c>
      <c r="R195">
        <v>0.27845837504166682</v>
      </c>
      <c r="S195">
        <v>0.2640312364400822</v>
      </c>
      <c r="T195">
        <v>0.10846564510526253</v>
      </c>
      <c r="U195">
        <v>0.54246000000000005</v>
      </c>
    </row>
    <row r="196" spans="1:21" x14ac:dyDescent="0.3">
      <c r="A196" s="16">
        <v>197</v>
      </c>
      <c r="B196" s="16">
        <v>1.1787419298608799</v>
      </c>
      <c r="C196" s="16">
        <v>2.0760523612166001E-2</v>
      </c>
      <c r="D196" s="16">
        <v>5243345.1396358795</v>
      </c>
      <c r="E196" s="16">
        <v>1.7309933062344101</v>
      </c>
      <c r="F196" s="16">
        <v>1.4215345664499901</v>
      </c>
      <c r="H196">
        <f>(B196-MIN($B$2:$B$219))/(MAX($B$2:$B$219)-MIN($B$2:$B$219))</f>
        <v>0.61702405257068116</v>
      </c>
      <c r="I196">
        <f>(C196-MIN($C$2:$C$219))/(MAX($C$2:$C$219)-MIN($C$2:$C$219))</f>
        <v>0.12122815918473116</v>
      </c>
      <c r="J196">
        <f>(D196-MIN($D$2:$D$219))/(MAX($D$2:$D$219)-MIN($D$2:$D$219))</f>
        <v>0.59050765980616304</v>
      </c>
      <c r="K196">
        <f t="shared" si="6"/>
        <v>0.51795789958049399</v>
      </c>
      <c r="L196">
        <f t="shared" si="7"/>
        <v>0.1231166656290282</v>
      </c>
      <c r="M196">
        <v>0.67612000000000005</v>
      </c>
      <c r="P196">
        <v>0.61702405257068116</v>
      </c>
      <c r="Q196">
        <v>0.12122815918473116</v>
      </c>
      <c r="R196">
        <v>0.59050765980616304</v>
      </c>
      <c r="S196">
        <v>0.51795789958049399</v>
      </c>
      <c r="T196">
        <v>0.1231166656290282</v>
      </c>
      <c r="U196">
        <v>0.67612000000000005</v>
      </c>
    </row>
    <row r="197" spans="1:21" x14ac:dyDescent="0.3">
      <c r="A197" s="16">
        <v>198</v>
      </c>
      <c r="B197" s="16">
        <v>1.0977486498120901</v>
      </c>
      <c r="C197" s="16">
        <v>1.2392148394316699E-2</v>
      </c>
      <c r="D197" s="16">
        <v>4547542.8944506198</v>
      </c>
      <c r="E197" s="16">
        <v>1.62753190772517</v>
      </c>
      <c r="F197" s="16">
        <v>1.4185880827055899</v>
      </c>
      <c r="H197">
        <f>(B197-MIN($B$2:$B$219))/(MAX($B$2:$B$219)-MIN($B$2:$B$219))</f>
        <v>0.30281541274907153</v>
      </c>
      <c r="I197">
        <f>(C197-MIN($C$2:$C$219))/(MAX($C$2:$C$219)-MIN($C$2:$C$219))</f>
        <v>6.3594322026784056E-2</v>
      </c>
      <c r="J197">
        <f>(D197-MIN($D$2:$D$219))/(MAX($D$2:$D$219)-MIN($D$2:$D$219))</f>
        <v>0.27912532857267447</v>
      </c>
      <c r="K197">
        <f t="shared" si="6"/>
        <v>0.25629381283062841</v>
      </c>
      <c r="L197">
        <f t="shared" si="7"/>
        <v>6.465215219365146E-2</v>
      </c>
      <c r="M197">
        <v>0.43230000000000002</v>
      </c>
      <c r="P197">
        <v>0.30281541274907153</v>
      </c>
      <c r="Q197">
        <v>6.3594322026784056E-2</v>
      </c>
      <c r="R197">
        <v>0.27912532857267447</v>
      </c>
      <c r="S197">
        <v>0.25629381283062841</v>
      </c>
      <c r="T197">
        <v>6.465215219365146E-2</v>
      </c>
      <c r="U197">
        <v>0.43230000000000002</v>
      </c>
    </row>
    <row r="198" spans="1:21" x14ac:dyDescent="0.3">
      <c r="A198" s="6">
        <v>199</v>
      </c>
      <c r="B198" s="6">
        <v>1.1410119867522699</v>
      </c>
      <c r="C198" s="6">
        <v>5.1896550202478797E-2</v>
      </c>
      <c r="D198" s="6">
        <v>4913052.3842738103</v>
      </c>
      <c r="E198" s="6">
        <v>1.7016004281206101</v>
      </c>
      <c r="F198" s="6">
        <v>1.43244425727582</v>
      </c>
      <c r="H198">
        <f>(B198-MIN($B$2:$B$219))/(MAX($B$2:$B$219)-MIN($B$2:$B$219))</f>
        <v>0.47065296971588577</v>
      </c>
      <c r="I198">
        <f>(C198-MIN($C$2:$C$219))/(MAX($C$2:$C$219)-MIN($C$2:$C$219))</f>
        <v>0.33566508864076822</v>
      </c>
      <c r="J198">
        <f>(D198-MIN($D$2:$D$219))/(MAX($D$2:$D$219)-MIN($D$2:$D$219))</f>
        <v>0.44269651250699038</v>
      </c>
      <c r="K198">
        <f t="shared" si="6"/>
        <v>0.44362041024227766</v>
      </c>
      <c r="L198">
        <f t="shared" si="7"/>
        <v>0.33958816901835992</v>
      </c>
      <c r="M198">
        <v>0.73533999999999999</v>
      </c>
      <c r="P198">
        <v>0.47065296971588577</v>
      </c>
      <c r="Q198">
        <v>0.33566508864076822</v>
      </c>
      <c r="R198">
        <v>0.44269651250699038</v>
      </c>
      <c r="S198">
        <v>0.44362041024227766</v>
      </c>
      <c r="T198">
        <v>0.33958816901835992</v>
      </c>
      <c r="U198">
        <v>0.73533999999999999</v>
      </c>
    </row>
    <row r="199" spans="1:21" x14ac:dyDescent="0.3">
      <c r="A199" s="6">
        <v>200</v>
      </c>
      <c r="B199" s="6">
        <v>1.17436226742783</v>
      </c>
      <c r="C199" s="6">
        <v>6.21005091801142E-2</v>
      </c>
      <c r="D199" s="6">
        <v>5204453.8112250203</v>
      </c>
      <c r="E199" s="6">
        <v>1.74799748032752</v>
      </c>
      <c r="F199" s="6">
        <v>1.4360015700479301</v>
      </c>
      <c r="H199">
        <f>(B199-MIN($B$2:$B$219))/(MAX($B$2:$B$219)-MIN($B$2:$B$219))</f>
        <v>0.60003341118490894</v>
      </c>
      <c r="I199">
        <f>(C199-MIN($C$2:$C$219))/(MAX($C$2:$C$219)-MIN($C$2:$C$219))</f>
        <v>0.4059407747535323</v>
      </c>
      <c r="J199">
        <f>(D199-MIN($D$2:$D$219))/(MAX($D$2:$D$219)-MIN($D$2:$D$219))</f>
        <v>0.57310318520272707</v>
      </c>
      <c r="K199">
        <f t="shared" si="6"/>
        <v>0.56096313389125929</v>
      </c>
      <c r="L199">
        <f t="shared" si="7"/>
        <v>0.41017283141608163</v>
      </c>
      <c r="M199">
        <v>0.78320999999999996</v>
      </c>
      <c r="P199">
        <v>0.60003341118490894</v>
      </c>
      <c r="Q199">
        <v>0.4059407747535323</v>
      </c>
      <c r="R199">
        <v>0.57310318520272707</v>
      </c>
      <c r="S199">
        <v>0.56096313389125929</v>
      </c>
      <c r="T199">
        <v>0.41017283141608163</v>
      </c>
      <c r="U199">
        <v>0.78320999999999996</v>
      </c>
    </row>
    <row r="200" spans="1:21" x14ac:dyDescent="0.3">
      <c r="A200" s="6">
        <v>201</v>
      </c>
      <c r="B200" s="6">
        <v>1.1207462784365301</v>
      </c>
      <c r="C200" s="6">
        <v>3.6865008586503399E-2</v>
      </c>
      <c r="D200" s="6">
        <v>4740079.1306378003</v>
      </c>
      <c r="E200" s="6">
        <v>1.6686961258228401</v>
      </c>
      <c r="F200" s="6">
        <v>1.4271877972385101</v>
      </c>
      <c r="H200">
        <f>(B200-MIN($B$2:$B$219))/(MAX($B$2:$B$219)-MIN($B$2:$B$219))</f>
        <v>0.39203335286527474</v>
      </c>
      <c r="I200">
        <f>(C200-MIN($C$2:$C$219))/(MAX($C$2:$C$219)-MIN($C$2:$C$219))</f>
        <v>0.23214135802694427</v>
      </c>
      <c r="J200">
        <f>(D200-MIN($D$2:$D$219))/(MAX($D$2:$D$219)-MIN($D$2:$D$219))</f>
        <v>0.36528829008327335</v>
      </c>
      <c r="K200">
        <f t="shared" si="6"/>
        <v>0.3604021826236114</v>
      </c>
      <c r="L200">
        <f t="shared" si="7"/>
        <v>0.23528880573224531</v>
      </c>
      <c r="M200">
        <v>0.66937000000000002</v>
      </c>
      <c r="P200">
        <v>0.39203335286527474</v>
      </c>
      <c r="Q200">
        <v>0.23214135802694427</v>
      </c>
      <c r="R200">
        <v>0.36528829008327335</v>
      </c>
      <c r="S200">
        <v>0.3604021826236114</v>
      </c>
      <c r="T200">
        <v>0.23528880573224531</v>
      </c>
      <c r="U200">
        <v>0.66937000000000002</v>
      </c>
    </row>
    <row r="201" spans="1:21" x14ac:dyDescent="0.3">
      <c r="A201" s="6">
        <v>202</v>
      </c>
      <c r="B201" s="6">
        <v>1.10041327109155</v>
      </c>
      <c r="C201" s="6">
        <v>5.1677403707698501E-2</v>
      </c>
      <c r="D201" s="6">
        <v>4569646.6542793196</v>
      </c>
      <c r="E201" s="6">
        <v>1.65139044680975</v>
      </c>
      <c r="F201" s="6">
        <v>1.4323677613335499</v>
      </c>
      <c r="H201">
        <f>(B201-MIN($B$2:$B$219))/(MAX($B$2:$B$219)-MIN($B$2:$B$219))</f>
        <v>0.31315265341094439</v>
      </c>
      <c r="I201">
        <f>(C201-MIN($C$2:$C$219))/(MAX($C$2:$C$219)-MIN($C$2:$C$219))</f>
        <v>0.33415580481145774</v>
      </c>
      <c r="J201">
        <f>(D201-MIN($D$2:$D$219))/(MAX($D$2:$D$219)-MIN($D$2:$D$219))</f>
        <v>0.28901710502512484</v>
      </c>
      <c r="K201">
        <f t="shared" si="6"/>
        <v>0.31663441261669312</v>
      </c>
      <c r="L201">
        <f t="shared" si="7"/>
        <v>0.33807032658902292</v>
      </c>
      <c r="M201">
        <v>0.86697000000000002</v>
      </c>
      <c r="P201">
        <v>0.31315265341094439</v>
      </c>
      <c r="Q201">
        <v>0.33415580481145774</v>
      </c>
      <c r="R201">
        <v>0.28901710502512484</v>
      </c>
      <c r="S201">
        <v>0.31663441261669312</v>
      </c>
      <c r="T201">
        <v>0.33807032658902292</v>
      </c>
      <c r="U201">
        <v>0.86697000000000002</v>
      </c>
    </row>
    <row r="202" spans="1:21" x14ac:dyDescent="0.3">
      <c r="A202" s="6">
        <v>203</v>
      </c>
      <c r="B202" s="6">
        <v>1.1165272895079399</v>
      </c>
      <c r="C202" s="6">
        <v>3.4749065707639401E-2</v>
      </c>
      <c r="D202" s="6">
        <v>4704458.7580021797</v>
      </c>
      <c r="E202" s="6">
        <v>1.6623863367229801</v>
      </c>
      <c r="F202" s="6">
        <v>1.42644630663325</v>
      </c>
      <c r="H202">
        <f>(B202-MIN($B$2:$B$219))/(MAX($B$2:$B$219)-MIN($B$2:$B$219))</f>
        <v>0.3756660348374557</v>
      </c>
      <c r="I202">
        <f>(C202-MIN($C$2:$C$219))/(MAX($C$2:$C$219)-MIN($C$2:$C$219))</f>
        <v>0.21756864777658971</v>
      </c>
      <c r="J202">
        <f>(D202-MIN($D$2:$D$219))/(MAX($D$2:$D$219)-MIN($D$2:$D$219))</f>
        <v>0.3493476190845301</v>
      </c>
      <c r="K202">
        <f t="shared" si="6"/>
        <v>0.34444410331878084</v>
      </c>
      <c r="L202">
        <f t="shared" si="7"/>
        <v>0.22057605276497655</v>
      </c>
      <c r="M202">
        <v>0.78278000000000003</v>
      </c>
      <c r="P202">
        <v>0.3756660348374557</v>
      </c>
      <c r="Q202">
        <v>0.21756864777658971</v>
      </c>
      <c r="R202">
        <v>0.3493476190845301</v>
      </c>
      <c r="S202">
        <v>0.34444410331878084</v>
      </c>
      <c r="T202">
        <v>0.22057605276497655</v>
      </c>
      <c r="U202">
        <v>0.78278000000000003</v>
      </c>
    </row>
    <row r="203" spans="1:21" x14ac:dyDescent="0.3">
      <c r="A203" s="6">
        <v>204</v>
      </c>
      <c r="B203" s="6">
        <v>1.09944178135072</v>
      </c>
      <c r="C203" s="6">
        <v>4.5529907296080897E-2</v>
      </c>
      <c r="D203" s="6">
        <v>4561581.6748135705</v>
      </c>
      <c r="E203" s="6">
        <v>1.6469679256544301</v>
      </c>
      <c r="F203" s="6">
        <v>1.43022023034779</v>
      </c>
      <c r="H203">
        <f>(B203-MIN($B$2:$B$219))/(MAX($B$2:$B$219)-MIN($B$2:$B$219))</f>
        <v>0.30938381641751794</v>
      </c>
      <c r="I203">
        <f>(C203-MIN($C$2:$C$219))/(MAX($C$2:$C$219)-MIN($C$2:$C$219))</f>
        <v>0.29181738213168568</v>
      </c>
      <c r="J203">
        <f>(D203-MIN($D$2:$D$219))/(MAX($D$2:$D$219)-MIN($D$2:$D$219))</f>
        <v>0.28540790122509035</v>
      </c>
      <c r="K203">
        <f t="shared" si="6"/>
        <v>0.30544942018557497</v>
      </c>
      <c r="L203">
        <f t="shared" si="7"/>
        <v>0.29545873763711877</v>
      </c>
      <c r="M203">
        <v>0.64705999999999997</v>
      </c>
      <c r="P203">
        <v>0.30938381641751794</v>
      </c>
      <c r="Q203">
        <v>0.29181738213168568</v>
      </c>
      <c r="R203">
        <v>0.28540790122509035</v>
      </c>
      <c r="S203">
        <v>0.30544942018557497</v>
      </c>
      <c r="T203">
        <v>0.29545873763711877</v>
      </c>
      <c r="U203">
        <v>0.64705999999999997</v>
      </c>
    </row>
    <row r="204" spans="1:21" x14ac:dyDescent="0.3">
      <c r="A204" s="6">
        <v>205</v>
      </c>
      <c r="B204" s="6">
        <v>1.1357900278967701</v>
      </c>
      <c r="C204" s="6">
        <v>5.2275485495750701E-2</v>
      </c>
      <c r="D204" s="6">
        <v>4868185.1092671901</v>
      </c>
      <c r="E204" s="6">
        <v>1.69537874561508</v>
      </c>
      <c r="F204" s="6">
        <v>1.4325765199443099</v>
      </c>
      <c r="H204">
        <f>(B204-MIN($B$2:$B$219))/(MAX($B$2:$B$219)-MIN($B$2:$B$219))</f>
        <v>0.45039468917455433</v>
      </c>
      <c r="I204">
        <f>(C204-MIN($C$2:$C$219))/(MAX($C$2:$C$219)-MIN($C$2:$C$219))</f>
        <v>0.33827485390789552</v>
      </c>
      <c r="J204">
        <f>(D204-MIN($D$2:$D$219))/(MAX($D$2:$D$219)-MIN($D$2:$D$219))</f>
        <v>0.42261770881768118</v>
      </c>
      <c r="K204">
        <f t="shared" si="6"/>
        <v>0.42788516120916353</v>
      </c>
      <c r="L204">
        <f t="shared" si="7"/>
        <v>0.34221254207781449</v>
      </c>
      <c r="M204">
        <v>0.64522000000000002</v>
      </c>
      <c r="P204">
        <v>0.45039468917455433</v>
      </c>
      <c r="Q204">
        <v>0.33827485390789552</v>
      </c>
      <c r="R204">
        <v>0.42261770881768118</v>
      </c>
      <c r="S204">
        <v>0.42788516120916353</v>
      </c>
      <c r="T204">
        <v>0.34221254207781449</v>
      </c>
      <c r="U204">
        <v>0.64522000000000002</v>
      </c>
    </row>
    <row r="205" spans="1:21" x14ac:dyDescent="0.3">
      <c r="A205" s="6">
        <v>206</v>
      </c>
      <c r="B205" s="6">
        <v>1.1317703699391399</v>
      </c>
      <c r="C205" s="6">
        <v>5.5816808054691101E-2</v>
      </c>
      <c r="D205" s="6">
        <v>4833788.2377591701</v>
      </c>
      <c r="E205" s="6">
        <v>1.6923101899358599</v>
      </c>
      <c r="F205" s="6">
        <v>1.43381198490412</v>
      </c>
      <c r="H205">
        <f>(B205-MIN($B$2:$B$219))/(MAX($B$2:$B$219)-MIN($B$2:$B$219))</f>
        <v>0.43480066385968563</v>
      </c>
      <c r="I205">
        <f>(C205-MIN($C$2:$C$219))/(MAX($C$2:$C$219)-MIN($C$2:$C$219))</f>
        <v>0.36266429658613503</v>
      </c>
      <c r="J205">
        <f>(D205-MIN($D$2:$D$219))/(MAX($D$2:$D$219)-MIN($D$2:$D$219))</f>
        <v>0.40722457361091807</v>
      </c>
      <c r="K205">
        <f t="shared" si="6"/>
        <v>0.42012448108098499</v>
      </c>
      <c r="L205">
        <f t="shared" si="7"/>
        <v>0.36672679839401801</v>
      </c>
      <c r="M205">
        <v>0.65695999999999999</v>
      </c>
      <c r="P205">
        <v>0.43480066385968563</v>
      </c>
      <c r="Q205">
        <v>0.36266429658613503</v>
      </c>
      <c r="R205">
        <v>0.40722457361091807</v>
      </c>
      <c r="S205">
        <v>0.42012448108098499</v>
      </c>
      <c r="T205">
        <v>0.36672679839401801</v>
      </c>
      <c r="U205">
        <v>0.65695999999999999</v>
      </c>
    </row>
    <row r="206" spans="1:21" x14ac:dyDescent="0.3">
      <c r="A206" s="2">
        <v>207</v>
      </c>
      <c r="B206" s="2">
        <v>1.1611917023036999</v>
      </c>
      <c r="C206" s="2">
        <v>0.105117084678504</v>
      </c>
      <c r="D206" s="2">
        <v>5088371.6999153299</v>
      </c>
      <c r="E206" s="2">
        <v>1.75496262389056</v>
      </c>
      <c r="F206" s="2">
        <v>1.4509021623384899</v>
      </c>
      <c r="H206">
        <f>(B206-MIN($B$2:$B$219))/(MAX($B$2:$B$219)-MIN($B$2:$B$219))</f>
        <v>0.54893898272316566</v>
      </c>
      <c r="I206">
        <f>(C206-MIN($C$2:$C$219))/(MAX($C$2:$C$219)-MIN($C$2:$C$219))</f>
        <v>0.70220023287136513</v>
      </c>
      <c r="J206">
        <f>(D206-MIN($D$2:$D$219))/(MAX($D$2:$D$219)-MIN($D$2:$D$219))</f>
        <v>0.5211546341823251</v>
      </c>
      <c r="K206">
        <f t="shared" si="6"/>
        <v>0.57857866930606239</v>
      </c>
      <c r="L206">
        <f t="shared" si="7"/>
        <v>0.70583232039922594</v>
      </c>
      <c r="M206">
        <v>0.83860000000000001</v>
      </c>
      <c r="P206">
        <v>0.44436169292890709</v>
      </c>
      <c r="Q206">
        <v>0.45510108734136051</v>
      </c>
      <c r="R206">
        <v>0.41665596007931821</v>
      </c>
      <c r="S206">
        <v>0.44584394101353425</v>
      </c>
      <c r="T206">
        <v>0.45944552232801855</v>
      </c>
      <c r="U206">
        <v>0.58853999999999995</v>
      </c>
    </row>
    <row r="207" spans="1:21" x14ac:dyDescent="0.3">
      <c r="A207" s="2">
        <v>208</v>
      </c>
      <c r="B207" s="2">
        <v>1.2344752648672199</v>
      </c>
      <c r="C207" s="2">
        <v>9.9726928873998394E-2</v>
      </c>
      <c r="D207" s="2">
        <v>5750899.3368437104</v>
      </c>
      <c r="E207" s="2">
        <v>1.8420388003194801</v>
      </c>
      <c r="F207" s="2">
        <v>1.44904345306619</v>
      </c>
      <c r="H207">
        <f>(B207-MIN($B$2:$B$219))/(MAX($B$2:$B$219)-MIN($B$2:$B$219))</f>
        <v>0.83323822953098159</v>
      </c>
      <c r="I207">
        <f>(C207-MIN($C$2:$C$219))/(MAX($C$2:$C$219)-MIN($C$2:$C$219))</f>
        <v>0.66507769070449052</v>
      </c>
      <c r="J207">
        <f>(D207-MIN($D$2:$D$219))/(MAX($D$2:$D$219)-MIN($D$2:$D$219))</f>
        <v>0.81764606047607824</v>
      </c>
      <c r="K207">
        <f t="shared" si="6"/>
        <v>0.79880291246578194</v>
      </c>
      <c r="L207">
        <f t="shared" si="7"/>
        <v>0.66895156942635448</v>
      </c>
      <c r="M207">
        <v>1</v>
      </c>
      <c r="P207">
        <v>0.46951593010878018</v>
      </c>
      <c r="Q207">
        <v>0.44538108047932035</v>
      </c>
      <c r="R207">
        <v>0.44156710674653654</v>
      </c>
      <c r="S207">
        <v>0.46417834411536962</v>
      </c>
      <c r="T207">
        <v>0.44971004457237806</v>
      </c>
      <c r="U207">
        <v>0.76393999999999995</v>
      </c>
    </row>
    <row r="208" spans="1:21" x14ac:dyDescent="0.3">
      <c r="A208" s="2">
        <v>209</v>
      </c>
      <c r="B208" s="2">
        <v>1.27746129728408</v>
      </c>
      <c r="C208" s="2">
        <v>0.14835731149683801</v>
      </c>
      <c r="D208" s="2">
        <v>6158380.0055011101</v>
      </c>
      <c r="E208" s="2">
        <v>1.9215916816905301</v>
      </c>
      <c r="F208" s="2">
        <v>1.46572757069547</v>
      </c>
      <c r="H208">
        <f>(B208-MIN($B$2:$B$219))/(MAX($B$2:$B$219)-MIN($B$2:$B$219))</f>
        <v>1</v>
      </c>
      <c r="I208">
        <f>(C208-MIN($C$2:$C$219))/(MAX($C$2:$C$219)-MIN($C$2:$C$219))</f>
        <v>1</v>
      </c>
      <c r="J208">
        <f>(D208-MIN($D$2:$D$219))/(MAX($D$2:$D$219)-MIN($D$2:$D$219))</f>
        <v>1</v>
      </c>
      <c r="K208">
        <f t="shared" si="6"/>
        <v>1</v>
      </c>
      <c r="L208">
        <f t="shared" si="7"/>
        <v>1</v>
      </c>
      <c r="M208">
        <v>0.96240999999999999</v>
      </c>
      <c r="P208">
        <v>0.6232198987654225</v>
      </c>
      <c r="Q208">
        <v>0.40654850330874448</v>
      </c>
      <c r="R208">
        <v>0.59687053579306137</v>
      </c>
      <c r="S208">
        <v>0.57958618906789605</v>
      </c>
      <c r="T208">
        <v>0.4107824693551988</v>
      </c>
      <c r="U208">
        <v>0.65368999999999999</v>
      </c>
    </row>
    <row r="209" spans="1:21" x14ac:dyDescent="0.3">
      <c r="A209" s="2">
        <v>210</v>
      </c>
      <c r="B209" s="2">
        <v>1.13423490785063</v>
      </c>
      <c r="C209" s="2">
        <v>6.9238537148550106E-2</v>
      </c>
      <c r="D209" s="2">
        <v>4854863.2289249403</v>
      </c>
      <c r="E209" s="2">
        <v>1.7024796072471</v>
      </c>
      <c r="F209" s="2">
        <v>1.43848480601936</v>
      </c>
      <c r="H209">
        <f>(B209-MIN($B$2:$B$219))/(MAX($B$2:$B$219)-MIN($B$2:$B$219))</f>
        <v>0.44436169292890709</v>
      </c>
      <c r="I209">
        <f>(C209-MIN($C$2:$C$219))/(MAX($C$2:$C$219)-MIN($C$2:$C$219))</f>
        <v>0.45510108734136051</v>
      </c>
      <c r="J209">
        <f>(D209-MIN($D$2:$D$219))/(MAX($D$2:$D$219)-MIN($D$2:$D$219))</f>
        <v>0.41665596007931821</v>
      </c>
      <c r="K209">
        <f t="shared" si="6"/>
        <v>0.44584394101353425</v>
      </c>
      <c r="L209">
        <f t="shared" si="7"/>
        <v>0.45944552232801855</v>
      </c>
      <c r="M209">
        <v>0.58853999999999995</v>
      </c>
      <c r="P209">
        <v>0.5625638968208454</v>
      </c>
      <c r="Q209">
        <v>0.42712732369484357</v>
      </c>
      <c r="R209">
        <v>0.53495002328275032</v>
      </c>
      <c r="S209">
        <v>0.53520993867955891</v>
      </c>
      <c r="T209">
        <v>0.43141825181158233</v>
      </c>
      <c r="U209">
        <v>0.66134999999999999</v>
      </c>
    </row>
    <row r="210" spans="1:21" x14ac:dyDescent="0.3">
      <c r="A210" s="2">
        <v>211</v>
      </c>
      <c r="B210" s="2">
        <v>1.1407188930697501</v>
      </c>
      <c r="C210" s="2">
        <v>6.7827201923399194E-2</v>
      </c>
      <c r="D210" s="2">
        <v>4910528.66026951</v>
      </c>
      <c r="E210" s="2">
        <v>1.7097289894963399</v>
      </c>
      <c r="F210" s="2">
        <v>1.4379941592104599</v>
      </c>
      <c r="H210">
        <f>(B210-MIN($B$2:$B$219))/(MAX($B$2:$B$219)-MIN($B$2:$B$219))</f>
        <v>0.46951593010878018</v>
      </c>
      <c r="I210">
        <f>(C210-MIN($C$2:$C$219))/(MAX($C$2:$C$219)-MIN($C$2:$C$219))</f>
        <v>0.44538108047932035</v>
      </c>
      <c r="J210">
        <f>(D210-MIN($D$2:$D$219))/(MAX($D$2:$D$219)-MIN($D$2:$D$219))</f>
        <v>0.44156710674653654</v>
      </c>
      <c r="K210">
        <f t="shared" si="6"/>
        <v>0.46417834411536962</v>
      </c>
      <c r="L210">
        <f t="shared" si="7"/>
        <v>0.44971004457237806</v>
      </c>
      <c r="M210">
        <v>0.76393999999999995</v>
      </c>
      <c r="P210">
        <v>0.40358369689029172</v>
      </c>
      <c r="Q210">
        <v>0.42971518883385434</v>
      </c>
      <c r="R210">
        <v>0.37657373503814939</v>
      </c>
      <c r="S210">
        <v>0.40805583093433861</v>
      </c>
      <c r="T210">
        <v>0.43401222316009841</v>
      </c>
      <c r="U210">
        <v>0.59492999999999996</v>
      </c>
    </row>
    <row r="211" spans="1:21" x14ac:dyDescent="0.3">
      <c r="A211" s="2">
        <v>212</v>
      </c>
      <c r="B211" s="2">
        <v>1.1803390275927399</v>
      </c>
      <c r="C211" s="2">
        <v>6.2188750755400597E-2</v>
      </c>
      <c r="D211" s="2">
        <v>5257563.3625516798</v>
      </c>
      <c r="E211" s="2">
        <v>1.75536099496578</v>
      </c>
      <c r="F211" s="2">
        <v>1.4360322944681301</v>
      </c>
      <c r="H211">
        <f>(B211-MIN($B$2:$B$219))/(MAX($B$2:$B$219)-MIN($B$2:$B$219))</f>
        <v>0.6232198987654225</v>
      </c>
      <c r="I211">
        <f>(C211-MIN($C$2:$C$219))/(MAX($C$2:$C$219)-MIN($C$2:$C$219))</f>
        <v>0.40654850330874448</v>
      </c>
      <c r="J211">
        <f>(D211-MIN($D$2:$D$219))/(MAX($D$2:$D$219)-MIN($D$2:$D$219))</f>
        <v>0.59687053579306137</v>
      </c>
      <c r="K211">
        <f t="shared" si="6"/>
        <v>0.57958618906789605</v>
      </c>
      <c r="L211">
        <f t="shared" si="7"/>
        <v>0.4107824693551988</v>
      </c>
      <c r="M211">
        <v>0.65368999999999999</v>
      </c>
      <c r="P211">
        <v>0.8802217163947319</v>
      </c>
      <c r="Q211">
        <v>0.24016410496001367</v>
      </c>
      <c r="R211">
        <v>0.86839100078830922</v>
      </c>
      <c r="S211">
        <v>0.74956031744121498</v>
      </c>
      <c r="T211">
        <v>0.24338538911820609</v>
      </c>
      <c r="U211">
        <v>0.76390999999999998</v>
      </c>
    </row>
    <row r="212" spans="1:21" x14ac:dyDescent="0.3">
      <c r="A212" s="2">
        <v>213</v>
      </c>
      <c r="B212" s="2">
        <v>1.1647037842241099</v>
      </c>
      <c r="C212" s="2">
        <v>6.5176774788220995E-2</v>
      </c>
      <c r="D212" s="2">
        <v>5119198.3132021399</v>
      </c>
      <c r="E212" s="2">
        <v>1.73781472416186</v>
      </c>
      <c r="F212" s="2">
        <v>1.43707229281906</v>
      </c>
      <c r="H212">
        <f>(B212-MIN($B$2:$B$219))/(MAX($B$2:$B$219)-MIN($B$2:$B$219))</f>
        <v>0.5625638968208454</v>
      </c>
      <c r="I212">
        <f>(C212-MIN($C$2:$C$219))/(MAX($C$2:$C$219)-MIN($C$2:$C$219))</f>
        <v>0.42712732369484357</v>
      </c>
      <c r="J212">
        <f>(D212-MIN($D$2:$D$219))/(MAX($D$2:$D$219)-MIN($D$2:$D$219))</f>
        <v>0.53495002328275032</v>
      </c>
      <c r="K212">
        <f t="shared" si="6"/>
        <v>0.53520993867955891</v>
      </c>
      <c r="L212">
        <f t="shared" si="7"/>
        <v>0.43141825181158233</v>
      </c>
      <c r="M212">
        <v>0.66134999999999999</v>
      </c>
      <c r="P212">
        <v>0.55018950455466598</v>
      </c>
      <c r="Q212">
        <v>0.25192264874749515</v>
      </c>
      <c r="R212">
        <v>0.52241906612516775</v>
      </c>
      <c r="S212">
        <v>0.49073295240977249</v>
      </c>
      <c r="T212">
        <v>0.25524797150220002</v>
      </c>
      <c r="U212">
        <v>0.61706000000000005</v>
      </c>
    </row>
    <row r="213" spans="1:21" x14ac:dyDescent="0.3">
      <c r="A213" s="2">
        <v>214</v>
      </c>
      <c r="B213" s="2">
        <v>1.1237236002848701</v>
      </c>
      <c r="C213" s="2">
        <v>6.5552530204905896E-2</v>
      </c>
      <c r="D213" s="2">
        <v>4765297.1252054796</v>
      </c>
      <c r="E213" s="2">
        <v>1.68753827248322</v>
      </c>
      <c r="F213" s="2">
        <v>1.43720302330774</v>
      </c>
      <c r="H213">
        <f>(B213-MIN($B$2:$B$219))/(MAX($B$2:$B$219)-MIN($B$2:$B$219))</f>
        <v>0.40358369689029172</v>
      </c>
      <c r="I213">
        <f>(C213-MIN($C$2:$C$219))/(MAX($C$2:$C$219)-MIN($C$2:$C$219))</f>
        <v>0.42971518883385434</v>
      </c>
      <c r="J213">
        <f>(D213-MIN($D$2:$D$219))/(MAX($D$2:$D$219)-MIN($D$2:$D$219))</f>
        <v>0.37657373503814939</v>
      </c>
      <c r="K213">
        <f t="shared" si="6"/>
        <v>0.40805583093433861</v>
      </c>
      <c r="L213">
        <f t="shared" si="7"/>
        <v>0.43401222316009841</v>
      </c>
      <c r="M213">
        <v>0.59492999999999996</v>
      </c>
      <c r="P213">
        <v>0.245984813423339</v>
      </c>
      <c r="Q213">
        <v>9.396614970197581E-2</v>
      </c>
      <c r="R213">
        <v>0.22517207439016707</v>
      </c>
      <c r="S213">
        <v>0.21646018775729689</v>
      </c>
      <c r="T213">
        <v>9.5476847402514428E-2</v>
      </c>
      <c r="U213">
        <v>0.53654999999999997</v>
      </c>
    </row>
    <row r="214" spans="1:21" x14ac:dyDescent="0.3">
      <c r="A214" s="2">
        <v>215</v>
      </c>
      <c r="B214" s="2">
        <v>1.2465861562525899</v>
      </c>
      <c r="C214" s="2">
        <v>3.80299033761698E-2</v>
      </c>
      <c r="D214" s="2">
        <v>5864291.9088023501</v>
      </c>
      <c r="E214" s="2">
        <v>1.82256838765893</v>
      </c>
      <c r="F214" s="2">
        <v>1.42759584735182</v>
      </c>
      <c r="H214">
        <f>(B214-MIN($B$2:$B$219))/(MAX($B$2:$B$219)-MIN($B$2:$B$219))</f>
        <v>0.8802217163947319</v>
      </c>
      <c r="I214">
        <f>(C214-MIN($C$2:$C$219))/(MAX($C$2:$C$219)-MIN($C$2:$C$219))</f>
        <v>0.24016410496001367</v>
      </c>
      <c r="J214">
        <f>(D214-MIN($D$2:$D$219))/(MAX($D$2:$D$219)-MIN($D$2:$D$219))</f>
        <v>0.86839100078830922</v>
      </c>
      <c r="K214">
        <f t="shared" si="6"/>
        <v>0.74956031744121498</v>
      </c>
      <c r="L214">
        <f t="shared" si="7"/>
        <v>0.24338538911820609</v>
      </c>
      <c r="M214">
        <v>0.76390999999999998</v>
      </c>
      <c r="P214">
        <v>0.33636684827105773</v>
      </c>
      <c r="Q214">
        <v>0.23023057184884527</v>
      </c>
      <c r="R214">
        <v>0.31131832604566401</v>
      </c>
      <c r="S214">
        <v>0.31531998599879801</v>
      </c>
      <c r="T214">
        <v>0.23336009249463679</v>
      </c>
      <c r="U214">
        <v>0.64937999999999996</v>
      </c>
    </row>
    <row r="215" spans="1:21" x14ac:dyDescent="0.3">
      <c r="A215" s="2">
        <v>216</v>
      </c>
      <c r="B215" s="2">
        <v>1.1615140481977</v>
      </c>
      <c r="C215" s="2">
        <v>3.9737232113617703E-2</v>
      </c>
      <c r="D215" s="2">
        <v>5091197.14791435</v>
      </c>
      <c r="E215" s="2">
        <v>1.72022862261424</v>
      </c>
      <c r="F215" s="2">
        <v>1.4281936955867101</v>
      </c>
      <c r="H215">
        <f>(B215-MIN($B$2:$B$219))/(MAX($B$2:$B$219)-MIN($B$2:$B$219))</f>
        <v>0.55018950455466598</v>
      </c>
      <c r="I215">
        <f>(C215-MIN($C$2:$C$219))/(MAX($C$2:$C$219)-MIN($C$2:$C$219))</f>
        <v>0.25192264874749515</v>
      </c>
      <c r="J215">
        <f>(D215-MIN($D$2:$D$219))/(MAX($D$2:$D$219)-MIN($D$2:$D$219))</f>
        <v>0.52241906612516775</v>
      </c>
      <c r="K215">
        <f t="shared" si="6"/>
        <v>0.49073295240977249</v>
      </c>
      <c r="L215">
        <f t="shared" si="7"/>
        <v>0.25524797150220002</v>
      </c>
      <c r="M215">
        <v>0.61706000000000005</v>
      </c>
      <c r="P215">
        <v>0.43261078625416544</v>
      </c>
      <c r="Q215">
        <v>0.22243230122896243</v>
      </c>
      <c r="R215">
        <v>0.40506727717819868</v>
      </c>
      <c r="S215">
        <v>0.39103173397324725</v>
      </c>
      <c r="T215">
        <v>0.22548729573817905</v>
      </c>
      <c r="U215">
        <v>0.64958000000000005</v>
      </c>
    </row>
    <row r="216" spans="1:21" x14ac:dyDescent="0.3">
      <c r="A216" s="2">
        <v>217</v>
      </c>
      <c r="B216" s="2">
        <v>1.08309947705496</v>
      </c>
      <c r="C216" s="2">
        <v>1.6802107240911E-2</v>
      </c>
      <c r="D216" s="2">
        <v>4426981.1552969301</v>
      </c>
      <c r="E216" s="2">
        <v>1.6117817808775401</v>
      </c>
      <c r="F216" s="2">
        <v>1.4201415799985999</v>
      </c>
      <c r="H216">
        <f>(B216-MIN($B$2:$B$219))/(MAX($B$2:$B$219)-MIN($B$2:$B$219))</f>
        <v>0.245984813423339</v>
      </c>
      <c r="I216">
        <f>(C216-MIN($C$2:$C$219))/(MAX($C$2:$C$219)-MIN($C$2:$C$219))</f>
        <v>9.396614970197581E-2</v>
      </c>
      <c r="J216">
        <f>(D216-MIN($D$2:$D$219))/(MAX($D$2:$D$219)-MIN($D$2:$D$219))</f>
        <v>0.22517207439016707</v>
      </c>
      <c r="K216">
        <f t="shared" si="6"/>
        <v>0.21646018775729689</v>
      </c>
      <c r="L216">
        <f t="shared" si="7"/>
        <v>9.5476847402514428E-2</v>
      </c>
      <c r="M216">
        <v>0.53654999999999997</v>
      </c>
      <c r="P216">
        <v>0.42330661660936553</v>
      </c>
      <c r="Q216">
        <v>0.17554777695449533</v>
      </c>
      <c r="R216">
        <v>0.39591353598965329</v>
      </c>
      <c r="S216">
        <v>0.37445238028720768</v>
      </c>
      <c r="T216">
        <v>0.1781084781448421</v>
      </c>
      <c r="U216">
        <v>0.56042999999999998</v>
      </c>
    </row>
    <row r="217" spans="1:21" x14ac:dyDescent="0.3">
      <c r="A217" s="2">
        <v>218</v>
      </c>
      <c r="B217" s="2">
        <v>1.10639717333714</v>
      </c>
      <c r="C217" s="2">
        <v>3.6587564354296699E-2</v>
      </c>
      <c r="D217" s="2">
        <v>4619480.0523240799</v>
      </c>
      <c r="E217" s="2">
        <v>1.6508707254455599</v>
      </c>
      <c r="F217" s="2">
        <v>1.4270905943051699</v>
      </c>
      <c r="H217">
        <f>(B217-MIN($B$2:$B$219))/(MAX($B$2:$B$219)-MIN($B$2:$B$219))</f>
        <v>0.33636684827105773</v>
      </c>
      <c r="I217">
        <f>(C217-MIN($C$2:$C$219))/(MAX($C$2:$C$219)-MIN($C$2:$C$219))</f>
        <v>0.23023057184884527</v>
      </c>
      <c r="J217">
        <f>(D217-MIN($D$2:$D$219))/(MAX($D$2:$D$219)-MIN($D$2:$D$219))</f>
        <v>0.31131832604566401</v>
      </c>
      <c r="K217">
        <f t="shared" si="6"/>
        <v>0.31531998599879801</v>
      </c>
      <c r="L217">
        <f t="shared" si="7"/>
        <v>0.23336009249463679</v>
      </c>
      <c r="M217">
        <v>0.64937999999999996</v>
      </c>
    </row>
    <row r="218" spans="1:21" x14ac:dyDescent="0.3">
      <c r="A218" s="2">
        <v>219</v>
      </c>
      <c r="B218" s="2">
        <v>1.13120588714746</v>
      </c>
      <c r="C218" s="2">
        <v>3.5455263299646003E-2</v>
      </c>
      <c r="D218" s="2">
        <v>4828967.6312222797</v>
      </c>
      <c r="E218" s="2">
        <v>1.68080698237066</v>
      </c>
      <c r="F218" s="2">
        <v>1.42669382254906</v>
      </c>
      <c r="H218">
        <f>(B218-MIN($B$2:$B$219))/(MAX($B$2:$B$219)-MIN($B$2:$B$219))</f>
        <v>0.43261078625416544</v>
      </c>
      <c r="I218">
        <f>(C218-MIN($C$2:$C$219))/(MAX($C$2:$C$219)-MIN($C$2:$C$219))</f>
        <v>0.22243230122896243</v>
      </c>
      <c r="J218">
        <f>(D218-MIN($D$2:$D$219))/(MAX($D$2:$D$219)-MIN($D$2:$D$219))</f>
        <v>0.40506727717819868</v>
      </c>
      <c r="K218">
        <f t="shared" si="6"/>
        <v>0.39103173397324725</v>
      </c>
      <c r="L218">
        <f t="shared" si="7"/>
        <v>0.22548729573817905</v>
      </c>
      <c r="M218">
        <v>0.64958000000000005</v>
      </c>
    </row>
    <row r="219" spans="1:21" x14ac:dyDescent="0.3">
      <c r="A219" s="2">
        <v>220</v>
      </c>
      <c r="B219" s="2">
        <v>1.12880755966006</v>
      </c>
      <c r="C219" s="2">
        <v>2.8647677506531698E-2</v>
      </c>
      <c r="D219" s="2">
        <v>4808513.0548639996</v>
      </c>
      <c r="E219" s="2">
        <v>1.67425154276088</v>
      </c>
      <c r="F219" s="2">
        <v>1.4243060336551701</v>
      </c>
      <c r="H219">
        <f>(B219-MIN($B$2:$B$219))/(MAX($B$2:$B$219)-MIN($B$2:$B$219))</f>
        <v>0.42330661660936553</v>
      </c>
      <c r="I219">
        <f>(C219-MIN($C$2:$C$219))/(MAX($C$2:$C$219)-MIN($C$2:$C$219))</f>
        <v>0.17554777695449533</v>
      </c>
      <c r="J219">
        <f>(D219-MIN($D$2:$D$219))/(MAX($D$2:$D$219)-MIN($D$2:$D$219))</f>
        <v>0.39591353598965329</v>
      </c>
      <c r="K219">
        <f t="shared" si="6"/>
        <v>0.37445238028720768</v>
      </c>
      <c r="L219">
        <f t="shared" si="7"/>
        <v>0.1781084781448421</v>
      </c>
      <c r="M219">
        <v>0.56042999999999998</v>
      </c>
    </row>
  </sheetData>
  <phoneticPr fontId="1" type="noConversion"/>
  <pageMargins left="0.7" right="0.7" top="0.75" bottom="0.75" header="0.3" footer="0.3"/>
  <ignoredErrors>
    <ignoredError sqref="K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变量工作表总</vt:lpstr>
      <vt:lpstr>Sheet1</vt:lpstr>
      <vt:lpstr>变量工作表剔除相关度较低数据，保留相关度较高数据</vt:lpstr>
      <vt:lpstr>评价标准探讨与分析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2020-06-04T15:20:26Z</dcterms:modified>
</cp:coreProperties>
</file>