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14D0A539-20E6-EF4F-B8F7-7E11F72B0A58}" xr6:coauthVersionLast="43" xr6:coauthVersionMax="43" xr10:uidLastSave="{00000000-0000-0000-0000-000000000000}"/>
  <bookViews>
    <workbookView xWindow="51620" yWindow="4960" windowWidth="38400" windowHeight="21140" activeTab="2" xr2:uid="{00000000-000D-0000-FFFF-FFFF00000000}"/>
  </bookViews>
  <sheets>
    <sheet name="Sheet1" sheetId="2" r:id="rId1"/>
    <sheet name="Chart1" sheetId="3" r:id="rId2"/>
    <sheet name="Chart2" sheetId="4" r:id="rId3"/>
    <sheet name="PYTHON_PURE_COLDSTART" sheetId="1" r:id="rId4"/>
  </sheets>
  <calcPr calcId="191029"/>
  <pivotCaches>
    <pivotCache cacheId="22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1" l="1"/>
  <c r="F6" i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<sst xmlns="http://schemas.openxmlformats.org/spreadsheetml/2006/main" count="14" uniqueCount="14">
  <si>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</si>
  <si>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</si>
  <si>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</si>
  <si>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</si>
  <si>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</si>
  <si>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</si>
  <si>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</si>
  <si>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</si>
  <si>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</si>
  <si>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</si>
  <si>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</si>
  <si>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Grand Total</t>
  </si>
  <si>
    <t>Row Labels</t>
  </si>
  <si>
    <t>Count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</si>
</sst>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512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PYTHON_PURE_COLDSTART!$B$2:$B$32</c:f>
              <c:numCache>
                <c:formatCode>General</c:formatCode>
                <c:ptCount val="31"/>
                <c:pt idx="0">
                  <c:v>68.87</c:v>
                </c:pt>
                <c:pt idx="1">
                  <c:v>71.16</c:v>
                </c:pt>
                <c:pt idx="2">
                  <c:v>72.599999999999994</c:v>
                </c:pt>
                <c:pt idx="3">
                  <c:v>73.900000000000006</c:v>
                </c:pt>
                <c:pt idx="4">
                  <c:v>77.12</c:v>
                </c:pt>
                <c:pt idx="5">
                  <c:v>77.900000000000006</c:v>
                </c:pt>
                <c:pt idx="6">
                  <c:v>79.17</c:v>
                </c:pt>
                <c:pt idx="7">
                  <c:v>79.48</c:v>
                </c:pt>
                <c:pt idx="8">
                  <c:v>80.55</c:v>
                </c:pt>
                <c:pt idx="9">
                  <c:v>81.33</c:v>
                </c:pt>
                <c:pt idx="10">
                  <c:v>81.95</c:v>
                </c:pt>
                <c:pt idx="11">
                  <c:v>83.37</c:v>
                </c:pt>
                <c:pt idx="12">
                  <c:v>83.76</c:v>
                </c:pt>
                <c:pt idx="13">
                  <c:v>83.9</c:v>
                </c:pt>
                <c:pt idx="14">
                  <c:v>84.14</c:v>
                </c:pt>
                <c:pt idx="15">
                  <c:v>85.24</c:v>
                </c:pt>
                <c:pt idx="16">
                  <c:v>86.44</c:v>
                </c:pt>
                <c:pt idx="17">
                  <c:v>86.87</c:v>
                </c:pt>
                <c:pt idx="18">
                  <c:v>87.4</c:v>
                </c:pt>
                <c:pt idx="19">
                  <c:v>87.83</c:v>
                </c:pt>
                <c:pt idx="20">
                  <c:v>87.97</c:v>
                </c:pt>
                <c:pt idx="21">
                  <c:v>88.14</c:v>
                </c:pt>
                <c:pt idx="22">
                  <c:v>88.86</c:v>
                </c:pt>
                <c:pt idx="23">
                  <c:v>89</c:v>
                </c:pt>
                <c:pt idx="24">
                  <c:v>89.81</c:v>
                </c:pt>
                <c:pt idx="25">
                  <c:v>89.9</c:v>
                </c:pt>
                <c:pt idx="26">
                  <c:v>90.29</c:v>
                </c:pt>
                <c:pt idx="27">
                  <c:v>90.87</c:v>
                </c:pt>
                <c:pt idx="28">
                  <c:v>90.87</c:v>
                </c:pt>
                <c:pt idx="29">
                  <c:v>92.47</c:v>
                </c:pt>
                <c:pt idx="30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0-3043-94B5-8E0286395752}"/>
            </c:ext>
          </c:extLst>
        </c:ser>
        <c:ser>
          <c:idx val="1"/>
          <c:order val="1"/>
          <c:tx>
            <c:v>1024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PYTHON_PURE_COLDSTART!$B$33:$B$63</c:f>
              <c:numCache>
                <c:formatCode>General</c:formatCode>
                <c:ptCount val="31"/>
                <c:pt idx="0">
                  <c:v>41.37</c:v>
                </c:pt>
                <c:pt idx="1">
                  <c:v>41.88</c:v>
                </c:pt>
                <c:pt idx="2">
                  <c:v>42.77</c:v>
                </c:pt>
                <c:pt idx="3">
                  <c:v>43.08</c:v>
                </c:pt>
                <c:pt idx="4">
                  <c:v>44.31</c:v>
                </c:pt>
                <c:pt idx="5">
                  <c:v>44.46</c:v>
                </c:pt>
                <c:pt idx="6">
                  <c:v>45.6</c:v>
                </c:pt>
                <c:pt idx="7">
                  <c:v>45.63</c:v>
                </c:pt>
                <c:pt idx="8">
                  <c:v>45.94</c:v>
                </c:pt>
                <c:pt idx="9">
                  <c:v>46.59</c:v>
                </c:pt>
                <c:pt idx="10">
                  <c:v>46.61</c:v>
                </c:pt>
                <c:pt idx="11">
                  <c:v>47.04</c:v>
                </c:pt>
                <c:pt idx="12">
                  <c:v>47.33</c:v>
                </c:pt>
                <c:pt idx="13">
                  <c:v>47.47</c:v>
                </c:pt>
                <c:pt idx="14">
                  <c:v>47.56</c:v>
                </c:pt>
                <c:pt idx="15">
                  <c:v>48.07</c:v>
                </c:pt>
                <c:pt idx="16">
                  <c:v>48.44</c:v>
                </c:pt>
                <c:pt idx="17">
                  <c:v>49.31</c:v>
                </c:pt>
                <c:pt idx="18">
                  <c:v>49.5</c:v>
                </c:pt>
                <c:pt idx="19">
                  <c:v>49.92</c:v>
                </c:pt>
                <c:pt idx="20">
                  <c:v>49.97</c:v>
                </c:pt>
                <c:pt idx="21">
                  <c:v>50</c:v>
                </c:pt>
                <c:pt idx="22">
                  <c:v>50.58</c:v>
                </c:pt>
                <c:pt idx="23">
                  <c:v>52.19</c:v>
                </c:pt>
                <c:pt idx="24">
                  <c:v>52.23</c:v>
                </c:pt>
                <c:pt idx="25">
                  <c:v>52.36</c:v>
                </c:pt>
                <c:pt idx="26">
                  <c:v>52.85</c:v>
                </c:pt>
                <c:pt idx="27">
                  <c:v>53.47</c:v>
                </c:pt>
                <c:pt idx="28">
                  <c:v>53.54</c:v>
                </c:pt>
                <c:pt idx="29">
                  <c:v>53.78</c:v>
                </c:pt>
                <c:pt idx="30">
                  <c:v>55.47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0-3043-94B5-8E0286395752}"/>
            </c:ext>
          </c:extLst>
        </c:ser>
        <c:ser>
          <c:idx val="2"/>
          <c:order val="2"/>
          <c:tx>
            <c:v>2048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PYTHON_PURE_COLDSTART!$B$64:$B$94</c:f>
              <c:numCache>
                <c:formatCode>General</c:formatCode>
                <c:ptCount val="31"/>
                <c:pt idx="0">
                  <c:v>37.39</c:v>
                </c:pt>
                <c:pt idx="1">
                  <c:v>38.200000000000003</c:v>
                </c:pt>
                <c:pt idx="2">
                  <c:v>38.22</c:v>
                </c:pt>
                <c:pt idx="3">
                  <c:v>39.659999999999997</c:v>
                </c:pt>
                <c:pt idx="4">
                  <c:v>40.14</c:v>
                </c:pt>
                <c:pt idx="5">
                  <c:v>40.17</c:v>
                </c:pt>
                <c:pt idx="6">
                  <c:v>40.21</c:v>
                </c:pt>
                <c:pt idx="7">
                  <c:v>40.450000000000003</c:v>
                </c:pt>
                <c:pt idx="8">
                  <c:v>41.73</c:v>
                </c:pt>
                <c:pt idx="9">
                  <c:v>41.85</c:v>
                </c:pt>
                <c:pt idx="10">
                  <c:v>41.97</c:v>
                </c:pt>
                <c:pt idx="11">
                  <c:v>42.08</c:v>
                </c:pt>
                <c:pt idx="12">
                  <c:v>42.16</c:v>
                </c:pt>
                <c:pt idx="13">
                  <c:v>42.4</c:v>
                </c:pt>
                <c:pt idx="14">
                  <c:v>42.46</c:v>
                </c:pt>
                <c:pt idx="15">
                  <c:v>42.56</c:v>
                </c:pt>
                <c:pt idx="16">
                  <c:v>42.82</c:v>
                </c:pt>
                <c:pt idx="17">
                  <c:v>43.76</c:v>
                </c:pt>
                <c:pt idx="18">
                  <c:v>43.9</c:v>
                </c:pt>
                <c:pt idx="19">
                  <c:v>43.96</c:v>
                </c:pt>
                <c:pt idx="20">
                  <c:v>44.5</c:v>
                </c:pt>
                <c:pt idx="21">
                  <c:v>44.8</c:v>
                </c:pt>
                <c:pt idx="22">
                  <c:v>44.97</c:v>
                </c:pt>
                <c:pt idx="23">
                  <c:v>45.17</c:v>
                </c:pt>
                <c:pt idx="24">
                  <c:v>45.24</c:v>
                </c:pt>
                <c:pt idx="25">
                  <c:v>45.47</c:v>
                </c:pt>
                <c:pt idx="26">
                  <c:v>46.48</c:v>
                </c:pt>
                <c:pt idx="27">
                  <c:v>46.51</c:v>
                </c:pt>
                <c:pt idx="28">
                  <c:v>46.61</c:v>
                </c:pt>
                <c:pt idx="29">
                  <c:v>47.38</c:v>
                </c:pt>
                <c:pt idx="30">
                  <c:v>47.58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0-3043-94B5-8E0286395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297760"/>
        <c:axId val="588425600"/>
      </c:lineChart>
      <c:catAx>
        <c:axId val="585297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25600"/>
        <c:crosses val="autoZero"/>
        <c:auto val="1"/>
        <c:lblAlgn val="ctr"/>
        <c:lblOffset val="100"/>
        <c:noMultiLvlLbl val="0"/>
      </c:catAx>
      <c:valAx>
        <c:axId val="5884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Direct Invocation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PYTHON_PURE_COLDSTART!$I$4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PYTHON_PURE_COLDSTART!$J$4:$O$4</c:f>
              <c:numCache>
                <c:formatCode>0"ms"</c:formatCode>
                <c:ptCount val="6"/>
                <c:pt idx="0">
                  <c:v>83.989032258064512</c:v>
                </c:pt>
                <c:pt idx="1">
                  <c:v>85.24</c:v>
                </c:pt>
                <c:pt idx="2">
                  <c:v>68.87</c:v>
                </c:pt>
                <c:pt idx="3">
                  <c:v>92.5</c:v>
                </c:pt>
                <c:pt idx="4">
                  <c:v>6.4491923808792837</c:v>
                </c:pt>
                <c:pt idx="5">
                  <c:v>92.491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8-754A-BA38-F542DC048B8E}"/>
            </c:ext>
          </c:extLst>
        </c:ser>
        <c:ser>
          <c:idx val="1"/>
          <c:order val="1"/>
          <c:tx>
            <c:strRef>
              <c:f>PYTHON_PURE_COLDSTART!$I$5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PYTHON_PURE_COLDSTART!$J$5:$O$5</c:f>
              <c:numCache>
                <c:formatCode>0"ms"</c:formatCode>
                <c:ptCount val="6"/>
                <c:pt idx="0">
                  <c:v>48.365161290322575</c:v>
                </c:pt>
                <c:pt idx="1">
                  <c:v>48.07</c:v>
                </c:pt>
                <c:pt idx="2">
                  <c:v>41.37</c:v>
                </c:pt>
                <c:pt idx="3">
                  <c:v>55.47</c:v>
                </c:pt>
                <c:pt idx="4">
                  <c:v>3.770771690222698</c:v>
                </c:pt>
                <c:pt idx="5">
                  <c:v>54.963000000000001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8-754A-BA38-F542DC048B8E}"/>
            </c:ext>
          </c:extLst>
        </c:ser>
        <c:ser>
          <c:idx val="2"/>
          <c:order val="2"/>
          <c:tx>
            <c:strRef>
              <c:f>PYTHON_PURE_COLDSTART!$I$6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PYTHON_PURE_COLDSTART!$J$6:$O$6</c:f>
              <c:numCache>
                <c:formatCode>0"ms"</c:formatCode>
                <c:ptCount val="6"/>
                <c:pt idx="0">
                  <c:v>42.929032258064517</c:v>
                </c:pt>
                <c:pt idx="1">
                  <c:v>42.56</c:v>
                </c:pt>
                <c:pt idx="2">
                  <c:v>37.39</c:v>
                </c:pt>
                <c:pt idx="3">
                  <c:v>47.58</c:v>
                </c:pt>
                <c:pt idx="4">
                  <c:v>2.7712324031481126</c:v>
                </c:pt>
                <c:pt idx="5">
                  <c:v>47.519999999999996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8-754A-BA38-F542DC048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8377552"/>
        <c:axId val="88458048"/>
      </c:barChart>
      <c:catAx>
        <c:axId val="8837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8048"/>
        <c:crosses val="autoZero"/>
        <c:auto val="1"/>
        <c:lblAlgn val="ctr"/>
        <c:lblOffset val="100"/>
        <c:noMultiLvlLbl val="0"/>
      </c:catAx>
      <c:valAx>
        <c:axId val="884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</a:t>
                </a:r>
                <a:r>
                  <a:rPr lang="en-US" b="0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7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PYTHON_PURE_COLDSTART!$I$4</c:f>
              <c:strCache>
                <c:ptCount val="1"/>
                <c:pt idx="0">
                  <c:v>512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PYTHON_PURE_COLDSTART!$J$4:$O$4</c:f>
              <c:numCache>
                <c:formatCode>0"ms"</c:formatCode>
                <c:ptCount val="6"/>
                <c:pt idx="0">
                  <c:v>83.989032258064512</c:v>
                </c:pt>
                <c:pt idx="1">
                  <c:v>85.24</c:v>
                </c:pt>
                <c:pt idx="2">
                  <c:v>68.87</c:v>
                </c:pt>
                <c:pt idx="3">
                  <c:v>92.5</c:v>
                </c:pt>
                <c:pt idx="4">
                  <c:v>6.4491923808792837</c:v>
                </c:pt>
                <c:pt idx="5">
                  <c:v>92.491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7-D842-A69D-6B5A3D153A1E}"/>
            </c:ext>
          </c:extLst>
        </c:ser>
        <c:ser>
          <c:idx val="1"/>
          <c:order val="1"/>
          <c:tx>
            <c:strRef>
              <c:f>PYTHON_PURE_COLDSTART!$I$5</c:f>
              <c:strCache>
                <c:ptCount val="1"/>
                <c:pt idx="0">
                  <c:v>1024 MB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PYTHON_PURE_COLDSTART!$J$5:$O$5</c:f>
              <c:numCache>
                <c:formatCode>0"ms"</c:formatCode>
                <c:ptCount val="6"/>
                <c:pt idx="0">
                  <c:v>48.365161290322575</c:v>
                </c:pt>
                <c:pt idx="1">
                  <c:v>48.07</c:v>
                </c:pt>
                <c:pt idx="2">
                  <c:v>41.37</c:v>
                </c:pt>
                <c:pt idx="3">
                  <c:v>55.47</c:v>
                </c:pt>
                <c:pt idx="4">
                  <c:v>3.770771690222698</c:v>
                </c:pt>
                <c:pt idx="5">
                  <c:v>54.963000000000001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7-D842-A69D-6B5A3D153A1E}"/>
            </c:ext>
          </c:extLst>
        </c:ser>
        <c:ser>
          <c:idx val="2"/>
          <c:order val="2"/>
          <c:tx>
            <c:strRef>
              <c:f>PYTHON_PURE_COLDSTART!$I$6</c:f>
              <c:strCache>
                <c:ptCount val="1"/>
                <c:pt idx="0">
                  <c:v>2048 MB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PYTHON_PURE_COLDSTART!$J$6:$O$6</c:f>
              <c:numCache>
                <c:formatCode>0"ms"</c:formatCode>
                <c:ptCount val="6"/>
                <c:pt idx="0">
                  <c:v>42.929032258064517</c:v>
                </c:pt>
                <c:pt idx="1">
                  <c:v>42.56</c:v>
                </c:pt>
                <c:pt idx="2">
                  <c:v>37.39</c:v>
                </c:pt>
                <c:pt idx="3">
                  <c:v>47.58</c:v>
                </c:pt>
                <c:pt idx="4">
                  <c:v>2.7712324031481126</c:v>
                </c:pt>
                <c:pt idx="5">
                  <c:v>47.519999999999996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7-D842-A69D-6B5A3D15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565680"/>
        <c:axId val="63617344"/>
      </c:barChart>
      <c:catAx>
        <c:axId val="635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7344"/>
        <c:crosses val="autoZero"/>
        <c:auto val="1"/>
        <c:lblAlgn val="ctr"/>
        <c:lblOffset val="100"/>
        <c:noMultiLvlLbl val="0"/>
      </c:catAx>
      <c:valAx>
        <c:axId val="636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294D25-7A43-8243-A00D-BB8E2CA11845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7838E7-BDBA-6040-A241-90B649527ECA}">
  <sheetPr/>
  <sheetViews>
    <sheetView tabSelected="1"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5D6BA-3B42-E242-91A4-DB519D3F42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D2AD0-5036-AA49-B8F4-C692C4CF39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12</xdr:row>
      <xdr:rowOff>25400</xdr:rowOff>
    </xdr:from>
    <xdr:to>
      <xdr:col>23</xdr:col>
      <xdr:colOff>508000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385C7-25CA-F748-B78B-6D0C29AB2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60665162036" createdVersion="6" refreshedVersion="6" minRefreshableVersion="3" recordCount="110" xr:uid="{00000000-000A-0000-FFFF-FFFFC3000000}">
  <cacheSource type="worksheet">
    <worksheetSource ref="A1:E94" sheet="PYTHON_PURE_COLDSTART"/>
  </cacheSource>
  <cacheFields count="5">
    <cacheField name="Helper Row" numFmtId="0">
      <sharedItems containsSemiMixedTypes="0" containsString="0" containsNumber="1" containsInteger="1" minValue="1" maxValue="122"/>
    </cacheField>
    <cacheField name="Duration" numFmtId="0">
      <sharedItems containsSemiMixedTypes="0" containsString="0" containsNumber="1" minValue="37.39" maxValue="92.5"/>
    </cacheField>
    <cacheField name="Billed Duration" numFmtId="0">
      <sharedItems containsSemiMixedTypes="0" containsString="0" containsNumber="1" containsInteger="1" minValue="100" maxValue="1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0" maxValue="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">
  <r>
    <n v="118"/>
    <n v="68.87"/>
    <n v="100"/>
    <x v="0"/>
    <n v="62"/>
  </r>
  <r>
    <n v="112"/>
    <n v="71.16"/>
    <n v="100"/>
    <x v="0"/>
    <n v="68"/>
  </r>
  <r>
    <n v="87"/>
    <n v="72.599999999999994"/>
    <n v="100"/>
    <x v="0"/>
    <n v="68"/>
  </r>
  <r>
    <n v="116"/>
    <n v="73.900000000000006"/>
    <n v="100"/>
    <x v="0"/>
    <n v="62"/>
  </r>
  <r>
    <n v="114"/>
    <n v="77.12"/>
    <n v="100"/>
    <x v="0"/>
    <n v="60"/>
  </r>
  <r>
    <n v="121"/>
    <n v="77.900000000000006"/>
    <n v="100"/>
    <x v="0"/>
    <n v="62"/>
  </r>
  <r>
    <n v="105"/>
    <n v="79.17"/>
    <n v="100"/>
    <x v="0"/>
    <n v="68"/>
  </r>
  <r>
    <n v="106"/>
    <n v="79.48"/>
    <n v="100"/>
    <x v="0"/>
    <n v="69"/>
  </r>
  <r>
    <n v="96"/>
    <n v="80.55"/>
    <n v="100"/>
    <x v="0"/>
    <n v="69"/>
  </r>
  <r>
    <n v="104"/>
    <n v="81.33"/>
    <n v="100"/>
    <x v="0"/>
    <n v="69"/>
  </r>
  <r>
    <n v="119"/>
    <n v="81.95"/>
    <n v="100"/>
    <x v="0"/>
    <n v="62"/>
  </r>
  <r>
    <n v="92"/>
    <n v="83.37"/>
    <n v="100"/>
    <x v="0"/>
    <n v="69"/>
  </r>
  <r>
    <n v="117"/>
    <n v="83.76"/>
    <n v="100"/>
    <x v="0"/>
    <n v="62"/>
  </r>
  <r>
    <n v="122"/>
    <n v="83.9"/>
    <n v="100"/>
    <x v="0"/>
    <n v="62"/>
  </r>
  <r>
    <n v="103"/>
    <n v="84.14"/>
    <n v="100"/>
    <x v="0"/>
    <n v="69"/>
  </r>
  <r>
    <n v="120"/>
    <n v="85.24"/>
    <n v="100"/>
    <x v="0"/>
    <n v="62"/>
  </r>
  <r>
    <n v="109"/>
    <n v="86.44"/>
    <n v="100"/>
    <x v="0"/>
    <n v="69"/>
  </r>
  <r>
    <n v="110"/>
    <n v="86.87"/>
    <n v="100"/>
    <x v="0"/>
    <n v="69"/>
  </r>
  <r>
    <n v="101"/>
    <n v="87.4"/>
    <n v="100"/>
    <x v="0"/>
    <n v="69"/>
  </r>
  <r>
    <n v="84"/>
    <n v="87.83"/>
    <n v="100"/>
    <x v="0"/>
    <n v="69"/>
  </r>
  <r>
    <n v="95"/>
    <n v="87.97"/>
    <n v="100"/>
    <x v="0"/>
    <n v="68"/>
  </r>
  <r>
    <n v="111"/>
    <n v="88.14"/>
    <n v="100"/>
    <x v="0"/>
    <n v="69"/>
  </r>
  <r>
    <n v="86"/>
    <n v="88.86"/>
    <n v="100"/>
    <x v="0"/>
    <n v="68"/>
  </r>
  <r>
    <n v="94"/>
    <n v="89"/>
    <n v="100"/>
    <x v="0"/>
    <n v="68"/>
  </r>
  <r>
    <n v="99"/>
    <n v="89.81"/>
    <n v="100"/>
    <x v="0"/>
    <n v="68"/>
  </r>
  <r>
    <n v="90"/>
    <n v="89.9"/>
    <n v="100"/>
    <x v="0"/>
    <n v="69"/>
  </r>
  <r>
    <n v="88"/>
    <n v="90.29"/>
    <n v="100"/>
    <x v="0"/>
    <n v="69"/>
  </r>
  <r>
    <n v="91"/>
    <n v="90.87"/>
    <n v="100"/>
    <x v="0"/>
    <n v="68"/>
  </r>
  <r>
    <n v="98"/>
    <n v="90.87"/>
    <n v="100"/>
    <x v="0"/>
    <n v="69"/>
  </r>
  <r>
    <n v="89"/>
    <n v="92.47"/>
    <n v="100"/>
    <x v="0"/>
    <n v="69"/>
  </r>
  <r>
    <n v="83"/>
    <n v="92.5"/>
    <n v="100"/>
    <x v="0"/>
    <n v="69"/>
  </r>
  <r>
    <n v="39"/>
    <n v="41.37"/>
    <n v="100"/>
    <x v="1"/>
    <n v="69"/>
  </r>
  <r>
    <n v="3"/>
    <n v="41.88"/>
    <n v="100"/>
    <x v="1"/>
    <n v="69"/>
  </r>
  <r>
    <n v="21"/>
    <n v="42.77"/>
    <n v="100"/>
    <x v="1"/>
    <n v="69"/>
  </r>
  <r>
    <n v="13"/>
    <n v="43.08"/>
    <n v="100"/>
    <x v="1"/>
    <n v="70"/>
  </r>
  <r>
    <n v="27"/>
    <n v="43.08"/>
    <n v="100"/>
    <x v="1"/>
    <n v="69"/>
  </r>
  <r>
    <n v="25"/>
    <n v="44.31"/>
    <n v="100"/>
    <x v="1"/>
    <n v="69"/>
  </r>
  <r>
    <n v="30"/>
    <n v="44.46"/>
    <n v="100"/>
    <x v="1"/>
    <n v="70"/>
  </r>
  <r>
    <n v="40"/>
    <n v="45.37"/>
    <n v="100"/>
    <x v="1"/>
    <n v="69"/>
  </r>
  <r>
    <n v="26"/>
    <n v="45.6"/>
    <n v="100"/>
    <x v="1"/>
    <n v="69"/>
  </r>
  <r>
    <n v="11"/>
    <n v="45.63"/>
    <n v="100"/>
    <x v="1"/>
    <n v="69"/>
  </r>
  <r>
    <n v="14"/>
    <n v="45.94"/>
    <n v="100"/>
    <x v="1"/>
    <n v="69"/>
  </r>
  <r>
    <n v="6"/>
    <n v="46.42"/>
    <n v="100"/>
    <x v="1"/>
    <n v="69"/>
  </r>
  <r>
    <n v="9"/>
    <n v="46.59"/>
    <n v="100"/>
    <x v="1"/>
    <n v="70"/>
  </r>
  <r>
    <n v="36"/>
    <n v="46.61"/>
    <n v="100"/>
    <x v="1"/>
    <n v="69"/>
  </r>
  <r>
    <n v="1"/>
    <n v="47.04"/>
    <n v="100"/>
    <x v="1"/>
    <n v="69"/>
  </r>
  <r>
    <n v="31"/>
    <n v="47.27"/>
    <n v="100"/>
    <x v="1"/>
    <n v="69"/>
  </r>
  <r>
    <n v="4"/>
    <n v="47.33"/>
    <n v="100"/>
    <x v="1"/>
    <n v="69"/>
  </r>
  <r>
    <n v="20"/>
    <n v="47.47"/>
    <n v="100"/>
    <x v="1"/>
    <n v="69"/>
  </r>
  <r>
    <n v="38"/>
    <n v="47.56"/>
    <n v="100"/>
    <x v="1"/>
    <n v="69"/>
  </r>
  <r>
    <n v="37"/>
    <n v="48.07"/>
    <n v="100"/>
    <x v="1"/>
    <n v="70"/>
  </r>
  <r>
    <n v="5"/>
    <n v="48.44"/>
    <n v="100"/>
    <x v="1"/>
    <n v="69"/>
  </r>
  <r>
    <n v="29"/>
    <n v="49.31"/>
    <n v="100"/>
    <x v="1"/>
    <n v="70"/>
  </r>
  <r>
    <n v="33"/>
    <n v="49.44"/>
    <n v="100"/>
    <x v="1"/>
    <n v="69"/>
  </r>
  <r>
    <n v="19"/>
    <n v="49.5"/>
    <n v="100"/>
    <x v="1"/>
    <n v="69"/>
  </r>
  <r>
    <n v="22"/>
    <n v="49.92"/>
    <n v="100"/>
    <x v="1"/>
    <n v="69"/>
  </r>
  <r>
    <n v="41"/>
    <n v="49.97"/>
    <n v="100"/>
    <x v="1"/>
    <n v="70"/>
  </r>
  <r>
    <n v="17"/>
    <n v="50"/>
    <n v="100"/>
    <x v="1"/>
    <n v="69"/>
  </r>
  <r>
    <n v="15"/>
    <n v="50.58"/>
    <n v="100"/>
    <x v="1"/>
    <n v="69"/>
  </r>
  <r>
    <n v="8"/>
    <n v="52.19"/>
    <n v="100"/>
    <x v="1"/>
    <n v="69"/>
  </r>
  <r>
    <n v="24"/>
    <n v="52.23"/>
    <n v="100"/>
    <x v="1"/>
    <n v="69"/>
  </r>
  <r>
    <n v="16"/>
    <n v="52.27"/>
    <n v="100"/>
    <x v="1"/>
    <n v="69"/>
  </r>
  <r>
    <n v="23"/>
    <n v="52.36"/>
    <n v="100"/>
    <x v="1"/>
    <n v="69"/>
  </r>
  <r>
    <n v="10"/>
    <n v="52.85"/>
    <n v="100"/>
    <x v="1"/>
    <n v="69"/>
  </r>
  <r>
    <n v="32"/>
    <n v="53.47"/>
    <n v="100"/>
    <x v="1"/>
    <n v="69"/>
  </r>
  <r>
    <n v="12"/>
    <n v="53.54"/>
    <n v="100"/>
    <x v="1"/>
    <n v="69"/>
  </r>
  <r>
    <n v="2"/>
    <n v="53.78"/>
    <n v="100"/>
    <x v="1"/>
    <n v="70"/>
  </r>
  <r>
    <n v="35"/>
    <n v="55.47"/>
    <n v="100"/>
    <x v="1"/>
    <n v="69"/>
  </r>
  <r>
    <n v="28"/>
    <n v="55.74"/>
    <n v="100"/>
    <x v="1"/>
    <n v="69"/>
  </r>
  <r>
    <n v="18"/>
    <n v="56.15"/>
    <n v="100"/>
    <x v="1"/>
    <n v="69"/>
  </r>
  <r>
    <n v="7"/>
    <n v="58.95"/>
    <n v="100"/>
    <x v="1"/>
    <n v="69"/>
  </r>
  <r>
    <n v="34"/>
    <n v="85.45"/>
    <n v="100"/>
    <x v="1"/>
    <n v="69"/>
  </r>
  <r>
    <n v="65"/>
    <n v="37.39"/>
    <n v="100"/>
    <x v="2"/>
    <n v="71"/>
  </r>
  <r>
    <n v="78"/>
    <n v="38.200000000000003"/>
    <n v="100"/>
    <x v="2"/>
    <n v="70"/>
  </r>
  <r>
    <n v="63"/>
    <n v="38.22"/>
    <n v="100"/>
    <x v="2"/>
    <n v="71"/>
  </r>
  <r>
    <n v="69"/>
    <n v="39.659999999999997"/>
    <n v="100"/>
    <x v="2"/>
    <n v="70"/>
  </r>
  <r>
    <n v="68"/>
    <n v="39.92"/>
    <n v="100"/>
    <x v="2"/>
    <n v="71"/>
  </r>
  <r>
    <n v="71"/>
    <n v="40.14"/>
    <n v="100"/>
    <x v="2"/>
    <n v="70"/>
  </r>
  <r>
    <n v="75"/>
    <n v="40.17"/>
    <n v="100"/>
    <x v="2"/>
    <n v="71"/>
  </r>
  <r>
    <n v="42"/>
    <n v="40.21"/>
    <n v="100"/>
    <x v="2"/>
    <n v="70"/>
  </r>
  <r>
    <n v="80"/>
    <n v="40.450000000000003"/>
    <n v="100"/>
    <x v="2"/>
    <n v="70"/>
  </r>
  <r>
    <n v="53"/>
    <n v="41.39"/>
    <n v="100"/>
    <x v="2"/>
    <n v="70"/>
  </r>
  <r>
    <n v="81"/>
    <n v="41.73"/>
    <n v="100"/>
    <x v="2"/>
    <n v="71"/>
  </r>
  <r>
    <n v="43"/>
    <n v="41.85"/>
    <n v="100"/>
    <x v="2"/>
    <n v="71"/>
  </r>
  <r>
    <n v="64"/>
    <n v="41.97"/>
    <n v="100"/>
    <x v="2"/>
    <n v="70"/>
  </r>
  <r>
    <n v="70"/>
    <n v="42.08"/>
    <n v="100"/>
    <x v="2"/>
    <n v="70"/>
  </r>
  <r>
    <n v="72"/>
    <n v="42.16"/>
    <n v="100"/>
    <x v="2"/>
    <n v="70"/>
  </r>
  <r>
    <n v="55"/>
    <n v="42.29"/>
    <n v="100"/>
    <x v="2"/>
    <n v="71"/>
  </r>
  <r>
    <n v="73"/>
    <n v="42.4"/>
    <n v="100"/>
    <x v="2"/>
    <n v="70"/>
  </r>
  <r>
    <n v="60"/>
    <n v="42.46"/>
    <n v="100"/>
    <x v="2"/>
    <n v="70"/>
  </r>
  <r>
    <n v="82"/>
    <n v="42.56"/>
    <n v="100"/>
    <x v="2"/>
    <n v="69"/>
  </r>
  <r>
    <n v="76"/>
    <n v="42.6"/>
    <n v="100"/>
    <x v="2"/>
    <n v="70"/>
  </r>
  <r>
    <n v="54"/>
    <n v="42.82"/>
    <n v="100"/>
    <x v="2"/>
    <n v="71"/>
  </r>
  <r>
    <n v="58"/>
    <n v="43"/>
    <n v="100"/>
    <x v="2"/>
    <n v="71"/>
  </r>
  <r>
    <n v="79"/>
    <n v="43.76"/>
    <n v="100"/>
    <x v="2"/>
    <n v="71"/>
  </r>
  <r>
    <n v="51"/>
    <n v="43.9"/>
    <n v="100"/>
    <x v="2"/>
    <n v="70"/>
  </r>
  <r>
    <n v="49"/>
    <n v="43.96"/>
    <n v="100"/>
    <x v="2"/>
    <n v="71"/>
  </r>
  <r>
    <n v="47"/>
    <n v="44.02"/>
    <n v="100"/>
    <x v="2"/>
    <n v="71"/>
  </r>
  <r>
    <n v="77"/>
    <n v="44.5"/>
    <n v="100"/>
    <x v="2"/>
    <n v="71"/>
  </r>
  <r>
    <n v="62"/>
    <n v="44.8"/>
    <n v="100"/>
    <x v="2"/>
    <n v="71"/>
  </r>
  <r>
    <n v="50"/>
    <n v="44.97"/>
    <n v="100"/>
    <x v="2"/>
    <n v="70"/>
  </r>
  <r>
    <n v="56"/>
    <n v="45.11"/>
    <n v="100"/>
    <x v="2"/>
    <n v="71"/>
  </r>
  <r>
    <n v="59"/>
    <n v="45.17"/>
    <n v="100"/>
    <x v="2"/>
    <n v="70"/>
  </r>
  <r>
    <n v="67"/>
    <n v="45.24"/>
    <n v="100"/>
    <x v="2"/>
    <n v="70"/>
  </r>
  <r>
    <n v="44"/>
    <n v="45.47"/>
    <n v="100"/>
    <x v="2"/>
    <n v="70"/>
  </r>
  <r>
    <n v="48"/>
    <n v="46.48"/>
    <n v="100"/>
    <x v="2"/>
    <n v="71"/>
  </r>
  <r>
    <n v="57"/>
    <n v="46.51"/>
    <n v="100"/>
    <x v="2"/>
    <n v="70"/>
  </r>
  <r>
    <n v="66"/>
    <n v="46.61"/>
    <n v="100"/>
    <x v="2"/>
    <n v="70"/>
  </r>
  <r>
    <n v="61"/>
    <n v="47.38"/>
    <n v="100"/>
    <x v="2"/>
    <n v="71"/>
  </r>
  <r>
    <n v="45"/>
    <n v="47.58"/>
    <n v="100"/>
    <x v="2"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9" cacheId="2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15.6640625" bestFit="1" customWidth="1"/>
    <col min="3" max="4" width="5.1640625" bestFit="1" customWidth="1"/>
  </cols>
  <sheetData>
    <row r="3" spans="1:2">
      <c r="A3" s="4" t="s">
        <v>12</v>
      </c>
      <c r="B3" t="s">
        <v>13</v>
      </c>
    </row>
    <row r="4" spans="1:2">
      <c r="A4" s="5">
        <v>512</v>
      </c>
      <c r="B4" s="6">
        <v>31</v>
      </c>
    </row>
    <row r="5" spans="1:2">
      <c r="A5" s="5">
        <v>1024</v>
      </c>
      <c r="B5" s="6">
        <v>41</v>
      </c>
    </row>
    <row r="6" spans="1:2">
      <c r="A6" s="5">
        <v>2048</v>
      </c>
      <c r="B6" s="6">
        <v>38</v>
      </c>
    </row>
    <row r="7" spans="1:2">
      <c r="A7" s="5" t="s">
        <v>11</v>
      </c>
      <c r="B7" s="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>
      <selection activeCell="L9" sqref="L9"/>
    </sheetView>
  </sheetViews>
  <sheetFormatPr baseColWidth="10" defaultRowHeight="16"/>
  <cols>
    <col min="2" max="2" width="8.33203125" bestFit="1" customWidth="1"/>
    <col min="3" max="3" width="13.5" bestFit="1" customWidth="1"/>
    <col min="4" max="4" width="17" bestFit="1" customWidth="1"/>
    <col min="5" max="5" width="12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>
        <v>118</v>
      </c>
      <c r="B2">
        <v>68.87</v>
      </c>
      <c r="C2">
        <v>100</v>
      </c>
      <c r="D2">
        <v>512</v>
      </c>
      <c r="E2">
        <v>62</v>
      </c>
      <c r="F2">
        <f t="shared" ref="F2:F33" si="0">FLOOR(ROW(),10)</f>
        <v>0</v>
      </c>
    </row>
    <row r="3" spans="1:15">
      <c r="A3">
        <v>112</v>
      </c>
      <c r="B3">
        <v>71.16</v>
      </c>
      <c r="C3">
        <v>100</v>
      </c>
      <c r="D3">
        <v>512</v>
      </c>
      <c r="E3">
        <v>68</v>
      </c>
      <c r="F3">
        <f t="shared" si="0"/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>
        <v>87</v>
      </c>
      <c r="B4">
        <v>72.599999999999994</v>
      </c>
      <c r="C4">
        <v>100</v>
      </c>
      <c r="D4">
        <v>512</v>
      </c>
      <c r="E4">
        <v>68</v>
      </c>
      <c r="F4">
        <f t="shared" si="0"/>
        <v>0</v>
      </c>
      <c r="I4" s="2">
        <v>512</v>
      </c>
      <c r="J4" s="3">
        <f t="array" ref="J4">AVERAGE(IF($D:$D=$I4,$B:$B))</f>
        <v>83.989032258064512</v>
      </c>
      <c r="K4" s="3">
        <f t="array" ref="K4">MEDIAN(IF($D:$D=$I4,$B:$B))</f>
        <v>85.24</v>
      </c>
      <c r="L4" s="3">
        <f t="array" ref="L4">MIN(IF($D:$D=$I4,$B:$B))</f>
        <v>68.87</v>
      </c>
      <c r="M4" s="3">
        <f t="array" ref="M4">MAX(IF($D:$D=$I4,$B:$B))</f>
        <v>92.5</v>
      </c>
      <c r="N4" s="3">
        <f t="array" ref="N4">STDEV(IF($D:$D=$I4,$B:$B))</f>
        <v>6.4491923808792837</v>
      </c>
      <c r="O4" s="3">
        <f t="array" ref="O4">PERCENTILE((IF($D:$D=$I4,$B:$B)),0.99)</f>
        <v>92.491</v>
      </c>
    </row>
    <row r="5" spans="1:15">
      <c r="A5">
        <v>116</v>
      </c>
      <c r="B5">
        <v>73.900000000000006</v>
      </c>
      <c r="C5">
        <v>100</v>
      </c>
      <c r="D5">
        <v>512</v>
      </c>
      <c r="E5">
        <v>62</v>
      </c>
      <c r="F5">
        <f t="shared" si="0"/>
        <v>0</v>
      </c>
      <c r="I5" s="2">
        <v>1024</v>
      </c>
      <c r="J5" s="3">
        <f t="array" ref="J5">AVERAGE(IF($D:$D=$I5,$B:$B))</f>
        <v>48.365161290322575</v>
      </c>
      <c r="K5" s="3">
        <f t="array" ref="K5">MEDIAN(IF($D:$D=$I5,$B:$B))</f>
        <v>48.07</v>
      </c>
      <c r="L5" s="3">
        <f t="array" ref="L5">MIN(IF($D:$D=$I5,$B:$B))</f>
        <v>41.37</v>
      </c>
      <c r="M5" s="3">
        <f t="array" ref="M5">MAX(IF($D:$D=$I5,$B:$B))</f>
        <v>55.47</v>
      </c>
      <c r="N5" s="3">
        <f t="array" ref="N5">STDEV(IF($D:$D=$I5,$B:$B))</f>
        <v>3.770771690222698</v>
      </c>
      <c r="O5" s="3">
        <f t="array" ref="O5">PERCENTILE((IF($D:$D=$I5,$B:$B)),0.99)</f>
        <v>54.963000000000001</v>
      </c>
    </row>
    <row r="6" spans="1:15">
      <c r="A6">
        <v>114</v>
      </c>
      <c r="B6">
        <v>77.12</v>
      </c>
      <c r="C6">
        <v>100</v>
      </c>
      <c r="D6">
        <v>512</v>
      </c>
      <c r="E6">
        <v>60</v>
      </c>
      <c r="F6">
        <f t="shared" si="0"/>
        <v>0</v>
      </c>
      <c r="I6" s="2">
        <v>2048</v>
      </c>
      <c r="J6" s="3">
        <f t="array" ref="J6">AVERAGE(IF($D:$D=$I6,$B:$B))</f>
        <v>42.929032258064517</v>
      </c>
      <c r="K6" s="3">
        <f t="array" ref="K6">MEDIAN(IF($D:$D=$I6,$B:$B))</f>
        <v>42.56</v>
      </c>
      <c r="L6" s="3">
        <f t="array" ref="L6">MIN(IF($D:$D=$I6,$B:$B))</f>
        <v>37.39</v>
      </c>
      <c r="M6" s="3">
        <f t="array" ref="M6">MAX(IF($D:$D=$I6,$B:$B))</f>
        <v>47.58</v>
      </c>
      <c r="N6" s="3">
        <f t="array" ref="N6">STDEV(IF($D:$D=$I6,$B:$B))</f>
        <v>2.7712324031481126</v>
      </c>
      <c r="O6" s="3">
        <f t="array" ref="O6">PERCENTILE((IF($D:$D=$I6,$B:$B)),0.99)</f>
        <v>47.519999999999996</v>
      </c>
    </row>
    <row r="7" spans="1:15">
      <c r="A7">
        <v>121</v>
      </c>
      <c r="B7">
        <v>77.900000000000006</v>
      </c>
      <c r="C7">
        <v>100</v>
      </c>
      <c r="D7">
        <v>512</v>
      </c>
      <c r="E7">
        <v>62</v>
      </c>
      <c r="F7">
        <f t="shared" si="0"/>
        <v>0</v>
      </c>
    </row>
    <row r="8" spans="1:15">
      <c r="A8">
        <v>105</v>
      </c>
      <c r="B8">
        <v>79.17</v>
      </c>
      <c r="C8">
        <v>100</v>
      </c>
      <c r="D8">
        <v>512</v>
      </c>
      <c r="E8">
        <v>68</v>
      </c>
      <c r="F8">
        <f t="shared" si="0"/>
        <v>0</v>
      </c>
    </row>
    <row r="9" spans="1:15">
      <c r="A9">
        <v>106</v>
      </c>
      <c r="B9">
        <v>79.48</v>
      </c>
      <c r="C9">
        <v>100</v>
      </c>
      <c r="D9">
        <v>512</v>
      </c>
      <c r="E9">
        <v>69</v>
      </c>
      <c r="F9">
        <f t="shared" si="0"/>
        <v>0</v>
      </c>
    </row>
    <row r="10" spans="1:15">
      <c r="A10">
        <v>96</v>
      </c>
      <c r="B10">
        <v>80.55</v>
      </c>
      <c r="C10">
        <v>100</v>
      </c>
      <c r="D10">
        <v>512</v>
      </c>
      <c r="E10">
        <v>69</v>
      </c>
      <c r="F10">
        <f t="shared" si="0"/>
        <v>10</v>
      </c>
    </row>
    <row r="11" spans="1:15">
      <c r="A11">
        <v>104</v>
      </c>
      <c r="B11">
        <v>81.33</v>
      </c>
      <c r="C11">
        <v>100</v>
      </c>
      <c r="D11">
        <v>512</v>
      </c>
      <c r="E11">
        <v>69</v>
      </c>
      <c r="F11">
        <f t="shared" si="0"/>
        <v>10</v>
      </c>
    </row>
    <row r="12" spans="1:15">
      <c r="A12">
        <v>119</v>
      </c>
      <c r="B12">
        <v>81.95</v>
      </c>
      <c r="C12">
        <v>100</v>
      </c>
      <c r="D12">
        <v>512</v>
      </c>
      <c r="E12">
        <v>62</v>
      </c>
      <c r="F12">
        <f t="shared" si="0"/>
        <v>10</v>
      </c>
    </row>
    <row r="13" spans="1:15">
      <c r="A13">
        <v>92</v>
      </c>
      <c r="B13">
        <v>83.37</v>
      </c>
      <c r="C13">
        <v>100</v>
      </c>
      <c r="D13">
        <v>512</v>
      </c>
      <c r="E13">
        <v>69</v>
      </c>
      <c r="F13">
        <f t="shared" si="0"/>
        <v>10</v>
      </c>
    </row>
    <row r="14" spans="1:15">
      <c r="A14">
        <v>117</v>
      </c>
      <c r="B14">
        <v>83.76</v>
      </c>
      <c r="C14">
        <v>100</v>
      </c>
      <c r="D14">
        <v>512</v>
      </c>
      <c r="E14">
        <v>62</v>
      </c>
      <c r="F14">
        <f t="shared" si="0"/>
        <v>10</v>
      </c>
    </row>
    <row r="15" spans="1:15">
      <c r="A15">
        <v>122</v>
      </c>
      <c r="B15">
        <v>83.9</v>
      </c>
      <c r="C15">
        <v>100</v>
      </c>
      <c r="D15">
        <v>512</v>
      </c>
      <c r="E15">
        <v>62</v>
      </c>
      <c r="F15">
        <f t="shared" si="0"/>
        <v>10</v>
      </c>
    </row>
    <row r="16" spans="1:15">
      <c r="A16">
        <v>103</v>
      </c>
      <c r="B16">
        <v>84.14</v>
      </c>
      <c r="C16">
        <v>100</v>
      </c>
      <c r="D16">
        <v>512</v>
      </c>
      <c r="E16">
        <v>69</v>
      </c>
      <c r="F16">
        <f t="shared" si="0"/>
        <v>10</v>
      </c>
    </row>
    <row r="17" spans="1:6">
      <c r="A17">
        <v>120</v>
      </c>
      <c r="B17">
        <v>85.24</v>
      </c>
      <c r="C17">
        <v>100</v>
      </c>
      <c r="D17">
        <v>512</v>
      </c>
      <c r="E17">
        <v>62</v>
      </c>
      <c r="F17">
        <f t="shared" si="0"/>
        <v>10</v>
      </c>
    </row>
    <row r="18" spans="1:6">
      <c r="A18">
        <v>109</v>
      </c>
      <c r="B18">
        <v>86.44</v>
      </c>
      <c r="C18">
        <v>100</v>
      </c>
      <c r="D18">
        <v>512</v>
      </c>
      <c r="E18">
        <v>69</v>
      </c>
      <c r="F18">
        <f t="shared" si="0"/>
        <v>10</v>
      </c>
    </row>
    <row r="19" spans="1:6">
      <c r="A19">
        <v>110</v>
      </c>
      <c r="B19">
        <v>86.87</v>
      </c>
      <c r="C19">
        <v>100</v>
      </c>
      <c r="D19">
        <v>512</v>
      </c>
      <c r="E19">
        <v>69</v>
      </c>
      <c r="F19">
        <f t="shared" si="0"/>
        <v>10</v>
      </c>
    </row>
    <row r="20" spans="1:6">
      <c r="A20">
        <v>101</v>
      </c>
      <c r="B20">
        <v>87.4</v>
      </c>
      <c r="C20">
        <v>100</v>
      </c>
      <c r="D20">
        <v>512</v>
      </c>
      <c r="E20">
        <v>69</v>
      </c>
      <c r="F20">
        <f t="shared" si="0"/>
        <v>20</v>
      </c>
    </row>
    <row r="21" spans="1:6">
      <c r="A21">
        <v>84</v>
      </c>
      <c r="B21">
        <v>87.83</v>
      </c>
      <c r="C21">
        <v>100</v>
      </c>
      <c r="D21">
        <v>512</v>
      </c>
      <c r="E21">
        <v>69</v>
      </c>
      <c r="F21">
        <f t="shared" si="0"/>
        <v>20</v>
      </c>
    </row>
    <row r="22" spans="1:6">
      <c r="A22">
        <v>95</v>
      </c>
      <c r="B22">
        <v>87.97</v>
      </c>
      <c r="C22">
        <v>100</v>
      </c>
      <c r="D22">
        <v>512</v>
      </c>
      <c r="E22">
        <v>68</v>
      </c>
      <c r="F22">
        <f t="shared" si="0"/>
        <v>20</v>
      </c>
    </row>
    <row r="23" spans="1:6">
      <c r="A23">
        <v>111</v>
      </c>
      <c r="B23">
        <v>88.14</v>
      </c>
      <c r="C23">
        <v>100</v>
      </c>
      <c r="D23">
        <v>512</v>
      </c>
      <c r="E23">
        <v>69</v>
      </c>
      <c r="F23">
        <f t="shared" si="0"/>
        <v>20</v>
      </c>
    </row>
    <row r="24" spans="1:6">
      <c r="A24">
        <v>86</v>
      </c>
      <c r="B24">
        <v>88.86</v>
      </c>
      <c r="C24">
        <v>100</v>
      </c>
      <c r="D24">
        <v>512</v>
      </c>
      <c r="E24">
        <v>68</v>
      </c>
      <c r="F24">
        <f t="shared" si="0"/>
        <v>20</v>
      </c>
    </row>
    <row r="25" spans="1:6">
      <c r="A25">
        <v>94</v>
      </c>
      <c r="B25">
        <v>89</v>
      </c>
      <c r="C25">
        <v>100</v>
      </c>
      <c r="D25">
        <v>512</v>
      </c>
      <c r="E25">
        <v>68</v>
      </c>
      <c r="F25">
        <f t="shared" si="0"/>
        <v>20</v>
      </c>
    </row>
    <row r="26" spans="1:6">
      <c r="A26">
        <v>99</v>
      </c>
      <c r="B26">
        <v>89.81</v>
      </c>
      <c r="C26">
        <v>100</v>
      </c>
      <c r="D26">
        <v>512</v>
      </c>
      <c r="E26">
        <v>68</v>
      </c>
      <c r="F26">
        <f t="shared" si="0"/>
        <v>20</v>
      </c>
    </row>
    <row r="27" spans="1:6">
      <c r="A27">
        <v>90</v>
      </c>
      <c r="B27">
        <v>89.9</v>
      </c>
      <c r="C27">
        <v>100</v>
      </c>
      <c r="D27">
        <v>512</v>
      </c>
      <c r="E27">
        <v>69</v>
      </c>
      <c r="F27">
        <f t="shared" si="0"/>
        <v>20</v>
      </c>
    </row>
    <row r="28" spans="1:6">
      <c r="A28">
        <v>88</v>
      </c>
      <c r="B28">
        <v>90.29</v>
      </c>
      <c r="C28">
        <v>100</v>
      </c>
      <c r="D28">
        <v>512</v>
      </c>
      <c r="E28">
        <v>69</v>
      </c>
      <c r="F28">
        <f t="shared" si="0"/>
        <v>20</v>
      </c>
    </row>
    <row r="29" spans="1:6">
      <c r="A29">
        <v>91</v>
      </c>
      <c r="B29">
        <v>90.87</v>
      </c>
      <c r="C29">
        <v>100</v>
      </c>
      <c r="D29">
        <v>512</v>
      </c>
      <c r="E29">
        <v>68</v>
      </c>
      <c r="F29">
        <f t="shared" si="0"/>
        <v>20</v>
      </c>
    </row>
    <row r="30" spans="1:6">
      <c r="A30">
        <v>98</v>
      </c>
      <c r="B30">
        <v>90.87</v>
      </c>
      <c r="C30">
        <v>100</v>
      </c>
      <c r="D30">
        <v>512</v>
      </c>
      <c r="E30">
        <v>69</v>
      </c>
      <c r="F30">
        <f t="shared" si="0"/>
        <v>30</v>
      </c>
    </row>
    <row r="31" spans="1:6">
      <c r="A31">
        <v>89</v>
      </c>
      <c r="B31">
        <v>92.47</v>
      </c>
      <c r="C31">
        <v>100</v>
      </c>
      <c r="D31">
        <v>512</v>
      </c>
      <c r="E31">
        <v>69</v>
      </c>
      <c r="F31">
        <f t="shared" si="0"/>
        <v>30</v>
      </c>
    </row>
    <row r="32" spans="1:6">
      <c r="A32">
        <v>83</v>
      </c>
      <c r="B32">
        <v>92.5</v>
      </c>
      <c r="C32">
        <v>100</v>
      </c>
      <c r="D32">
        <v>512</v>
      </c>
      <c r="E32">
        <v>69</v>
      </c>
      <c r="F32">
        <f t="shared" si="0"/>
        <v>30</v>
      </c>
    </row>
    <row r="33" spans="1:6">
      <c r="A33">
        <v>39</v>
      </c>
      <c r="B33">
        <v>41.37</v>
      </c>
      <c r="C33">
        <v>100</v>
      </c>
      <c r="D33">
        <v>1024</v>
      </c>
      <c r="E33">
        <v>69</v>
      </c>
      <c r="F33">
        <f t="shared" si="0"/>
        <v>30</v>
      </c>
    </row>
    <row r="34" spans="1:6">
      <c r="A34">
        <v>3</v>
      </c>
      <c r="B34">
        <v>41.88</v>
      </c>
      <c r="C34">
        <v>100</v>
      </c>
      <c r="D34">
        <v>1024</v>
      </c>
      <c r="E34">
        <v>69</v>
      </c>
      <c r="F34">
        <f t="shared" ref="F34:F65" si="1">FLOOR(ROW(),10)</f>
        <v>30</v>
      </c>
    </row>
    <row r="35" spans="1:6">
      <c r="A35">
        <v>21</v>
      </c>
      <c r="B35">
        <v>42.77</v>
      </c>
      <c r="C35">
        <v>100</v>
      </c>
      <c r="D35">
        <v>1024</v>
      </c>
      <c r="E35">
        <v>69</v>
      </c>
      <c r="F35">
        <f t="shared" si="1"/>
        <v>30</v>
      </c>
    </row>
    <row r="36" spans="1:6">
      <c r="A36">
        <v>13</v>
      </c>
      <c r="B36">
        <v>43.08</v>
      </c>
      <c r="C36">
        <v>100</v>
      </c>
      <c r="D36">
        <v>1024</v>
      </c>
      <c r="E36">
        <v>70</v>
      </c>
      <c r="F36">
        <f t="shared" si="1"/>
        <v>30</v>
      </c>
    </row>
    <row r="37" spans="1:6">
      <c r="A37">
        <v>25</v>
      </c>
      <c r="B37">
        <v>44.31</v>
      </c>
      <c r="C37">
        <v>100</v>
      </c>
      <c r="D37">
        <v>1024</v>
      </c>
      <c r="E37">
        <v>69</v>
      </c>
      <c r="F37">
        <f t="shared" si="1"/>
        <v>30</v>
      </c>
    </row>
    <row r="38" spans="1:6">
      <c r="A38">
        <v>30</v>
      </c>
      <c r="B38">
        <v>44.46</v>
      </c>
      <c r="C38">
        <v>100</v>
      </c>
      <c r="D38">
        <v>1024</v>
      </c>
      <c r="E38">
        <v>70</v>
      </c>
      <c r="F38">
        <f t="shared" si="1"/>
        <v>30</v>
      </c>
    </row>
    <row r="39" spans="1:6">
      <c r="A39">
        <v>26</v>
      </c>
      <c r="B39">
        <v>45.6</v>
      </c>
      <c r="C39">
        <v>100</v>
      </c>
      <c r="D39">
        <v>1024</v>
      </c>
      <c r="E39">
        <v>69</v>
      </c>
      <c r="F39">
        <f t="shared" si="1"/>
        <v>30</v>
      </c>
    </row>
    <row r="40" spans="1:6">
      <c r="A40">
        <v>11</v>
      </c>
      <c r="B40">
        <v>45.63</v>
      </c>
      <c r="C40">
        <v>100</v>
      </c>
      <c r="D40">
        <v>1024</v>
      </c>
      <c r="E40">
        <v>69</v>
      </c>
      <c r="F40">
        <f t="shared" si="1"/>
        <v>40</v>
      </c>
    </row>
    <row r="41" spans="1:6">
      <c r="A41">
        <v>14</v>
      </c>
      <c r="B41">
        <v>45.94</v>
      </c>
      <c r="C41">
        <v>100</v>
      </c>
      <c r="D41">
        <v>1024</v>
      </c>
      <c r="E41">
        <v>69</v>
      </c>
      <c r="F41">
        <f t="shared" si="1"/>
        <v>40</v>
      </c>
    </row>
    <row r="42" spans="1:6">
      <c r="A42">
        <v>9</v>
      </c>
      <c r="B42">
        <v>46.59</v>
      </c>
      <c r="C42">
        <v>100</v>
      </c>
      <c r="D42">
        <v>1024</v>
      </c>
      <c r="E42">
        <v>70</v>
      </c>
      <c r="F42">
        <f t="shared" si="1"/>
        <v>40</v>
      </c>
    </row>
    <row r="43" spans="1:6">
      <c r="A43">
        <v>36</v>
      </c>
      <c r="B43">
        <v>46.61</v>
      </c>
      <c r="C43">
        <v>100</v>
      </c>
      <c r="D43">
        <v>1024</v>
      </c>
      <c r="E43">
        <v>69</v>
      </c>
      <c r="F43">
        <f t="shared" si="1"/>
        <v>40</v>
      </c>
    </row>
    <row r="44" spans="1:6">
      <c r="A44">
        <v>1</v>
      </c>
      <c r="B44">
        <v>47.04</v>
      </c>
      <c r="C44">
        <v>100</v>
      </c>
      <c r="D44">
        <v>1024</v>
      </c>
      <c r="E44">
        <v>69</v>
      </c>
      <c r="F44">
        <f t="shared" si="1"/>
        <v>40</v>
      </c>
    </row>
    <row r="45" spans="1:6">
      <c r="A45">
        <v>4</v>
      </c>
      <c r="B45">
        <v>47.33</v>
      </c>
      <c r="C45">
        <v>100</v>
      </c>
      <c r="D45">
        <v>1024</v>
      </c>
      <c r="E45">
        <v>69</v>
      </c>
      <c r="F45">
        <f t="shared" si="1"/>
        <v>40</v>
      </c>
    </row>
    <row r="46" spans="1:6">
      <c r="A46">
        <v>20</v>
      </c>
      <c r="B46">
        <v>47.47</v>
      </c>
      <c r="C46">
        <v>100</v>
      </c>
      <c r="D46">
        <v>1024</v>
      </c>
      <c r="E46">
        <v>69</v>
      </c>
      <c r="F46">
        <f t="shared" si="1"/>
        <v>40</v>
      </c>
    </row>
    <row r="47" spans="1:6">
      <c r="A47">
        <v>38</v>
      </c>
      <c r="B47">
        <v>47.56</v>
      </c>
      <c r="C47">
        <v>100</v>
      </c>
      <c r="D47">
        <v>1024</v>
      </c>
      <c r="E47">
        <v>69</v>
      </c>
      <c r="F47">
        <f t="shared" si="1"/>
        <v>40</v>
      </c>
    </row>
    <row r="48" spans="1:6">
      <c r="A48">
        <v>37</v>
      </c>
      <c r="B48">
        <v>48.07</v>
      </c>
      <c r="C48">
        <v>100</v>
      </c>
      <c r="D48">
        <v>1024</v>
      </c>
      <c r="E48">
        <v>70</v>
      </c>
      <c r="F48">
        <f t="shared" si="1"/>
        <v>40</v>
      </c>
    </row>
    <row r="49" spans="1:6">
      <c r="A49">
        <v>5</v>
      </c>
      <c r="B49">
        <v>48.44</v>
      </c>
      <c r="C49">
        <v>100</v>
      </c>
      <c r="D49">
        <v>1024</v>
      </c>
      <c r="E49">
        <v>69</v>
      </c>
      <c r="F49">
        <f t="shared" si="1"/>
        <v>40</v>
      </c>
    </row>
    <row r="50" spans="1:6">
      <c r="A50">
        <v>29</v>
      </c>
      <c r="B50">
        <v>49.31</v>
      </c>
      <c r="C50">
        <v>100</v>
      </c>
      <c r="D50">
        <v>1024</v>
      </c>
      <c r="E50">
        <v>70</v>
      </c>
      <c r="F50">
        <f t="shared" si="1"/>
        <v>50</v>
      </c>
    </row>
    <row r="51" spans="1:6">
      <c r="A51">
        <v>19</v>
      </c>
      <c r="B51">
        <v>49.5</v>
      </c>
      <c r="C51">
        <v>100</v>
      </c>
      <c r="D51">
        <v>1024</v>
      </c>
      <c r="E51">
        <v>69</v>
      </c>
      <c r="F51">
        <f t="shared" si="1"/>
        <v>50</v>
      </c>
    </row>
    <row r="52" spans="1:6">
      <c r="A52">
        <v>22</v>
      </c>
      <c r="B52">
        <v>49.92</v>
      </c>
      <c r="C52">
        <v>100</v>
      </c>
      <c r="D52">
        <v>1024</v>
      </c>
      <c r="E52">
        <v>69</v>
      </c>
      <c r="F52">
        <f t="shared" si="1"/>
        <v>50</v>
      </c>
    </row>
    <row r="53" spans="1:6">
      <c r="A53">
        <v>41</v>
      </c>
      <c r="B53">
        <v>49.97</v>
      </c>
      <c r="C53">
        <v>100</v>
      </c>
      <c r="D53">
        <v>1024</v>
      </c>
      <c r="E53">
        <v>70</v>
      </c>
      <c r="F53">
        <f t="shared" si="1"/>
        <v>50</v>
      </c>
    </row>
    <row r="54" spans="1:6">
      <c r="A54">
        <v>17</v>
      </c>
      <c r="B54">
        <v>50</v>
      </c>
      <c r="C54">
        <v>100</v>
      </c>
      <c r="D54">
        <v>1024</v>
      </c>
      <c r="E54">
        <v>69</v>
      </c>
      <c r="F54">
        <f t="shared" si="1"/>
        <v>50</v>
      </c>
    </row>
    <row r="55" spans="1:6">
      <c r="A55">
        <v>15</v>
      </c>
      <c r="B55">
        <v>50.58</v>
      </c>
      <c r="C55">
        <v>100</v>
      </c>
      <c r="D55">
        <v>1024</v>
      </c>
      <c r="E55">
        <v>69</v>
      </c>
      <c r="F55">
        <f t="shared" si="1"/>
        <v>50</v>
      </c>
    </row>
    <row r="56" spans="1:6">
      <c r="A56">
        <v>8</v>
      </c>
      <c r="B56">
        <v>52.19</v>
      </c>
      <c r="C56">
        <v>100</v>
      </c>
      <c r="D56">
        <v>1024</v>
      </c>
      <c r="E56">
        <v>69</v>
      </c>
      <c r="F56">
        <f t="shared" si="1"/>
        <v>50</v>
      </c>
    </row>
    <row r="57" spans="1:6">
      <c r="A57">
        <v>24</v>
      </c>
      <c r="B57">
        <v>52.23</v>
      </c>
      <c r="C57">
        <v>100</v>
      </c>
      <c r="D57">
        <v>1024</v>
      </c>
      <c r="E57">
        <v>69</v>
      </c>
      <c r="F57">
        <f t="shared" si="1"/>
        <v>50</v>
      </c>
    </row>
    <row r="58" spans="1:6">
      <c r="A58">
        <v>23</v>
      </c>
      <c r="B58">
        <v>52.36</v>
      </c>
      <c r="C58">
        <v>100</v>
      </c>
      <c r="D58">
        <v>1024</v>
      </c>
      <c r="E58">
        <v>69</v>
      </c>
      <c r="F58">
        <f t="shared" si="1"/>
        <v>50</v>
      </c>
    </row>
    <row r="59" spans="1:6">
      <c r="A59">
        <v>10</v>
      </c>
      <c r="B59">
        <v>52.85</v>
      </c>
      <c r="C59">
        <v>100</v>
      </c>
      <c r="D59">
        <v>1024</v>
      </c>
      <c r="E59">
        <v>69</v>
      </c>
      <c r="F59">
        <f t="shared" si="1"/>
        <v>50</v>
      </c>
    </row>
    <row r="60" spans="1:6">
      <c r="A60">
        <v>32</v>
      </c>
      <c r="B60">
        <v>53.47</v>
      </c>
      <c r="C60">
        <v>100</v>
      </c>
      <c r="D60">
        <v>1024</v>
      </c>
      <c r="E60">
        <v>69</v>
      </c>
      <c r="F60">
        <f t="shared" si="1"/>
        <v>60</v>
      </c>
    </row>
    <row r="61" spans="1:6">
      <c r="A61">
        <v>12</v>
      </c>
      <c r="B61">
        <v>53.54</v>
      </c>
      <c r="C61">
        <v>100</v>
      </c>
      <c r="D61">
        <v>1024</v>
      </c>
      <c r="E61">
        <v>69</v>
      </c>
      <c r="F61">
        <f t="shared" si="1"/>
        <v>60</v>
      </c>
    </row>
    <row r="62" spans="1:6">
      <c r="A62">
        <v>2</v>
      </c>
      <c r="B62">
        <v>53.78</v>
      </c>
      <c r="C62">
        <v>100</v>
      </c>
      <c r="D62">
        <v>1024</v>
      </c>
      <c r="E62">
        <v>70</v>
      </c>
      <c r="F62">
        <f t="shared" si="1"/>
        <v>60</v>
      </c>
    </row>
    <row r="63" spans="1:6">
      <c r="A63">
        <v>35</v>
      </c>
      <c r="B63">
        <v>55.47</v>
      </c>
      <c r="C63">
        <v>100</v>
      </c>
      <c r="D63">
        <v>1024</v>
      </c>
      <c r="E63">
        <v>69</v>
      </c>
      <c r="F63">
        <f t="shared" si="1"/>
        <v>60</v>
      </c>
    </row>
    <row r="64" spans="1:6">
      <c r="A64">
        <v>65</v>
      </c>
      <c r="B64">
        <v>37.39</v>
      </c>
      <c r="C64">
        <v>100</v>
      </c>
      <c r="D64">
        <v>2048</v>
      </c>
      <c r="E64">
        <v>71</v>
      </c>
      <c r="F64">
        <f t="shared" si="1"/>
        <v>60</v>
      </c>
    </row>
    <row r="65" spans="1:6">
      <c r="A65">
        <v>78</v>
      </c>
      <c r="B65">
        <v>38.200000000000003</v>
      </c>
      <c r="C65">
        <v>100</v>
      </c>
      <c r="D65">
        <v>2048</v>
      </c>
      <c r="E65">
        <v>70</v>
      </c>
      <c r="F65">
        <f t="shared" si="1"/>
        <v>60</v>
      </c>
    </row>
    <row r="66" spans="1:6">
      <c r="A66">
        <v>63</v>
      </c>
      <c r="B66">
        <v>38.22</v>
      </c>
      <c r="C66">
        <v>100</v>
      </c>
      <c r="D66">
        <v>2048</v>
      </c>
      <c r="E66">
        <v>71</v>
      </c>
      <c r="F66">
        <f t="shared" ref="F66:F94" si="2">FLOOR(ROW(),10)</f>
        <v>60</v>
      </c>
    </row>
    <row r="67" spans="1:6">
      <c r="A67">
        <v>69</v>
      </c>
      <c r="B67">
        <v>39.659999999999997</v>
      </c>
      <c r="C67">
        <v>100</v>
      </c>
      <c r="D67">
        <v>2048</v>
      </c>
      <c r="E67">
        <v>70</v>
      </c>
      <c r="F67">
        <f t="shared" si="2"/>
        <v>60</v>
      </c>
    </row>
    <row r="68" spans="1:6">
      <c r="A68">
        <v>71</v>
      </c>
      <c r="B68">
        <v>40.14</v>
      </c>
      <c r="C68">
        <v>100</v>
      </c>
      <c r="D68">
        <v>2048</v>
      </c>
      <c r="E68">
        <v>70</v>
      </c>
      <c r="F68">
        <f t="shared" si="2"/>
        <v>60</v>
      </c>
    </row>
    <row r="69" spans="1:6">
      <c r="A69">
        <v>75</v>
      </c>
      <c r="B69">
        <v>40.17</v>
      </c>
      <c r="C69">
        <v>100</v>
      </c>
      <c r="D69">
        <v>2048</v>
      </c>
      <c r="E69">
        <v>71</v>
      </c>
      <c r="F69">
        <f t="shared" si="2"/>
        <v>60</v>
      </c>
    </row>
    <row r="70" spans="1:6">
      <c r="A70">
        <v>42</v>
      </c>
      <c r="B70">
        <v>40.21</v>
      </c>
      <c r="C70">
        <v>100</v>
      </c>
      <c r="D70">
        <v>2048</v>
      </c>
      <c r="E70">
        <v>70</v>
      </c>
      <c r="F70">
        <f t="shared" si="2"/>
        <v>70</v>
      </c>
    </row>
    <row r="71" spans="1:6">
      <c r="A71">
        <v>80</v>
      </c>
      <c r="B71">
        <v>40.450000000000003</v>
      </c>
      <c r="C71">
        <v>100</v>
      </c>
      <c r="D71">
        <v>2048</v>
      </c>
      <c r="E71">
        <v>70</v>
      </c>
      <c r="F71">
        <f t="shared" si="2"/>
        <v>70</v>
      </c>
    </row>
    <row r="72" spans="1:6">
      <c r="A72">
        <v>81</v>
      </c>
      <c r="B72">
        <v>41.73</v>
      </c>
      <c r="C72">
        <v>100</v>
      </c>
      <c r="D72">
        <v>2048</v>
      </c>
      <c r="E72">
        <v>71</v>
      </c>
      <c r="F72">
        <f t="shared" si="2"/>
        <v>70</v>
      </c>
    </row>
    <row r="73" spans="1:6">
      <c r="A73">
        <v>43</v>
      </c>
      <c r="B73">
        <v>41.85</v>
      </c>
      <c r="C73">
        <v>100</v>
      </c>
      <c r="D73">
        <v>2048</v>
      </c>
      <c r="E73">
        <v>71</v>
      </c>
      <c r="F73">
        <f t="shared" si="2"/>
        <v>70</v>
      </c>
    </row>
    <row r="74" spans="1:6">
      <c r="A74">
        <v>64</v>
      </c>
      <c r="B74">
        <v>41.97</v>
      </c>
      <c r="C74">
        <v>100</v>
      </c>
      <c r="D74">
        <v>2048</v>
      </c>
      <c r="E74">
        <v>70</v>
      </c>
      <c r="F74">
        <f t="shared" si="2"/>
        <v>70</v>
      </c>
    </row>
    <row r="75" spans="1:6">
      <c r="A75">
        <v>70</v>
      </c>
      <c r="B75">
        <v>42.08</v>
      </c>
      <c r="C75">
        <v>100</v>
      </c>
      <c r="D75">
        <v>2048</v>
      </c>
      <c r="E75">
        <v>70</v>
      </c>
      <c r="F75">
        <f t="shared" si="2"/>
        <v>70</v>
      </c>
    </row>
    <row r="76" spans="1:6">
      <c r="A76">
        <v>72</v>
      </c>
      <c r="B76">
        <v>42.16</v>
      </c>
      <c r="C76">
        <v>100</v>
      </c>
      <c r="D76">
        <v>2048</v>
      </c>
      <c r="E76">
        <v>70</v>
      </c>
      <c r="F76">
        <f t="shared" si="2"/>
        <v>70</v>
      </c>
    </row>
    <row r="77" spans="1:6">
      <c r="A77">
        <v>73</v>
      </c>
      <c r="B77">
        <v>42.4</v>
      </c>
      <c r="C77">
        <v>100</v>
      </c>
      <c r="D77">
        <v>2048</v>
      </c>
      <c r="E77">
        <v>70</v>
      </c>
      <c r="F77">
        <f t="shared" si="2"/>
        <v>70</v>
      </c>
    </row>
    <row r="78" spans="1:6">
      <c r="A78">
        <v>60</v>
      </c>
      <c r="B78">
        <v>42.46</v>
      </c>
      <c r="C78">
        <v>100</v>
      </c>
      <c r="D78">
        <v>2048</v>
      </c>
      <c r="E78">
        <v>70</v>
      </c>
      <c r="F78">
        <f t="shared" si="2"/>
        <v>70</v>
      </c>
    </row>
    <row r="79" spans="1:6">
      <c r="A79">
        <v>82</v>
      </c>
      <c r="B79">
        <v>42.56</v>
      </c>
      <c r="C79">
        <v>100</v>
      </c>
      <c r="D79">
        <v>2048</v>
      </c>
      <c r="E79">
        <v>69</v>
      </c>
      <c r="F79">
        <f t="shared" si="2"/>
        <v>70</v>
      </c>
    </row>
    <row r="80" spans="1:6">
      <c r="A80">
        <v>54</v>
      </c>
      <c r="B80">
        <v>42.82</v>
      </c>
      <c r="C80">
        <v>100</v>
      </c>
      <c r="D80">
        <v>2048</v>
      </c>
      <c r="E80">
        <v>71</v>
      </c>
      <c r="F80">
        <f t="shared" si="2"/>
        <v>80</v>
      </c>
    </row>
    <row r="81" spans="1:6">
      <c r="A81">
        <v>79</v>
      </c>
      <c r="B81">
        <v>43.76</v>
      </c>
      <c r="C81">
        <v>100</v>
      </c>
      <c r="D81">
        <v>2048</v>
      </c>
      <c r="E81">
        <v>71</v>
      </c>
      <c r="F81">
        <f t="shared" si="2"/>
        <v>80</v>
      </c>
    </row>
    <row r="82" spans="1:6">
      <c r="A82">
        <v>51</v>
      </c>
      <c r="B82">
        <v>43.9</v>
      </c>
      <c r="C82">
        <v>100</v>
      </c>
      <c r="D82">
        <v>2048</v>
      </c>
      <c r="E82">
        <v>70</v>
      </c>
      <c r="F82">
        <f t="shared" si="2"/>
        <v>80</v>
      </c>
    </row>
    <row r="83" spans="1:6">
      <c r="A83">
        <v>49</v>
      </c>
      <c r="B83">
        <v>43.96</v>
      </c>
      <c r="C83">
        <v>100</v>
      </c>
      <c r="D83">
        <v>2048</v>
      </c>
      <c r="E83">
        <v>71</v>
      </c>
      <c r="F83">
        <f t="shared" si="2"/>
        <v>80</v>
      </c>
    </row>
    <row r="84" spans="1:6">
      <c r="A84">
        <v>77</v>
      </c>
      <c r="B84">
        <v>44.5</v>
      </c>
      <c r="C84">
        <v>100</v>
      </c>
      <c r="D84">
        <v>2048</v>
      </c>
      <c r="E84">
        <v>71</v>
      </c>
      <c r="F84">
        <f t="shared" si="2"/>
        <v>80</v>
      </c>
    </row>
    <row r="85" spans="1:6">
      <c r="A85">
        <v>62</v>
      </c>
      <c r="B85">
        <v>44.8</v>
      </c>
      <c r="C85">
        <v>100</v>
      </c>
      <c r="D85">
        <v>2048</v>
      </c>
      <c r="E85">
        <v>71</v>
      </c>
      <c r="F85">
        <f t="shared" si="2"/>
        <v>80</v>
      </c>
    </row>
    <row r="86" spans="1:6">
      <c r="A86">
        <v>50</v>
      </c>
      <c r="B86">
        <v>44.97</v>
      </c>
      <c r="C86">
        <v>100</v>
      </c>
      <c r="D86">
        <v>2048</v>
      </c>
      <c r="E86">
        <v>70</v>
      </c>
      <c r="F86">
        <f t="shared" si="2"/>
        <v>80</v>
      </c>
    </row>
    <row r="87" spans="1:6">
      <c r="A87">
        <v>59</v>
      </c>
      <c r="B87">
        <v>45.17</v>
      </c>
      <c r="C87">
        <v>100</v>
      </c>
      <c r="D87">
        <v>2048</v>
      </c>
      <c r="E87">
        <v>70</v>
      </c>
      <c r="F87">
        <f t="shared" si="2"/>
        <v>80</v>
      </c>
    </row>
    <row r="88" spans="1:6">
      <c r="A88">
        <v>67</v>
      </c>
      <c r="B88">
        <v>45.24</v>
      </c>
      <c r="C88">
        <v>100</v>
      </c>
      <c r="D88">
        <v>2048</v>
      </c>
      <c r="E88">
        <v>70</v>
      </c>
      <c r="F88">
        <f t="shared" si="2"/>
        <v>80</v>
      </c>
    </row>
    <row r="89" spans="1:6">
      <c r="A89">
        <v>44</v>
      </c>
      <c r="B89">
        <v>45.47</v>
      </c>
      <c r="C89">
        <v>100</v>
      </c>
      <c r="D89">
        <v>2048</v>
      </c>
      <c r="E89">
        <v>70</v>
      </c>
      <c r="F89">
        <f t="shared" si="2"/>
        <v>80</v>
      </c>
    </row>
    <row r="90" spans="1:6">
      <c r="A90">
        <v>48</v>
      </c>
      <c r="B90">
        <v>46.48</v>
      </c>
      <c r="C90">
        <v>100</v>
      </c>
      <c r="D90">
        <v>2048</v>
      </c>
      <c r="E90">
        <v>71</v>
      </c>
      <c r="F90">
        <f t="shared" si="2"/>
        <v>90</v>
      </c>
    </row>
    <row r="91" spans="1:6">
      <c r="A91">
        <v>57</v>
      </c>
      <c r="B91">
        <v>46.51</v>
      </c>
      <c r="C91">
        <v>100</v>
      </c>
      <c r="D91">
        <v>2048</v>
      </c>
      <c r="E91">
        <v>70</v>
      </c>
      <c r="F91">
        <f t="shared" si="2"/>
        <v>90</v>
      </c>
    </row>
    <row r="92" spans="1:6">
      <c r="A92">
        <v>66</v>
      </c>
      <c r="B92">
        <v>46.61</v>
      </c>
      <c r="C92">
        <v>100</v>
      </c>
      <c r="D92">
        <v>2048</v>
      </c>
      <c r="E92">
        <v>70</v>
      </c>
      <c r="F92">
        <f t="shared" si="2"/>
        <v>90</v>
      </c>
    </row>
    <row r="93" spans="1:6">
      <c r="A93">
        <v>61</v>
      </c>
      <c r="B93">
        <v>47.38</v>
      </c>
      <c r="C93">
        <v>100</v>
      </c>
      <c r="D93">
        <v>2048</v>
      </c>
      <c r="E93">
        <v>71</v>
      </c>
      <c r="F93">
        <f t="shared" si="2"/>
        <v>90</v>
      </c>
    </row>
    <row r="94" spans="1:6">
      <c r="A94">
        <v>45</v>
      </c>
      <c r="B94">
        <v>47.58</v>
      </c>
      <c r="C94">
        <v>100</v>
      </c>
      <c r="D94">
        <v>2048</v>
      </c>
      <c r="E94">
        <v>71</v>
      </c>
      <c r="F94">
        <f t="shared" si="2"/>
        <v>90</v>
      </c>
    </row>
  </sheetData>
  <sortState xmlns:xlrd2="http://schemas.microsoft.com/office/spreadsheetml/2017/richdata2" ref="A2:F94">
    <sortCondition ref="D2:D94"/>
    <sortCondition ref="B2:B94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PYTHON_PURE_COLDSTART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2019-04-16T19:26:27Z</dcterms:created>
  <dcterms:modified xsi:type="dcterms:W3CDTF">2019-04-17T09:37:04Z</dcterms:modified>
</cp:coreProperties>
</file>