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api_50hour_coldstart_tests/"/>
    </mc:Choice>
  </mc:AlternateContent>
  <xr:revisionPtr revIDLastSave="0" documentId="13_ncr:1_{5E975DA9-A4B3-A84C-A733-2AD476838AA6}" xr6:coauthVersionLast="43" xr6:coauthVersionMax="43" xr10:uidLastSave="{00000000-0000-0000-0000-000000000000}"/>
  <bookViews>
    <workbookView xWindow="0" yWindow="460" windowWidth="51200" windowHeight="28340" xr2:uid="{325B74F3-EA96-414B-AD57-11D33D94F61C}"/>
  </bookViews>
  <sheets>
    <sheet name="OVERALL STATS" sheetId="7" r:id="rId1"/>
    <sheet name="JAVA_50HOUR" sheetId="1" state="hidden" r:id="rId2"/>
    <sheet name="JAVA_FILTERED" sheetId="14" r:id="rId3"/>
    <sheet name="NODE_50HOUR" sheetId="2" state="hidden" r:id="rId4"/>
    <sheet name="NODE_FILTERED" sheetId="15" r:id="rId5"/>
    <sheet name="PYTHON_50HOUR" sheetId="3" state="hidden" r:id="rId6"/>
    <sheet name="PYTHON_FILTERED" sheetId="16" r:id="rId7"/>
  </sheets>
  <definedNames>
    <definedName name="_xlnm._FilterDatabase" localSheetId="1" hidden="1">JAVA_50HOUR!$A$1:$J$102</definedName>
    <definedName name="_xlnm._FilterDatabase" localSheetId="3" hidden="1">NODE_50HOUR!$A$1:$H$102</definedName>
    <definedName name="_xlnm._FilterDatabase" localSheetId="5" hidden="1">PYTHON_50HOUR!$A$1:$H$102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7" l="1"/>
  <c r="B2" i="7"/>
  <c r="H4" i="7"/>
  <c r="G4" i="7"/>
  <c r="F4" i="7"/>
  <c r="E4" i="7"/>
  <c r="D4" i="7"/>
  <c r="C4" i="7"/>
  <c r="B4" i="7"/>
  <c r="H3" i="7"/>
  <c r="G3" i="7"/>
  <c r="F3" i="7"/>
  <c r="E3" i="7"/>
  <c r="D3" i="7"/>
  <c r="C3" i="7"/>
  <c r="B3" i="7"/>
  <c r="H2" i="7"/>
  <c r="G2" i="7"/>
  <c r="F2" i="7"/>
  <c r="E2" i="7"/>
  <c r="D2" i="7"/>
  <c r="K1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</calcChain>
</file>

<file path=xl/sharedStrings.xml><?xml version="1.0" encoding="utf-8"?>
<sst xmlns="http://schemas.openxmlformats.org/spreadsheetml/2006/main" count="2160" uniqueCount="329">
  <si>
    <t xml:space="preserve"> https://ahsm1pzph2.execute-api.eu-west-2.amazonaws.com/java-dev/todos</t>
  </si>
  <si>
    <t>java</t>
  </si>
  <si>
    <t>POST</t>
  </si>
  <si>
    <t>Sun 24 Mar 2019 21:03:44 GMT</t>
  </si>
  <si>
    <t>https://ahsm1pzph2.execute-api.eu-west-2.amazonaws.com/java-dev/todos</t>
  </si>
  <si>
    <t>Sun 24 Mar 2019 21:33:44 GMT</t>
  </si>
  <si>
    <t>Sun 24 Mar 2019 22:03:49 GMT</t>
  </si>
  <si>
    <t>Sun 24 Mar 2019 22:33:54 GMT</t>
  </si>
  <si>
    <t>Sun 24 Mar 2019 23:03:59 GMT</t>
  </si>
  <si>
    <t>Sun 24 Mar 2019 23:34:04 GMT</t>
  </si>
  <si>
    <t>Mon 25 Mar 2019 00:04:08 GMT</t>
  </si>
  <si>
    <t>Mon 25 Mar 2019 00:34:14 GMT</t>
  </si>
  <si>
    <t>Mon 25 Mar 2019 01:04:19 GMT</t>
  </si>
  <si>
    <t>Mon 25 Mar 2019 01:34:24 GMT</t>
  </si>
  <si>
    <t>Mon 25 Mar 2019 02:04:29 GMT</t>
  </si>
  <si>
    <t>Mon 25 Mar 2019 02:34:35 GMT</t>
  </si>
  <si>
    <t>Mon 25 Mar 2019 03:04:40 GMT</t>
  </si>
  <si>
    <t>Mon 25 Mar 2019 03:34:45 GMT</t>
  </si>
  <si>
    <t>Mon 25 Mar 2019 04:04:50 GMT</t>
  </si>
  <si>
    <t>Mon 25 Mar 2019 04:34:56 GMT</t>
  </si>
  <si>
    <t>Mon 25 Mar 2019 05:05:02 GMT</t>
  </si>
  <si>
    <t>Mon 25 Mar 2019 05:35:07 GMT</t>
  </si>
  <si>
    <t>Mon 25 Mar 2019 06:05:13 GMT</t>
  </si>
  <si>
    <t>Mon 25 Mar 2019 06:35:18 GMT</t>
  </si>
  <si>
    <t>Mon 25 Mar 2019 07:05:23 GMT</t>
  </si>
  <si>
    <t>Mon 25 Mar 2019 07:35:27 GMT</t>
  </si>
  <si>
    <t>Mon 25 Mar 2019 08:05:33 GMT</t>
  </si>
  <si>
    <t>Mon 25 Mar 2019 08:35:38 GMT</t>
  </si>
  <si>
    <t>Mon 25 Mar 2019 09:05:43 GMT</t>
  </si>
  <si>
    <t>Mon 25 Mar 2019 09:35:49 GMT</t>
  </si>
  <si>
    <t>Mon 25 Mar 2019 10:05:54 GMT</t>
  </si>
  <si>
    <t>Mon 25 Mar 2019 10:36:00 GMT</t>
  </si>
  <si>
    <t>Mon 25 Mar 2019 11:06:06 GMT</t>
  </si>
  <si>
    <t>Mon 25 Mar 2019 11:36:11 GMT</t>
  </si>
  <si>
    <t>Mon 25 Mar 2019 12:06:16 GMT</t>
  </si>
  <si>
    <t>Mon 25 Mar 2019 12:36:21 GMT</t>
  </si>
  <si>
    <t>Mon 25 Mar 2019 13:06:27 GMT</t>
  </si>
  <si>
    <t>Mon 25 Mar 2019 13:36:32 GMT</t>
  </si>
  <si>
    <t>Mon 25 Mar 2019 14:06:37 GMT</t>
  </si>
  <si>
    <t>Mon 25 Mar 2019 14:36:42 GMT</t>
  </si>
  <si>
    <t>Mon 25 Mar 2019 15:06:46 GMT</t>
  </si>
  <si>
    <t>Mon 25 Mar 2019 15:36:52 GMT</t>
  </si>
  <si>
    <t>Mon 25 Mar 2019 16:06:58 GMT</t>
  </si>
  <si>
    <t>Mon 25 Mar 2019 16:37:03 GMT</t>
  </si>
  <si>
    <t>Mon 25 Mar 2019 17:07:08 GMT</t>
  </si>
  <si>
    <t>Mon 25 Mar 2019 17:37:13 GMT</t>
  </si>
  <si>
    <t>Mon 25 Mar 2019 18:07:18 GMT</t>
  </si>
  <si>
    <t>Mon 25 Mar 2019 18:37:23 GMT</t>
  </si>
  <si>
    <t>Mon 25 Mar 2019 19:07:28 GMT</t>
  </si>
  <si>
    <t>Mon 25 Mar 2019 19:37:32 GMT</t>
  </si>
  <si>
    <t>Mon 25 Mar 2019 20:07:37 GMT</t>
  </si>
  <si>
    <t>Mon 25 Mar 2019 20:37:42 GMT</t>
  </si>
  <si>
    <t>Mon 25 Mar 2019 21:07:48 GMT</t>
  </si>
  <si>
    <t>Mon 25 Mar 2019 21:37:48 GMT</t>
  </si>
  <si>
    <t>Mon 25 Mar 2019 22:07:54 GMT</t>
  </si>
  <si>
    <t>Mon 25 Mar 2019 22:37:54 GMT</t>
  </si>
  <si>
    <t>Mon 25 Mar 2019 23:07:55 GMT</t>
  </si>
  <si>
    <t>Mon 25 Mar 2019 23:37:55 GMT</t>
  </si>
  <si>
    <t>Tue 26 Mar 2019 00:07:55 GMT</t>
  </si>
  <si>
    <t>Tue 26 Mar 2019 00:37:56 GMT</t>
  </si>
  <si>
    <t>Tue 26 Mar 2019 01:08:01 GMT</t>
  </si>
  <si>
    <t>Tue 26 Mar 2019 01:38:06 GMT</t>
  </si>
  <si>
    <t>Tue 26 Mar 2019 02:08:11 GMT</t>
  </si>
  <si>
    <t>Tue 26 Mar 2019 02:38:16 GMT</t>
  </si>
  <si>
    <t>Tue 26 Mar 2019 03:08:21 GMT</t>
  </si>
  <si>
    <t>Tue 26 Mar 2019 03:38:26 GMT</t>
  </si>
  <si>
    <t>Tue 26 Mar 2019 04:08:31 GMT</t>
  </si>
  <si>
    <t>Tue 26 Mar 2019 04:38:36 GMT</t>
  </si>
  <si>
    <t>Tue 26 Mar 2019 05:08:42 GMT</t>
  </si>
  <si>
    <t>Tue 26 Mar 2019 05:38:47 GMT</t>
  </si>
  <si>
    <t>Tue 26 Mar 2019 06:08:52 GMT</t>
  </si>
  <si>
    <t>Tue 26 Mar 2019 06:38:57 GMT</t>
  </si>
  <si>
    <t>Tue 26 Mar 2019 07:08:57 GMT</t>
  </si>
  <si>
    <t>Tue 26 Mar 2019 07:38:57 GMT</t>
  </si>
  <si>
    <t>Tue 26 Mar 2019 08:08:58 GMT</t>
  </si>
  <si>
    <t>Tue 26 Mar 2019 08:38:58 GMT</t>
  </si>
  <si>
    <t>Tue 26 Mar 2019 09:08:58 GMT</t>
  </si>
  <si>
    <t>Tue 26 Mar 2019 09:38:58 GMT</t>
  </si>
  <si>
    <t>Tue 26 Mar 2019 10:08:59 GMT</t>
  </si>
  <si>
    <t>Tue 26 Mar 2019 10:38:59 GMT</t>
  </si>
  <si>
    <t>Tue 26 Mar 2019 11:08:59 GMT</t>
  </si>
  <si>
    <t>Tue 26 Mar 2019 11:39:00 GMT</t>
  </si>
  <si>
    <t>Tue 26 Mar 2019 12:09:00 GMT</t>
  </si>
  <si>
    <t>Tue 26 Mar 2019 12:39:00 GMT</t>
  </si>
  <si>
    <t>Tue 26 Mar 2019 13:09:04 GMT</t>
  </si>
  <si>
    <t>Tue 26 Mar 2019 13:39:10 GMT</t>
  </si>
  <si>
    <t>Tue 26 Mar 2019 14:09:15 GMT</t>
  </si>
  <si>
    <t>Tue 26 Mar 2019 14:39:20 GMT</t>
  </si>
  <si>
    <t>Tue 26 Mar 2019 15:09:26 GMT</t>
  </si>
  <si>
    <t>Tue 26 Mar 2019 15:39:31 GMT</t>
  </si>
  <si>
    <t>Tue 26 Mar 2019 16:09:35 GMT</t>
  </si>
  <si>
    <t>Tue 26 Mar 2019 16:39:41 GMT</t>
  </si>
  <si>
    <t>Tue 26 Mar 2019 17:09:45 GMT</t>
  </si>
  <si>
    <t>Tue 26 Mar 2019 17:39:51 GMT</t>
  </si>
  <si>
    <t>Tue 26 Mar 2019 18:09:51 GMT</t>
  </si>
  <si>
    <t>Tue 26 Mar 2019 18:39:52 GMT</t>
  </si>
  <si>
    <t>Tue 26 Mar 2019 19:09:52 GMT</t>
  </si>
  <si>
    <t>Tue 26 Mar 2019 19:39:57 GMT</t>
  </si>
  <si>
    <t>Tue 26 Mar 2019 20:10:02 GMT</t>
  </si>
  <si>
    <t>Tue 26 Mar 2019 20:40:07 GMT</t>
  </si>
  <si>
    <t>Tue 26 Mar 2019 21:10:12 GMT</t>
  </si>
  <si>
    <t>Tue 26 Mar 2019 21:40:18 GMT</t>
  </si>
  <si>
    <t>Tue 26 Mar 2019 22:10:23 GMT</t>
  </si>
  <si>
    <t>Tue 26 Mar 2019 22:40:28 GMT</t>
  </si>
  <si>
    <t>Tue 26 Mar 2019 23:10:29 GMT</t>
  </si>
  <si>
    <t>https://kjot90gbi9.execute-api.eu-west-2.amazonaws.com/py3-dev/todos</t>
  </si>
  <si>
    <t>python</t>
  </si>
  <si>
    <t>Sun 24 Mar 2019 21:03:20 GMT</t>
  </si>
  <si>
    <t>Sun 24 Mar 2019 21:33:20 GMT</t>
  </si>
  <si>
    <t>Sun 24 Mar 2019 22:03:21 GMT</t>
  </si>
  <si>
    <t>Sun 24 Mar 2019 22:33:22 GMT</t>
  </si>
  <si>
    <t>Sun 24 Mar 2019 23:03:23 GMT</t>
  </si>
  <si>
    <t>Sun 24 Mar 2019 23:33:24 GMT</t>
  </si>
  <si>
    <t>Mon 25 Mar 2019 00:03:25 GMT</t>
  </si>
  <si>
    <t>Mon 25 Mar 2019 00:33:26 GMT</t>
  </si>
  <si>
    <t>Mon 25 Mar 2019 01:03:27 GMT</t>
  </si>
  <si>
    <t>Mon 25 Mar 2019 01:33:28 GMT</t>
  </si>
  <si>
    <t>Mon 25 Mar 2019 02:03:29 GMT</t>
  </si>
  <si>
    <t>Mon 25 Mar 2019 02:33:30 GMT</t>
  </si>
  <si>
    <t>Mon 25 Mar 2019 03:03:31 GMT</t>
  </si>
  <si>
    <t>Mon 25 Mar 2019 03:33:32 GMT</t>
  </si>
  <si>
    <t>Mon 25 Mar 2019 04:03:33 GMT</t>
  </si>
  <si>
    <t>Mon 25 Mar 2019 04:33:34 GMT</t>
  </si>
  <si>
    <t>Mon 25 Mar 2019 05:03:35 GMT</t>
  </si>
  <si>
    <t>Mon 25 Mar 2019 05:33:36 GMT</t>
  </si>
  <si>
    <t>Mon 25 Mar 2019 06:03:37 GMT</t>
  </si>
  <si>
    <t>Mon 25 Mar 2019 06:33:38 GMT</t>
  </si>
  <si>
    <t>Mon 25 Mar 2019 07:03:39 GMT</t>
  </si>
  <si>
    <t>Mon 25 Mar 2019 07:33:40 GMT</t>
  </si>
  <si>
    <t>Mon 25 Mar 2019 08:03:41 GMT</t>
  </si>
  <si>
    <t>Mon 25 Mar 2019 08:33:42 GMT</t>
  </si>
  <si>
    <t>Mon 25 Mar 2019 09:03:43 GMT</t>
  </si>
  <si>
    <t>Mon 25 Mar 2019 09:33:44 GMT</t>
  </si>
  <si>
    <t>Mon 25 Mar 2019 10:03:45 GMT</t>
  </si>
  <si>
    <t>Mon 25 Mar 2019 10:33:46 GMT</t>
  </si>
  <si>
    <t>Mon 25 Mar 2019 11:03:47 GMT</t>
  </si>
  <si>
    <t>Mon 25 Mar 2019 11:33:48 GMT</t>
  </si>
  <si>
    <t>Mon 25 Mar 2019 12:03:49 GMT</t>
  </si>
  <si>
    <t>Mon 25 Mar 2019 12:33:50 GMT</t>
  </si>
  <si>
    <t>Mon 25 Mar 2019 13:03:51 GMT</t>
  </si>
  <si>
    <t>Mon 25 Mar 2019 13:33:52 GMT</t>
  </si>
  <si>
    <t>Mon 25 Mar 2019 14:03:53 GMT</t>
  </si>
  <si>
    <t>Mon 25 Mar 2019 14:33:54 GMT</t>
  </si>
  <si>
    <t>Mon 25 Mar 2019 15:03:54 GMT</t>
  </si>
  <si>
    <t>Mon 25 Mar 2019 15:33:56 GMT</t>
  </si>
  <si>
    <t>Mon 25 Mar 2019 16:03:57 GMT</t>
  </si>
  <si>
    <t>Mon 25 Mar 2019 16:33:58 GMT</t>
  </si>
  <si>
    <t>Mon 25 Mar 2019 17:03:59 GMT</t>
  </si>
  <si>
    <t>Mon 25 Mar 2019 17:34:00 GMT</t>
  </si>
  <si>
    <t>Mon 25 Mar 2019 18:04:01 GMT</t>
  </si>
  <si>
    <t>Mon 25 Mar 2019 18:34:02 GMT</t>
  </si>
  <si>
    <t>Mon 25 Mar 2019 19:04:03 GMT</t>
  </si>
  <si>
    <t>Mon 25 Mar 2019 19:34:04 GMT</t>
  </si>
  <si>
    <t>Mon 25 Mar 2019 20:04:05 GMT</t>
  </si>
  <si>
    <t>Mon 25 Mar 2019 20:34:06 GMT</t>
  </si>
  <si>
    <t>Mon 25 Mar 2019 21:04:07 GMT</t>
  </si>
  <si>
    <t>Mon 25 Mar 2019 21:34:07 GMT</t>
  </si>
  <si>
    <t>Mon 25 Mar 2019 22:04:09 GMT</t>
  </si>
  <si>
    <t>Mon 25 Mar 2019 22:34:09 GMT</t>
  </si>
  <si>
    <t>Mon 25 Mar 2019 23:04:09 GMT</t>
  </si>
  <si>
    <t>Mon 25 Mar 2019 23:34:09 GMT</t>
  </si>
  <si>
    <t>Tue 26 Mar 2019 00:04:10 GMT</t>
  </si>
  <si>
    <t>Tue 26 Mar 2019 00:34:10 GMT</t>
  </si>
  <si>
    <t>Tue 26 Mar 2019 01:04:12 GMT</t>
  </si>
  <si>
    <t>Tue 26 Mar 2019 01:34:13 GMT</t>
  </si>
  <si>
    <t>Tue 26 Mar 2019 02:04:13 GMT</t>
  </si>
  <si>
    <t>Tue 26 Mar 2019 02:34:14 GMT</t>
  </si>
  <si>
    <t>Tue 26 Mar 2019 03:04:15 GMT</t>
  </si>
  <si>
    <t>Tue 26 Mar 2019 03:34:16 GMT</t>
  </si>
  <si>
    <t>Tue 26 Mar 2019 04:04:17 GMT</t>
  </si>
  <si>
    <t>Tue 26 Mar 2019 04:34:23 GMT</t>
  </si>
  <si>
    <t>Tue 26 Mar 2019 05:04:24 GMT</t>
  </si>
  <si>
    <t>Tue 26 Mar 2019 05:34:25 GMT</t>
  </si>
  <si>
    <t>Tue 26 Mar 2019 06:04:26 GMT</t>
  </si>
  <si>
    <t>Tue 26 Mar 2019 06:34:27 GMT</t>
  </si>
  <si>
    <t>Tue 26 Mar 2019 07:04:27 GMT</t>
  </si>
  <si>
    <t>Tue 26 Mar 2019 07:34:27 GMT</t>
  </si>
  <si>
    <t>Tue 26 Mar 2019 08:04:28 GMT</t>
  </si>
  <si>
    <t>Tue 26 Mar 2019 08:34:28 GMT</t>
  </si>
  <si>
    <t>Tue 26 Mar 2019 09:04:28 GMT</t>
  </si>
  <si>
    <t>Tue 26 Mar 2019 09:34:28 GMT</t>
  </si>
  <si>
    <t>Tue 26 Mar 2019 10:04:29 GMT</t>
  </si>
  <si>
    <t>Tue 26 Mar 2019 10:34:29 GMT</t>
  </si>
  <si>
    <t>Tue 26 Mar 2019 11:04:29 GMT</t>
  </si>
  <si>
    <t>Tue 26 Mar 2019 11:34:30 GMT</t>
  </si>
  <si>
    <t>Tue 26 Mar 2019 12:04:30 GMT</t>
  </si>
  <si>
    <t>Tue 26 Mar 2019 12:34:30 GMT</t>
  </si>
  <si>
    <t>Tue 26 Mar 2019 13:04:30 GMT</t>
  </si>
  <si>
    <t>Tue 26 Mar 2019 13:34:31 GMT</t>
  </si>
  <si>
    <t>Tue 26 Mar 2019 14:04:32 GMT</t>
  </si>
  <si>
    <t>Tue 26 Mar 2019 14:34:33 GMT</t>
  </si>
  <si>
    <t>Tue 26 Mar 2019 15:04:34 GMT</t>
  </si>
  <si>
    <t>Tue 26 Mar 2019 15:34:35 GMT</t>
  </si>
  <si>
    <t>Tue 26 Mar 2019 16:04:36 GMT</t>
  </si>
  <si>
    <t>Tue 26 Mar 2019 16:34:36 GMT</t>
  </si>
  <si>
    <t>Tue 26 Mar 2019 17:04:37 GMT</t>
  </si>
  <si>
    <t>Tue 26 Mar 2019 17:34:39 GMT</t>
  </si>
  <si>
    <t>Tue 26 Mar 2019 18:04:40 GMT</t>
  </si>
  <si>
    <t>Tue 26 Mar 2019 18:34:40 GMT</t>
  </si>
  <si>
    <t>Tue 26 Mar 2019 19:04:40 GMT</t>
  </si>
  <si>
    <t>Tue 26 Mar 2019 19:35:11 GMT</t>
  </si>
  <si>
    <t>Tue 26 Mar 2019 20:05:12 GMT</t>
  </si>
  <si>
    <t>Tue 26 Mar 2019 20:35:12 GMT</t>
  </si>
  <si>
    <t>Tue 26 Mar 2019 21:05:13 GMT</t>
  </si>
  <si>
    <t>Tue 26 Mar 2019 21:35:14 GMT</t>
  </si>
  <si>
    <t>Tue 26 Mar 2019 22:05:15 GMT</t>
  </si>
  <si>
    <t>Tue 26 Mar 2019 22:35:16 GMT</t>
  </si>
  <si>
    <t>Tue 26 Mar 2019 23:05:16 GMT</t>
  </si>
  <si>
    <t>https://uw5m3imb12.execute-api.eu-west-2.amazonaws.com/node-dev/todos</t>
  </si>
  <si>
    <t>node</t>
  </si>
  <si>
    <t>Sun 24 Mar 2019 21:02:45 GMT</t>
  </si>
  <si>
    <t>Sun 24 Mar 2019 21:32:45 GMT</t>
  </si>
  <si>
    <t>Sun 24 Mar 2019 22:02:46 GMT</t>
  </si>
  <si>
    <t>Sun 24 Mar 2019 22:32:47 GMT</t>
  </si>
  <si>
    <t>Sun 24 Mar 2019 23:02:48 GMT</t>
  </si>
  <si>
    <t>Sun 24 Mar 2019 23:32:49 GMT</t>
  </si>
  <si>
    <t>Mon 25 Mar 2019 00:02:50 GMT</t>
  </si>
  <si>
    <t>Mon 25 Mar 2019 00:32:51 GMT</t>
  </si>
  <si>
    <t>Mon 25 Mar 2019 01:02:52 GMT</t>
  </si>
  <si>
    <t>Mon 25 Mar 2019 01:32:52 GMT</t>
  </si>
  <si>
    <t>Mon 25 Mar 2019 02:02:53 GMT</t>
  </si>
  <si>
    <t>Mon 25 Mar 2019 02:32:54 GMT</t>
  </si>
  <si>
    <t>Mon 25 Mar 2019 03:02:55 GMT</t>
  </si>
  <si>
    <t>Mon 25 Mar 2019 03:32:56 GMT</t>
  </si>
  <si>
    <t>Mon 25 Mar 2019 04:02:57 GMT</t>
  </si>
  <si>
    <t>Mon 25 Mar 2019 04:32:58 GMT</t>
  </si>
  <si>
    <t>Mon 25 Mar 2019 05:02:59 GMT</t>
  </si>
  <si>
    <t>Mon 25 Mar 2019 05:33:00 GMT</t>
  </si>
  <si>
    <t>Mon 25 Mar 2019 06:03:01 GMT</t>
  </si>
  <si>
    <t>Mon 25 Mar 2019 06:33:02 GMT</t>
  </si>
  <si>
    <t>Mon 25 Mar 2019 07:03:03 GMT</t>
  </si>
  <si>
    <t>Mon 25 Mar 2019 07:33:04 GMT</t>
  </si>
  <si>
    <t>Mon 25 Mar 2019 08:03:05 GMT</t>
  </si>
  <si>
    <t>Mon 25 Mar 2019 08:33:05 GMT</t>
  </si>
  <si>
    <t>Mon 25 Mar 2019 09:03:06 GMT</t>
  </si>
  <si>
    <t>Mon 25 Mar 2019 09:33:07 GMT</t>
  </si>
  <si>
    <t>Mon 25 Mar 2019 10:03:08 GMT</t>
  </si>
  <si>
    <t>Mon 25 Mar 2019 10:33:09 GMT</t>
  </si>
  <si>
    <t>Mon 25 Mar 2019 11:03:10 GMT</t>
  </si>
  <si>
    <t>Mon 25 Mar 2019 11:33:11 GMT</t>
  </si>
  <si>
    <t>Mon 25 Mar 2019 12:03:12 GMT</t>
  </si>
  <si>
    <t>Mon 25 Mar 2019 12:33:13 GMT</t>
  </si>
  <si>
    <t>Mon 25 Mar 2019 13:03:14 GMT</t>
  </si>
  <si>
    <t>Mon 25 Mar 2019 13:33:15 GMT</t>
  </si>
  <si>
    <t>Mon 25 Mar 2019 14:03:16 GMT</t>
  </si>
  <si>
    <t>Mon 25 Mar 2019 14:33:18 GMT</t>
  </si>
  <si>
    <t>Mon 25 Mar 2019 15:03:19 GMT</t>
  </si>
  <si>
    <t>Mon 25 Mar 2019 15:33:20 GMT</t>
  </si>
  <si>
    <t>Mon 25 Mar 2019 16:03:21 GMT</t>
  </si>
  <si>
    <t>Mon 25 Mar 2019 16:33:22 GMT</t>
  </si>
  <si>
    <t>Mon 25 Mar 2019 17:03:23 GMT</t>
  </si>
  <si>
    <t>Mon 25 Mar 2019 17:33:23 GMT</t>
  </si>
  <si>
    <t>Mon 25 Mar 2019 18:03:24 GMT</t>
  </si>
  <si>
    <t>Mon 25 Mar 2019 18:33:25 GMT</t>
  </si>
  <si>
    <t>Mon 25 Mar 2019 19:03:26 GMT</t>
  </si>
  <si>
    <t>Mon 25 Mar 2019 19:33:27 GMT</t>
  </si>
  <si>
    <t>Mon 25 Mar 2019 20:03:28 GMT</t>
  </si>
  <si>
    <t>Mon 25 Mar 2019 20:33:29 GMT</t>
  </si>
  <si>
    <t>Mon 25 Mar 2019 21:03:29 GMT</t>
  </si>
  <si>
    <t>Mon 25 Mar 2019 21:33:30 GMT</t>
  </si>
  <si>
    <t>Mon 25 Mar 2019 22:03:31 GMT</t>
  </si>
  <si>
    <t>Mon 25 Mar 2019 22:33:31 GMT</t>
  </si>
  <si>
    <t>Mon 25 Mar 2019 23:03:31 GMT</t>
  </si>
  <si>
    <t>Mon 25 Mar 2019 23:33:31 GMT</t>
  </si>
  <si>
    <t>Tue 26 Mar 2019 00:03:32 GMT</t>
  </si>
  <si>
    <t>Tue 26 Mar 2019 00:33:32 GMT</t>
  </si>
  <si>
    <t>Tue 26 Mar 2019 01:03:33 GMT</t>
  </si>
  <si>
    <t>Tue 26 Mar 2019 01:33:34 GMT</t>
  </si>
  <si>
    <t>Tue 26 Mar 2019 02:03:35 GMT</t>
  </si>
  <si>
    <t>Tue 26 Mar 2019 02:33:36 GMT</t>
  </si>
  <si>
    <t>Tue 26 Mar 2019 03:03:37 GMT</t>
  </si>
  <si>
    <t>Tue 26 Mar 2019 03:33:38 GMT</t>
  </si>
  <si>
    <t>Tue 26 Mar 2019 04:03:39 GMT</t>
  </si>
  <si>
    <t>Tue 26 Mar 2019 04:33:40 GMT</t>
  </si>
  <si>
    <t>Tue 26 Mar 2019 05:03:41 GMT</t>
  </si>
  <si>
    <t>Tue 26 Mar 2019 05:33:42 GMT</t>
  </si>
  <si>
    <t>Tue 26 Mar 2019 06:03:42 GMT</t>
  </si>
  <si>
    <t>Tue 26 Mar 2019 06:33:43 GMT</t>
  </si>
  <si>
    <t>Tue 26 Mar 2019 07:03:43 GMT</t>
  </si>
  <si>
    <t>Tue 26 Mar 2019 07:33:43 GMT</t>
  </si>
  <si>
    <t>Tue 26 Mar 2019 08:03:44 GMT</t>
  </si>
  <si>
    <t>Tue 26 Mar 2019 08:33:44 GMT</t>
  </si>
  <si>
    <t>Tue 26 Mar 2019 09:03:44 GMT</t>
  </si>
  <si>
    <t>Tue 26 Mar 2019 09:33:44 GMT</t>
  </si>
  <si>
    <t>Tue 26 Mar 2019 10:03:45 GMT</t>
  </si>
  <si>
    <t>Tue 26 Mar 2019 10:33:45 GMT</t>
  </si>
  <si>
    <t>Tue 26 Mar 2019 11:03:45 GMT</t>
  </si>
  <si>
    <t>Tue 26 Mar 2019 11:33:45 GMT</t>
  </si>
  <si>
    <t>Tue 26 Mar 2019 12:03:46 GMT</t>
  </si>
  <si>
    <t>Tue 26 Mar 2019 12:33:46 GMT</t>
  </si>
  <si>
    <t>Tue 26 Mar 2019 13:03:46 GMT</t>
  </si>
  <si>
    <t>Tue 26 Mar 2019 13:33:47 GMT</t>
  </si>
  <si>
    <t>Tue 26 Mar 2019 14:03:48 GMT</t>
  </si>
  <si>
    <t>Tue 26 Mar 2019 14:33:49 GMT</t>
  </si>
  <si>
    <t>Tue 26 Mar 2019 15:03:50 GMT</t>
  </si>
  <si>
    <t>Tue 26 Mar 2019 15:33:51 GMT</t>
  </si>
  <si>
    <t>Tue 26 Mar 2019 16:03:52 GMT</t>
  </si>
  <si>
    <t>Tue 26 Mar 2019 16:33:53 GMT</t>
  </si>
  <si>
    <t>Tue 26 Mar 2019 17:03:54 GMT</t>
  </si>
  <si>
    <t>Tue 26 Mar 2019 17:33:55 GMT</t>
  </si>
  <si>
    <t>Tue 26 Mar 2019 18:03:57 GMT</t>
  </si>
  <si>
    <t>Tue 26 Mar 2019 18:33:57 GMT</t>
  </si>
  <si>
    <t>Tue 26 Mar 2019 19:03:57 GMT</t>
  </si>
  <si>
    <t>Tue 26 Mar 2019 19:34:28 GMT</t>
  </si>
  <si>
    <t>Tue 26 Mar 2019 20:04:29 GMT</t>
  </si>
  <si>
    <t>Tue 26 Mar 2019 20:34:30 GMT</t>
  </si>
  <si>
    <t>Tue 26 Mar 2019 21:04:31 GMT</t>
  </si>
  <si>
    <t>Tue 26 Mar 2019 21:34:32 GMT</t>
  </si>
  <si>
    <t>Tue 26 Mar 2019 22:04:32 GMT</t>
  </si>
  <si>
    <t>Tue 26 Mar 2019 22:34:33 GMT</t>
  </si>
  <si>
    <t>Tue 26 Mar 2019 23:04:34 GMT</t>
  </si>
  <si>
    <t>%{url_effective}</t>
  </si>
  <si>
    <t>${RUNTIME}</t>
  </si>
  <si>
    <t>%{http_code}</t>
  </si>
  <si>
    <t>%{time_pretransfer}</t>
  </si>
  <si>
    <t>%{time_starttransfer}</t>
  </si>
  <si>
    <t>%{time_total}</t>
  </si>
  <si>
    <t>$(echo $HTTP_METHOD)</t>
  </si>
  <si>
    <t>$(date)</t>
  </si>
  <si>
    <t>PYTHON</t>
  </si>
  <si>
    <t>JAVA</t>
  </si>
  <si>
    <t>NODE</t>
  </si>
  <si>
    <t>MEAN</t>
  </si>
  <si>
    <t>MEDIAN</t>
  </si>
  <si>
    <t>STDDEV</t>
  </si>
  <si>
    <t>MIN</t>
  </si>
  <si>
    <t>MAX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</si>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</sst>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\ &quot;sec&quot;"/>
  </numFmts>
  <fonts count="5">
    <font>
      <sz val="12"/>
      <color theme="1"/>
      <name val="Calibri"/>
      <family val="2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i/>
      <sz val="20"/>
      <color theme="1"/>
      <name val="Arial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4" fontId="2" fillId="0" borderId="10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164" fontId="2" fillId="0" borderId="12" xfId="0" applyNumberFormat="1" applyFont="1" applyBorder="1" applyAlignment="1">
      <alignment horizontal="right" vertical="center"/>
    </xf>
    <xf numFmtId="164" fontId="2" fillId="0" borderId="13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164" fontId="2" fillId="0" borderId="14" xfId="0" applyNumberFormat="1" applyFont="1" applyBorder="1" applyAlignment="1">
      <alignment horizontal="right" vertical="center"/>
    </xf>
    <xf numFmtId="0" fontId="4" fillId="2" borderId="15" xfId="0" applyFont="1" applyFill="1" applyBorder="1"/>
    <xf numFmtId="0" fontId="4" fillId="2" borderId="16" xfId="0" applyFont="1" applyFill="1" applyBorder="1"/>
    <xf numFmtId="0" fontId="0" fillId="3" borderId="15" xfId="0" applyFont="1" applyFill="1" applyBorder="1"/>
    <xf numFmtId="0" fontId="0" fillId="3" borderId="16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4" fillId="2" borderId="17" xfId="0" applyFont="1" applyFill="1" applyBorder="1"/>
    <xf numFmtId="0" fontId="0" fillId="3" borderId="17" xfId="0" applyFont="1" applyFill="1" applyBorder="1"/>
    <xf numFmtId="0" fontId="0" fillId="0" borderId="17" xfId="0" applyFont="1" applyBorder="1"/>
    <xf numFmtId="0" fontId="4" fillId="2" borderId="18" xfId="0" applyFont="1" applyFill="1" applyBorder="1"/>
    <xf numFmtId="0" fontId="4" fillId="2" borderId="19" xfId="0" applyFont="1" applyFill="1" applyBorder="1"/>
    <xf numFmtId="0" fontId="4" fillId="2" borderId="20" xfId="0" applyFont="1" applyFill="1" applyBorder="1"/>
    <xf numFmtId="0" fontId="0" fillId="3" borderId="18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Cold Start Statistics</a:t>
            </a:r>
            <a:endParaRPr lang="en-US" b="1"/>
          </a:p>
        </c:rich>
      </c:tx>
      <c:layout>
        <c:manualLayout>
          <c:xMode val="edge"/>
          <c:yMode val="edge"/>
          <c:x val="0.37526792558009897"/>
          <c:y val="1.612903225806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STATS'!$B$1:$H$1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</c:strCache>
            </c:strRef>
          </c:cat>
          <c:val>
            <c:numRef>
              <c:f>'OVERALL STATS'!$B$2:$H$2</c:f>
              <c:numCache>
                <c:formatCode>0.00000\ "sec"</c:formatCode>
                <c:ptCount val="7"/>
                <c:pt idx="0">
                  <c:v>0.99791708333333318</c:v>
                </c:pt>
                <c:pt idx="1">
                  <c:v>0.92389250000000001</c:v>
                </c:pt>
                <c:pt idx="2">
                  <c:v>0.83695699999999995</c:v>
                </c:pt>
                <c:pt idx="3">
                  <c:v>1.9262889999999999</c:v>
                </c:pt>
                <c:pt idx="4" formatCode="General">
                  <c:v>0.20448205611049686</c:v>
                </c:pt>
                <c:pt idx="5">
                  <c:v>1.4855939000000002</c:v>
                </c:pt>
                <c:pt idx="6">
                  <c:v>1.7614511400000015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6-3C43-896C-9FE6F0596543}"/>
            </c:ext>
          </c:extLst>
        </c:ser>
        <c:ser>
          <c:idx val="1"/>
          <c:order val="1"/>
          <c:tx>
            <c:v>NODE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'OVERALL STATS'!$B$1:$H$1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</c:strCache>
            </c:strRef>
          </c:cat>
          <c:val>
            <c:numRef>
              <c:f>'OVERALL STATS'!$B$3:$H$3</c:f>
              <c:numCache>
                <c:formatCode>0.00000\ "sec"</c:formatCode>
                <c:ptCount val="7"/>
                <c:pt idx="0">
                  <c:v>0.94346247945205453</c:v>
                </c:pt>
                <c:pt idx="1">
                  <c:v>0.91695099999999996</c:v>
                </c:pt>
                <c:pt idx="2">
                  <c:v>0.73205600000000004</c:v>
                </c:pt>
                <c:pt idx="3">
                  <c:v>1.788889</c:v>
                </c:pt>
                <c:pt idx="4" formatCode="General">
                  <c:v>0.17314753571979308</c:v>
                </c:pt>
                <c:pt idx="5">
                  <c:v>1.2724563999999998</c:v>
                </c:pt>
                <c:pt idx="6">
                  <c:v>1.7727329200000002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6-3C43-896C-9FE6F0596543}"/>
            </c:ext>
          </c:extLst>
        </c:ser>
        <c:ser>
          <c:idx val="2"/>
          <c:order val="2"/>
          <c:tx>
            <c:strRef>
              <c:f>'OVERALL STATS'!$A$4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'OVERALL STATS'!$B$1:$H$1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</c:strCache>
            </c:strRef>
          </c:cat>
          <c:val>
            <c:numRef>
              <c:f>'OVERALL STATS'!$B$4:$H$4</c:f>
              <c:numCache>
                <c:formatCode>0.00000\ "sec"</c:formatCode>
                <c:ptCount val="7"/>
                <c:pt idx="0">
                  <c:v>5.1364257402597389</c:v>
                </c:pt>
                <c:pt idx="1">
                  <c:v>5.0682830000000001</c:v>
                </c:pt>
                <c:pt idx="2">
                  <c:v>4.2081480000000004</c:v>
                </c:pt>
                <c:pt idx="3">
                  <c:v>6.765873</c:v>
                </c:pt>
                <c:pt idx="4" formatCode="General">
                  <c:v>0.41708183144111388</c:v>
                </c:pt>
                <c:pt idx="5">
                  <c:v>5.7843254000000002</c:v>
                </c:pt>
                <c:pt idx="6">
                  <c:v>6.1287444799999964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6-3C43-896C-9FE6F059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2"/>
        <c:overlap val="-20"/>
        <c:axId val="1307296416"/>
        <c:axId val="957698368"/>
      </c:barChart>
      <c:catAx>
        <c:axId val="13072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Statistics</a:t>
                </a:r>
              </a:p>
            </c:rich>
          </c:tx>
          <c:layout>
            <c:manualLayout>
              <c:xMode val="edge"/>
              <c:yMode val="edge"/>
              <c:x val="0.47666947792663356"/>
              <c:y val="0.93158595094967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98368"/>
        <c:crosses val="autoZero"/>
        <c:auto val="1"/>
        <c:lblAlgn val="ctr"/>
        <c:lblOffset val="100"/>
        <c:noMultiLvlLbl val="0"/>
      </c:catAx>
      <c:valAx>
        <c:axId val="9576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Duration</a:t>
                </a:r>
              </a:p>
              <a:p>
                <a:pPr>
                  <a:defRPr/>
                </a:pPr>
                <a:r>
                  <a:rPr lang="en-US"/>
                  <a:t>(seconds)</a:t>
                </a:r>
              </a:p>
            </c:rich>
          </c:tx>
          <c:layout>
            <c:manualLayout>
              <c:xMode val="edge"/>
              <c:yMode val="edge"/>
              <c:x val="9.8328416912487715E-4"/>
              <c:y val="0.44623133801823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 &quot;sec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09681090748607"/>
          <c:y val="0.45531270284762793"/>
          <c:w val="8.2809045788707694E-2"/>
          <c:h val="0.14916857167047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JAVA_50HOUR!$F$1</c:f>
              <c:strCache>
                <c:ptCount val="1"/>
                <c:pt idx="0">
                  <c:v>%{time_total}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JAVA_50HOUR!$F$2:$F$102</c:f>
              <c:numCache>
                <c:formatCode>General</c:formatCode>
                <c:ptCount val="77"/>
                <c:pt idx="0">
                  <c:v>4.8597140000000003</c:v>
                </c:pt>
                <c:pt idx="1">
                  <c:v>5.0682830000000001</c:v>
                </c:pt>
                <c:pt idx="2">
                  <c:v>4.9106259999999997</c:v>
                </c:pt>
                <c:pt idx="3">
                  <c:v>4.3120969999999996</c:v>
                </c:pt>
                <c:pt idx="4">
                  <c:v>4.7643339999999998</c:v>
                </c:pt>
                <c:pt idx="5">
                  <c:v>5.7026459999999997</c:v>
                </c:pt>
                <c:pt idx="6">
                  <c:v>4.9716680000000002</c:v>
                </c:pt>
                <c:pt idx="7">
                  <c:v>5.1875970000000002</c:v>
                </c:pt>
                <c:pt idx="8">
                  <c:v>4.7004720000000004</c:v>
                </c:pt>
                <c:pt idx="9">
                  <c:v>5.6964350000000001</c:v>
                </c:pt>
                <c:pt idx="10">
                  <c:v>5.6721909999999998</c:v>
                </c:pt>
                <c:pt idx="11">
                  <c:v>4.9287229999999997</c:v>
                </c:pt>
                <c:pt idx="12">
                  <c:v>5.0156830000000001</c:v>
                </c:pt>
                <c:pt idx="13">
                  <c:v>5.2472099999999999</c:v>
                </c:pt>
                <c:pt idx="14">
                  <c:v>6.765873</c:v>
                </c:pt>
                <c:pt idx="15">
                  <c:v>4.81182</c:v>
                </c:pt>
                <c:pt idx="16">
                  <c:v>5.9275460000000004</c:v>
                </c:pt>
                <c:pt idx="17">
                  <c:v>4.9019170000000001</c:v>
                </c:pt>
                <c:pt idx="18">
                  <c:v>4.8278619999999997</c:v>
                </c:pt>
                <c:pt idx="19">
                  <c:v>4.2104340000000002</c:v>
                </c:pt>
                <c:pt idx="20">
                  <c:v>5.4905119999999998</c:v>
                </c:pt>
                <c:pt idx="21">
                  <c:v>5.7672809999999997</c:v>
                </c:pt>
                <c:pt idx="22">
                  <c:v>4.9069120000000002</c:v>
                </c:pt>
                <c:pt idx="23">
                  <c:v>5.6982309999999998</c:v>
                </c:pt>
                <c:pt idx="24">
                  <c:v>4.8762239999999997</c:v>
                </c:pt>
                <c:pt idx="25">
                  <c:v>5.6438389999999998</c:v>
                </c:pt>
                <c:pt idx="26">
                  <c:v>5.8886760000000002</c:v>
                </c:pt>
                <c:pt idx="27">
                  <c:v>5.0731210000000004</c:v>
                </c:pt>
                <c:pt idx="28">
                  <c:v>5.1271190000000004</c:v>
                </c:pt>
                <c:pt idx="29">
                  <c:v>4.9412409999999998</c:v>
                </c:pt>
                <c:pt idx="30">
                  <c:v>5.8525029999999996</c:v>
                </c:pt>
                <c:pt idx="31">
                  <c:v>4.9035650000000004</c:v>
                </c:pt>
                <c:pt idx="32">
                  <c:v>4.9341160000000004</c:v>
                </c:pt>
                <c:pt idx="33">
                  <c:v>4.9521860000000002</c:v>
                </c:pt>
                <c:pt idx="34">
                  <c:v>4.9393339999999997</c:v>
                </c:pt>
                <c:pt idx="35">
                  <c:v>5.7121209999999998</c:v>
                </c:pt>
                <c:pt idx="36">
                  <c:v>5.4859099999999996</c:v>
                </c:pt>
                <c:pt idx="37">
                  <c:v>5.6896979999999999</c:v>
                </c:pt>
                <c:pt idx="38">
                  <c:v>4.8557969999999999</c:v>
                </c:pt>
                <c:pt idx="39">
                  <c:v>4.8720679999999996</c:v>
                </c:pt>
                <c:pt idx="40">
                  <c:v>4.904274</c:v>
                </c:pt>
                <c:pt idx="41">
                  <c:v>4.9860199999999999</c:v>
                </c:pt>
                <c:pt idx="42">
                  <c:v>4.9315559999999996</c:v>
                </c:pt>
                <c:pt idx="43">
                  <c:v>4.2081480000000004</c:v>
                </c:pt>
                <c:pt idx="44">
                  <c:v>4.7747630000000001</c:v>
                </c:pt>
                <c:pt idx="45">
                  <c:v>5.1264190000000003</c:v>
                </c:pt>
                <c:pt idx="46">
                  <c:v>5.5512870000000003</c:v>
                </c:pt>
                <c:pt idx="47">
                  <c:v>5.6052549999999997</c:v>
                </c:pt>
                <c:pt idx="48">
                  <c:v>5.2550670000000004</c:v>
                </c:pt>
                <c:pt idx="49">
                  <c:v>4.9723059999999997</c:v>
                </c:pt>
                <c:pt idx="50">
                  <c:v>5.1505280000000004</c:v>
                </c:pt>
                <c:pt idx="51">
                  <c:v>5.0724320000000001</c:v>
                </c:pt>
                <c:pt idx="52">
                  <c:v>5.0085040000000003</c:v>
                </c:pt>
                <c:pt idx="53">
                  <c:v>4.7986110000000002</c:v>
                </c:pt>
                <c:pt idx="54">
                  <c:v>5.0424100000000003</c:v>
                </c:pt>
                <c:pt idx="55">
                  <c:v>5.1158039999999998</c:v>
                </c:pt>
                <c:pt idx="56">
                  <c:v>5.0958310000000004</c:v>
                </c:pt>
                <c:pt idx="57">
                  <c:v>5.0779899999999998</c:v>
                </c:pt>
                <c:pt idx="58">
                  <c:v>5.0047980000000001</c:v>
                </c:pt>
                <c:pt idx="59">
                  <c:v>4.8298220000000001</c:v>
                </c:pt>
                <c:pt idx="60">
                  <c:v>4.4067119999999997</c:v>
                </c:pt>
                <c:pt idx="61">
                  <c:v>5.3203529999999999</c:v>
                </c:pt>
                <c:pt idx="62">
                  <c:v>5.1637769999999996</c:v>
                </c:pt>
                <c:pt idx="63">
                  <c:v>5.2815479999999999</c:v>
                </c:pt>
                <c:pt idx="64">
                  <c:v>5.4123950000000001</c:v>
                </c:pt>
                <c:pt idx="65">
                  <c:v>5.0741199999999997</c:v>
                </c:pt>
                <c:pt idx="66">
                  <c:v>4.5346289999999998</c:v>
                </c:pt>
                <c:pt idx="67">
                  <c:v>5.2204639999999998</c:v>
                </c:pt>
                <c:pt idx="68">
                  <c:v>4.8471200000000003</c:v>
                </c:pt>
                <c:pt idx="69">
                  <c:v>5.3679519999999998</c:v>
                </c:pt>
                <c:pt idx="70">
                  <c:v>5.1198750000000004</c:v>
                </c:pt>
                <c:pt idx="71">
                  <c:v>5.0279410000000002</c:v>
                </c:pt>
                <c:pt idx="72">
                  <c:v>5.0636279999999996</c:v>
                </c:pt>
                <c:pt idx="73">
                  <c:v>5.2442460000000004</c:v>
                </c:pt>
                <c:pt idx="74">
                  <c:v>5.305949</c:v>
                </c:pt>
                <c:pt idx="75">
                  <c:v>4.9485999999999999</c:v>
                </c:pt>
                <c:pt idx="76">
                  <c:v>5.5600630000000004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4-4F4D-BD75-5AFF2CEC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253872"/>
        <c:axId val="692207584"/>
      </c:lineChart>
      <c:catAx>
        <c:axId val="76025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07584"/>
        <c:crosses val="autoZero"/>
        <c:auto val="1"/>
        <c:lblAlgn val="ctr"/>
        <c:lblOffset val="100"/>
        <c:noMultiLvlLbl val="0"/>
      </c:catAx>
      <c:valAx>
        <c:axId val="6922075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NODE_50HOUR!$F$1</c:f>
              <c:strCache>
                <c:ptCount val="1"/>
                <c:pt idx="0">
                  <c:v>%{time_total}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NODE_50HOUR!$F$2:$F$102</c:f>
              <c:numCache>
                <c:formatCode>General</c:formatCode>
                <c:ptCount val="73"/>
                <c:pt idx="0">
                  <c:v>0.85594099999999995</c:v>
                </c:pt>
                <c:pt idx="1">
                  <c:v>0.89847399999999999</c:v>
                </c:pt>
                <c:pt idx="2">
                  <c:v>0.90676900000000005</c:v>
                </c:pt>
                <c:pt idx="3">
                  <c:v>0.87322299999999997</c:v>
                </c:pt>
                <c:pt idx="4">
                  <c:v>0.904891</c:v>
                </c:pt>
                <c:pt idx="5">
                  <c:v>0.93128299999999997</c:v>
                </c:pt>
                <c:pt idx="6">
                  <c:v>0.84708000000000006</c:v>
                </c:pt>
                <c:pt idx="7">
                  <c:v>0.88633499999999998</c:v>
                </c:pt>
                <c:pt idx="8">
                  <c:v>0.90918699999999997</c:v>
                </c:pt>
                <c:pt idx="9">
                  <c:v>0.99576699999999996</c:v>
                </c:pt>
                <c:pt idx="10">
                  <c:v>0.922817</c:v>
                </c:pt>
                <c:pt idx="11">
                  <c:v>0.79347900000000005</c:v>
                </c:pt>
                <c:pt idx="12">
                  <c:v>0.90504499999999999</c:v>
                </c:pt>
                <c:pt idx="13">
                  <c:v>1.2692559999999999</c:v>
                </c:pt>
                <c:pt idx="14">
                  <c:v>0.87784200000000001</c:v>
                </c:pt>
                <c:pt idx="15">
                  <c:v>0.87965199999999999</c:v>
                </c:pt>
                <c:pt idx="16">
                  <c:v>0.739784</c:v>
                </c:pt>
                <c:pt idx="17">
                  <c:v>0.89569699999999997</c:v>
                </c:pt>
                <c:pt idx="18">
                  <c:v>0.91940500000000003</c:v>
                </c:pt>
                <c:pt idx="19">
                  <c:v>0.87100299999999997</c:v>
                </c:pt>
                <c:pt idx="20">
                  <c:v>0.92436399999999996</c:v>
                </c:pt>
                <c:pt idx="21">
                  <c:v>0.78952699999999998</c:v>
                </c:pt>
                <c:pt idx="22">
                  <c:v>0.88023700000000005</c:v>
                </c:pt>
                <c:pt idx="23">
                  <c:v>0.95171799999999995</c:v>
                </c:pt>
                <c:pt idx="24">
                  <c:v>1.01959</c:v>
                </c:pt>
                <c:pt idx="25">
                  <c:v>0.91695099999999996</c:v>
                </c:pt>
                <c:pt idx="26">
                  <c:v>0.74727200000000005</c:v>
                </c:pt>
                <c:pt idx="27">
                  <c:v>0.958812</c:v>
                </c:pt>
                <c:pt idx="28">
                  <c:v>0.94911400000000001</c:v>
                </c:pt>
                <c:pt idx="29">
                  <c:v>0.87932500000000002</c:v>
                </c:pt>
                <c:pt idx="30">
                  <c:v>0.90945500000000001</c:v>
                </c:pt>
                <c:pt idx="31">
                  <c:v>1.058227</c:v>
                </c:pt>
                <c:pt idx="32">
                  <c:v>0.88315699999999997</c:v>
                </c:pt>
                <c:pt idx="33">
                  <c:v>1.788889</c:v>
                </c:pt>
                <c:pt idx="34">
                  <c:v>0.92819700000000005</c:v>
                </c:pt>
                <c:pt idx="35">
                  <c:v>1.2772570000000001</c:v>
                </c:pt>
                <c:pt idx="36">
                  <c:v>0.86502199999999996</c:v>
                </c:pt>
                <c:pt idx="37">
                  <c:v>0.88253099999999995</c:v>
                </c:pt>
                <c:pt idx="38">
                  <c:v>0.92130500000000004</c:v>
                </c:pt>
                <c:pt idx="39">
                  <c:v>0.84033199999999997</c:v>
                </c:pt>
                <c:pt idx="40">
                  <c:v>0.873062</c:v>
                </c:pt>
                <c:pt idx="41">
                  <c:v>0.91369299999999998</c:v>
                </c:pt>
                <c:pt idx="42">
                  <c:v>0.92391699999999999</c:v>
                </c:pt>
                <c:pt idx="43">
                  <c:v>0.93802799999999997</c:v>
                </c:pt>
                <c:pt idx="44">
                  <c:v>0.93667299999999998</c:v>
                </c:pt>
                <c:pt idx="45">
                  <c:v>0.81421600000000005</c:v>
                </c:pt>
                <c:pt idx="46">
                  <c:v>0.88127599999999995</c:v>
                </c:pt>
                <c:pt idx="47">
                  <c:v>0.89501299999999995</c:v>
                </c:pt>
                <c:pt idx="48">
                  <c:v>0.92691900000000005</c:v>
                </c:pt>
                <c:pt idx="49">
                  <c:v>0.92117599999999999</c:v>
                </c:pt>
                <c:pt idx="50">
                  <c:v>0.92399500000000001</c:v>
                </c:pt>
                <c:pt idx="51">
                  <c:v>0.94918999999999998</c:v>
                </c:pt>
                <c:pt idx="52">
                  <c:v>0.93437800000000004</c:v>
                </c:pt>
                <c:pt idx="53">
                  <c:v>0.91074500000000003</c:v>
                </c:pt>
                <c:pt idx="54">
                  <c:v>0.92634300000000003</c:v>
                </c:pt>
                <c:pt idx="55">
                  <c:v>0.92056099999999996</c:v>
                </c:pt>
                <c:pt idx="56">
                  <c:v>0.93170900000000001</c:v>
                </c:pt>
                <c:pt idx="57">
                  <c:v>0.73205600000000004</c:v>
                </c:pt>
                <c:pt idx="58">
                  <c:v>0.94815899999999997</c:v>
                </c:pt>
                <c:pt idx="59">
                  <c:v>0.867483</c:v>
                </c:pt>
                <c:pt idx="60">
                  <c:v>0.94113999999999998</c:v>
                </c:pt>
                <c:pt idx="61">
                  <c:v>0.89954100000000004</c:v>
                </c:pt>
                <c:pt idx="62">
                  <c:v>0.92771599999999999</c:v>
                </c:pt>
                <c:pt idx="63">
                  <c:v>1.4123209999999999</c:v>
                </c:pt>
                <c:pt idx="64">
                  <c:v>0.91886900000000005</c:v>
                </c:pt>
                <c:pt idx="65">
                  <c:v>0.90795099999999995</c:v>
                </c:pt>
                <c:pt idx="66">
                  <c:v>1.7664500000000001</c:v>
                </c:pt>
                <c:pt idx="67">
                  <c:v>0.94105499999999997</c:v>
                </c:pt>
                <c:pt idx="68">
                  <c:v>0.89799899999999999</c:v>
                </c:pt>
                <c:pt idx="69">
                  <c:v>0.91925000000000001</c:v>
                </c:pt>
                <c:pt idx="70">
                  <c:v>0.92669000000000001</c:v>
                </c:pt>
                <c:pt idx="71">
                  <c:v>0.89068400000000003</c:v>
                </c:pt>
                <c:pt idx="72">
                  <c:v>1.000291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D-E841-9FE6-48D60CAF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240672"/>
        <c:axId val="798242352"/>
      </c:lineChart>
      <c:catAx>
        <c:axId val="79824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42352"/>
        <c:crosses val="autoZero"/>
        <c:auto val="1"/>
        <c:lblAlgn val="ctr"/>
        <c:lblOffset val="100"/>
        <c:noMultiLvlLbl val="0"/>
      </c:catAx>
      <c:valAx>
        <c:axId val="7982423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PYTHON_50HOUR!$F$1</c:f>
              <c:strCache>
                <c:ptCount val="1"/>
                <c:pt idx="0">
                  <c:v>%{time_total}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PYTHON_50HOUR!$F$2:$F$102</c:f>
              <c:numCache>
                <c:formatCode>General</c:formatCode>
                <c:ptCount val="72"/>
                <c:pt idx="0">
                  <c:v>0.97593399999999997</c:v>
                </c:pt>
                <c:pt idx="1">
                  <c:v>0.91268700000000003</c:v>
                </c:pt>
                <c:pt idx="2">
                  <c:v>0.89676900000000004</c:v>
                </c:pt>
                <c:pt idx="3">
                  <c:v>0.88236800000000004</c:v>
                </c:pt>
                <c:pt idx="4">
                  <c:v>0.894513</c:v>
                </c:pt>
                <c:pt idx="5">
                  <c:v>0.96839299999999995</c:v>
                </c:pt>
                <c:pt idx="6">
                  <c:v>0.94566099999999997</c:v>
                </c:pt>
                <c:pt idx="7">
                  <c:v>0.93440900000000005</c:v>
                </c:pt>
                <c:pt idx="8">
                  <c:v>0.89535900000000002</c:v>
                </c:pt>
                <c:pt idx="9">
                  <c:v>1.623113</c:v>
                </c:pt>
                <c:pt idx="10">
                  <c:v>0.89151000000000002</c:v>
                </c:pt>
                <c:pt idx="11">
                  <c:v>0.84839299999999995</c:v>
                </c:pt>
                <c:pt idx="12">
                  <c:v>0.86593399999999998</c:v>
                </c:pt>
                <c:pt idx="13">
                  <c:v>1.4405749999999999</c:v>
                </c:pt>
                <c:pt idx="14">
                  <c:v>0.94489699999999999</c:v>
                </c:pt>
                <c:pt idx="15">
                  <c:v>0.91913299999999998</c:v>
                </c:pt>
                <c:pt idx="16">
                  <c:v>0.91795499999999997</c:v>
                </c:pt>
                <c:pt idx="17">
                  <c:v>0.86723600000000001</c:v>
                </c:pt>
                <c:pt idx="18">
                  <c:v>0.92574699999999999</c:v>
                </c:pt>
                <c:pt idx="19">
                  <c:v>0.89572700000000005</c:v>
                </c:pt>
                <c:pt idx="20">
                  <c:v>0.88504099999999997</c:v>
                </c:pt>
                <c:pt idx="21">
                  <c:v>0.88532100000000002</c:v>
                </c:pt>
                <c:pt idx="22">
                  <c:v>0.91535999999999995</c:v>
                </c:pt>
                <c:pt idx="23">
                  <c:v>1.1640550000000001</c:v>
                </c:pt>
                <c:pt idx="24">
                  <c:v>1.1283049999999999</c:v>
                </c:pt>
                <c:pt idx="25">
                  <c:v>0.83695699999999995</c:v>
                </c:pt>
                <c:pt idx="26">
                  <c:v>1.012124</c:v>
                </c:pt>
                <c:pt idx="27">
                  <c:v>0.92226600000000003</c:v>
                </c:pt>
                <c:pt idx="28">
                  <c:v>0.91437400000000002</c:v>
                </c:pt>
                <c:pt idx="29">
                  <c:v>0.86761999999999995</c:v>
                </c:pt>
                <c:pt idx="30">
                  <c:v>0.99957300000000004</c:v>
                </c:pt>
                <c:pt idx="31">
                  <c:v>1.171996</c:v>
                </c:pt>
                <c:pt idx="32">
                  <c:v>0.90149299999999999</c:v>
                </c:pt>
                <c:pt idx="33">
                  <c:v>0.85062400000000005</c:v>
                </c:pt>
                <c:pt idx="34">
                  <c:v>0.92168499999999998</c:v>
                </c:pt>
                <c:pt idx="35">
                  <c:v>1.694123</c:v>
                </c:pt>
                <c:pt idx="36">
                  <c:v>1.0509040000000001</c:v>
                </c:pt>
                <c:pt idx="37">
                  <c:v>0.93874100000000005</c:v>
                </c:pt>
                <c:pt idx="38">
                  <c:v>0.98914000000000002</c:v>
                </c:pt>
                <c:pt idx="39">
                  <c:v>0.86722299999999997</c:v>
                </c:pt>
                <c:pt idx="40">
                  <c:v>0.94306999999999996</c:v>
                </c:pt>
                <c:pt idx="41">
                  <c:v>1.1482000000000001</c:v>
                </c:pt>
                <c:pt idx="42">
                  <c:v>0.97211599999999998</c:v>
                </c:pt>
                <c:pt idx="43">
                  <c:v>0.92972299999999997</c:v>
                </c:pt>
                <c:pt idx="44">
                  <c:v>0.91934800000000005</c:v>
                </c:pt>
                <c:pt idx="45">
                  <c:v>0.93128699999999998</c:v>
                </c:pt>
                <c:pt idx="46">
                  <c:v>0.90503599999999995</c:v>
                </c:pt>
                <c:pt idx="47">
                  <c:v>1.339134</c:v>
                </c:pt>
                <c:pt idx="48">
                  <c:v>1.5406169999999999</c:v>
                </c:pt>
                <c:pt idx="49">
                  <c:v>0.92309799999999997</c:v>
                </c:pt>
                <c:pt idx="50">
                  <c:v>0.90721099999999999</c:v>
                </c:pt>
                <c:pt idx="51">
                  <c:v>0.948994</c:v>
                </c:pt>
                <c:pt idx="52">
                  <c:v>0.923454</c:v>
                </c:pt>
                <c:pt idx="53">
                  <c:v>0.94551300000000005</c:v>
                </c:pt>
                <c:pt idx="54">
                  <c:v>0.901111</c:v>
                </c:pt>
                <c:pt idx="55">
                  <c:v>0.91921900000000001</c:v>
                </c:pt>
                <c:pt idx="56">
                  <c:v>0.94006699999999999</c:v>
                </c:pt>
                <c:pt idx="57">
                  <c:v>1.2757259999999999</c:v>
                </c:pt>
                <c:pt idx="58">
                  <c:v>0.94132700000000002</c:v>
                </c:pt>
                <c:pt idx="59">
                  <c:v>0.92142800000000002</c:v>
                </c:pt>
                <c:pt idx="60">
                  <c:v>0.90870700000000004</c:v>
                </c:pt>
                <c:pt idx="61">
                  <c:v>0.94909900000000003</c:v>
                </c:pt>
                <c:pt idx="62">
                  <c:v>0.91839000000000004</c:v>
                </c:pt>
                <c:pt idx="63">
                  <c:v>0.99022900000000003</c:v>
                </c:pt>
                <c:pt idx="64">
                  <c:v>0.93341600000000002</c:v>
                </c:pt>
                <c:pt idx="65">
                  <c:v>0.90314499999999998</c:v>
                </c:pt>
                <c:pt idx="66">
                  <c:v>1.9262889999999999</c:v>
                </c:pt>
                <c:pt idx="67">
                  <c:v>0.92347299999999999</c:v>
                </c:pt>
                <c:pt idx="68">
                  <c:v>0.92431200000000002</c:v>
                </c:pt>
                <c:pt idx="69">
                  <c:v>0.90029300000000001</c:v>
                </c:pt>
                <c:pt idx="70">
                  <c:v>0.94315000000000004</c:v>
                </c:pt>
                <c:pt idx="71">
                  <c:v>1.0906100000000001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4-DF43-A2F1-BA97FF1E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252272"/>
        <c:axId val="761185120"/>
      </c:lineChart>
      <c:catAx>
        <c:axId val="76025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85120"/>
        <c:crosses val="autoZero"/>
        <c:auto val="1"/>
        <c:lblAlgn val="ctr"/>
        <c:lblOffset val="100"/>
        <c:noMultiLvlLbl val="0"/>
      </c:catAx>
      <c:valAx>
        <c:axId val="7611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1968500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6A125-1889-C547-B05C-69D835C3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184150</xdr:colOff>
      <xdr:row>4</xdr:row>
      <xdr:rowOff>50800</xdr:rowOff>
    </xdr:from>
    <xdr:to>
      <xdr:col>23</xdr:col>
      <xdr:colOff>762000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FB5F4-17ED-AD48-A977-2357F9F91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0</xdr:rowOff>
    </xdr:from>
    <xdr:to>
      <xdr:col>22</xdr:col>
      <xdr:colOff>774700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FF8F9A-F6D1-954E-AA1D-A9A46DE49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8</xdr:row>
      <xdr:rowOff>76200</xdr:rowOff>
    </xdr:from>
    <xdr:to>
      <xdr:col>23</xdr:col>
      <xdr:colOff>292100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22921-676F-174F-9DB7-F0E2C4FF0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E2A19-57B8-A84D-BA5A-C9531B978741}" name="Table1" displayName="Table1" ref="A1:H102" totalsRowShown="0">
  <autoFilter ref="A1:H102" xr:uid="{FC9F5FC7-F90D-1E44-A039-F950439BC736}">
    <filterColumn colId="5">
      <customFilters and="1">
        <customFilter operator="lessThanOrEqual" val="5"/>
        <customFilter operator="greaterThanOrEqual" val="0.5"/>
      </customFilters>
    </filterColumn>
  </autoFilter>
  <tableColumns count="8">
    <tableColumn id="1" xr3:uid="{57756D8F-D451-2741-957C-205CE09FA726}" name="%{url_effective}"/>
    <tableColumn id="2" xr3:uid="{13EA1320-52AC-E849-B3B2-B0ACAE03A464}" name="${RUNTIME}"/>
    <tableColumn id="3" xr3:uid="{41A6763B-AC59-894E-9497-16C71A765FFB}" name="%{http_code}"/>
    <tableColumn id="4" xr3:uid="{44838545-64A1-1E4E-9533-62BC05C7EC85}" name="%{time_pretransfer}"/>
    <tableColumn id="5" xr3:uid="{87F8F17D-3EC7-764E-9478-D1F07C4EB0C3}" name="%{time_starttransfer}"/>
    <tableColumn id="6" xr3:uid="{94841CF5-A5B8-C247-AAE8-79D9537AE8E6}" name="%{time_total}"/>
    <tableColumn id="7" xr3:uid="{57444729-3995-AB46-92E7-381B1DC08FB6}" name="$(echo $HTTP_METHOD)"/>
    <tableColumn id="8" xr3:uid="{89A71AB2-DB8D-1944-8A83-D1DD77261369}" name="$(dat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A97C-5618-6F42-AD32-33E52397D45A}">
  <dimension ref="A1:H5"/>
  <sheetViews>
    <sheetView tabSelected="1" workbookViewId="0">
      <selection activeCell="D4" sqref="D4"/>
    </sheetView>
  </sheetViews>
  <sheetFormatPr baseColWidth="10" defaultColWidth="26.6640625" defaultRowHeight="39" customHeight="1"/>
  <cols>
    <col min="1" max="1" width="24.6640625" style="1" customWidth="1"/>
    <col min="2" max="2" width="36.6640625" style="1" bestFit="1" customWidth="1"/>
    <col min="3" max="3" width="36.33203125" style="1" bestFit="1" customWidth="1"/>
    <col min="4" max="4" width="31.6640625" style="1" bestFit="1" customWidth="1"/>
    <col min="5" max="5" width="32.1640625" style="1" bestFit="1" customWidth="1"/>
    <col min="6" max="6" width="34" style="1" bestFit="1" customWidth="1"/>
    <col min="7" max="8" width="43" style="1" bestFit="1" customWidth="1"/>
    <col min="9" max="16384" width="26.6640625" style="1"/>
  </cols>
  <sheetData>
    <row r="1" spans="1:8" ht="39" customHeight="1" thickTop="1" thickBot="1">
      <c r="A1" s="4"/>
      <c r="B1" s="5" t="s">
        <v>322</v>
      </c>
      <c r="C1" s="5" t="s">
        <v>323</v>
      </c>
      <c r="D1" s="5" t="s">
        <v>325</v>
      </c>
      <c r="E1" s="5" t="s">
        <v>326</v>
      </c>
      <c r="F1" s="5" t="s">
        <v>324</v>
      </c>
      <c r="G1" s="5">
        <v>95</v>
      </c>
      <c r="H1" s="6">
        <v>99</v>
      </c>
    </row>
    <row r="2" spans="1:8" ht="39" customHeight="1" thickTop="1">
      <c r="A2" s="2" t="s">
        <v>319</v>
      </c>
      <c r="B2" s="7">
        <f>AVERAGE(PYTHON_FILTERED!$F$2:$F$102)</f>
        <v>0.99791708333333318</v>
      </c>
      <c r="C2" s="8">
        <f>MEDIAN(PYTHON_FILTERED!$F$2:$F$102)</f>
        <v>0.92389250000000001</v>
      </c>
      <c r="D2" s="8">
        <f>MIN(PYTHON_FILTERED!$F$2:$F$102)</f>
        <v>0.83695699999999995</v>
      </c>
      <c r="E2" s="8">
        <f>MAX(PYTHON_FILTERED!$F$2:$F$102)</f>
        <v>1.9262889999999999</v>
      </c>
      <c r="F2" s="9">
        <f>STDEV(PYTHON_FILTERED!$F$2:$F$102)</f>
        <v>0.20448205611049686</v>
      </c>
      <c r="G2" s="8">
        <f>PERCENTILE(PYTHON_FILTERED!$F$2:$F$102,0.95)</f>
        <v>1.4855939000000002</v>
      </c>
      <c r="H2" s="10">
        <f>PERCENTILE(PYTHON_FILTERED!$F$2:$F$102,0.99)</f>
        <v>1.7614511400000015</v>
      </c>
    </row>
    <row r="3" spans="1:8" ht="39" customHeight="1">
      <c r="A3" s="2" t="s">
        <v>321</v>
      </c>
      <c r="B3" s="11">
        <f>AVERAGE(NODE_FILTERED!$F$2:$F$102)</f>
        <v>0.94346247945205453</v>
      </c>
      <c r="C3" s="12">
        <f>MEDIAN(NODE_FILTERED!$F$2:$F$102)</f>
        <v>0.91695099999999996</v>
      </c>
      <c r="D3" s="12">
        <f>MIN(NODE_FILTERED!$F$2:$F$102)</f>
        <v>0.73205600000000004</v>
      </c>
      <c r="E3" s="12">
        <f>MAX(NODE_FILTERED!$F$2:$F$102)</f>
        <v>1.788889</v>
      </c>
      <c r="F3" s="13">
        <f>STDEV(NODE_FILTERED!$F$2:$F$102)</f>
        <v>0.17314753571979308</v>
      </c>
      <c r="G3" s="12">
        <f>PERCENTILE(NODE_FILTERED!$F$2:$F$102,0.95)</f>
        <v>1.2724563999999998</v>
      </c>
      <c r="H3" s="14">
        <f>PERCENTILE(NODE_FILTERED!$F$2:$F$102,0.99)</f>
        <v>1.7727329200000002</v>
      </c>
    </row>
    <row r="4" spans="1:8" ht="39" customHeight="1" thickBot="1">
      <c r="A4" s="3" t="s">
        <v>320</v>
      </c>
      <c r="B4" s="15">
        <f>AVERAGE(JAVA_FILTERED!$F$2:$F$102)</f>
        <v>5.1364257402597389</v>
      </c>
      <c r="C4" s="16">
        <f>MEDIAN(JAVA_FILTERED!$F$2:$F$102)</f>
        <v>5.0682830000000001</v>
      </c>
      <c r="D4" s="16">
        <f>MIN(JAVA_FILTERED!$F$2:$F$102)</f>
        <v>4.2081480000000004</v>
      </c>
      <c r="E4" s="16">
        <f>MAX(JAVA_FILTERED!$F$2:$F$102)</f>
        <v>6.765873</v>
      </c>
      <c r="F4" s="17">
        <f>STDEV(JAVA_FILTERED!$F$2:$F$102)</f>
        <v>0.41708183144111388</v>
      </c>
      <c r="G4" s="16">
        <f>PERCENTILE(JAVA_FILTERED!$F$2:$F$102,0.95)</f>
        <v>5.7843254000000002</v>
      </c>
      <c r="H4" s="18">
        <f>PERCENTILE(JAVA_FILTERED!$F$2:$F$102,0.99)</f>
        <v>6.1287444799999964</v>
      </c>
    </row>
    <row r="5" spans="1:8" ht="39" customHeight="1" thickTop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2623-0FB1-7A40-8D40-AB2991AE3ED4}">
  <sheetPr filterMode="1"/>
  <dimension ref="A1:J102"/>
  <sheetViews>
    <sheetView workbookViewId="0">
      <selection sqref="A1:J100"/>
    </sheetView>
  </sheetViews>
  <sheetFormatPr baseColWidth="10" defaultRowHeight="16"/>
  <cols>
    <col min="1" max="1" width="66.1640625" bestFit="1" customWidth="1"/>
    <col min="2" max="2" width="11.5" bestFit="1" customWidth="1"/>
    <col min="3" max="3" width="12.1640625" bestFit="1" customWidth="1"/>
    <col min="4" max="4" width="18.1640625" bestFit="1" customWidth="1"/>
    <col min="5" max="5" width="19.33203125" bestFit="1" customWidth="1"/>
    <col min="6" max="6" width="12.6640625" bestFit="1" customWidth="1"/>
    <col min="7" max="7" width="21.6640625" bestFit="1" customWidth="1"/>
    <col min="8" max="8" width="28.1640625" bestFit="1" customWidth="1"/>
  </cols>
  <sheetData>
    <row r="1" spans="1:10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  <c r="I1" t="s">
        <v>327</v>
      </c>
      <c r="J1" t="s">
        <v>328</v>
      </c>
    </row>
    <row r="2" spans="1:10" hidden="1">
      <c r="A2" t="s">
        <v>0</v>
      </c>
      <c r="B2" t="s">
        <v>1</v>
      </c>
      <c r="C2">
        <v>200</v>
      </c>
      <c r="D2">
        <v>0.141735</v>
      </c>
      <c r="E2">
        <v>0.14174700000000001</v>
      </c>
      <c r="F2">
        <v>0.27421200000000001</v>
      </c>
      <c r="G2" t="s">
        <v>2</v>
      </c>
      <c r="H2" t="s">
        <v>3</v>
      </c>
      <c r="I2">
        <f>AVERAGE(F:F)</f>
        <v>3.9899395148514842</v>
      </c>
      <c r="J2">
        <f>MEDIAN(F:F)</f>
        <v>4.9412409999999998</v>
      </c>
    </row>
    <row r="3" spans="1:10">
      <c r="A3" t="s">
        <v>4</v>
      </c>
      <c r="B3" t="s">
        <v>1</v>
      </c>
      <c r="C3">
        <v>200</v>
      </c>
      <c r="D3">
        <v>0.117464</v>
      </c>
      <c r="E3">
        <v>0.117476</v>
      </c>
      <c r="F3">
        <v>4.8597140000000003</v>
      </c>
      <c r="G3" t="s">
        <v>2</v>
      </c>
      <c r="H3" t="s">
        <v>5</v>
      </c>
      <c r="I3">
        <f t="shared" ref="I3:I66" si="0">AVERAGE(F:F)</f>
        <v>3.9899395148514842</v>
      </c>
      <c r="J3">
        <f t="shared" ref="J3:J66" si="1">MEDIAN(F:F)</f>
        <v>4.9412409999999998</v>
      </c>
    </row>
    <row r="4" spans="1:10">
      <c r="A4" t="s">
        <v>4</v>
      </c>
      <c r="B4" t="s">
        <v>1</v>
      </c>
      <c r="C4">
        <v>200</v>
      </c>
      <c r="D4">
        <v>0.119806</v>
      </c>
      <c r="E4">
        <v>0.11981799999999999</v>
      </c>
      <c r="F4">
        <v>5.0682830000000001</v>
      </c>
      <c r="G4" t="s">
        <v>2</v>
      </c>
      <c r="H4" t="s">
        <v>6</v>
      </c>
      <c r="I4">
        <f t="shared" si="0"/>
        <v>3.9899395148514842</v>
      </c>
      <c r="J4">
        <f t="shared" si="1"/>
        <v>4.9412409999999998</v>
      </c>
    </row>
    <row r="5" spans="1:10">
      <c r="A5" t="s">
        <v>4</v>
      </c>
      <c r="B5" t="s">
        <v>1</v>
      </c>
      <c r="C5">
        <v>200</v>
      </c>
      <c r="D5">
        <v>0.14518200000000001</v>
      </c>
      <c r="E5">
        <v>0.14519799999999999</v>
      </c>
      <c r="F5">
        <v>4.9106259999999997</v>
      </c>
      <c r="G5" t="s">
        <v>2</v>
      </c>
      <c r="H5" t="s">
        <v>7</v>
      </c>
      <c r="I5">
        <f t="shared" si="0"/>
        <v>3.9899395148514842</v>
      </c>
      <c r="J5">
        <f t="shared" si="1"/>
        <v>4.9412409999999998</v>
      </c>
    </row>
    <row r="6" spans="1:10">
      <c r="A6" t="s">
        <v>4</v>
      </c>
      <c r="B6" t="s">
        <v>1</v>
      </c>
      <c r="C6">
        <v>200</v>
      </c>
      <c r="D6">
        <v>0.111475</v>
      </c>
      <c r="E6">
        <v>0.111488</v>
      </c>
      <c r="F6">
        <v>4.3120969999999996</v>
      </c>
      <c r="G6" t="s">
        <v>2</v>
      </c>
      <c r="H6" t="s">
        <v>8</v>
      </c>
      <c r="I6">
        <f t="shared" si="0"/>
        <v>3.9899395148514842</v>
      </c>
      <c r="J6">
        <f t="shared" si="1"/>
        <v>4.9412409999999998</v>
      </c>
    </row>
    <row r="7" spans="1:10">
      <c r="A7" t="s">
        <v>4</v>
      </c>
      <c r="B7" t="s">
        <v>1</v>
      </c>
      <c r="C7">
        <v>200</v>
      </c>
      <c r="D7">
        <v>0.112416</v>
      </c>
      <c r="E7">
        <v>0.11243</v>
      </c>
      <c r="F7">
        <v>4.7643339999999998</v>
      </c>
      <c r="G7" t="s">
        <v>2</v>
      </c>
      <c r="H7" t="s">
        <v>9</v>
      </c>
      <c r="I7">
        <f t="shared" si="0"/>
        <v>3.9899395148514842</v>
      </c>
      <c r="J7">
        <f t="shared" si="1"/>
        <v>4.9412409999999998</v>
      </c>
    </row>
    <row r="8" spans="1:10">
      <c r="A8" t="s">
        <v>4</v>
      </c>
      <c r="B8" t="s">
        <v>1</v>
      </c>
      <c r="C8">
        <v>200</v>
      </c>
      <c r="D8">
        <v>0.124028</v>
      </c>
      <c r="E8">
        <v>0.124059</v>
      </c>
      <c r="F8">
        <v>5.7026459999999997</v>
      </c>
      <c r="G8" t="s">
        <v>2</v>
      </c>
      <c r="H8" t="s">
        <v>10</v>
      </c>
      <c r="I8">
        <f t="shared" si="0"/>
        <v>3.9899395148514842</v>
      </c>
      <c r="J8">
        <f t="shared" si="1"/>
        <v>4.9412409999999998</v>
      </c>
    </row>
    <row r="9" spans="1:10">
      <c r="A9" t="s">
        <v>4</v>
      </c>
      <c r="B9" t="s">
        <v>1</v>
      </c>
      <c r="C9">
        <v>200</v>
      </c>
      <c r="D9">
        <v>0.113313</v>
      </c>
      <c r="E9">
        <v>0.113343</v>
      </c>
      <c r="F9">
        <v>4.9716680000000002</v>
      </c>
      <c r="G9" t="s">
        <v>2</v>
      </c>
      <c r="H9" t="s">
        <v>11</v>
      </c>
      <c r="I9">
        <f t="shared" si="0"/>
        <v>3.9899395148514842</v>
      </c>
      <c r="J9">
        <f t="shared" si="1"/>
        <v>4.9412409999999998</v>
      </c>
    </row>
    <row r="10" spans="1:10">
      <c r="A10" t="s">
        <v>4</v>
      </c>
      <c r="B10" t="s">
        <v>1</v>
      </c>
      <c r="C10">
        <v>200</v>
      </c>
      <c r="D10">
        <v>0.104991</v>
      </c>
      <c r="E10">
        <v>0.105002</v>
      </c>
      <c r="F10">
        <v>5.1875970000000002</v>
      </c>
      <c r="G10" t="s">
        <v>2</v>
      </c>
      <c r="H10" t="s">
        <v>12</v>
      </c>
      <c r="I10">
        <f t="shared" si="0"/>
        <v>3.9899395148514842</v>
      </c>
      <c r="J10">
        <f t="shared" si="1"/>
        <v>4.9412409999999998</v>
      </c>
    </row>
    <row r="11" spans="1:10">
      <c r="A11" t="s">
        <v>4</v>
      </c>
      <c r="B11" t="s">
        <v>1</v>
      </c>
      <c r="C11">
        <v>200</v>
      </c>
      <c r="D11">
        <v>0.15723100000000001</v>
      </c>
      <c r="E11">
        <v>0.157245</v>
      </c>
      <c r="F11">
        <v>4.7004720000000004</v>
      </c>
      <c r="G11" t="s">
        <v>2</v>
      </c>
      <c r="H11" t="s">
        <v>13</v>
      </c>
      <c r="I11">
        <f t="shared" si="0"/>
        <v>3.9899395148514842</v>
      </c>
      <c r="J11">
        <f t="shared" si="1"/>
        <v>4.9412409999999998</v>
      </c>
    </row>
    <row r="12" spans="1:10">
      <c r="A12" t="s">
        <v>4</v>
      </c>
      <c r="B12" t="s">
        <v>1</v>
      </c>
      <c r="C12">
        <v>200</v>
      </c>
      <c r="D12">
        <v>0.151115</v>
      </c>
      <c r="E12">
        <v>0.15112700000000001</v>
      </c>
      <c r="F12">
        <v>5.6964350000000001</v>
      </c>
      <c r="G12" t="s">
        <v>2</v>
      </c>
      <c r="H12" t="s">
        <v>14</v>
      </c>
      <c r="I12">
        <f t="shared" si="0"/>
        <v>3.9899395148514842</v>
      </c>
      <c r="J12">
        <f t="shared" si="1"/>
        <v>4.9412409999999998</v>
      </c>
    </row>
    <row r="13" spans="1:10">
      <c r="A13" t="s">
        <v>4</v>
      </c>
      <c r="B13" t="s">
        <v>1</v>
      </c>
      <c r="C13">
        <v>200</v>
      </c>
      <c r="D13">
        <v>0.148622</v>
      </c>
      <c r="E13">
        <v>0.14863399999999999</v>
      </c>
      <c r="F13">
        <v>5.6721909999999998</v>
      </c>
      <c r="G13" t="s">
        <v>2</v>
      </c>
      <c r="H13" t="s">
        <v>15</v>
      </c>
      <c r="I13">
        <f t="shared" si="0"/>
        <v>3.9899395148514842</v>
      </c>
      <c r="J13">
        <f t="shared" si="1"/>
        <v>4.9412409999999998</v>
      </c>
    </row>
    <row r="14" spans="1:10">
      <c r="A14" t="s">
        <v>4</v>
      </c>
      <c r="B14" t="s">
        <v>1</v>
      </c>
      <c r="C14">
        <v>200</v>
      </c>
      <c r="D14">
        <v>0.140071</v>
      </c>
      <c r="E14">
        <v>0.140098</v>
      </c>
      <c r="F14">
        <v>4.9287229999999997</v>
      </c>
      <c r="G14" t="s">
        <v>2</v>
      </c>
      <c r="H14" t="s">
        <v>16</v>
      </c>
      <c r="I14">
        <f t="shared" si="0"/>
        <v>3.9899395148514842</v>
      </c>
      <c r="J14">
        <f t="shared" si="1"/>
        <v>4.9412409999999998</v>
      </c>
    </row>
    <row r="15" spans="1:10">
      <c r="A15" t="s">
        <v>4</v>
      </c>
      <c r="B15" t="s">
        <v>1</v>
      </c>
      <c r="C15">
        <v>200</v>
      </c>
      <c r="D15">
        <v>0.15084500000000001</v>
      </c>
      <c r="E15">
        <v>0.15085599999999999</v>
      </c>
      <c r="F15">
        <v>5.0156830000000001</v>
      </c>
      <c r="G15" t="s">
        <v>2</v>
      </c>
      <c r="H15" t="s">
        <v>17</v>
      </c>
      <c r="I15">
        <f t="shared" si="0"/>
        <v>3.9899395148514842</v>
      </c>
      <c r="J15">
        <f t="shared" si="1"/>
        <v>4.9412409999999998</v>
      </c>
    </row>
    <row r="16" spans="1:10">
      <c r="A16" t="s">
        <v>4</v>
      </c>
      <c r="B16" t="s">
        <v>1</v>
      </c>
      <c r="C16">
        <v>200</v>
      </c>
      <c r="D16">
        <v>0.109919</v>
      </c>
      <c r="E16">
        <v>0.109931</v>
      </c>
      <c r="F16">
        <v>5.2472099999999999</v>
      </c>
      <c r="G16" t="s">
        <v>2</v>
      </c>
      <c r="H16" t="s">
        <v>18</v>
      </c>
      <c r="I16">
        <f t="shared" si="0"/>
        <v>3.9899395148514842</v>
      </c>
      <c r="J16">
        <f t="shared" si="1"/>
        <v>4.9412409999999998</v>
      </c>
    </row>
    <row r="17" spans="1:10">
      <c r="A17" t="s">
        <v>4</v>
      </c>
      <c r="B17" t="s">
        <v>1</v>
      </c>
      <c r="C17">
        <v>200</v>
      </c>
      <c r="D17">
        <v>0.115564</v>
      </c>
      <c r="E17">
        <v>0.115592</v>
      </c>
      <c r="F17">
        <v>6.765873</v>
      </c>
      <c r="G17" t="s">
        <v>2</v>
      </c>
      <c r="H17" t="s">
        <v>19</v>
      </c>
      <c r="I17">
        <f t="shared" si="0"/>
        <v>3.9899395148514842</v>
      </c>
      <c r="J17">
        <f t="shared" si="1"/>
        <v>4.9412409999999998</v>
      </c>
    </row>
    <row r="18" spans="1:10">
      <c r="A18" t="s">
        <v>4</v>
      </c>
      <c r="B18" t="s">
        <v>1</v>
      </c>
      <c r="C18">
        <v>200</v>
      </c>
      <c r="D18">
        <v>0.14030500000000001</v>
      </c>
      <c r="E18">
        <v>0.14033399999999999</v>
      </c>
      <c r="F18">
        <v>4.81182</v>
      </c>
      <c r="G18" t="s">
        <v>2</v>
      </c>
      <c r="H18" t="s">
        <v>20</v>
      </c>
      <c r="I18">
        <f t="shared" si="0"/>
        <v>3.9899395148514842</v>
      </c>
      <c r="J18">
        <f t="shared" si="1"/>
        <v>4.9412409999999998</v>
      </c>
    </row>
    <row r="19" spans="1:10">
      <c r="A19" t="s">
        <v>4</v>
      </c>
      <c r="B19" t="s">
        <v>1</v>
      </c>
      <c r="C19">
        <v>200</v>
      </c>
      <c r="D19">
        <v>0.15029699999999999</v>
      </c>
      <c r="E19">
        <v>0.150309</v>
      </c>
      <c r="F19">
        <v>5.9275460000000004</v>
      </c>
      <c r="G19" t="s">
        <v>2</v>
      </c>
      <c r="H19" t="s">
        <v>21</v>
      </c>
      <c r="I19">
        <f t="shared" si="0"/>
        <v>3.9899395148514842</v>
      </c>
      <c r="J19">
        <f t="shared" si="1"/>
        <v>4.9412409999999998</v>
      </c>
    </row>
    <row r="20" spans="1:10">
      <c r="A20" t="s">
        <v>4</v>
      </c>
      <c r="B20" t="s">
        <v>1</v>
      </c>
      <c r="C20">
        <v>200</v>
      </c>
      <c r="D20">
        <v>0.14324500000000001</v>
      </c>
      <c r="E20">
        <v>0.14327300000000001</v>
      </c>
      <c r="F20">
        <v>4.9019170000000001</v>
      </c>
      <c r="G20" t="s">
        <v>2</v>
      </c>
      <c r="H20" t="s">
        <v>22</v>
      </c>
      <c r="I20">
        <f t="shared" si="0"/>
        <v>3.9899395148514842</v>
      </c>
      <c r="J20">
        <f t="shared" si="1"/>
        <v>4.9412409999999998</v>
      </c>
    </row>
    <row r="21" spans="1:10">
      <c r="A21" t="s">
        <v>4</v>
      </c>
      <c r="B21" t="s">
        <v>1</v>
      </c>
      <c r="C21">
        <v>200</v>
      </c>
      <c r="D21">
        <v>0.11848499999999999</v>
      </c>
      <c r="E21">
        <v>0.11849800000000001</v>
      </c>
      <c r="F21">
        <v>4.8278619999999997</v>
      </c>
      <c r="G21" t="s">
        <v>2</v>
      </c>
      <c r="H21" t="s">
        <v>23</v>
      </c>
      <c r="I21">
        <f t="shared" si="0"/>
        <v>3.9899395148514842</v>
      </c>
      <c r="J21">
        <f t="shared" si="1"/>
        <v>4.9412409999999998</v>
      </c>
    </row>
    <row r="22" spans="1:10">
      <c r="A22" t="s">
        <v>4</v>
      </c>
      <c r="B22" t="s">
        <v>1</v>
      </c>
      <c r="C22">
        <v>200</v>
      </c>
      <c r="D22">
        <v>0.11740200000000001</v>
      </c>
      <c r="E22">
        <v>0.117414</v>
      </c>
      <c r="F22">
        <v>4.2104340000000002</v>
      </c>
      <c r="G22" t="s">
        <v>2</v>
      </c>
      <c r="H22" t="s">
        <v>24</v>
      </c>
      <c r="I22">
        <f t="shared" si="0"/>
        <v>3.9899395148514842</v>
      </c>
      <c r="J22">
        <f t="shared" si="1"/>
        <v>4.9412409999999998</v>
      </c>
    </row>
    <row r="23" spans="1:10">
      <c r="A23" t="s">
        <v>4</v>
      </c>
      <c r="B23" t="s">
        <v>1</v>
      </c>
      <c r="C23">
        <v>200</v>
      </c>
      <c r="D23">
        <v>0.145201</v>
      </c>
      <c r="E23">
        <v>0.14521300000000001</v>
      </c>
      <c r="F23">
        <v>5.4905119999999998</v>
      </c>
      <c r="G23" t="s">
        <v>2</v>
      </c>
      <c r="H23" t="s">
        <v>25</v>
      </c>
      <c r="I23">
        <f t="shared" si="0"/>
        <v>3.9899395148514842</v>
      </c>
      <c r="J23">
        <f t="shared" si="1"/>
        <v>4.9412409999999998</v>
      </c>
    </row>
    <row r="24" spans="1:10">
      <c r="A24" t="s">
        <v>4</v>
      </c>
      <c r="B24" t="s">
        <v>1</v>
      </c>
      <c r="C24">
        <v>200</v>
      </c>
      <c r="D24">
        <v>0.111205</v>
      </c>
      <c r="E24">
        <v>0.111216</v>
      </c>
      <c r="F24">
        <v>5.7672809999999997</v>
      </c>
      <c r="G24" t="s">
        <v>2</v>
      </c>
      <c r="H24" t="s">
        <v>26</v>
      </c>
      <c r="I24">
        <f t="shared" si="0"/>
        <v>3.9899395148514842</v>
      </c>
      <c r="J24">
        <f t="shared" si="1"/>
        <v>4.9412409999999998</v>
      </c>
    </row>
    <row r="25" spans="1:10">
      <c r="A25" t="s">
        <v>4</v>
      </c>
      <c r="B25" t="s">
        <v>1</v>
      </c>
      <c r="C25">
        <v>200</v>
      </c>
      <c r="D25">
        <v>0.11368</v>
      </c>
      <c r="E25">
        <v>0.113709</v>
      </c>
      <c r="F25">
        <v>4.9069120000000002</v>
      </c>
      <c r="G25" t="s">
        <v>2</v>
      </c>
      <c r="H25" t="s">
        <v>27</v>
      </c>
      <c r="I25">
        <f t="shared" si="0"/>
        <v>3.9899395148514842</v>
      </c>
      <c r="J25">
        <f t="shared" si="1"/>
        <v>4.9412409999999998</v>
      </c>
    </row>
    <row r="26" spans="1:10">
      <c r="A26" t="s">
        <v>4</v>
      </c>
      <c r="B26" t="s">
        <v>1</v>
      </c>
      <c r="C26">
        <v>200</v>
      </c>
      <c r="D26">
        <v>0.149613</v>
      </c>
      <c r="E26">
        <v>0.14962500000000001</v>
      </c>
      <c r="F26">
        <v>5.6982309999999998</v>
      </c>
      <c r="G26" t="s">
        <v>2</v>
      </c>
      <c r="H26" t="s">
        <v>28</v>
      </c>
      <c r="I26">
        <f t="shared" si="0"/>
        <v>3.9899395148514842</v>
      </c>
      <c r="J26">
        <f t="shared" si="1"/>
        <v>4.9412409999999998</v>
      </c>
    </row>
    <row r="27" spans="1:10">
      <c r="A27" t="s">
        <v>4</v>
      </c>
      <c r="B27" t="s">
        <v>1</v>
      </c>
      <c r="C27">
        <v>200</v>
      </c>
      <c r="D27">
        <v>0.141655</v>
      </c>
      <c r="E27">
        <v>0.14166699999999999</v>
      </c>
      <c r="F27">
        <v>4.8762239999999997</v>
      </c>
      <c r="G27" t="s">
        <v>2</v>
      </c>
      <c r="H27" t="s">
        <v>29</v>
      </c>
      <c r="I27">
        <f t="shared" si="0"/>
        <v>3.9899395148514842</v>
      </c>
      <c r="J27">
        <f t="shared" si="1"/>
        <v>4.9412409999999998</v>
      </c>
    </row>
    <row r="28" spans="1:10">
      <c r="A28" t="s">
        <v>4</v>
      </c>
      <c r="B28" t="s">
        <v>1</v>
      </c>
      <c r="C28">
        <v>200</v>
      </c>
      <c r="D28">
        <v>0.14515800000000001</v>
      </c>
      <c r="E28">
        <v>0.14518900000000001</v>
      </c>
      <c r="F28">
        <v>5.6438389999999998</v>
      </c>
      <c r="G28" t="s">
        <v>2</v>
      </c>
      <c r="H28" t="s">
        <v>30</v>
      </c>
      <c r="I28">
        <f t="shared" si="0"/>
        <v>3.9899395148514842</v>
      </c>
      <c r="J28">
        <f t="shared" si="1"/>
        <v>4.9412409999999998</v>
      </c>
    </row>
    <row r="29" spans="1:10">
      <c r="A29" t="s">
        <v>4</v>
      </c>
      <c r="B29" t="s">
        <v>1</v>
      </c>
      <c r="C29">
        <v>200</v>
      </c>
      <c r="D29">
        <v>0.21324699999999999</v>
      </c>
      <c r="E29">
        <v>0.21326100000000001</v>
      </c>
      <c r="F29">
        <v>5.8886760000000002</v>
      </c>
      <c r="G29" t="s">
        <v>2</v>
      </c>
      <c r="H29" t="s">
        <v>31</v>
      </c>
      <c r="I29">
        <f t="shared" si="0"/>
        <v>3.9899395148514842</v>
      </c>
      <c r="J29">
        <f t="shared" si="1"/>
        <v>4.9412409999999998</v>
      </c>
    </row>
    <row r="30" spans="1:10">
      <c r="A30" t="s">
        <v>4</v>
      </c>
      <c r="B30" t="s">
        <v>1</v>
      </c>
      <c r="C30">
        <v>200</v>
      </c>
      <c r="D30">
        <v>0.21445400000000001</v>
      </c>
      <c r="E30">
        <v>0.21446499999999999</v>
      </c>
      <c r="F30">
        <v>5.0731210000000004</v>
      </c>
      <c r="G30" t="s">
        <v>2</v>
      </c>
      <c r="H30" t="s">
        <v>32</v>
      </c>
      <c r="I30">
        <f t="shared" si="0"/>
        <v>3.9899395148514842</v>
      </c>
      <c r="J30">
        <f t="shared" si="1"/>
        <v>4.9412409999999998</v>
      </c>
    </row>
    <row r="31" spans="1:10">
      <c r="A31" t="s">
        <v>4</v>
      </c>
      <c r="B31" t="s">
        <v>1</v>
      </c>
      <c r="C31">
        <v>200</v>
      </c>
      <c r="D31">
        <v>0.156468</v>
      </c>
      <c r="E31">
        <v>0.156496</v>
      </c>
      <c r="F31">
        <v>5.1271190000000004</v>
      </c>
      <c r="G31" t="s">
        <v>2</v>
      </c>
      <c r="H31" t="s">
        <v>33</v>
      </c>
      <c r="I31">
        <f t="shared" si="0"/>
        <v>3.9899395148514842</v>
      </c>
      <c r="J31">
        <f t="shared" si="1"/>
        <v>4.9412409999999998</v>
      </c>
    </row>
    <row r="32" spans="1:10">
      <c r="A32" t="s">
        <v>4</v>
      </c>
      <c r="B32" t="s">
        <v>1</v>
      </c>
      <c r="C32">
        <v>200</v>
      </c>
      <c r="D32">
        <v>0.147727</v>
      </c>
      <c r="E32">
        <v>0.14773800000000001</v>
      </c>
      <c r="F32">
        <v>4.9412409999999998</v>
      </c>
      <c r="G32" t="s">
        <v>2</v>
      </c>
      <c r="H32" t="s">
        <v>34</v>
      </c>
      <c r="I32">
        <f t="shared" si="0"/>
        <v>3.9899395148514842</v>
      </c>
      <c r="J32">
        <f t="shared" si="1"/>
        <v>4.9412409999999998</v>
      </c>
    </row>
    <row r="33" spans="1:10">
      <c r="A33" t="s">
        <v>4</v>
      </c>
      <c r="B33" t="s">
        <v>1</v>
      </c>
      <c r="C33">
        <v>200</v>
      </c>
      <c r="D33">
        <v>0.145616</v>
      </c>
      <c r="E33">
        <v>0.14562700000000001</v>
      </c>
      <c r="F33">
        <v>5.8525029999999996</v>
      </c>
      <c r="G33" t="s">
        <v>2</v>
      </c>
      <c r="H33" t="s">
        <v>35</v>
      </c>
      <c r="I33">
        <f t="shared" si="0"/>
        <v>3.9899395148514842</v>
      </c>
      <c r="J33">
        <f t="shared" si="1"/>
        <v>4.9412409999999998</v>
      </c>
    </row>
    <row r="34" spans="1:10">
      <c r="A34" t="s">
        <v>4</v>
      </c>
      <c r="B34" t="s">
        <v>1</v>
      </c>
      <c r="C34">
        <v>200</v>
      </c>
      <c r="D34">
        <v>0.13975399999999999</v>
      </c>
      <c r="E34">
        <v>0.139767</v>
      </c>
      <c r="F34">
        <v>4.9035650000000004</v>
      </c>
      <c r="G34" t="s">
        <v>2</v>
      </c>
      <c r="H34" t="s">
        <v>36</v>
      </c>
      <c r="I34">
        <f t="shared" si="0"/>
        <v>3.9899395148514842</v>
      </c>
      <c r="J34">
        <f t="shared" si="1"/>
        <v>4.9412409999999998</v>
      </c>
    </row>
    <row r="35" spans="1:10">
      <c r="A35" t="s">
        <v>4</v>
      </c>
      <c r="B35" t="s">
        <v>1</v>
      </c>
      <c r="C35">
        <v>200</v>
      </c>
      <c r="D35">
        <v>0.15207599999999999</v>
      </c>
      <c r="E35">
        <v>0.152089</v>
      </c>
      <c r="F35">
        <v>4.9341160000000004</v>
      </c>
      <c r="G35" t="s">
        <v>2</v>
      </c>
      <c r="H35" t="s">
        <v>37</v>
      </c>
      <c r="I35">
        <f t="shared" si="0"/>
        <v>3.9899395148514842</v>
      </c>
      <c r="J35">
        <f t="shared" si="1"/>
        <v>4.9412409999999998</v>
      </c>
    </row>
    <row r="36" spans="1:10">
      <c r="A36" t="s">
        <v>4</v>
      </c>
      <c r="B36" t="s">
        <v>1</v>
      </c>
      <c r="C36">
        <v>200</v>
      </c>
      <c r="D36">
        <v>0.12280000000000001</v>
      </c>
      <c r="E36">
        <v>0.12282899999999999</v>
      </c>
      <c r="F36">
        <v>4.9521860000000002</v>
      </c>
      <c r="G36" t="s">
        <v>2</v>
      </c>
      <c r="H36" t="s">
        <v>38</v>
      </c>
      <c r="I36">
        <f t="shared" si="0"/>
        <v>3.9899395148514842</v>
      </c>
      <c r="J36">
        <f t="shared" si="1"/>
        <v>4.9412409999999998</v>
      </c>
    </row>
    <row r="37" spans="1:10">
      <c r="A37" t="s">
        <v>4</v>
      </c>
      <c r="B37" t="s">
        <v>1</v>
      </c>
      <c r="C37">
        <v>200</v>
      </c>
      <c r="D37">
        <v>0.145069</v>
      </c>
      <c r="E37">
        <v>0.14508199999999999</v>
      </c>
      <c r="F37">
        <v>4.9393339999999997</v>
      </c>
      <c r="G37" t="s">
        <v>2</v>
      </c>
      <c r="H37" t="s">
        <v>39</v>
      </c>
      <c r="I37">
        <f t="shared" si="0"/>
        <v>3.9899395148514842</v>
      </c>
      <c r="J37">
        <f t="shared" si="1"/>
        <v>4.9412409999999998</v>
      </c>
    </row>
    <row r="38" spans="1:10">
      <c r="A38" t="s">
        <v>4</v>
      </c>
      <c r="B38" t="s">
        <v>1</v>
      </c>
      <c r="C38">
        <v>200</v>
      </c>
      <c r="D38">
        <v>0.138901</v>
      </c>
      <c r="E38">
        <v>0.13891500000000001</v>
      </c>
      <c r="F38">
        <v>5.7121209999999998</v>
      </c>
      <c r="G38" t="s">
        <v>2</v>
      </c>
      <c r="H38" t="s">
        <v>40</v>
      </c>
      <c r="I38">
        <f t="shared" si="0"/>
        <v>3.9899395148514842</v>
      </c>
      <c r="J38">
        <f t="shared" si="1"/>
        <v>4.9412409999999998</v>
      </c>
    </row>
    <row r="39" spans="1:10">
      <c r="A39" t="s">
        <v>4</v>
      </c>
      <c r="B39" t="s">
        <v>1</v>
      </c>
      <c r="C39">
        <v>200</v>
      </c>
      <c r="D39">
        <v>0.11461</v>
      </c>
      <c r="E39">
        <v>0.114621</v>
      </c>
      <c r="F39">
        <v>5.4859099999999996</v>
      </c>
      <c r="G39" t="s">
        <v>2</v>
      </c>
      <c r="H39" t="s">
        <v>41</v>
      </c>
      <c r="I39">
        <f t="shared" si="0"/>
        <v>3.9899395148514842</v>
      </c>
      <c r="J39">
        <f t="shared" si="1"/>
        <v>4.9412409999999998</v>
      </c>
    </row>
    <row r="40" spans="1:10">
      <c r="A40" t="s">
        <v>4</v>
      </c>
      <c r="B40" t="s">
        <v>1</v>
      </c>
      <c r="C40">
        <v>200</v>
      </c>
      <c r="D40">
        <v>0.140657</v>
      </c>
      <c r="E40">
        <v>0.14066799999999999</v>
      </c>
      <c r="F40">
        <v>5.6896979999999999</v>
      </c>
      <c r="G40" t="s">
        <v>2</v>
      </c>
      <c r="H40" t="s">
        <v>42</v>
      </c>
      <c r="I40">
        <f t="shared" si="0"/>
        <v>3.9899395148514842</v>
      </c>
      <c r="J40">
        <f t="shared" si="1"/>
        <v>4.9412409999999998</v>
      </c>
    </row>
    <row r="41" spans="1:10">
      <c r="A41" t="s">
        <v>4</v>
      </c>
      <c r="B41" t="s">
        <v>1</v>
      </c>
      <c r="C41">
        <v>200</v>
      </c>
      <c r="D41">
        <v>0.141045</v>
      </c>
      <c r="E41">
        <v>0.14105599999999999</v>
      </c>
      <c r="F41">
        <v>4.8557969999999999</v>
      </c>
      <c r="G41" t="s">
        <v>2</v>
      </c>
      <c r="H41" t="s">
        <v>43</v>
      </c>
      <c r="I41">
        <f t="shared" si="0"/>
        <v>3.9899395148514842</v>
      </c>
      <c r="J41">
        <f t="shared" si="1"/>
        <v>4.9412409999999998</v>
      </c>
    </row>
    <row r="42" spans="1:10">
      <c r="A42" t="s">
        <v>4</v>
      </c>
      <c r="B42" t="s">
        <v>1</v>
      </c>
      <c r="C42">
        <v>200</v>
      </c>
      <c r="D42">
        <v>0.14072999999999999</v>
      </c>
      <c r="E42">
        <v>0.140765</v>
      </c>
      <c r="F42">
        <v>4.8720679999999996</v>
      </c>
      <c r="G42" t="s">
        <v>2</v>
      </c>
      <c r="H42" t="s">
        <v>44</v>
      </c>
      <c r="I42">
        <f t="shared" si="0"/>
        <v>3.9899395148514842</v>
      </c>
      <c r="J42">
        <f t="shared" si="1"/>
        <v>4.9412409999999998</v>
      </c>
    </row>
    <row r="43" spans="1:10">
      <c r="A43" t="s">
        <v>4</v>
      </c>
      <c r="B43" t="s">
        <v>1</v>
      </c>
      <c r="C43">
        <v>200</v>
      </c>
      <c r="D43">
        <v>0.15132399999999999</v>
      </c>
      <c r="E43">
        <v>0.151335</v>
      </c>
      <c r="F43">
        <v>4.904274</v>
      </c>
      <c r="G43" t="s">
        <v>2</v>
      </c>
      <c r="H43" t="s">
        <v>45</v>
      </c>
      <c r="I43">
        <f t="shared" si="0"/>
        <v>3.9899395148514842</v>
      </c>
      <c r="J43">
        <f t="shared" si="1"/>
        <v>4.9412409999999998</v>
      </c>
    </row>
    <row r="44" spans="1:10">
      <c r="A44" t="s">
        <v>4</v>
      </c>
      <c r="B44" t="s">
        <v>1</v>
      </c>
      <c r="C44">
        <v>200</v>
      </c>
      <c r="D44">
        <v>0.137404</v>
      </c>
      <c r="E44">
        <v>0.137434</v>
      </c>
      <c r="F44">
        <v>4.9860199999999999</v>
      </c>
      <c r="G44" t="s">
        <v>2</v>
      </c>
      <c r="H44" t="s">
        <v>46</v>
      </c>
      <c r="I44">
        <f t="shared" si="0"/>
        <v>3.9899395148514842</v>
      </c>
      <c r="J44">
        <f t="shared" si="1"/>
        <v>4.9412409999999998</v>
      </c>
    </row>
    <row r="45" spans="1:10">
      <c r="A45" t="s">
        <v>4</v>
      </c>
      <c r="B45" t="s">
        <v>1</v>
      </c>
      <c r="C45">
        <v>200</v>
      </c>
      <c r="D45">
        <v>0.12626999999999999</v>
      </c>
      <c r="E45">
        <v>0.126281</v>
      </c>
      <c r="F45">
        <v>4.9315559999999996</v>
      </c>
      <c r="G45" t="s">
        <v>2</v>
      </c>
      <c r="H45" t="s">
        <v>47</v>
      </c>
      <c r="I45">
        <f t="shared" si="0"/>
        <v>3.9899395148514842</v>
      </c>
      <c r="J45">
        <f t="shared" si="1"/>
        <v>4.9412409999999998</v>
      </c>
    </row>
    <row r="46" spans="1:10">
      <c r="A46" t="s">
        <v>4</v>
      </c>
      <c r="B46" t="s">
        <v>1</v>
      </c>
      <c r="C46">
        <v>200</v>
      </c>
      <c r="D46">
        <v>0.121377</v>
      </c>
      <c r="E46">
        <v>0.121389</v>
      </c>
      <c r="F46">
        <v>4.2081480000000004</v>
      </c>
      <c r="G46" t="s">
        <v>2</v>
      </c>
      <c r="H46" t="s">
        <v>48</v>
      </c>
      <c r="I46">
        <f t="shared" si="0"/>
        <v>3.9899395148514842</v>
      </c>
      <c r="J46">
        <f t="shared" si="1"/>
        <v>4.9412409999999998</v>
      </c>
    </row>
    <row r="47" spans="1:10">
      <c r="A47" t="s">
        <v>4</v>
      </c>
      <c r="B47" t="s">
        <v>1</v>
      </c>
      <c r="C47">
        <v>200</v>
      </c>
      <c r="D47">
        <v>0.139291</v>
      </c>
      <c r="E47">
        <v>0.139319</v>
      </c>
      <c r="F47">
        <v>4.7747630000000001</v>
      </c>
      <c r="G47" t="s">
        <v>2</v>
      </c>
      <c r="H47" t="s">
        <v>49</v>
      </c>
      <c r="I47">
        <f t="shared" si="0"/>
        <v>3.9899395148514842</v>
      </c>
      <c r="J47">
        <f t="shared" si="1"/>
        <v>4.9412409999999998</v>
      </c>
    </row>
    <row r="48" spans="1:10">
      <c r="A48" t="s">
        <v>4</v>
      </c>
      <c r="B48" t="s">
        <v>1</v>
      </c>
      <c r="C48">
        <v>200</v>
      </c>
      <c r="D48">
        <v>0.15545600000000001</v>
      </c>
      <c r="E48">
        <v>0.15548100000000001</v>
      </c>
      <c r="F48">
        <v>5.1264190000000003</v>
      </c>
      <c r="G48" t="s">
        <v>2</v>
      </c>
      <c r="H48" t="s">
        <v>50</v>
      </c>
      <c r="I48">
        <f t="shared" si="0"/>
        <v>3.9899395148514842</v>
      </c>
      <c r="J48">
        <f t="shared" si="1"/>
        <v>4.9412409999999998</v>
      </c>
    </row>
    <row r="49" spans="1:10">
      <c r="A49" t="s">
        <v>4</v>
      </c>
      <c r="B49" t="s">
        <v>1</v>
      </c>
      <c r="C49">
        <v>200</v>
      </c>
      <c r="D49">
        <v>0.15091499999999999</v>
      </c>
      <c r="E49">
        <v>0.150945</v>
      </c>
      <c r="F49">
        <v>5.5512870000000003</v>
      </c>
      <c r="G49" t="s">
        <v>2</v>
      </c>
      <c r="H49" t="s">
        <v>51</v>
      </c>
      <c r="I49">
        <f t="shared" si="0"/>
        <v>3.9899395148514842</v>
      </c>
      <c r="J49">
        <f t="shared" si="1"/>
        <v>4.9412409999999998</v>
      </c>
    </row>
    <row r="50" spans="1:10" hidden="1">
      <c r="A50" t="s">
        <v>4</v>
      </c>
      <c r="B50" t="s">
        <v>1</v>
      </c>
      <c r="C50">
        <v>200</v>
      </c>
      <c r="D50">
        <v>0.159695</v>
      </c>
      <c r="E50">
        <v>0.159721</v>
      </c>
      <c r="F50">
        <v>0.42571300000000001</v>
      </c>
      <c r="G50" t="s">
        <v>2</v>
      </c>
      <c r="H50" t="s">
        <v>52</v>
      </c>
      <c r="I50">
        <f t="shared" si="0"/>
        <v>3.9899395148514842</v>
      </c>
      <c r="J50">
        <f t="shared" si="1"/>
        <v>4.9412409999999998</v>
      </c>
    </row>
    <row r="51" spans="1:10">
      <c r="A51" t="s">
        <v>4</v>
      </c>
      <c r="B51" t="s">
        <v>1</v>
      </c>
      <c r="C51">
        <v>200</v>
      </c>
      <c r="D51">
        <v>0.140989</v>
      </c>
      <c r="E51">
        <v>0.14099900000000001</v>
      </c>
      <c r="F51">
        <v>5.6052549999999997</v>
      </c>
      <c r="G51" t="s">
        <v>2</v>
      </c>
      <c r="H51" t="s">
        <v>53</v>
      </c>
      <c r="I51">
        <f t="shared" si="0"/>
        <v>3.9899395148514842</v>
      </c>
      <c r="J51">
        <f t="shared" si="1"/>
        <v>4.9412409999999998</v>
      </c>
    </row>
    <row r="52" spans="1:10" hidden="1">
      <c r="A52" t="s">
        <v>4</v>
      </c>
      <c r="B52" t="s">
        <v>1</v>
      </c>
      <c r="C52">
        <v>200</v>
      </c>
      <c r="D52">
        <v>0.14503099999999999</v>
      </c>
      <c r="E52">
        <v>0.145037</v>
      </c>
      <c r="F52">
        <v>0.30952200000000002</v>
      </c>
      <c r="G52" t="s">
        <v>2</v>
      </c>
      <c r="H52" t="s">
        <v>54</v>
      </c>
      <c r="I52">
        <f t="shared" si="0"/>
        <v>3.9899395148514842</v>
      </c>
      <c r="J52">
        <f t="shared" si="1"/>
        <v>4.9412409999999998</v>
      </c>
    </row>
    <row r="53" spans="1:10" hidden="1">
      <c r="A53" t="s">
        <v>4</v>
      </c>
      <c r="B53" t="s">
        <v>1</v>
      </c>
      <c r="C53">
        <v>200</v>
      </c>
      <c r="D53">
        <v>0.15243699999999999</v>
      </c>
      <c r="E53">
        <v>0.15244199999999999</v>
      </c>
      <c r="F53">
        <v>0.44736399999999998</v>
      </c>
      <c r="G53" t="s">
        <v>2</v>
      </c>
      <c r="H53" t="s">
        <v>55</v>
      </c>
      <c r="I53">
        <f t="shared" si="0"/>
        <v>3.9899395148514842</v>
      </c>
      <c r="J53">
        <f t="shared" si="1"/>
        <v>4.9412409999999998</v>
      </c>
    </row>
    <row r="54" spans="1:10" hidden="1">
      <c r="A54" t="s">
        <v>4</v>
      </c>
      <c r="B54" t="s">
        <v>1</v>
      </c>
      <c r="C54">
        <v>200</v>
      </c>
      <c r="D54">
        <v>0.14854899999999999</v>
      </c>
      <c r="E54">
        <v>0.14855499999999999</v>
      </c>
      <c r="F54">
        <v>0.30703399999999997</v>
      </c>
      <c r="G54" t="s">
        <v>2</v>
      </c>
      <c r="H54" t="s">
        <v>56</v>
      </c>
      <c r="I54">
        <f t="shared" si="0"/>
        <v>3.9899395148514842</v>
      </c>
      <c r="J54">
        <f t="shared" si="1"/>
        <v>4.9412409999999998</v>
      </c>
    </row>
    <row r="55" spans="1:10" hidden="1">
      <c r="A55" t="s">
        <v>4</v>
      </c>
      <c r="B55" t="s">
        <v>1</v>
      </c>
      <c r="C55">
        <v>200</v>
      </c>
      <c r="D55">
        <v>0.1452</v>
      </c>
      <c r="E55">
        <v>0.145205</v>
      </c>
      <c r="F55">
        <v>0.30613800000000002</v>
      </c>
      <c r="G55" t="s">
        <v>2</v>
      </c>
      <c r="H55" t="s">
        <v>57</v>
      </c>
      <c r="I55">
        <f t="shared" si="0"/>
        <v>3.9899395148514842</v>
      </c>
      <c r="J55">
        <f t="shared" si="1"/>
        <v>4.9412409999999998</v>
      </c>
    </row>
    <row r="56" spans="1:10" hidden="1">
      <c r="A56" t="s">
        <v>4</v>
      </c>
      <c r="B56" t="s">
        <v>1</v>
      </c>
      <c r="C56">
        <v>200</v>
      </c>
      <c r="D56">
        <v>0.33235399999999998</v>
      </c>
      <c r="E56">
        <v>0.33237499999999998</v>
      </c>
      <c r="F56">
        <v>0.54352299999999998</v>
      </c>
      <c r="G56" t="s">
        <v>2</v>
      </c>
      <c r="H56" t="s">
        <v>58</v>
      </c>
      <c r="I56">
        <f t="shared" si="0"/>
        <v>3.9899395148514842</v>
      </c>
      <c r="J56">
        <f t="shared" si="1"/>
        <v>4.9412409999999998</v>
      </c>
    </row>
    <row r="57" spans="1:10">
      <c r="A57" t="s">
        <v>4</v>
      </c>
      <c r="B57" t="s">
        <v>1</v>
      </c>
      <c r="C57">
        <v>200</v>
      </c>
      <c r="D57">
        <v>0.151172</v>
      </c>
      <c r="E57">
        <v>0.15117800000000001</v>
      </c>
      <c r="F57">
        <v>5.2550670000000004</v>
      </c>
      <c r="G57" t="s">
        <v>2</v>
      </c>
      <c r="H57" t="s">
        <v>59</v>
      </c>
      <c r="I57">
        <f t="shared" si="0"/>
        <v>3.9899395148514842</v>
      </c>
      <c r="J57">
        <f t="shared" si="1"/>
        <v>4.9412409999999998</v>
      </c>
    </row>
    <row r="58" spans="1:10">
      <c r="A58" t="s">
        <v>4</v>
      </c>
      <c r="B58" t="s">
        <v>1</v>
      </c>
      <c r="C58">
        <v>200</v>
      </c>
      <c r="D58">
        <v>0.11307399999999999</v>
      </c>
      <c r="E58">
        <v>0.11308</v>
      </c>
      <c r="F58">
        <v>4.9723059999999997</v>
      </c>
      <c r="G58" t="s">
        <v>2</v>
      </c>
      <c r="H58" t="s">
        <v>60</v>
      </c>
      <c r="I58">
        <f t="shared" si="0"/>
        <v>3.9899395148514842</v>
      </c>
      <c r="J58">
        <f t="shared" si="1"/>
        <v>4.9412409999999998</v>
      </c>
    </row>
    <row r="59" spans="1:10">
      <c r="A59" t="s">
        <v>4</v>
      </c>
      <c r="B59" t="s">
        <v>1</v>
      </c>
      <c r="C59">
        <v>200</v>
      </c>
      <c r="D59">
        <v>0.150063</v>
      </c>
      <c r="E59">
        <v>0.15006900000000001</v>
      </c>
      <c r="F59">
        <v>5.1505280000000004</v>
      </c>
      <c r="G59" t="s">
        <v>2</v>
      </c>
      <c r="H59" t="s">
        <v>61</v>
      </c>
      <c r="I59">
        <f t="shared" si="0"/>
        <v>3.9899395148514842</v>
      </c>
      <c r="J59">
        <f t="shared" si="1"/>
        <v>4.9412409999999998</v>
      </c>
    </row>
    <row r="60" spans="1:10">
      <c r="A60" t="s">
        <v>4</v>
      </c>
      <c r="B60" t="s">
        <v>1</v>
      </c>
      <c r="C60">
        <v>200</v>
      </c>
      <c r="D60">
        <v>0.155165</v>
      </c>
      <c r="E60">
        <v>0.15517</v>
      </c>
      <c r="F60">
        <v>5.0724320000000001</v>
      </c>
      <c r="G60" t="s">
        <v>2</v>
      </c>
      <c r="H60" t="s">
        <v>62</v>
      </c>
      <c r="I60">
        <f t="shared" si="0"/>
        <v>3.9899395148514842</v>
      </c>
      <c r="J60">
        <f t="shared" si="1"/>
        <v>4.9412409999999998</v>
      </c>
    </row>
    <row r="61" spans="1:10">
      <c r="A61" t="s">
        <v>4</v>
      </c>
      <c r="B61" t="s">
        <v>1</v>
      </c>
      <c r="C61">
        <v>200</v>
      </c>
      <c r="D61">
        <v>0.14118600000000001</v>
      </c>
      <c r="E61">
        <v>0.14119100000000001</v>
      </c>
      <c r="F61">
        <v>5.0085040000000003</v>
      </c>
      <c r="G61" t="s">
        <v>2</v>
      </c>
      <c r="H61" t="s">
        <v>63</v>
      </c>
      <c r="I61">
        <f t="shared" si="0"/>
        <v>3.9899395148514842</v>
      </c>
      <c r="J61">
        <f t="shared" si="1"/>
        <v>4.9412409999999998</v>
      </c>
    </row>
    <row r="62" spans="1:10">
      <c r="A62" t="s">
        <v>4</v>
      </c>
      <c r="B62" t="s">
        <v>1</v>
      </c>
      <c r="C62">
        <v>200</v>
      </c>
      <c r="D62">
        <v>0.115373</v>
      </c>
      <c r="E62">
        <v>0.11537799999999999</v>
      </c>
      <c r="F62">
        <v>4.7986110000000002</v>
      </c>
      <c r="G62" t="s">
        <v>2</v>
      </c>
      <c r="H62" t="s">
        <v>64</v>
      </c>
      <c r="I62">
        <f t="shared" si="0"/>
        <v>3.9899395148514842</v>
      </c>
      <c r="J62">
        <f t="shared" si="1"/>
        <v>4.9412409999999998</v>
      </c>
    </row>
    <row r="63" spans="1:10">
      <c r="A63" t="s">
        <v>4</v>
      </c>
      <c r="B63" t="s">
        <v>1</v>
      </c>
      <c r="C63">
        <v>200</v>
      </c>
      <c r="D63">
        <v>0.13938500000000001</v>
      </c>
      <c r="E63">
        <v>0.139407</v>
      </c>
      <c r="F63">
        <v>5.0424100000000003</v>
      </c>
      <c r="G63" t="s">
        <v>2</v>
      </c>
      <c r="H63" t="s">
        <v>65</v>
      </c>
      <c r="I63">
        <f t="shared" si="0"/>
        <v>3.9899395148514842</v>
      </c>
      <c r="J63">
        <f t="shared" si="1"/>
        <v>4.9412409999999998</v>
      </c>
    </row>
    <row r="64" spans="1:10">
      <c r="A64" t="s">
        <v>4</v>
      </c>
      <c r="B64" t="s">
        <v>1</v>
      </c>
      <c r="C64">
        <v>200</v>
      </c>
      <c r="D64">
        <v>0.14039299999999999</v>
      </c>
      <c r="E64">
        <v>0.140399</v>
      </c>
      <c r="F64">
        <v>5.1158039999999998</v>
      </c>
      <c r="G64" t="s">
        <v>2</v>
      </c>
      <c r="H64" t="s">
        <v>66</v>
      </c>
      <c r="I64">
        <f t="shared" si="0"/>
        <v>3.9899395148514842</v>
      </c>
      <c r="J64">
        <f t="shared" si="1"/>
        <v>4.9412409999999998</v>
      </c>
    </row>
    <row r="65" spans="1:10">
      <c r="A65" t="s">
        <v>4</v>
      </c>
      <c r="B65" t="s">
        <v>1</v>
      </c>
      <c r="C65">
        <v>200</v>
      </c>
      <c r="D65">
        <v>0.141203</v>
      </c>
      <c r="E65">
        <v>0.141208</v>
      </c>
      <c r="F65">
        <v>5.0958310000000004</v>
      </c>
      <c r="G65" t="s">
        <v>2</v>
      </c>
      <c r="H65" t="s">
        <v>67</v>
      </c>
      <c r="I65">
        <f t="shared" si="0"/>
        <v>3.9899395148514842</v>
      </c>
      <c r="J65">
        <f t="shared" si="1"/>
        <v>4.9412409999999998</v>
      </c>
    </row>
    <row r="66" spans="1:10">
      <c r="A66" t="s">
        <v>4</v>
      </c>
      <c r="B66" t="s">
        <v>1</v>
      </c>
      <c r="C66">
        <v>200</v>
      </c>
      <c r="D66">
        <v>0.14046800000000001</v>
      </c>
      <c r="E66">
        <v>0.14047299999999999</v>
      </c>
      <c r="F66">
        <v>5.0779899999999998</v>
      </c>
      <c r="G66" t="s">
        <v>2</v>
      </c>
      <c r="H66" t="s">
        <v>68</v>
      </c>
      <c r="I66">
        <f t="shared" si="0"/>
        <v>3.9899395148514842</v>
      </c>
      <c r="J66">
        <f t="shared" si="1"/>
        <v>4.9412409999999998</v>
      </c>
    </row>
    <row r="67" spans="1:10">
      <c r="A67" t="s">
        <v>4</v>
      </c>
      <c r="B67" t="s">
        <v>1</v>
      </c>
      <c r="C67">
        <v>200</v>
      </c>
      <c r="D67">
        <v>0.150723</v>
      </c>
      <c r="E67">
        <v>0.150729</v>
      </c>
      <c r="F67">
        <v>5.0047980000000001</v>
      </c>
      <c r="G67" t="s">
        <v>2</v>
      </c>
      <c r="H67" t="s">
        <v>69</v>
      </c>
      <c r="I67">
        <f t="shared" ref="I67:I102" si="2">AVERAGE(F:F)</f>
        <v>3.9899395148514842</v>
      </c>
      <c r="J67">
        <f t="shared" ref="J67:J102" si="3">MEDIAN(F:F)</f>
        <v>4.9412409999999998</v>
      </c>
    </row>
    <row r="68" spans="1:10">
      <c r="A68" t="s">
        <v>4</v>
      </c>
      <c r="B68" t="s">
        <v>1</v>
      </c>
      <c r="C68">
        <v>200</v>
      </c>
      <c r="D68">
        <v>0.11133</v>
      </c>
      <c r="E68">
        <v>0.111336</v>
      </c>
      <c r="F68">
        <v>4.8298220000000001</v>
      </c>
      <c r="G68" t="s">
        <v>2</v>
      </c>
      <c r="H68" t="s">
        <v>70</v>
      </c>
      <c r="I68">
        <f t="shared" si="2"/>
        <v>3.9899395148514842</v>
      </c>
      <c r="J68">
        <f t="shared" si="3"/>
        <v>4.9412409999999998</v>
      </c>
    </row>
    <row r="69" spans="1:10" hidden="1">
      <c r="A69" t="s">
        <v>4</v>
      </c>
      <c r="B69" t="s">
        <v>1</v>
      </c>
      <c r="C69">
        <v>200</v>
      </c>
      <c r="D69">
        <v>0.149617</v>
      </c>
      <c r="E69">
        <v>0.149641</v>
      </c>
      <c r="F69">
        <v>0.30901800000000001</v>
      </c>
      <c r="G69" t="s">
        <v>2</v>
      </c>
      <c r="H69" t="s">
        <v>71</v>
      </c>
      <c r="I69">
        <f t="shared" si="2"/>
        <v>3.9899395148514842</v>
      </c>
      <c r="J69">
        <f t="shared" si="3"/>
        <v>4.9412409999999998</v>
      </c>
    </row>
    <row r="70" spans="1:10" hidden="1">
      <c r="A70" t="s">
        <v>4</v>
      </c>
      <c r="B70" t="s">
        <v>1</v>
      </c>
      <c r="C70">
        <v>200</v>
      </c>
      <c r="D70">
        <v>0.153419</v>
      </c>
      <c r="E70">
        <v>0.153443</v>
      </c>
      <c r="F70">
        <v>0.330071</v>
      </c>
      <c r="G70" t="s">
        <v>2</v>
      </c>
      <c r="H70" t="s">
        <v>72</v>
      </c>
      <c r="I70">
        <f t="shared" si="2"/>
        <v>3.9899395148514842</v>
      </c>
      <c r="J70">
        <f t="shared" si="3"/>
        <v>4.9412409999999998</v>
      </c>
    </row>
    <row r="71" spans="1:10" hidden="1">
      <c r="A71" t="s">
        <v>4</v>
      </c>
      <c r="B71" t="s">
        <v>1</v>
      </c>
      <c r="C71">
        <v>200</v>
      </c>
      <c r="D71">
        <v>0.15509100000000001</v>
      </c>
      <c r="E71">
        <v>0.15509600000000001</v>
      </c>
      <c r="F71">
        <v>0.304398</v>
      </c>
      <c r="G71" t="s">
        <v>2</v>
      </c>
      <c r="H71" t="s">
        <v>73</v>
      </c>
      <c r="I71">
        <f t="shared" si="2"/>
        <v>3.9899395148514842</v>
      </c>
      <c r="J71">
        <f t="shared" si="3"/>
        <v>4.9412409999999998</v>
      </c>
    </row>
    <row r="72" spans="1:10" hidden="1">
      <c r="A72" t="s">
        <v>4</v>
      </c>
      <c r="B72" t="s">
        <v>1</v>
      </c>
      <c r="C72">
        <v>200</v>
      </c>
      <c r="D72">
        <v>0.167716</v>
      </c>
      <c r="E72">
        <v>0.16772200000000001</v>
      </c>
      <c r="F72">
        <v>0.26824799999999999</v>
      </c>
      <c r="G72" t="s">
        <v>2</v>
      </c>
      <c r="H72" t="s">
        <v>74</v>
      </c>
      <c r="I72">
        <f t="shared" si="2"/>
        <v>3.9899395148514842</v>
      </c>
      <c r="J72">
        <f t="shared" si="3"/>
        <v>4.9412409999999998</v>
      </c>
    </row>
    <row r="73" spans="1:10" hidden="1">
      <c r="A73" t="s">
        <v>4</v>
      </c>
      <c r="B73" t="s">
        <v>1</v>
      </c>
      <c r="C73">
        <v>200</v>
      </c>
      <c r="D73">
        <v>0.14746600000000001</v>
      </c>
      <c r="E73">
        <v>0.14749499999999999</v>
      </c>
      <c r="F73">
        <v>0.32971299999999998</v>
      </c>
      <c r="G73" t="s">
        <v>2</v>
      </c>
      <c r="H73" t="s">
        <v>75</v>
      </c>
      <c r="I73">
        <f t="shared" si="2"/>
        <v>3.9899395148514842</v>
      </c>
      <c r="J73">
        <f t="shared" si="3"/>
        <v>4.9412409999999998</v>
      </c>
    </row>
    <row r="74" spans="1:10" hidden="1">
      <c r="A74" t="s">
        <v>4</v>
      </c>
      <c r="B74" t="s">
        <v>1</v>
      </c>
      <c r="C74">
        <v>200</v>
      </c>
      <c r="D74">
        <v>0.112724</v>
      </c>
      <c r="E74">
        <v>0.112752</v>
      </c>
      <c r="F74">
        <v>0.25157200000000002</v>
      </c>
      <c r="G74" t="s">
        <v>2</v>
      </c>
      <c r="H74" t="s">
        <v>76</v>
      </c>
      <c r="I74">
        <f t="shared" si="2"/>
        <v>3.9899395148514842</v>
      </c>
      <c r="J74">
        <f t="shared" si="3"/>
        <v>4.9412409999999998</v>
      </c>
    </row>
    <row r="75" spans="1:10" hidden="1">
      <c r="A75" t="s">
        <v>4</v>
      </c>
      <c r="B75" t="s">
        <v>1</v>
      </c>
      <c r="C75">
        <v>200</v>
      </c>
      <c r="D75">
        <v>0.136737</v>
      </c>
      <c r="E75">
        <v>0.13675000000000001</v>
      </c>
      <c r="F75">
        <v>0.25434600000000002</v>
      </c>
      <c r="G75" t="s">
        <v>2</v>
      </c>
      <c r="H75" t="s">
        <v>77</v>
      </c>
      <c r="I75">
        <f t="shared" si="2"/>
        <v>3.9899395148514842</v>
      </c>
      <c r="J75">
        <f t="shared" si="3"/>
        <v>4.9412409999999998</v>
      </c>
    </row>
    <row r="76" spans="1:10" hidden="1">
      <c r="A76" t="s">
        <v>4</v>
      </c>
      <c r="B76" t="s">
        <v>1</v>
      </c>
      <c r="C76">
        <v>200</v>
      </c>
      <c r="D76">
        <v>0.145005</v>
      </c>
      <c r="E76">
        <v>0.14501700000000001</v>
      </c>
      <c r="F76">
        <v>0.23197200000000001</v>
      </c>
      <c r="G76" t="s">
        <v>2</v>
      </c>
      <c r="H76" t="s">
        <v>78</v>
      </c>
      <c r="I76">
        <f t="shared" si="2"/>
        <v>3.9899395148514842</v>
      </c>
      <c r="J76">
        <f t="shared" si="3"/>
        <v>4.9412409999999998</v>
      </c>
    </row>
    <row r="77" spans="1:10" hidden="1">
      <c r="A77" t="s">
        <v>4</v>
      </c>
      <c r="B77" t="s">
        <v>1</v>
      </c>
      <c r="C77">
        <v>200</v>
      </c>
      <c r="D77">
        <v>0.155948</v>
      </c>
      <c r="E77">
        <v>0.155976</v>
      </c>
      <c r="F77">
        <v>0.305705</v>
      </c>
      <c r="G77" t="s">
        <v>2</v>
      </c>
      <c r="H77" t="s">
        <v>79</v>
      </c>
      <c r="I77">
        <f t="shared" si="2"/>
        <v>3.9899395148514842</v>
      </c>
      <c r="J77">
        <f t="shared" si="3"/>
        <v>4.9412409999999998</v>
      </c>
    </row>
    <row r="78" spans="1:10" hidden="1">
      <c r="A78" t="s">
        <v>4</v>
      </c>
      <c r="B78" t="s">
        <v>1</v>
      </c>
      <c r="C78">
        <v>200</v>
      </c>
      <c r="D78">
        <v>0.107655</v>
      </c>
      <c r="E78">
        <v>0.107667</v>
      </c>
      <c r="F78">
        <v>0.24462900000000001</v>
      </c>
      <c r="G78" t="s">
        <v>2</v>
      </c>
      <c r="H78" t="s">
        <v>80</v>
      </c>
      <c r="I78">
        <f t="shared" si="2"/>
        <v>3.9899395148514842</v>
      </c>
      <c r="J78">
        <f t="shared" si="3"/>
        <v>4.9412409999999998</v>
      </c>
    </row>
    <row r="79" spans="1:10" hidden="1">
      <c r="A79" t="s">
        <v>4</v>
      </c>
      <c r="B79" t="s">
        <v>1</v>
      </c>
      <c r="C79">
        <v>200</v>
      </c>
      <c r="D79">
        <v>0.10709299999999999</v>
      </c>
      <c r="E79">
        <v>0.10710699999999999</v>
      </c>
      <c r="F79">
        <v>0.23785200000000001</v>
      </c>
      <c r="G79" t="s">
        <v>2</v>
      </c>
      <c r="H79" t="s">
        <v>81</v>
      </c>
      <c r="I79">
        <f t="shared" si="2"/>
        <v>3.9899395148514842</v>
      </c>
      <c r="J79">
        <f t="shared" si="3"/>
        <v>4.9412409999999998</v>
      </c>
    </row>
    <row r="80" spans="1:10" hidden="1">
      <c r="A80" t="s">
        <v>4</v>
      </c>
      <c r="B80" t="s">
        <v>1</v>
      </c>
      <c r="C80">
        <v>200</v>
      </c>
      <c r="D80">
        <v>0.108879</v>
      </c>
      <c r="E80">
        <v>0.108892</v>
      </c>
      <c r="F80">
        <v>0.202236</v>
      </c>
      <c r="G80" t="s">
        <v>2</v>
      </c>
      <c r="H80" t="s">
        <v>82</v>
      </c>
      <c r="I80">
        <f t="shared" si="2"/>
        <v>3.9899395148514842</v>
      </c>
      <c r="J80">
        <f t="shared" si="3"/>
        <v>4.9412409999999998</v>
      </c>
    </row>
    <row r="81" spans="1:10">
      <c r="A81" t="s">
        <v>4</v>
      </c>
      <c r="B81" t="s">
        <v>1</v>
      </c>
      <c r="C81">
        <v>200</v>
      </c>
      <c r="D81">
        <v>0.141676</v>
      </c>
      <c r="E81">
        <v>0.14168800000000001</v>
      </c>
      <c r="F81">
        <v>4.4067119999999997</v>
      </c>
      <c r="G81" t="s">
        <v>2</v>
      </c>
      <c r="H81" t="s">
        <v>83</v>
      </c>
      <c r="I81">
        <f t="shared" si="2"/>
        <v>3.9899395148514842</v>
      </c>
      <c r="J81">
        <f t="shared" si="3"/>
        <v>4.9412409999999998</v>
      </c>
    </row>
    <row r="82" spans="1:10">
      <c r="A82" t="s">
        <v>4</v>
      </c>
      <c r="B82" t="s">
        <v>1</v>
      </c>
      <c r="C82">
        <v>200</v>
      </c>
      <c r="D82">
        <v>0.205009</v>
      </c>
      <c r="E82">
        <v>0.20505100000000001</v>
      </c>
      <c r="F82">
        <v>5.3203529999999999</v>
      </c>
      <c r="G82" t="s">
        <v>2</v>
      </c>
      <c r="H82" t="s">
        <v>84</v>
      </c>
      <c r="I82">
        <f t="shared" si="2"/>
        <v>3.9899395148514842</v>
      </c>
      <c r="J82">
        <f t="shared" si="3"/>
        <v>4.9412409999999998</v>
      </c>
    </row>
    <row r="83" spans="1:10">
      <c r="A83" t="s">
        <v>4</v>
      </c>
      <c r="B83" t="s">
        <v>1</v>
      </c>
      <c r="C83">
        <v>200</v>
      </c>
      <c r="D83">
        <v>0.15399599999999999</v>
      </c>
      <c r="E83">
        <v>0.15400900000000001</v>
      </c>
      <c r="F83">
        <v>5.1637769999999996</v>
      </c>
      <c r="G83" t="s">
        <v>2</v>
      </c>
      <c r="H83" t="s">
        <v>85</v>
      </c>
      <c r="I83">
        <f t="shared" si="2"/>
        <v>3.9899395148514842</v>
      </c>
      <c r="J83">
        <f t="shared" si="3"/>
        <v>4.9412409999999998</v>
      </c>
    </row>
    <row r="84" spans="1:10">
      <c r="A84" t="s">
        <v>4</v>
      </c>
      <c r="B84" t="s">
        <v>1</v>
      </c>
      <c r="C84">
        <v>200</v>
      </c>
      <c r="D84">
        <v>0.14768400000000001</v>
      </c>
      <c r="E84">
        <v>0.14771200000000001</v>
      </c>
      <c r="F84">
        <v>5.2815479999999999</v>
      </c>
      <c r="G84" t="s">
        <v>2</v>
      </c>
      <c r="H84" t="s">
        <v>86</v>
      </c>
      <c r="I84">
        <f t="shared" si="2"/>
        <v>3.9899395148514842</v>
      </c>
      <c r="J84">
        <f t="shared" si="3"/>
        <v>4.9412409999999998</v>
      </c>
    </row>
    <row r="85" spans="1:10">
      <c r="A85" t="s">
        <v>4</v>
      </c>
      <c r="B85" t="s">
        <v>1</v>
      </c>
      <c r="C85">
        <v>200</v>
      </c>
      <c r="D85">
        <v>0.119642</v>
      </c>
      <c r="E85">
        <v>0.119654</v>
      </c>
      <c r="F85">
        <v>5.4123950000000001</v>
      </c>
      <c r="G85" t="s">
        <v>2</v>
      </c>
      <c r="H85" t="s">
        <v>87</v>
      </c>
      <c r="I85">
        <f t="shared" si="2"/>
        <v>3.9899395148514842</v>
      </c>
      <c r="J85">
        <f t="shared" si="3"/>
        <v>4.9412409999999998</v>
      </c>
    </row>
    <row r="86" spans="1:10">
      <c r="A86" t="s">
        <v>4</v>
      </c>
      <c r="B86" t="s">
        <v>1</v>
      </c>
      <c r="C86">
        <v>200</v>
      </c>
      <c r="D86">
        <v>0.14820900000000001</v>
      </c>
      <c r="E86">
        <v>0.14823600000000001</v>
      </c>
      <c r="F86">
        <v>5.0741199999999997</v>
      </c>
      <c r="G86" t="s">
        <v>2</v>
      </c>
      <c r="H86" t="s">
        <v>88</v>
      </c>
      <c r="I86">
        <f t="shared" si="2"/>
        <v>3.9899395148514842</v>
      </c>
      <c r="J86">
        <f t="shared" si="3"/>
        <v>4.9412409999999998</v>
      </c>
    </row>
    <row r="87" spans="1:10">
      <c r="A87" t="s">
        <v>4</v>
      </c>
      <c r="B87" t="s">
        <v>1</v>
      </c>
      <c r="C87">
        <v>200</v>
      </c>
      <c r="D87">
        <v>0.14947199999999999</v>
      </c>
      <c r="E87">
        <v>0.14948500000000001</v>
      </c>
      <c r="F87">
        <v>4.5346289999999998</v>
      </c>
      <c r="G87" t="s">
        <v>2</v>
      </c>
      <c r="H87" t="s">
        <v>89</v>
      </c>
      <c r="I87">
        <f t="shared" si="2"/>
        <v>3.9899395148514842</v>
      </c>
      <c r="J87">
        <f t="shared" si="3"/>
        <v>4.9412409999999998</v>
      </c>
    </row>
    <row r="88" spans="1:10">
      <c r="A88" t="s">
        <v>4</v>
      </c>
      <c r="B88" t="s">
        <v>1</v>
      </c>
      <c r="C88">
        <v>200</v>
      </c>
      <c r="D88">
        <v>0.11530700000000001</v>
      </c>
      <c r="E88">
        <v>0.115318</v>
      </c>
      <c r="F88">
        <v>5.2204639999999998</v>
      </c>
      <c r="G88" t="s">
        <v>2</v>
      </c>
      <c r="H88" t="s">
        <v>90</v>
      </c>
      <c r="I88">
        <f t="shared" si="2"/>
        <v>3.9899395148514842</v>
      </c>
      <c r="J88">
        <f t="shared" si="3"/>
        <v>4.9412409999999998</v>
      </c>
    </row>
    <row r="89" spans="1:10">
      <c r="A89" t="s">
        <v>4</v>
      </c>
      <c r="B89" t="s">
        <v>1</v>
      </c>
      <c r="C89">
        <v>200</v>
      </c>
      <c r="D89">
        <v>0.15548300000000001</v>
      </c>
      <c r="E89">
        <v>0.15549499999999999</v>
      </c>
      <c r="F89">
        <v>4.8471200000000003</v>
      </c>
      <c r="G89" t="s">
        <v>2</v>
      </c>
      <c r="H89" t="s">
        <v>91</v>
      </c>
      <c r="I89">
        <f t="shared" si="2"/>
        <v>3.9899395148514842</v>
      </c>
      <c r="J89">
        <f t="shared" si="3"/>
        <v>4.9412409999999998</v>
      </c>
    </row>
    <row r="90" spans="1:10">
      <c r="A90" t="s">
        <v>4</v>
      </c>
      <c r="B90" t="s">
        <v>1</v>
      </c>
      <c r="C90">
        <v>200</v>
      </c>
      <c r="D90">
        <v>0.119227</v>
      </c>
      <c r="E90">
        <v>0.119239</v>
      </c>
      <c r="F90">
        <v>5.3679519999999998</v>
      </c>
      <c r="G90" t="s">
        <v>2</v>
      </c>
      <c r="H90" t="s">
        <v>92</v>
      </c>
      <c r="I90">
        <f t="shared" si="2"/>
        <v>3.9899395148514842</v>
      </c>
      <c r="J90">
        <f t="shared" si="3"/>
        <v>4.9412409999999998</v>
      </c>
    </row>
    <row r="91" spans="1:10" hidden="1">
      <c r="A91" t="s">
        <v>4</v>
      </c>
      <c r="B91" t="s">
        <v>1</v>
      </c>
      <c r="C91">
        <v>200</v>
      </c>
      <c r="D91">
        <v>0.14230999999999999</v>
      </c>
      <c r="E91">
        <v>0.142321</v>
      </c>
      <c r="F91">
        <v>0.28420699999999999</v>
      </c>
      <c r="G91" t="s">
        <v>2</v>
      </c>
      <c r="H91" t="s">
        <v>93</v>
      </c>
      <c r="I91">
        <f t="shared" si="2"/>
        <v>3.9899395148514842</v>
      </c>
      <c r="J91">
        <f t="shared" si="3"/>
        <v>4.9412409999999998</v>
      </c>
    </row>
    <row r="92" spans="1:10" hidden="1">
      <c r="A92" t="s">
        <v>4</v>
      </c>
      <c r="B92" t="s">
        <v>1</v>
      </c>
      <c r="C92">
        <v>200</v>
      </c>
      <c r="D92">
        <v>0.107879</v>
      </c>
      <c r="E92">
        <v>0.107891</v>
      </c>
      <c r="F92">
        <v>0.32370399999999999</v>
      </c>
      <c r="G92" t="s">
        <v>2</v>
      </c>
      <c r="H92" t="s">
        <v>94</v>
      </c>
      <c r="I92">
        <f t="shared" si="2"/>
        <v>3.9899395148514842</v>
      </c>
      <c r="J92">
        <f t="shared" si="3"/>
        <v>4.9412409999999998</v>
      </c>
    </row>
    <row r="93" spans="1:10" hidden="1">
      <c r="A93" t="s">
        <v>4</v>
      </c>
      <c r="B93" t="s">
        <v>1</v>
      </c>
      <c r="C93">
        <v>200</v>
      </c>
      <c r="D93">
        <v>0.13839399999999999</v>
      </c>
      <c r="E93">
        <v>0.13842599999999999</v>
      </c>
      <c r="F93">
        <v>0.27017099999999999</v>
      </c>
      <c r="G93" t="s">
        <v>2</v>
      </c>
      <c r="H93" t="s">
        <v>95</v>
      </c>
      <c r="I93">
        <f t="shared" si="2"/>
        <v>3.9899395148514842</v>
      </c>
      <c r="J93">
        <f t="shared" si="3"/>
        <v>4.9412409999999998</v>
      </c>
    </row>
    <row r="94" spans="1:10">
      <c r="A94" t="s">
        <v>4</v>
      </c>
      <c r="B94" t="s">
        <v>1</v>
      </c>
      <c r="C94">
        <v>200</v>
      </c>
      <c r="D94">
        <v>0.15281500000000001</v>
      </c>
      <c r="E94">
        <v>0.15284200000000001</v>
      </c>
      <c r="F94">
        <v>5.1198750000000004</v>
      </c>
      <c r="G94" t="s">
        <v>2</v>
      </c>
      <c r="H94" t="s">
        <v>96</v>
      </c>
      <c r="I94">
        <f t="shared" si="2"/>
        <v>3.9899395148514842</v>
      </c>
      <c r="J94">
        <f t="shared" si="3"/>
        <v>4.9412409999999998</v>
      </c>
    </row>
    <row r="95" spans="1:10">
      <c r="A95" t="s">
        <v>4</v>
      </c>
      <c r="B95" t="s">
        <v>1</v>
      </c>
      <c r="C95">
        <v>200</v>
      </c>
      <c r="D95">
        <v>0.118549</v>
      </c>
      <c r="E95">
        <v>0.118578</v>
      </c>
      <c r="F95">
        <v>5.0279410000000002</v>
      </c>
      <c r="G95" t="s">
        <v>2</v>
      </c>
      <c r="H95" t="s">
        <v>97</v>
      </c>
      <c r="I95">
        <f t="shared" si="2"/>
        <v>3.9899395148514842</v>
      </c>
      <c r="J95">
        <f t="shared" si="3"/>
        <v>4.9412409999999998</v>
      </c>
    </row>
    <row r="96" spans="1:10">
      <c r="A96" t="s">
        <v>4</v>
      </c>
      <c r="B96" t="s">
        <v>1</v>
      </c>
      <c r="C96">
        <v>200</v>
      </c>
      <c r="D96">
        <v>0.15593699999999999</v>
      </c>
      <c r="E96">
        <v>0.155946</v>
      </c>
      <c r="F96">
        <v>5.0636279999999996</v>
      </c>
      <c r="G96" t="s">
        <v>2</v>
      </c>
      <c r="H96" t="s">
        <v>98</v>
      </c>
      <c r="I96">
        <f t="shared" si="2"/>
        <v>3.9899395148514842</v>
      </c>
      <c r="J96">
        <f t="shared" si="3"/>
        <v>4.9412409999999998</v>
      </c>
    </row>
    <row r="97" spans="1:10">
      <c r="A97" t="s">
        <v>4</v>
      </c>
      <c r="B97" t="s">
        <v>1</v>
      </c>
      <c r="C97">
        <v>200</v>
      </c>
      <c r="D97">
        <v>0.112624</v>
      </c>
      <c r="E97">
        <v>0.112634</v>
      </c>
      <c r="F97">
        <v>5.2442460000000004</v>
      </c>
      <c r="G97" t="s">
        <v>2</v>
      </c>
      <c r="H97" t="s">
        <v>99</v>
      </c>
      <c r="I97">
        <f t="shared" si="2"/>
        <v>3.9899395148514842</v>
      </c>
      <c r="J97">
        <f t="shared" si="3"/>
        <v>4.9412409999999998</v>
      </c>
    </row>
    <row r="98" spans="1:10">
      <c r="A98" t="s">
        <v>4</v>
      </c>
      <c r="B98" t="s">
        <v>1</v>
      </c>
      <c r="C98">
        <v>200</v>
      </c>
      <c r="D98">
        <v>0.10929</v>
      </c>
      <c r="E98">
        <v>0.109318</v>
      </c>
      <c r="F98">
        <v>5.305949</v>
      </c>
      <c r="G98" t="s">
        <v>2</v>
      </c>
      <c r="H98" t="s">
        <v>100</v>
      </c>
      <c r="I98">
        <f t="shared" si="2"/>
        <v>3.9899395148514842</v>
      </c>
      <c r="J98">
        <f t="shared" si="3"/>
        <v>4.9412409999999998</v>
      </c>
    </row>
    <row r="99" spans="1:10">
      <c r="A99" t="s">
        <v>4</v>
      </c>
      <c r="B99" t="s">
        <v>1</v>
      </c>
      <c r="C99">
        <v>200</v>
      </c>
      <c r="D99">
        <v>0.111919</v>
      </c>
      <c r="E99">
        <v>0.11193</v>
      </c>
      <c r="F99">
        <v>4.9485999999999999</v>
      </c>
      <c r="G99" t="s">
        <v>2</v>
      </c>
      <c r="H99" t="s">
        <v>101</v>
      </c>
      <c r="I99">
        <f t="shared" si="2"/>
        <v>3.9899395148514842</v>
      </c>
      <c r="J99">
        <f t="shared" si="3"/>
        <v>4.9412409999999998</v>
      </c>
    </row>
    <row r="100" spans="1:10">
      <c r="A100" t="s">
        <v>4</v>
      </c>
      <c r="B100" t="s">
        <v>1</v>
      </c>
      <c r="C100">
        <v>200</v>
      </c>
      <c r="D100">
        <v>0.116997</v>
      </c>
      <c r="E100">
        <v>0.117007</v>
      </c>
      <c r="F100">
        <v>5.5600630000000004</v>
      </c>
      <c r="G100" t="s">
        <v>2</v>
      </c>
      <c r="H100" t="s">
        <v>102</v>
      </c>
      <c r="I100">
        <f t="shared" si="2"/>
        <v>3.9899395148514842</v>
      </c>
      <c r="J100">
        <f t="shared" si="3"/>
        <v>4.9412409999999998</v>
      </c>
    </row>
    <row r="101" spans="1:10" hidden="1">
      <c r="A101" t="s">
        <v>4</v>
      </c>
      <c r="B101" t="s">
        <v>1</v>
      </c>
      <c r="C101">
        <v>200</v>
      </c>
      <c r="D101">
        <v>0.14426800000000001</v>
      </c>
      <c r="E101">
        <v>0.14427899999999999</v>
      </c>
      <c r="F101">
        <v>0.38084400000000002</v>
      </c>
      <c r="G101" t="s">
        <v>2</v>
      </c>
      <c r="H101" t="s">
        <v>103</v>
      </c>
      <c r="I101">
        <f t="shared" si="2"/>
        <v>3.9899395148514842</v>
      </c>
      <c r="J101">
        <f t="shared" si="3"/>
        <v>4.9412409999999998</v>
      </c>
    </row>
    <row r="102" spans="1:10" hidden="1">
      <c r="A102" t="s">
        <v>4</v>
      </c>
      <c r="B102" t="s">
        <v>1</v>
      </c>
      <c r="C102">
        <v>200</v>
      </c>
      <c r="D102">
        <v>0.1125</v>
      </c>
      <c r="E102">
        <v>0.11251</v>
      </c>
      <c r="F102">
        <v>0.33691700000000002</v>
      </c>
      <c r="G102" t="s">
        <v>2</v>
      </c>
      <c r="H102" t="s">
        <v>104</v>
      </c>
      <c r="I102">
        <f t="shared" si="2"/>
        <v>3.9899395148514842</v>
      </c>
      <c r="J102">
        <f t="shared" si="3"/>
        <v>4.9412409999999998</v>
      </c>
    </row>
  </sheetData>
  <autoFilter ref="A1:J102" xr:uid="{F71D4A97-97F6-6644-8983-1E6AA2F29C40}">
    <filterColumn colId="5">
      <customFilters>
        <customFilter operator="greaterThanOrEqual" val="2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DE04-B549-1548-95EA-A6F9840324FD}">
  <dimension ref="A1:J78"/>
  <sheetViews>
    <sheetView topLeftCell="A10" workbookViewId="0"/>
  </sheetViews>
  <sheetFormatPr baseColWidth="10" defaultRowHeight="16"/>
  <sheetData>
    <row r="1" spans="1:10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  <c r="I1" t="s">
        <v>327</v>
      </c>
      <c r="J1" t="s">
        <v>328</v>
      </c>
    </row>
    <row r="2" spans="1:10">
      <c r="A2" t="s">
        <v>4</v>
      </c>
      <c r="B2" t="s">
        <v>1</v>
      </c>
      <c r="C2">
        <v>200</v>
      </c>
      <c r="D2">
        <v>0.117464</v>
      </c>
      <c r="E2">
        <v>0.117476</v>
      </c>
      <c r="F2">
        <v>4.8597140000000003</v>
      </c>
      <c r="G2" t="s">
        <v>2</v>
      </c>
      <c r="H2" t="s">
        <v>5</v>
      </c>
      <c r="I2">
        <v>3.9899395148514842</v>
      </c>
      <c r="J2">
        <v>4.9412409999999998</v>
      </c>
    </row>
    <row r="3" spans="1:10">
      <c r="A3" t="s">
        <v>4</v>
      </c>
      <c r="B3" t="s">
        <v>1</v>
      </c>
      <c r="C3">
        <v>200</v>
      </c>
      <c r="D3">
        <v>0.119806</v>
      </c>
      <c r="E3">
        <v>0.11981799999999999</v>
      </c>
      <c r="F3">
        <v>5.0682830000000001</v>
      </c>
      <c r="G3" t="s">
        <v>2</v>
      </c>
      <c r="H3" t="s">
        <v>6</v>
      </c>
      <c r="I3">
        <v>3.9899395148514842</v>
      </c>
      <c r="J3">
        <v>4.9412409999999998</v>
      </c>
    </row>
    <row r="4" spans="1:10">
      <c r="A4" t="s">
        <v>4</v>
      </c>
      <c r="B4" t="s">
        <v>1</v>
      </c>
      <c r="C4">
        <v>200</v>
      </c>
      <c r="D4">
        <v>0.14518200000000001</v>
      </c>
      <c r="E4">
        <v>0.14519799999999999</v>
      </c>
      <c r="F4">
        <v>4.9106259999999997</v>
      </c>
      <c r="G4" t="s">
        <v>2</v>
      </c>
      <c r="H4" t="s">
        <v>7</v>
      </c>
      <c r="I4">
        <v>3.9899395148514842</v>
      </c>
      <c r="J4">
        <v>4.9412409999999998</v>
      </c>
    </row>
    <row r="5" spans="1:10">
      <c r="A5" t="s">
        <v>4</v>
      </c>
      <c r="B5" t="s">
        <v>1</v>
      </c>
      <c r="C5">
        <v>200</v>
      </c>
      <c r="D5">
        <v>0.111475</v>
      </c>
      <c r="E5">
        <v>0.111488</v>
      </c>
      <c r="F5">
        <v>4.3120969999999996</v>
      </c>
      <c r="G5" t="s">
        <v>2</v>
      </c>
      <c r="H5" t="s">
        <v>8</v>
      </c>
      <c r="I5">
        <v>3.9899395148514842</v>
      </c>
      <c r="J5">
        <v>4.9412409999999998</v>
      </c>
    </row>
    <row r="6" spans="1:10">
      <c r="A6" t="s">
        <v>4</v>
      </c>
      <c r="B6" t="s">
        <v>1</v>
      </c>
      <c r="C6">
        <v>200</v>
      </c>
      <c r="D6">
        <v>0.112416</v>
      </c>
      <c r="E6">
        <v>0.11243</v>
      </c>
      <c r="F6">
        <v>4.7643339999999998</v>
      </c>
      <c r="G6" t="s">
        <v>2</v>
      </c>
      <c r="H6" t="s">
        <v>9</v>
      </c>
      <c r="I6">
        <v>3.9899395148514842</v>
      </c>
      <c r="J6">
        <v>4.9412409999999998</v>
      </c>
    </row>
    <row r="7" spans="1:10">
      <c r="A7" t="s">
        <v>4</v>
      </c>
      <c r="B7" t="s">
        <v>1</v>
      </c>
      <c r="C7">
        <v>200</v>
      </c>
      <c r="D7">
        <v>0.124028</v>
      </c>
      <c r="E7">
        <v>0.124059</v>
      </c>
      <c r="F7">
        <v>5.7026459999999997</v>
      </c>
      <c r="G7" t="s">
        <v>2</v>
      </c>
      <c r="H7" t="s">
        <v>10</v>
      </c>
      <c r="I7">
        <v>3.9899395148514842</v>
      </c>
      <c r="J7">
        <v>4.9412409999999998</v>
      </c>
    </row>
    <row r="8" spans="1:10">
      <c r="A8" t="s">
        <v>4</v>
      </c>
      <c r="B8" t="s">
        <v>1</v>
      </c>
      <c r="C8">
        <v>200</v>
      </c>
      <c r="D8">
        <v>0.113313</v>
      </c>
      <c r="E8">
        <v>0.113343</v>
      </c>
      <c r="F8">
        <v>4.9716680000000002</v>
      </c>
      <c r="G8" t="s">
        <v>2</v>
      </c>
      <c r="H8" t="s">
        <v>11</v>
      </c>
      <c r="I8">
        <v>3.9899395148514842</v>
      </c>
      <c r="J8">
        <v>4.9412409999999998</v>
      </c>
    </row>
    <row r="9" spans="1:10">
      <c r="A9" t="s">
        <v>4</v>
      </c>
      <c r="B9" t="s">
        <v>1</v>
      </c>
      <c r="C9">
        <v>200</v>
      </c>
      <c r="D9">
        <v>0.104991</v>
      </c>
      <c r="E9">
        <v>0.105002</v>
      </c>
      <c r="F9">
        <v>5.1875970000000002</v>
      </c>
      <c r="G9" t="s">
        <v>2</v>
      </c>
      <c r="H9" t="s">
        <v>12</v>
      </c>
      <c r="I9">
        <v>3.9899395148514842</v>
      </c>
      <c r="J9">
        <v>4.9412409999999998</v>
      </c>
    </row>
    <row r="10" spans="1:10">
      <c r="A10" t="s">
        <v>4</v>
      </c>
      <c r="B10" t="s">
        <v>1</v>
      </c>
      <c r="C10">
        <v>200</v>
      </c>
      <c r="D10">
        <v>0.15723100000000001</v>
      </c>
      <c r="E10">
        <v>0.157245</v>
      </c>
      <c r="F10">
        <v>4.7004720000000004</v>
      </c>
      <c r="G10" t="s">
        <v>2</v>
      </c>
      <c r="H10" t="s">
        <v>13</v>
      </c>
      <c r="I10">
        <v>3.9899395148514842</v>
      </c>
      <c r="J10">
        <v>4.9412409999999998</v>
      </c>
    </row>
    <row r="11" spans="1:10">
      <c r="A11" t="s">
        <v>4</v>
      </c>
      <c r="B11" t="s">
        <v>1</v>
      </c>
      <c r="C11">
        <v>200</v>
      </c>
      <c r="D11">
        <v>0.151115</v>
      </c>
      <c r="E11">
        <v>0.15112700000000001</v>
      </c>
      <c r="F11">
        <v>5.6964350000000001</v>
      </c>
      <c r="G11" t="s">
        <v>2</v>
      </c>
      <c r="H11" t="s">
        <v>14</v>
      </c>
      <c r="I11">
        <v>3.9899395148514842</v>
      </c>
      <c r="J11">
        <v>4.9412409999999998</v>
      </c>
    </row>
    <row r="12" spans="1:10">
      <c r="A12" t="s">
        <v>4</v>
      </c>
      <c r="B12" t="s">
        <v>1</v>
      </c>
      <c r="C12">
        <v>200</v>
      </c>
      <c r="D12">
        <v>0.148622</v>
      </c>
      <c r="E12">
        <v>0.14863399999999999</v>
      </c>
      <c r="F12">
        <v>5.6721909999999998</v>
      </c>
      <c r="G12" t="s">
        <v>2</v>
      </c>
      <c r="H12" t="s">
        <v>15</v>
      </c>
      <c r="I12">
        <v>3.9899395148514842</v>
      </c>
      <c r="J12">
        <v>4.9412409999999998</v>
      </c>
    </row>
    <row r="13" spans="1:10">
      <c r="A13" t="s">
        <v>4</v>
      </c>
      <c r="B13" t="s">
        <v>1</v>
      </c>
      <c r="C13">
        <v>200</v>
      </c>
      <c r="D13">
        <v>0.140071</v>
      </c>
      <c r="E13">
        <v>0.140098</v>
      </c>
      <c r="F13">
        <v>4.9287229999999997</v>
      </c>
      <c r="G13" t="s">
        <v>2</v>
      </c>
      <c r="H13" t="s">
        <v>16</v>
      </c>
      <c r="I13">
        <v>3.9899395148514842</v>
      </c>
      <c r="J13">
        <v>4.9412409999999998</v>
      </c>
    </row>
    <row r="14" spans="1:10">
      <c r="A14" t="s">
        <v>4</v>
      </c>
      <c r="B14" t="s">
        <v>1</v>
      </c>
      <c r="C14">
        <v>200</v>
      </c>
      <c r="D14">
        <v>0.15084500000000001</v>
      </c>
      <c r="E14">
        <v>0.15085599999999999</v>
      </c>
      <c r="F14">
        <v>5.0156830000000001</v>
      </c>
      <c r="G14" t="s">
        <v>2</v>
      </c>
      <c r="H14" t="s">
        <v>17</v>
      </c>
      <c r="I14">
        <v>3.9899395148514842</v>
      </c>
      <c r="J14">
        <v>4.9412409999999998</v>
      </c>
    </row>
    <row r="15" spans="1:10">
      <c r="A15" t="s">
        <v>4</v>
      </c>
      <c r="B15" t="s">
        <v>1</v>
      </c>
      <c r="C15">
        <v>200</v>
      </c>
      <c r="D15">
        <v>0.109919</v>
      </c>
      <c r="E15">
        <v>0.109931</v>
      </c>
      <c r="F15">
        <v>5.2472099999999999</v>
      </c>
      <c r="G15" t="s">
        <v>2</v>
      </c>
      <c r="H15" t="s">
        <v>18</v>
      </c>
      <c r="I15">
        <v>3.9899395148514842</v>
      </c>
      <c r="J15">
        <v>4.9412409999999998</v>
      </c>
    </row>
    <row r="16" spans="1:10">
      <c r="A16" t="s">
        <v>4</v>
      </c>
      <c r="B16" t="s">
        <v>1</v>
      </c>
      <c r="C16">
        <v>200</v>
      </c>
      <c r="D16">
        <v>0.115564</v>
      </c>
      <c r="E16">
        <v>0.115592</v>
      </c>
      <c r="F16">
        <v>6.765873</v>
      </c>
      <c r="G16" t="s">
        <v>2</v>
      </c>
      <c r="H16" t="s">
        <v>19</v>
      </c>
      <c r="I16">
        <v>3.9899395148514842</v>
      </c>
      <c r="J16">
        <v>4.9412409999999998</v>
      </c>
    </row>
    <row r="17" spans="1:10">
      <c r="A17" t="s">
        <v>4</v>
      </c>
      <c r="B17" t="s">
        <v>1</v>
      </c>
      <c r="C17">
        <v>200</v>
      </c>
      <c r="D17">
        <v>0.14030500000000001</v>
      </c>
      <c r="E17">
        <v>0.14033399999999999</v>
      </c>
      <c r="F17">
        <v>4.81182</v>
      </c>
      <c r="G17" t="s">
        <v>2</v>
      </c>
      <c r="H17" t="s">
        <v>20</v>
      </c>
      <c r="I17">
        <v>3.9899395148514842</v>
      </c>
      <c r="J17">
        <v>4.9412409999999998</v>
      </c>
    </row>
    <row r="18" spans="1:10">
      <c r="A18" t="s">
        <v>4</v>
      </c>
      <c r="B18" t="s">
        <v>1</v>
      </c>
      <c r="C18">
        <v>200</v>
      </c>
      <c r="D18">
        <v>0.15029699999999999</v>
      </c>
      <c r="E18">
        <v>0.150309</v>
      </c>
      <c r="F18">
        <v>5.9275460000000004</v>
      </c>
      <c r="G18" t="s">
        <v>2</v>
      </c>
      <c r="H18" t="s">
        <v>21</v>
      </c>
      <c r="I18">
        <v>3.9899395148514842</v>
      </c>
      <c r="J18">
        <v>4.9412409999999998</v>
      </c>
    </row>
    <row r="19" spans="1:10">
      <c r="A19" t="s">
        <v>4</v>
      </c>
      <c r="B19" t="s">
        <v>1</v>
      </c>
      <c r="C19">
        <v>200</v>
      </c>
      <c r="D19">
        <v>0.14324500000000001</v>
      </c>
      <c r="E19">
        <v>0.14327300000000001</v>
      </c>
      <c r="F19">
        <v>4.9019170000000001</v>
      </c>
      <c r="G19" t="s">
        <v>2</v>
      </c>
      <c r="H19" t="s">
        <v>22</v>
      </c>
      <c r="I19">
        <v>3.9899395148514842</v>
      </c>
      <c r="J19">
        <v>4.9412409999999998</v>
      </c>
    </row>
    <row r="20" spans="1:10">
      <c r="A20" t="s">
        <v>4</v>
      </c>
      <c r="B20" t="s">
        <v>1</v>
      </c>
      <c r="C20">
        <v>200</v>
      </c>
      <c r="D20">
        <v>0.11848499999999999</v>
      </c>
      <c r="E20">
        <v>0.11849800000000001</v>
      </c>
      <c r="F20">
        <v>4.8278619999999997</v>
      </c>
      <c r="G20" t="s">
        <v>2</v>
      </c>
      <c r="H20" t="s">
        <v>23</v>
      </c>
      <c r="I20">
        <v>3.9899395148514842</v>
      </c>
      <c r="J20">
        <v>4.9412409999999998</v>
      </c>
    </row>
    <row r="21" spans="1:10">
      <c r="A21" t="s">
        <v>4</v>
      </c>
      <c r="B21" t="s">
        <v>1</v>
      </c>
      <c r="C21">
        <v>200</v>
      </c>
      <c r="D21">
        <v>0.11740200000000001</v>
      </c>
      <c r="E21">
        <v>0.117414</v>
      </c>
      <c r="F21">
        <v>4.2104340000000002</v>
      </c>
      <c r="G21" t="s">
        <v>2</v>
      </c>
      <c r="H21" t="s">
        <v>24</v>
      </c>
      <c r="I21">
        <v>3.9899395148514842</v>
      </c>
      <c r="J21">
        <v>4.9412409999999998</v>
      </c>
    </row>
    <row r="22" spans="1:10">
      <c r="A22" t="s">
        <v>4</v>
      </c>
      <c r="B22" t="s">
        <v>1</v>
      </c>
      <c r="C22">
        <v>200</v>
      </c>
      <c r="D22">
        <v>0.145201</v>
      </c>
      <c r="E22">
        <v>0.14521300000000001</v>
      </c>
      <c r="F22">
        <v>5.4905119999999998</v>
      </c>
      <c r="G22" t="s">
        <v>2</v>
      </c>
      <c r="H22" t="s">
        <v>25</v>
      </c>
      <c r="I22">
        <v>3.9899395148514842</v>
      </c>
      <c r="J22">
        <v>4.9412409999999998</v>
      </c>
    </row>
    <row r="23" spans="1:10">
      <c r="A23" t="s">
        <v>4</v>
      </c>
      <c r="B23" t="s">
        <v>1</v>
      </c>
      <c r="C23">
        <v>200</v>
      </c>
      <c r="D23">
        <v>0.111205</v>
      </c>
      <c r="E23">
        <v>0.111216</v>
      </c>
      <c r="F23">
        <v>5.7672809999999997</v>
      </c>
      <c r="G23" t="s">
        <v>2</v>
      </c>
      <c r="H23" t="s">
        <v>26</v>
      </c>
      <c r="I23">
        <v>3.9899395148514842</v>
      </c>
      <c r="J23">
        <v>4.9412409999999998</v>
      </c>
    </row>
    <row r="24" spans="1:10">
      <c r="A24" t="s">
        <v>4</v>
      </c>
      <c r="B24" t="s">
        <v>1</v>
      </c>
      <c r="C24">
        <v>200</v>
      </c>
      <c r="D24">
        <v>0.11368</v>
      </c>
      <c r="E24">
        <v>0.113709</v>
      </c>
      <c r="F24">
        <v>4.9069120000000002</v>
      </c>
      <c r="G24" t="s">
        <v>2</v>
      </c>
      <c r="H24" t="s">
        <v>27</v>
      </c>
      <c r="I24">
        <v>3.9899395148514842</v>
      </c>
      <c r="J24">
        <v>4.9412409999999998</v>
      </c>
    </row>
    <row r="25" spans="1:10">
      <c r="A25" t="s">
        <v>4</v>
      </c>
      <c r="B25" t="s">
        <v>1</v>
      </c>
      <c r="C25">
        <v>200</v>
      </c>
      <c r="D25">
        <v>0.149613</v>
      </c>
      <c r="E25">
        <v>0.14962500000000001</v>
      </c>
      <c r="F25">
        <v>5.6982309999999998</v>
      </c>
      <c r="G25" t="s">
        <v>2</v>
      </c>
      <c r="H25" t="s">
        <v>28</v>
      </c>
      <c r="I25">
        <v>3.9899395148514842</v>
      </c>
      <c r="J25">
        <v>4.9412409999999998</v>
      </c>
    </row>
    <row r="26" spans="1:10">
      <c r="A26" t="s">
        <v>4</v>
      </c>
      <c r="B26" t="s">
        <v>1</v>
      </c>
      <c r="C26">
        <v>200</v>
      </c>
      <c r="D26">
        <v>0.141655</v>
      </c>
      <c r="E26">
        <v>0.14166699999999999</v>
      </c>
      <c r="F26">
        <v>4.8762239999999997</v>
      </c>
      <c r="G26" t="s">
        <v>2</v>
      </c>
      <c r="H26" t="s">
        <v>29</v>
      </c>
      <c r="I26">
        <v>3.9899395148514842</v>
      </c>
      <c r="J26">
        <v>4.9412409999999998</v>
      </c>
    </row>
    <row r="27" spans="1:10">
      <c r="A27" t="s">
        <v>4</v>
      </c>
      <c r="B27" t="s">
        <v>1</v>
      </c>
      <c r="C27">
        <v>200</v>
      </c>
      <c r="D27">
        <v>0.14515800000000001</v>
      </c>
      <c r="E27">
        <v>0.14518900000000001</v>
      </c>
      <c r="F27">
        <v>5.6438389999999998</v>
      </c>
      <c r="G27" t="s">
        <v>2</v>
      </c>
      <c r="H27" t="s">
        <v>30</v>
      </c>
      <c r="I27">
        <v>3.9899395148514842</v>
      </c>
      <c r="J27">
        <v>4.9412409999999998</v>
      </c>
    </row>
    <row r="28" spans="1:10">
      <c r="A28" t="s">
        <v>4</v>
      </c>
      <c r="B28" t="s">
        <v>1</v>
      </c>
      <c r="C28">
        <v>200</v>
      </c>
      <c r="D28">
        <v>0.21324699999999999</v>
      </c>
      <c r="E28">
        <v>0.21326100000000001</v>
      </c>
      <c r="F28">
        <v>5.8886760000000002</v>
      </c>
      <c r="G28" t="s">
        <v>2</v>
      </c>
      <c r="H28" t="s">
        <v>31</v>
      </c>
      <c r="I28">
        <v>3.9899395148514842</v>
      </c>
      <c r="J28">
        <v>4.9412409999999998</v>
      </c>
    </row>
    <row r="29" spans="1:10">
      <c r="A29" t="s">
        <v>4</v>
      </c>
      <c r="B29" t="s">
        <v>1</v>
      </c>
      <c r="C29">
        <v>200</v>
      </c>
      <c r="D29">
        <v>0.21445400000000001</v>
      </c>
      <c r="E29">
        <v>0.21446499999999999</v>
      </c>
      <c r="F29">
        <v>5.0731210000000004</v>
      </c>
      <c r="G29" t="s">
        <v>2</v>
      </c>
      <c r="H29" t="s">
        <v>32</v>
      </c>
      <c r="I29">
        <v>3.9899395148514842</v>
      </c>
      <c r="J29">
        <v>4.9412409999999998</v>
      </c>
    </row>
    <row r="30" spans="1:10">
      <c r="A30" t="s">
        <v>4</v>
      </c>
      <c r="B30" t="s">
        <v>1</v>
      </c>
      <c r="C30">
        <v>200</v>
      </c>
      <c r="D30">
        <v>0.156468</v>
      </c>
      <c r="E30">
        <v>0.156496</v>
      </c>
      <c r="F30">
        <v>5.1271190000000004</v>
      </c>
      <c r="G30" t="s">
        <v>2</v>
      </c>
      <c r="H30" t="s">
        <v>33</v>
      </c>
      <c r="I30">
        <v>3.9899395148514842</v>
      </c>
      <c r="J30">
        <v>4.9412409999999998</v>
      </c>
    </row>
    <row r="31" spans="1:10">
      <c r="A31" t="s">
        <v>4</v>
      </c>
      <c r="B31" t="s">
        <v>1</v>
      </c>
      <c r="C31">
        <v>200</v>
      </c>
      <c r="D31">
        <v>0.147727</v>
      </c>
      <c r="E31">
        <v>0.14773800000000001</v>
      </c>
      <c r="F31">
        <v>4.9412409999999998</v>
      </c>
      <c r="G31" t="s">
        <v>2</v>
      </c>
      <c r="H31" t="s">
        <v>34</v>
      </c>
      <c r="I31">
        <v>3.9899395148514842</v>
      </c>
      <c r="J31">
        <v>4.9412409999999998</v>
      </c>
    </row>
    <row r="32" spans="1:10">
      <c r="A32" t="s">
        <v>4</v>
      </c>
      <c r="B32" t="s">
        <v>1</v>
      </c>
      <c r="C32">
        <v>200</v>
      </c>
      <c r="D32">
        <v>0.145616</v>
      </c>
      <c r="E32">
        <v>0.14562700000000001</v>
      </c>
      <c r="F32">
        <v>5.8525029999999996</v>
      </c>
      <c r="G32" t="s">
        <v>2</v>
      </c>
      <c r="H32" t="s">
        <v>35</v>
      </c>
      <c r="I32">
        <v>3.9899395148514842</v>
      </c>
      <c r="J32">
        <v>4.9412409999999998</v>
      </c>
    </row>
    <row r="33" spans="1:10">
      <c r="A33" t="s">
        <v>4</v>
      </c>
      <c r="B33" t="s">
        <v>1</v>
      </c>
      <c r="C33">
        <v>200</v>
      </c>
      <c r="D33">
        <v>0.13975399999999999</v>
      </c>
      <c r="E33">
        <v>0.139767</v>
      </c>
      <c r="F33">
        <v>4.9035650000000004</v>
      </c>
      <c r="G33" t="s">
        <v>2</v>
      </c>
      <c r="H33" t="s">
        <v>36</v>
      </c>
      <c r="I33">
        <v>3.9899395148514842</v>
      </c>
      <c r="J33">
        <v>4.9412409999999998</v>
      </c>
    </row>
    <row r="34" spans="1:10">
      <c r="A34" t="s">
        <v>4</v>
      </c>
      <c r="B34" t="s">
        <v>1</v>
      </c>
      <c r="C34">
        <v>200</v>
      </c>
      <c r="D34">
        <v>0.15207599999999999</v>
      </c>
      <c r="E34">
        <v>0.152089</v>
      </c>
      <c r="F34">
        <v>4.9341160000000004</v>
      </c>
      <c r="G34" t="s">
        <v>2</v>
      </c>
      <c r="H34" t="s">
        <v>37</v>
      </c>
      <c r="I34">
        <v>3.9899395148514842</v>
      </c>
      <c r="J34">
        <v>4.9412409999999998</v>
      </c>
    </row>
    <row r="35" spans="1:10">
      <c r="A35" t="s">
        <v>4</v>
      </c>
      <c r="B35" t="s">
        <v>1</v>
      </c>
      <c r="C35">
        <v>200</v>
      </c>
      <c r="D35">
        <v>0.12280000000000001</v>
      </c>
      <c r="E35">
        <v>0.12282899999999999</v>
      </c>
      <c r="F35">
        <v>4.9521860000000002</v>
      </c>
      <c r="G35" t="s">
        <v>2</v>
      </c>
      <c r="H35" t="s">
        <v>38</v>
      </c>
      <c r="I35">
        <v>3.9899395148514842</v>
      </c>
      <c r="J35">
        <v>4.9412409999999998</v>
      </c>
    </row>
    <row r="36" spans="1:10">
      <c r="A36" t="s">
        <v>4</v>
      </c>
      <c r="B36" t="s">
        <v>1</v>
      </c>
      <c r="C36">
        <v>200</v>
      </c>
      <c r="D36">
        <v>0.145069</v>
      </c>
      <c r="E36">
        <v>0.14508199999999999</v>
      </c>
      <c r="F36">
        <v>4.9393339999999997</v>
      </c>
      <c r="G36" t="s">
        <v>2</v>
      </c>
      <c r="H36" t="s">
        <v>39</v>
      </c>
      <c r="I36">
        <v>3.9899395148514842</v>
      </c>
      <c r="J36">
        <v>4.9412409999999998</v>
      </c>
    </row>
    <row r="37" spans="1:10">
      <c r="A37" t="s">
        <v>4</v>
      </c>
      <c r="B37" t="s">
        <v>1</v>
      </c>
      <c r="C37">
        <v>200</v>
      </c>
      <c r="D37">
        <v>0.138901</v>
      </c>
      <c r="E37">
        <v>0.13891500000000001</v>
      </c>
      <c r="F37">
        <v>5.7121209999999998</v>
      </c>
      <c r="G37" t="s">
        <v>2</v>
      </c>
      <c r="H37" t="s">
        <v>40</v>
      </c>
      <c r="I37">
        <v>3.9899395148514842</v>
      </c>
      <c r="J37">
        <v>4.9412409999999998</v>
      </c>
    </row>
    <row r="38" spans="1:10">
      <c r="A38" t="s">
        <v>4</v>
      </c>
      <c r="B38" t="s">
        <v>1</v>
      </c>
      <c r="C38">
        <v>200</v>
      </c>
      <c r="D38">
        <v>0.11461</v>
      </c>
      <c r="E38">
        <v>0.114621</v>
      </c>
      <c r="F38">
        <v>5.4859099999999996</v>
      </c>
      <c r="G38" t="s">
        <v>2</v>
      </c>
      <c r="H38" t="s">
        <v>41</v>
      </c>
      <c r="I38">
        <v>3.9899395148514842</v>
      </c>
      <c r="J38">
        <v>4.9412409999999998</v>
      </c>
    </row>
    <row r="39" spans="1:10">
      <c r="A39" t="s">
        <v>4</v>
      </c>
      <c r="B39" t="s">
        <v>1</v>
      </c>
      <c r="C39">
        <v>200</v>
      </c>
      <c r="D39">
        <v>0.140657</v>
      </c>
      <c r="E39">
        <v>0.14066799999999999</v>
      </c>
      <c r="F39">
        <v>5.6896979999999999</v>
      </c>
      <c r="G39" t="s">
        <v>2</v>
      </c>
      <c r="H39" t="s">
        <v>42</v>
      </c>
      <c r="I39">
        <v>3.9899395148514842</v>
      </c>
      <c r="J39">
        <v>4.9412409999999998</v>
      </c>
    </row>
    <row r="40" spans="1:10">
      <c r="A40" t="s">
        <v>4</v>
      </c>
      <c r="B40" t="s">
        <v>1</v>
      </c>
      <c r="C40">
        <v>200</v>
      </c>
      <c r="D40">
        <v>0.141045</v>
      </c>
      <c r="E40">
        <v>0.14105599999999999</v>
      </c>
      <c r="F40">
        <v>4.8557969999999999</v>
      </c>
      <c r="G40" t="s">
        <v>2</v>
      </c>
      <c r="H40" t="s">
        <v>43</v>
      </c>
      <c r="I40">
        <v>3.9899395148514842</v>
      </c>
      <c r="J40">
        <v>4.9412409999999998</v>
      </c>
    </row>
    <row r="41" spans="1:10">
      <c r="A41" t="s">
        <v>4</v>
      </c>
      <c r="B41" t="s">
        <v>1</v>
      </c>
      <c r="C41">
        <v>200</v>
      </c>
      <c r="D41">
        <v>0.14072999999999999</v>
      </c>
      <c r="E41">
        <v>0.140765</v>
      </c>
      <c r="F41">
        <v>4.8720679999999996</v>
      </c>
      <c r="G41" t="s">
        <v>2</v>
      </c>
      <c r="H41" t="s">
        <v>44</v>
      </c>
      <c r="I41">
        <v>3.9899395148514842</v>
      </c>
      <c r="J41">
        <v>4.9412409999999998</v>
      </c>
    </row>
    <row r="42" spans="1:10">
      <c r="A42" t="s">
        <v>4</v>
      </c>
      <c r="B42" t="s">
        <v>1</v>
      </c>
      <c r="C42">
        <v>200</v>
      </c>
      <c r="D42">
        <v>0.15132399999999999</v>
      </c>
      <c r="E42">
        <v>0.151335</v>
      </c>
      <c r="F42">
        <v>4.904274</v>
      </c>
      <c r="G42" t="s">
        <v>2</v>
      </c>
      <c r="H42" t="s">
        <v>45</v>
      </c>
      <c r="I42">
        <v>3.9899395148514842</v>
      </c>
      <c r="J42">
        <v>4.9412409999999998</v>
      </c>
    </row>
    <row r="43" spans="1:10">
      <c r="A43" t="s">
        <v>4</v>
      </c>
      <c r="B43" t="s">
        <v>1</v>
      </c>
      <c r="C43">
        <v>200</v>
      </c>
      <c r="D43">
        <v>0.137404</v>
      </c>
      <c r="E43">
        <v>0.137434</v>
      </c>
      <c r="F43">
        <v>4.9860199999999999</v>
      </c>
      <c r="G43" t="s">
        <v>2</v>
      </c>
      <c r="H43" t="s">
        <v>46</v>
      </c>
      <c r="I43">
        <v>3.9899395148514842</v>
      </c>
      <c r="J43">
        <v>4.9412409999999998</v>
      </c>
    </row>
    <row r="44" spans="1:10">
      <c r="A44" t="s">
        <v>4</v>
      </c>
      <c r="B44" t="s">
        <v>1</v>
      </c>
      <c r="C44">
        <v>200</v>
      </c>
      <c r="D44">
        <v>0.12626999999999999</v>
      </c>
      <c r="E44">
        <v>0.126281</v>
      </c>
      <c r="F44">
        <v>4.9315559999999996</v>
      </c>
      <c r="G44" t="s">
        <v>2</v>
      </c>
      <c r="H44" t="s">
        <v>47</v>
      </c>
      <c r="I44">
        <v>3.9899395148514842</v>
      </c>
      <c r="J44">
        <v>4.9412409999999998</v>
      </c>
    </row>
    <row r="45" spans="1:10">
      <c r="A45" t="s">
        <v>4</v>
      </c>
      <c r="B45" t="s">
        <v>1</v>
      </c>
      <c r="C45">
        <v>200</v>
      </c>
      <c r="D45">
        <v>0.121377</v>
      </c>
      <c r="E45">
        <v>0.121389</v>
      </c>
      <c r="F45">
        <v>4.2081480000000004</v>
      </c>
      <c r="G45" t="s">
        <v>2</v>
      </c>
      <c r="H45" t="s">
        <v>48</v>
      </c>
      <c r="I45">
        <v>3.9899395148514842</v>
      </c>
      <c r="J45">
        <v>4.9412409999999998</v>
      </c>
    </row>
    <row r="46" spans="1:10">
      <c r="A46" t="s">
        <v>4</v>
      </c>
      <c r="B46" t="s">
        <v>1</v>
      </c>
      <c r="C46">
        <v>200</v>
      </c>
      <c r="D46">
        <v>0.139291</v>
      </c>
      <c r="E46">
        <v>0.139319</v>
      </c>
      <c r="F46">
        <v>4.7747630000000001</v>
      </c>
      <c r="G46" t="s">
        <v>2</v>
      </c>
      <c r="H46" t="s">
        <v>49</v>
      </c>
      <c r="I46">
        <v>3.9899395148514842</v>
      </c>
      <c r="J46">
        <v>4.9412409999999998</v>
      </c>
    </row>
    <row r="47" spans="1:10">
      <c r="A47" t="s">
        <v>4</v>
      </c>
      <c r="B47" t="s">
        <v>1</v>
      </c>
      <c r="C47">
        <v>200</v>
      </c>
      <c r="D47">
        <v>0.15545600000000001</v>
      </c>
      <c r="E47">
        <v>0.15548100000000001</v>
      </c>
      <c r="F47">
        <v>5.1264190000000003</v>
      </c>
      <c r="G47" t="s">
        <v>2</v>
      </c>
      <c r="H47" t="s">
        <v>50</v>
      </c>
      <c r="I47">
        <v>3.9899395148514842</v>
      </c>
      <c r="J47">
        <v>4.9412409999999998</v>
      </c>
    </row>
    <row r="48" spans="1:10">
      <c r="A48" t="s">
        <v>4</v>
      </c>
      <c r="B48" t="s">
        <v>1</v>
      </c>
      <c r="C48">
        <v>200</v>
      </c>
      <c r="D48">
        <v>0.15091499999999999</v>
      </c>
      <c r="E48">
        <v>0.150945</v>
      </c>
      <c r="F48">
        <v>5.5512870000000003</v>
      </c>
      <c r="G48" t="s">
        <v>2</v>
      </c>
      <c r="H48" t="s">
        <v>51</v>
      </c>
      <c r="I48">
        <v>3.9899395148514842</v>
      </c>
      <c r="J48">
        <v>4.9412409999999998</v>
      </c>
    </row>
    <row r="49" spans="1:10">
      <c r="A49" t="s">
        <v>4</v>
      </c>
      <c r="B49" t="s">
        <v>1</v>
      </c>
      <c r="C49">
        <v>200</v>
      </c>
      <c r="D49">
        <v>0.140989</v>
      </c>
      <c r="E49">
        <v>0.14099900000000001</v>
      </c>
      <c r="F49">
        <v>5.6052549999999997</v>
      </c>
      <c r="G49" t="s">
        <v>2</v>
      </c>
      <c r="H49" t="s">
        <v>53</v>
      </c>
      <c r="I49">
        <v>3.9899395148514842</v>
      </c>
      <c r="J49">
        <v>4.9412409999999998</v>
      </c>
    </row>
    <row r="50" spans="1:10">
      <c r="A50" t="s">
        <v>4</v>
      </c>
      <c r="B50" t="s">
        <v>1</v>
      </c>
      <c r="C50">
        <v>200</v>
      </c>
      <c r="D50">
        <v>0.151172</v>
      </c>
      <c r="E50">
        <v>0.15117800000000001</v>
      </c>
      <c r="F50">
        <v>5.2550670000000004</v>
      </c>
      <c r="G50" t="s">
        <v>2</v>
      </c>
      <c r="H50" t="s">
        <v>59</v>
      </c>
      <c r="I50">
        <v>3.9899395148514842</v>
      </c>
      <c r="J50">
        <v>4.9412409999999998</v>
      </c>
    </row>
    <row r="51" spans="1:10">
      <c r="A51" t="s">
        <v>4</v>
      </c>
      <c r="B51" t="s">
        <v>1</v>
      </c>
      <c r="C51">
        <v>200</v>
      </c>
      <c r="D51">
        <v>0.11307399999999999</v>
      </c>
      <c r="E51">
        <v>0.11308</v>
      </c>
      <c r="F51">
        <v>4.9723059999999997</v>
      </c>
      <c r="G51" t="s">
        <v>2</v>
      </c>
      <c r="H51" t="s">
        <v>60</v>
      </c>
      <c r="I51">
        <v>3.9899395148514842</v>
      </c>
      <c r="J51">
        <v>4.9412409999999998</v>
      </c>
    </row>
    <row r="52" spans="1:10">
      <c r="A52" t="s">
        <v>4</v>
      </c>
      <c r="B52" t="s">
        <v>1</v>
      </c>
      <c r="C52">
        <v>200</v>
      </c>
      <c r="D52">
        <v>0.150063</v>
      </c>
      <c r="E52">
        <v>0.15006900000000001</v>
      </c>
      <c r="F52">
        <v>5.1505280000000004</v>
      </c>
      <c r="G52" t="s">
        <v>2</v>
      </c>
      <c r="H52" t="s">
        <v>61</v>
      </c>
      <c r="I52">
        <v>3.9899395148514842</v>
      </c>
      <c r="J52">
        <v>4.9412409999999998</v>
      </c>
    </row>
    <row r="53" spans="1:10">
      <c r="A53" t="s">
        <v>4</v>
      </c>
      <c r="B53" t="s">
        <v>1</v>
      </c>
      <c r="C53">
        <v>200</v>
      </c>
      <c r="D53">
        <v>0.155165</v>
      </c>
      <c r="E53">
        <v>0.15517</v>
      </c>
      <c r="F53">
        <v>5.0724320000000001</v>
      </c>
      <c r="G53" t="s">
        <v>2</v>
      </c>
      <c r="H53" t="s">
        <v>62</v>
      </c>
      <c r="I53">
        <v>3.9899395148514842</v>
      </c>
      <c r="J53">
        <v>4.9412409999999998</v>
      </c>
    </row>
    <row r="54" spans="1:10">
      <c r="A54" t="s">
        <v>4</v>
      </c>
      <c r="B54" t="s">
        <v>1</v>
      </c>
      <c r="C54">
        <v>200</v>
      </c>
      <c r="D54">
        <v>0.14118600000000001</v>
      </c>
      <c r="E54">
        <v>0.14119100000000001</v>
      </c>
      <c r="F54">
        <v>5.0085040000000003</v>
      </c>
      <c r="G54" t="s">
        <v>2</v>
      </c>
      <c r="H54" t="s">
        <v>63</v>
      </c>
      <c r="I54">
        <v>3.9899395148514842</v>
      </c>
      <c r="J54">
        <v>4.9412409999999998</v>
      </c>
    </row>
    <row r="55" spans="1:10">
      <c r="A55" t="s">
        <v>4</v>
      </c>
      <c r="B55" t="s">
        <v>1</v>
      </c>
      <c r="C55">
        <v>200</v>
      </c>
      <c r="D55">
        <v>0.115373</v>
      </c>
      <c r="E55">
        <v>0.11537799999999999</v>
      </c>
      <c r="F55">
        <v>4.7986110000000002</v>
      </c>
      <c r="G55" t="s">
        <v>2</v>
      </c>
      <c r="H55" t="s">
        <v>64</v>
      </c>
      <c r="I55">
        <v>3.9899395148514842</v>
      </c>
      <c r="J55">
        <v>4.9412409999999998</v>
      </c>
    </row>
    <row r="56" spans="1:10">
      <c r="A56" t="s">
        <v>4</v>
      </c>
      <c r="B56" t="s">
        <v>1</v>
      </c>
      <c r="C56">
        <v>200</v>
      </c>
      <c r="D56">
        <v>0.13938500000000001</v>
      </c>
      <c r="E56">
        <v>0.139407</v>
      </c>
      <c r="F56">
        <v>5.0424100000000003</v>
      </c>
      <c r="G56" t="s">
        <v>2</v>
      </c>
      <c r="H56" t="s">
        <v>65</v>
      </c>
      <c r="I56">
        <v>3.9899395148514842</v>
      </c>
      <c r="J56">
        <v>4.9412409999999998</v>
      </c>
    </row>
    <row r="57" spans="1:10">
      <c r="A57" t="s">
        <v>4</v>
      </c>
      <c r="B57" t="s">
        <v>1</v>
      </c>
      <c r="C57">
        <v>200</v>
      </c>
      <c r="D57">
        <v>0.14039299999999999</v>
      </c>
      <c r="E57">
        <v>0.140399</v>
      </c>
      <c r="F57">
        <v>5.1158039999999998</v>
      </c>
      <c r="G57" t="s">
        <v>2</v>
      </c>
      <c r="H57" t="s">
        <v>66</v>
      </c>
      <c r="I57">
        <v>3.9899395148514842</v>
      </c>
      <c r="J57">
        <v>4.9412409999999998</v>
      </c>
    </row>
    <row r="58" spans="1:10">
      <c r="A58" t="s">
        <v>4</v>
      </c>
      <c r="B58" t="s">
        <v>1</v>
      </c>
      <c r="C58">
        <v>200</v>
      </c>
      <c r="D58">
        <v>0.141203</v>
      </c>
      <c r="E58">
        <v>0.141208</v>
      </c>
      <c r="F58">
        <v>5.0958310000000004</v>
      </c>
      <c r="G58" t="s">
        <v>2</v>
      </c>
      <c r="H58" t="s">
        <v>67</v>
      </c>
      <c r="I58">
        <v>3.9899395148514842</v>
      </c>
      <c r="J58">
        <v>4.9412409999999998</v>
      </c>
    </row>
    <row r="59" spans="1:10">
      <c r="A59" t="s">
        <v>4</v>
      </c>
      <c r="B59" t="s">
        <v>1</v>
      </c>
      <c r="C59">
        <v>200</v>
      </c>
      <c r="D59">
        <v>0.14046800000000001</v>
      </c>
      <c r="E59">
        <v>0.14047299999999999</v>
      </c>
      <c r="F59">
        <v>5.0779899999999998</v>
      </c>
      <c r="G59" t="s">
        <v>2</v>
      </c>
      <c r="H59" t="s">
        <v>68</v>
      </c>
      <c r="I59">
        <v>3.9899395148514842</v>
      </c>
      <c r="J59">
        <v>4.9412409999999998</v>
      </c>
    </row>
    <row r="60" spans="1:10">
      <c r="A60" t="s">
        <v>4</v>
      </c>
      <c r="B60" t="s">
        <v>1</v>
      </c>
      <c r="C60">
        <v>200</v>
      </c>
      <c r="D60">
        <v>0.150723</v>
      </c>
      <c r="E60">
        <v>0.150729</v>
      </c>
      <c r="F60">
        <v>5.0047980000000001</v>
      </c>
      <c r="G60" t="s">
        <v>2</v>
      </c>
      <c r="H60" t="s">
        <v>69</v>
      </c>
      <c r="I60">
        <v>3.9899395148514842</v>
      </c>
      <c r="J60">
        <v>4.9412409999999998</v>
      </c>
    </row>
    <row r="61" spans="1:10">
      <c r="A61" t="s">
        <v>4</v>
      </c>
      <c r="B61" t="s">
        <v>1</v>
      </c>
      <c r="C61">
        <v>200</v>
      </c>
      <c r="D61">
        <v>0.11133</v>
      </c>
      <c r="E61">
        <v>0.111336</v>
      </c>
      <c r="F61">
        <v>4.8298220000000001</v>
      </c>
      <c r="G61" t="s">
        <v>2</v>
      </c>
      <c r="H61" t="s">
        <v>70</v>
      </c>
      <c r="I61">
        <v>3.9899395148514842</v>
      </c>
      <c r="J61">
        <v>4.9412409999999998</v>
      </c>
    </row>
    <row r="62" spans="1:10">
      <c r="A62" t="s">
        <v>4</v>
      </c>
      <c r="B62" t="s">
        <v>1</v>
      </c>
      <c r="C62">
        <v>200</v>
      </c>
      <c r="D62">
        <v>0.141676</v>
      </c>
      <c r="E62">
        <v>0.14168800000000001</v>
      </c>
      <c r="F62">
        <v>4.4067119999999997</v>
      </c>
      <c r="G62" t="s">
        <v>2</v>
      </c>
      <c r="H62" t="s">
        <v>83</v>
      </c>
      <c r="I62">
        <v>3.9899395148514842</v>
      </c>
      <c r="J62">
        <v>4.9412409999999998</v>
      </c>
    </row>
    <row r="63" spans="1:10">
      <c r="A63" t="s">
        <v>4</v>
      </c>
      <c r="B63" t="s">
        <v>1</v>
      </c>
      <c r="C63">
        <v>200</v>
      </c>
      <c r="D63">
        <v>0.205009</v>
      </c>
      <c r="E63">
        <v>0.20505100000000001</v>
      </c>
      <c r="F63">
        <v>5.3203529999999999</v>
      </c>
      <c r="G63" t="s">
        <v>2</v>
      </c>
      <c r="H63" t="s">
        <v>84</v>
      </c>
      <c r="I63">
        <v>3.9899395148514842</v>
      </c>
      <c r="J63">
        <v>4.9412409999999998</v>
      </c>
    </row>
    <row r="64" spans="1:10">
      <c r="A64" t="s">
        <v>4</v>
      </c>
      <c r="B64" t="s">
        <v>1</v>
      </c>
      <c r="C64">
        <v>200</v>
      </c>
      <c r="D64">
        <v>0.15399599999999999</v>
      </c>
      <c r="E64">
        <v>0.15400900000000001</v>
      </c>
      <c r="F64">
        <v>5.1637769999999996</v>
      </c>
      <c r="G64" t="s">
        <v>2</v>
      </c>
      <c r="H64" t="s">
        <v>85</v>
      </c>
      <c r="I64">
        <v>3.9899395148514842</v>
      </c>
      <c r="J64">
        <v>4.9412409999999998</v>
      </c>
    </row>
    <row r="65" spans="1:10">
      <c r="A65" t="s">
        <v>4</v>
      </c>
      <c r="B65" t="s">
        <v>1</v>
      </c>
      <c r="C65">
        <v>200</v>
      </c>
      <c r="D65">
        <v>0.14768400000000001</v>
      </c>
      <c r="E65">
        <v>0.14771200000000001</v>
      </c>
      <c r="F65">
        <v>5.2815479999999999</v>
      </c>
      <c r="G65" t="s">
        <v>2</v>
      </c>
      <c r="H65" t="s">
        <v>86</v>
      </c>
      <c r="I65">
        <v>3.9899395148514842</v>
      </c>
      <c r="J65">
        <v>4.9412409999999998</v>
      </c>
    </row>
    <row r="66" spans="1:10">
      <c r="A66" t="s">
        <v>4</v>
      </c>
      <c r="B66" t="s">
        <v>1</v>
      </c>
      <c r="C66">
        <v>200</v>
      </c>
      <c r="D66">
        <v>0.119642</v>
      </c>
      <c r="E66">
        <v>0.119654</v>
      </c>
      <c r="F66">
        <v>5.4123950000000001</v>
      </c>
      <c r="G66" t="s">
        <v>2</v>
      </c>
      <c r="H66" t="s">
        <v>87</v>
      </c>
      <c r="I66">
        <v>3.9899395148514842</v>
      </c>
      <c r="J66">
        <v>4.9412409999999998</v>
      </c>
    </row>
    <row r="67" spans="1:10">
      <c r="A67" t="s">
        <v>4</v>
      </c>
      <c r="B67" t="s">
        <v>1</v>
      </c>
      <c r="C67">
        <v>200</v>
      </c>
      <c r="D67">
        <v>0.14820900000000001</v>
      </c>
      <c r="E67">
        <v>0.14823600000000001</v>
      </c>
      <c r="F67">
        <v>5.0741199999999997</v>
      </c>
      <c r="G67" t="s">
        <v>2</v>
      </c>
      <c r="H67" t="s">
        <v>88</v>
      </c>
      <c r="I67">
        <v>3.9899395148514842</v>
      </c>
      <c r="J67">
        <v>4.9412409999999998</v>
      </c>
    </row>
    <row r="68" spans="1:10">
      <c r="A68" t="s">
        <v>4</v>
      </c>
      <c r="B68" t="s">
        <v>1</v>
      </c>
      <c r="C68">
        <v>200</v>
      </c>
      <c r="D68">
        <v>0.14947199999999999</v>
      </c>
      <c r="E68">
        <v>0.14948500000000001</v>
      </c>
      <c r="F68">
        <v>4.5346289999999998</v>
      </c>
      <c r="G68" t="s">
        <v>2</v>
      </c>
      <c r="H68" t="s">
        <v>89</v>
      </c>
      <c r="I68">
        <v>3.9899395148514842</v>
      </c>
      <c r="J68">
        <v>4.9412409999999998</v>
      </c>
    </row>
    <row r="69" spans="1:10">
      <c r="A69" t="s">
        <v>4</v>
      </c>
      <c r="B69" t="s">
        <v>1</v>
      </c>
      <c r="C69">
        <v>200</v>
      </c>
      <c r="D69">
        <v>0.11530700000000001</v>
      </c>
      <c r="E69">
        <v>0.115318</v>
      </c>
      <c r="F69">
        <v>5.2204639999999998</v>
      </c>
      <c r="G69" t="s">
        <v>2</v>
      </c>
      <c r="H69" t="s">
        <v>90</v>
      </c>
      <c r="I69">
        <v>3.9899395148514842</v>
      </c>
      <c r="J69">
        <v>4.9412409999999998</v>
      </c>
    </row>
    <row r="70" spans="1:10">
      <c r="A70" t="s">
        <v>4</v>
      </c>
      <c r="B70" t="s">
        <v>1</v>
      </c>
      <c r="C70">
        <v>200</v>
      </c>
      <c r="D70">
        <v>0.15548300000000001</v>
      </c>
      <c r="E70">
        <v>0.15549499999999999</v>
      </c>
      <c r="F70">
        <v>4.8471200000000003</v>
      </c>
      <c r="G70" t="s">
        <v>2</v>
      </c>
      <c r="H70" t="s">
        <v>91</v>
      </c>
      <c r="I70">
        <v>3.9899395148514842</v>
      </c>
      <c r="J70">
        <v>4.9412409999999998</v>
      </c>
    </row>
    <row r="71" spans="1:10">
      <c r="A71" t="s">
        <v>4</v>
      </c>
      <c r="B71" t="s">
        <v>1</v>
      </c>
      <c r="C71">
        <v>200</v>
      </c>
      <c r="D71">
        <v>0.119227</v>
      </c>
      <c r="E71">
        <v>0.119239</v>
      </c>
      <c r="F71">
        <v>5.3679519999999998</v>
      </c>
      <c r="G71" t="s">
        <v>2</v>
      </c>
      <c r="H71" t="s">
        <v>92</v>
      </c>
      <c r="I71">
        <v>3.9899395148514842</v>
      </c>
      <c r="J71">
        <v>4.9412409999999998</v>
      </c>
    </row>
    <row r="72" spans="1:10">
      <c r="A72" t="s">
        <v>4</v>
      </c>
      <c r="B72" t="s">
        <v>1</v>
      </c>
      <c r="C72">
        <v>200</v>
      </c>
      <c r="D72">
        <v>0.15281500000000001</v>
      </c>
      <c r="E72">
        <v>0.15284200000000001</v>
      </c>
      <c r="F72">
        <v>5.1198750000000004</v>
      </c>
      <c r="G72" t="s">
        <v>2</v>
      </c>
      <c r="H72" t="s">
        <v>96</v>
      </c>
      <c r="I72">
        <v>3.9899395148514842</v>
      </c>
      <c r="J72">
        <v>4.9412409999999998</v>
      </c>
    </row>
    <row r="73" spans="1:10">
      <c r="A73" t="s">
        <v>4</v>
      </c>
      <c r="B73" t="s">
        <v>1</v>
      </c>
      <c r="C73">
        <v>200</v>
      </c>
      <c r="D73">
        <v>0.118549</v>
      </c>
      <c r="E73">
        <v>0.118578</v>
      </c>
      <c r="F73">
        <v>5.0279410000000002</v>
      </c>
      <c r="G73" t="s">
        <v>2</v>
      </c>
      <c r="H73" t="s">
        <v>97</v>
      </c>
      <c r="I73">
        <v>3.9899395148514842</v>
      </c>
      <c r="J73">
        <v>4.9412409999999998</v>
      </c>
    </row>
    <row r="74" spans="1:10">
      <c r="A74" t="s">
        <v>4</v>
      </c>
      <c r="B74" t="s">
        <v>1</v>
      </c>
      <c r="C74">
        <v>200</v>
      </c>
      <c r="D74">
        <v>0.15593699999999999</v>
      </c>
      <c r="E74">
        <v>0.155946</v>
      </c>
      <c r="F74">
        <v>5.0636279999999996</v>
      </c>
      <c r="G74" t="s">
        <v>2</v>
      </c>
      <c r="H74" t="s">
        <v>98</v>
      </c>
      <c r="I74">
        <v>3.9899395148514842</v>
      </c>
      <c r="J74">
        <v>4.9412409999999998</v>
      </c>
    </row>
    <row r="75" spans="1:10">
      <c r="A75" t="s">
        <v>4</v>
      </c>
      <c r="B75" t="s">
        <v>1</v>
      </c>
      <c r="C75">
        <v>200</v>
      </c>
      <c r="D75">
        <v>0.112624</v>
      </c>
      <c r="E75">
        <v>0.112634</v>
      </c>
      <c r="F75">
        <v>5.2442460000000004</v>
      </c>
      <c r="G75" t="s">
        <v>2</v>
      </c>
      <c r="H75" t="s">
        <v>99</v>
      </c>
      <c r="I75">
        <v>3.9899395148514842</v>
      </c>
      <c r="J75">
        <v>4.9412409999999998</v>
      </c>
    </row>
    <row r="76" spans="1:10">
      <c r="A76" t="s">
        <v>4</v>
      </c>
      <c r="B76" t="s">
        <v>1</v>
      </c>
      <c r="C76">
        <v>200</v>
      </c>
      <c r="D76">
        <v>0.10929</v>
      </c>
      <c r="E76">
        <v>0.109318</v>
      </c>
      <c r="F76">
        <v>5.305949</v>
      </c>
      <c r="G76" t="s">
        <v>2</v>
      </c>
      <c r="H76" t="s">
        <v>100</v>
      </c>
      <c r="I76">
        <v>3.9899395148514842</v>
      </c>
      <c r="J76">
        <v>4.9412409999999998</v>
      </c>
    </row>
    <row r="77" spans="1:10">
      <c r="A77" t="s">
        <v>4</v>
      </c>
      <c r="B77" t="s">
        <v>1</v>
      </c>
      <c r="C77">
        <v>200</v>
      </c>
      <c r="D77">
        <v>0.111919</v>
      </c>
      <c r="E77">
        <v>0.11193</v>
      </c>
      <c r="F77">
        <v>4.9485999999999999</v>
      </c>
      <c r="G77" t="s">
        <v>2</v>
      </c>
      <c r="H77" t="s">
        <v>101</v>
      </c>
      <c r="I77">
        <v>3.9899395148514842</v>
      </c>
      <c r="J77">
        <v>4.9412409999999998</v>
      </c>
    </row>
    <row r="78" spans="1:10">
      <c r="A78" t="s">
        <v>4</v>
      </c>
      <c r="B78" t="s">
        <v>1</v>
      </c>
      <c r="C78">
        <v>200</v>
      </c>
      <c r="D78">
        <v>0.116997</v>
      </c>
      <c r="E78">
        <v>0.117007</v>
      </c>
      <c r="F78">
        <v>5.5600630000000004</v>
      </c>
      <c r="G78" t="s">
        <v>2</v>
      </c>
      <c r="H78" t="s">
        <v>102</v>
      </c>
      <c r="I78">
        <v>3.9899395148514842</v>
      </c>
      <c r="J78">
        <v>4.9412409999999998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C4AF-A54D-1F45-9C69-B2690160FD4F}">
  <dimension ref="A1:H102"/>
  <sheetViews>
    <sheetView workbookViewId="0">
      <selection sqref="A1:H100"/>
    </sheetView>
  </sheetViews>
  <sheetFormatPr baseColWidth="10" defaultRowHeight="16"/>
  <cols>
    <col min="1" max="1" width="67.33203125" bestFit="1" customWidth="1"/>
    <col min="2" max="2" width="13.83203125" customWidth="1"/>
    <col min="3" max="3" width="14.5" customWidth="1"/>
    <col min="4" max="4" width="20.33203125" customWidth="1"/>
    <col min="5" max="5" width="21.5" customWidth="1"/>
    <col min="6" max="6" width="15" customWidth="1"/>
    <col min="7" max="7" width="24.1640625" customWidth="1"/>
    <col min="8" max="8" width="28.1640625" bestFit="1" customWidth="1"/>
  </cols>
  <sheetData>
    <row r="1" spans="1:8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</row>
    <row r="2" spans="1:8" hidden="1">
      <c r="A2" t="s">
        <v>208</v>
      </c>
      <c r="B2" t="s">
        <v>209</v>
      </c>
      <c r="C2">
        <v>200</v>
      </c>
      <c r="D2">
        <v>0.14632000000000001</v>
      </c>
      <c r="E2">
        <v>0.146347</v>
      </c>
      <c r="F2">
        <v>0.23872399999999999</v>
      </c>
      <c r="G2" t="s">
        <v>2</v>
      </c>
      <c r="H2" t="s">
        <v>210</v>
      </c>
    </row>
    <row r="3" spans="1:8">
      <c r="A3" t="s">
        <v>208</v>
      </c>
      <c r="B3" t="s">
        <v>209</v>
      </c>
      <c r="C3">
        <v>200</v>
      </c>
      <c r="D3">
        <v>0.109458</v>
      </c>
      <c r="E3">
        <v>0.10947</v>
      </c>
      <c r="F3">
        <v>0.85594099999999995</v>
      </c>
      <c r="G3" t="s">
        <v>2</v>
      </c>
      <c r="H3" t="s">
        <v>211</v>
      </c>
    </row>
    <row r="4" spans="1:8">
      <c r="A4" t="s">
        <v>208</v>
      </c>
      <c r="B4" t="s">
        <v>209</v>
      </c>
      <c r="C4">
        <v>200</v>
      </c>
      <c r="D4">
        <v>0.14033000000000001</v>
      </c>
      <c r="E4">
        <v>0.14036000000000001</v>
      </c>
      <c r="F4">
        <v>0.89847399999999999</v>
      </c>
      <c r="G4" t="s">
        <v>2</v>
      </c>
      <c r="H4" t="s">
        <v>212</v>
      </c>
    </row>
    <row r="5" spans="1:8">
      <c r="A5" t="s">
        <v>208</v>
      </c>
      <c r="B5" t="s">
        <v>209</v>
      </c>
      <c r="C5">
        <v>200</v>
      </c>
      <c r="D5">
        <v>0.145508</v>
      </c>
      <c r="E5">
        <v>0.145534</v>
      </c>
      <c r="F5">
        <v>0.90676900000000005</v>
      </c>
      <c r="G5" t="s">
        <v>2</v>
      </c>
      <c r="H5" t="s">
        <v>213</v>
      </c>
    </row>
    <row r="6" spans="1:8">
      <c r="A6" t="s">
        <v>208</v>
      </c>
      <c r="B6" t="s">
        <v>209</v>
      </c>
      <c r="C6">
        <v>200</v>
      </c>
      <c r="D6">
        <v>0.14299300000000001</v>
      </c>
      <c r="E6">
        <v>0.14300499999999999</v>
      </c>
      <c r="F6">
        <v>0.87322299999999997</v>
      </c>
      <c r="G6" t="s">
        <v>2</v>
      </c>
      <c r="H6" t="s">
        <v>214</v>
      </c>
    </row>
    <row r="7" spans="1:8">
      <c r="A7" t="s">
        <v>208</v>
      </c>
      <c r="B7" t="s">
        <v>209</v>
      </c>
      <c r="C7">
        <v>200</v>
      </c>
      <c r="D7">
        <v>0.11450399999999999</v>
      </c>
      <c r="E7">
        <v>0.11451500000000001</v>
      </c>
      <c r="F7">
        <v>0.904891</v>
      </c>
      <c r="G7" t="s">
        <v>2</v>
      </c>
      <c r="H7" t="s">
        <v>215</v>
      </c>
    </row>
    <row r="8" spans="1:8">
      <c r="A8" t="s">
        <v>208</v>
      </c>
      <c r="B8" t="s">
        <v>209</v>
      </c>
      <c r="C8">
        <v>200</v>
      </c>
      <c r="D8">
        <v>0.15088599999999999</v>
      </c>
      <c r="E8">
        <v>0.150898</v>
      </c>
      <c r="F8">
        <v>0.93128299999999997</v>
      </c>
      <c r="G8" t="s">
        <v>2</v>
      </c>
      <c r="H8" t="s">
        <v>216</v>
      </c>
    </row>
    <row r="9" spans="1:8">
      <c r="A9" t="s">
        <v>208</v>
      </c>
      <c r="B9" t="s">
        <v>209</v>
      </c>
      <c r="C9">
        <v>200</v>
      </c>
      <c r="D9">
        <v>0.11196</v>
      </c>
      <c r="E9">
        <v>0.111988</v>
      </c>
      <c r="F9">
        <v>0.84708000000000006</v>
      </c>
      <c r="G9" t="s">
        <v>2</v>
      </c>
      <c r="H9" t="s">
        <v>217</v>
      </c>
    </row>
    <row r="10" spans="1:8">
      <c r="A10" t="s">
        <v>208</v>
      </c>
      <c r="B10" t="s">
        <v>209</v>
      </c>
      <c r="C10">
        <v>200</v>
      </c>
      <c r="D10">
        <v>0.10947800000000001</v>
      </c>
      <c r="E10">
        <v>0.10949</v>
      </c>
      <c r="F10">
        <v>0.88633499999999998</v>
      </c>
      <c r="G10" t="s">
        <v>2</v>
      </c>
      <c r="H10" t="s">
        <v>218</v>
      </c>
    </row>
    <row r="11" spans="1:8">
      <c r="A11" t="s">
        <v>208</v>
      </c>
      <c r="B11" t="s">
        <v>209</v>
      </c>
      <c r="C11">
        <v>200</v>
      </c>
      <c r="D11">
        <v>0.144514</v>
      </c>
      <c r="E11">
        <v>0.14452599999999999</v>
      </c>
      <c r="F11">
        <v>0.90918699999999997</v>
      </c>
      <c r="G11" t="s">
        <v>2</v>
      </c>
      <c r="H11" t="s">
        <v>219</v>
      </c>
    </row>
    <row r="12" spans="1:8">
      <c r="A12" t="s">
        <v>208</v>
      </c>
      <c r="B12" t="s">
        <v>209</v>
      </c>
      <c r="C12">
        <v>200</v>
      </c>
      <c r="D12">
        <v>0.11315</v>
      </c>
      <c r="E12">
        <v>0.113163</v>
      </c>
      <c r="F12">
        <v>0.99576699999999996</v>
      </c>
      <c r="G12" t="s">
        <v>2</v>
      </c>
      <c r="H12" t="s">
        <v>220</v>
      </c>
    </row>
    <row r="13" spans="1:8">
      <c r="A13" t="s">
        <v>208</v>
      </c>
      <c r="B13" t="s">
        <v>209</v>
      </c>
      <c r="C13">
        <v>200</v>
      </c>
      <c r="D13">
        <v>0.145009</v>
      </c>
      <c r="E13">
        <v>0.145039</v>
      </c>
      <c r="F13">
        <v>0.922817</v>
      </c>
      <c r="G13" t="s">
        <v>2</v>
      </c>
      <c r="H13" t="s">
        <v>221</v>
      </c>
    </row>
    <row r="14" spans="1:8">
      <c r="A14" t="s">
        <v>208</v>
      </c>
      <c r="B14" t="s">
        <v>209</v>
      </c>
      <c r="C14">
        <v>200</v>
      </c>
      <c r="D14">
        <v>0.14282400000000001</v>
      </c>
      <c r="E14">
        <v>0.14283599999999999</v>
      </c>
      <c r="F14">
        <v>0.79347900000000005</v>
      </c>
      <c r="G14" t="s">
        <v>2</v>
      </c>
      <c r="H14" t="s">
        <v>222</v>
      </c>
    </row>
    <row r="15" spans="1:8">
      <c r="A15" t="s">
        <v>208</v>
      </c>
      <c r="B15" t="s">
        <v>209</v>
      </c>
      <c r="C15">
        <v>200</v>
      </c>
      <c r="D15">
        <v>0.144757</v>
      </c>
      <c r="E15">
        <v>0.14477100000000001</v>
      </c>
      <c r="F15">
        <v>0.90504499999999999</v>
      </c>
      <c r="G15" t="s">
        <v>2</v>
      </c>
      <c r="H15" t="s">
        <v>223</v>
      </c>
    </row>
    <row r="16" spans="1:8">
      <c r="A16" t="s">
        <v>208</v>
      </c>
      <c r="B16" t="s">
        <v>209</v>
      </c>
      <c r="C16">
        <v>200</v>
      </c>
      <c r="D16">
        <v>0.105106</v>
      </c>
      <c r="E16">
        <v>0.105118</v>
      </c>
      <c r="F16">
        <v>1.2692559999999999</v>
      </c>
      <c r="G16" t="s">
        <v>2</v>
      </c>
      <c r="H16" t="s">
        <v>224</v>
      </c>
    </row>
    <row r="17" spans="1:8">
      <c r="A17" t="s">
        <v>208</v>
      </c>
      <c r="B17" t="s">
        <v>209</v>
      </c>
      <c r="C17">
        <v>200</v>
      </c>
      <c r="D17">
        <v>0.11659</v>
      </c>
      <c r="E17">
        <v>0.116602</v>
      </c>
      <c r="F17">
        <v>0.87784200000000001</v>
      </c>
      <c r="G17" t="s">
        <v>2</v>
      </c>
      <c r="H17" t="s">
        <v>225</v>
      </c>
    </row>
    <row r="18" spans="1:8">
      <c r="A18" t="s">
        <v>208</v>
      </c>
      <c r="B18" t="s">
        <v>209</v>
      </c>
      <c r="C18">
        <v>200</v>
      </c>
      <c r="D18">
        <v>0.10924300000000001</v>
      </c>
      <c r="E18">
        <v>0.10927199999999999</v>
      </c>
      <c r="F18">
        <v>0.87965199999999999</v>
      </c>
      <c r="G18" t="s">
        <v>2</v>
      </c>
      <c r="H18" t="s">
        <v>226</v>
      </c>
    </row>
    <row r="19" spans="1:8">
      <c r="A19" t="s">
        <v>208</v>
      </c>
      <c r="B19" t="s">
        <v>209</v>
      </c>
      <c r="C19">
        <v>200</v>
      </c>
      <c r="D19">
        <v>0.11337700000000001</v>
      </c>
      <c r="E19">
        <v>0.11339</v>
      </c>
      <c r="F19">
        <v>0.739784</v>
      </c>
      <c r="G19" t="s">
        <v>2</v>
      </c>
      <c r="H19" t="s">
        <v>227</v>
      </c>
    </row>
    <row r="20" spans="1:8">
      <c r="A20" t="s">
        <v>208</v>
      </c>
      <c r="B20" t="s">
        <v>209</v>
      </c>
      <c r="C20">
        <v>200</v>
      </c>
      <c r="D20">
        <v>0.139128</v>
      </c>
      <c r="E20">
        <v>0.139156</v>
      </c>
      <c r="F20">
        <v>0.89569699999999997</v>
      </c>
      <c r="G20" t="s">
        <v>2</v>
      </c>
      <c r="H20" t="s">
        <v>228</v>
      </c>
    </row>
    <row r="21" spans="1:8">
      <c r="A21" t="s">
        <v>208</v>
      </c>
      <c r="B21" t="s">
        <v>209</v>
      </c>
      <c r="C21">
        <v>200</v>
      </c>
      <c r="D21">
        <v>0.146532</v>
      </c>
      <c r="E21">
        <v>0.146566</v>
      </c>
      <c r="F21">
        <v>0.91940500000000003</v>
      </c>
      <c r="G21" t="s">
        <v>2</v>
      </c>
      <c r="H21" t="s">
        <v>229</v>
      </c>
    </row>
    <row r="22" spans="1:8">
      <c r="A22" t="s">
        <v>208</v>
      </c>
      <c r="B22" t="s">
        <v>209</v>
      </c>
      <c r="C22">
        <v>200</v>
      </c>
      <c r="D22">
        <v>0.11569400000000001</v>
      </c>
      <c r="E22">
        <v>0.11572200000000001</v>
      </c>
      <c r="F22">
        <v>0.87100299999999997</v>
      </c>
      <c r="G22" t="s">
        <v>2</v>
      </c>
      <c r="H22" t="s">
        <v>230</v>
      </c>
    </row>
    <row r="23" spans="1:8">
      <c r="A23" t="s">
        <v>208</v>
      </c>
      <c r="B23" t="s">
        <v>209</v>
      </c>
      <c r="C23">
        <v>200</v>
      </c>
      <c r="D23">
        <v>0.158082</v>
      </c>
      <c r="E23">
        <v>0.15809400000000001</v>
      </c>
      <c r="F23">
        <v>0.92436399999999996</v>
      </c>
      <c r="G23" t="s">
        <v>2</v>
      </c>
      <c r="H23" t="s">
        <v>231</v>
      </c>
    </row>
    <row r="24" spans="1:8">
      <c r="A24" t="s">
        <v>208</v>
      </c>
      <c r="B24" t="s">
        <v>209</v>
      </c>
      <c r="C24">
        <v>200</v>
      </c>
      <c r="D24">
        <v>0.14941199999999999</v>
      </c>
      <c r="E24">
        <v>0.14944499999999999</v>
      </c>
      <c r="F24">
        <v>0.78952699999999998</v>
      </c>
      <c r="G24" t="s">
        <v>2</v>
      </c>
      <c r="H24" t="s">
        <v>232</v>
      </c>
    </row>
    <row r="25" spans="1:8">
      <c r="A25" t="s">
        <v>208</v>
      </c>
      <c r="B25" t="s">
        <v>209</v>
      </c>
      <c r="C25">
        <v>200</v>
      </c>
      <c r="D25">
        <v>0.118893</v>
      </c>
      <c r="E25">
        <v>0.118905</v>
      </c>
      <c r="F25">
        <v>0.88023700000000005</v>
      </c>
      <c r="G25" t="s">
        <v>2</v>
      </c>
      <c r="H25" t="s">
        <v>233</v>
      </c>
    </row>
    <row r="26" spans="1:8">
      <c r="A26" t="s">
        <v>208</v>
      </c>
      <c r="B26" t="s">
        <v>209</v>
      </c>
      <c r="C26">
        <v>200</v>
      </c>
      <c r="D26">
        <v>0.155829</v>
      </c>
      <c r="E26">
        <v>0.155857</v>
      </c>
      <c r="F26">
        <v>0.95171799999999995</v>
      </c>
      <c r="G26" t="s">
        <v>2</v>
      </c>
      <c r="H26" t="s">
        <v>234</v>
      </c>
    </row>
    <row r="27" spans="1:8">
      <c r="A27" t="s">
        <v>208</v>
      </c>
      <c r="B27" t="s">
        <v>209</v>
      </c>
      <c r="C27">
        <v>200</v>
      </c>
      <c r="D27">
        <v>0.148593</v>
      </c>
      <c r="E27">
        <v>0.14860599999999999</v>
      </c>
      <c r="F27">
        <v>1.01959</v>
      </c>
      <c r="G27" t="s">
        <v>2</v>
      </c>
      <c r="H27" t="s">
        <v>235</v>
      </c>
    </row>
    <row r="28" spans="1:8">
      <c r="A28" t="s">
        <v>208</v>
      </c>
      <c r="B28" t="s">
        <v>209</v>
      </c>
      <c r="C28">
        <v>200</v>
      </c>
      <c r="D28">
        <v>0.14651400000000001</v>
      </c>
      <c r="E28">
        <v>0.14652499999999999</v>
      </c>
      <c r="F28">
        <v>0.91695099999999996</v>
      </c>
      <c r="G28" t="s">
        <v>2</v>
      </c>
      <c r="H28" t="s">
        <v>236</v>
      </c>
    </row>
    <row r="29" spans="1:8">
      <c r="A29" t="s">
        <v>208</v>
      </c>
      <c r="B29" t="s">
        <v>209</v>
      </c>
      <c r="C29">
        <v>200</v>
      </c>
      <c r="D29">
        <v>0.1527</v>
      </c>
      <c r="E29">
        <v>0.15273200000000001</v>
      </c>
      <c r="F29">
        <v>0.74727200000000005</v>
      </c>
      <c r="G29" t="s">
        <v>2</v>
      </c>
      <c r="H29" t="s">
        <v>237</v>
      </c>
    </row>
    <row r="30" spans="1:8">
      <c r="A30" t="s">
        <v>208</v>
      </c>
      <c r="B30" t="s">
        <v>209</v>
      </c>
      <c r="C30">
        <v>200</v>
      </c>
      <c r="D30">
        <v>0.20560600000000001</v>
      </c>
      <c r="E30">
        <v>0.20563300000000001</v>
      </c>
      <c r="F30">
        <v>0.958812</v>
      </c>
      <c r="G30" t="s">
        <v>2</v>
      </c>
      <c r="H30" t="s">
        <v>238</v>
      </c>
    </row>
    <row r="31" spans="1:8">
      <c r="A31" t="s">
        <v>208</v>
      </c>
      <c r="B31" t="s">
        <v>209</v>
      </c>
      <c r="C31">
        <v>200</v>
      </c>
      <c r="D31">
        <v>0.14329</v>
      </c>
      <c r="E31">
        <v>0.14330200000000001</v>
      </c>
      <c r="F31">
        <v>0.94911400000000001</v>
      </c>
      <c r="G31" t="s">
        <v>2</v>
      </c>
      <c r="H31" t="s">
        <v>239</v>
      </c>
    </row>
    <row r="32" spans="1:8">
      <c r="A32" t="s">
        <v>208</v>
      </c>
      <c r="B32" t="s">
        <v>209</v>
      </c>
      <c r="C32">
        <v>200</v>
      </c>
      <c r="D32">
        <v>0.14508599999999999</v>
      </c>
      <c r="E32">
        <v>0.14511099999999999</v>
      </c>
      <c r="F32">
        <v>0.87932500000000002</v>
      </c>
      <c r="G32" t="s">
        <v>2</v>
      </c>
      <c r="H32" t="s">
        <v>240</v>
      </c>
    </row>
    <row r="33" spans="1:8">
      <c r="A33" t="s">
        <v>208</v>
      </c>
      <c r="B33" t="s">
        <v>209</v>
      </c>
      <c r="C33">
        <v>200</v>
      </c>
      <c r="D33">
        <v>0.14465600000000001</v>
      </c>
      <c r="E33">
        <v>0.14466699999999999</v>
      </c>
      <c r="F33">
        <v>0.90945500000000001</v>
      </c>
      <c r="G33" t="s">
        <v>2</v>
      </c>
      <c r="H33" t="s">
        <v>241</v>
      </c>
    </row>
    <row r="34" spans="1:8">
      <c r="A34" t="s">
        <v>208</v>
      </c>
      <c r="B34" t="s">
        <v>209</v>
      </c>
      <c r="C34">
        <v>200</v>
      </c>
      <c r="D34">
        <v>0.11847199999999999</v>
      </c>
      <c r="E34">
        <v>0.118501</v>
      </c>
      <c r="F34">
        <v>1.058227</v>
      </c>
      <c r="G34" t="s">
        <v>2</v>
      </c>
      <c r="H34" t="s">
        <v>242</v>
      </c>
    </row>
    <row r="35" spans="1:8">
      <c r="A35" t="s">
        <v>208</v>
      </c>
      <c r="B35" t="s">
        <v>209</v>
      </c>
      <c r="C35">
        <v>200</v>
      </c>
      <c r="D35">
        <v>0.117091</v>
      </c>
      <c r="E35">
        <v>0.117104</v>
      </c>
      <c r="F35">
        <v>0.88315699999999997</v>
      </c>
      <c r="G35" t="s">
        <v>2</v>
      </c>
      <c r="H35" t="s">
        <v>243</v>
      </c>
    </row>
    <row r="36" spans="1:8">
      <c r="A36" t="s">
        <v>208</v>
      </c>
      <c r="B36" t="s">
        <v>209</v>
      </c>
      <c r="C36">
        <v>200</v>
      </c>
      <c r="D36">
        <v>0.15561</v>
      </c>
      <c r="E36">
        <v>0.15562300000000001</v>
      </c>
      <c r="F36">
        <v>1.788889</v>
      </c>
      <c r="G36" t="s">
        <v>2</v>
      </c>
      <c r="H36" t="s">
        <v>244</v>
      </c>
    </row>
    <row r="37" spans="1:8">
      <c r="A37" t="s">
        <v>208</v>
      </c>
      <c r="B37" t="s">
        <v>209</v>
      </c>
      <c r="C37">
        <v>200</v>
      </c>
      <c r="D37">
        <v>0.14596899999999999</v>
      </c>
      <c r="E37">
        <v>0.14599899999999999</v>
      </c>
      <c r="F37">
        <v>0.92819700000000005</v>
      </c>
      <c r="G37" t="s">
        <v>2</v>
      </c>
      <c r="H37" t="s">
        <v>245</v>
      </c>
    </row>
    <row r="38" spans="1:8">
      <c r="A38" t="s">
        <v>208</v>
      </c>
      <c r="B38" t="s">
        <v>209</v>
      </c>
      <c r="C38">
        <v>200</v>
      </c>
      <c r="D38">
        <v>0.109079</v>
      </c>
      <c r="E38">
        <v>0.10909099999999999</v>
      </c>
      <c r="F38">
        <v>1.2772570000000001</v>
      </c>
      <c r="G38" t="s">
        <v>2</v>
      </c>
      <c r="H38" t="s">
        <v>246</v>
      </c>
    </row>
    <row r="39" spans="1:8">
      <c r="A39" t="s">
        <v>208</v>
      </c>
      <c r="B39" t="s">
        <v>209</v>
      </c>
      <c r="C39">
        <v>200</v>
      </c>
      <c r="D39">
        <v>0.139933</v>
      </c>
      <c r="E39">
        <v>0.13994400000000001</v>
      </c>
      <c r="F39">
        <v>0.86502199999999996</v>
      </c>
      <c r="G39" t="s">
        <v>2</v>
      </c>
      <c r="H39" t="s">
        <v>247</v>
      </c>
    </row>
    <row r="40" spans="1:8">
      <c r="A40" t="s">
        <v>208</v>
      </c>
      <c r="B40" t="s">
        <v>209</v>
      </c>
      <c r="C40">
        <v>200</v>
      </c>
      <c r="D40">
        <v>0.14366799999999999</v>
      </c>
      <c r="E40">
        <v>0.14369299999999999</v>
      </c>
      <c r="F40">
        <v>0.88253099999999995</v>
      </c>
      <c r="G40" t="s">
        <v>2</v>
      </c>
      <c r="H40" t="s">
        <v>248</v>
      </c>
    </row>
    <row r="41" spans="1:8">
      <c r="A41" t="s">
        <v>208</v>
      </c>
      <c r="B41" t="s">
        <v>209</v>
      </c>
      <c r="C41">
        <v>200</v>
      </c>
      <c r="D41">
        <v>0.10942200000000001</v>
      </c>
      <c r="E41">
        <v>0.109435</v>
      </c>
      <c r="F41">
        <v>0.92130500000000004</v>
      </c>
      <c r="G41" t="s">
        <v>2</v>
      </c>
      <c r="H41" t="s">
        <v>249</v>
      </c>
    </row>
    <row r="42" spans="1:8">
      <c r="A42" t="s">
        <v>208</v>
      </c>
      <c r="B42" t="s">
        <v>209</v>
      </c>
      <c r="C42">
        <v>200</v>
      </c>
      <c r="D42">
        <v>0.18226000000000001</v>
      </c>
      <c r="E42">
        <v>0.18227099999999999</v>
      </c>
      <c r="F42">
        <v>0.84033199999999997</v>
      </c>
      <c r="G42" t="s">
        <v>2</v>
      </c>
      <c r="H42" t="s">
        <v>250</v>
      </c>
    </row>
    <row r="43" spans="1:8">
      <c r="A43" t="s">
        <v>208</v>
      </c>
      <c r="B43" t="s">
        <v>209</v>
      </c>
      <c r="C43">
        <v>200</v>
      </c>
      <c r="D43">
        <v>0.10470599999999999</v>
      </c>
      <c r="E43">
        <v>0.10471900000000001</v>
      </c>
      <c r="F43">
        <v>0.873062</v>
      </c>
      <c r="G43" t="s">
        <v>2</v>
      </c>
      <c r="H43" t="s">
        <v>251</v>
      </c>
    </row>
    <row r="44" spans="1:8">
      <c r="A44" t="s">
        <v>208</v>
      </c>
      <c r="B44" t="s">
        <v>209</v>
      </c>
      <c r="C44">
        <v>200</v>
      </c>
      <c r="D44">
        <v>0.14618500000000001</v>
      </c>
      <c r="E44">
        <v>0.14619699999999999</v>
      </c>
      <c r="F44">
        <v>0.91369299999999998</v>
      </c>
      <c r="G44" t="s">
        <v>2</v>
      </c>
      <c r="H44" t="s">
        <v>252</v>
      </c>
    </row>
    <row r="45" spans="1:8" hidden="1">
      <c r="A45" t="s">
        <v>208</v>
      </c>
      <c r="B45" t="s">
        <v>209</v>
      </c>
      <c r="C45">
        <v>200</v>
      </c>
      <c r="D45">
        <v>0.11081000000000001</v>
      </c>
      <c r="E45">
        <v>0.110821</v>
      </c>
      <c r="F45">
        <v>0.28298800000000002</v>
      </c>
      <c r="G45" t="s">
        <v>2</v>
      </c>
      <c r="H45" t="s">
        <v>253</v>
      </c>
    </row>
    <row r="46" spans="1:8">
      <c r="A46" t="s">
        <v>208</v>
      </c>
      <c r="B46" t="s">
        <v>209</v>
      </c>
      <c r="C46">
        <v>200</v>
      </c>
      <c r="D46">
        <v>0.161158</v>
      </c>
      <c r="E46">
        <v>0.16116900000000001</v>
      </c>
      <c r="F46">
        <v>0.92391699999999999</v>
      </c>
      <c r="G46" t="s">
        <v>2</v>
      </c>
      <c r="H46" t="s">
        <v>254</v>
      </c>
    </row>
    <row r="47" spans="1:8">
      <c r="A47" t="s">
        <v>208</v>
      </c>
      <c r="B47" t="s">
        <v>209</v>
      </c>
      <c r="C47">
        <v>200</v>
      </c>
      <c r="D47">
        <v>0.16717399999999999</v>
      </c>
      <c r="E47">
        <v>0.167217</v>
      </c>
      <c r="F47">
        <v>0.93802799999999997</v>
      </c>
      <c r="G47" t="s">
        <v>2</v>
      </c>
      <c r="H47" t="s">
        <v>255</v>
      </c>
    </row>
    <row r="48" spans="1:8">
      <c r="A48" t="s">
        <v>208</v>
      </c>
      <c r="B48" t="s">
        <v>209</v>
      </c>
      <c r="C48">
        <v>200</v>
      </c>
      <c r="D48">
        <v>0.14429500000000001</v>
      </c>
      <c r="E48">
        <v>0.14430499999999999</v>
      </c>
      <c r="F48">
        <v>0.93667299999999998</v>
      </c>
      <c r="G48" t="s">
        <v>2</v>
      </c>
      <c r="H48" t="s">
        <v>256</v>
      </c>
    </row>
    <row r="49" spans="1:8">
      <c r="A49" t="s">
        <v>208</v>
      </c>
      <c r="B49" t="s">
        <v>209</v>
      </c>
      <c r="C49">
        <v>200</v>
      </c>
      <c r="D49">
        <v>0.155224</v>
      </c>
      <c r="E49">
        <v>0.155252</v>
      </c>
      <c r="F49">
        <v>0.81421600000000005</v>
      </c>
      <c r="G49" t="s">
        <v>2</v>
      </c>
      <c r="H49" t="s">
        <v>257</v>
      </c>
    </row>
    <row r="50" spans="1:8" hidden="1">
      <c r="A50" t="s">
        <v>208</v>
      </c>
      <c r="B50" t="s">
        <v>209</v>
      </c>
      <c r="C50">
        <v>200</v>
      </c>
      <c r="D50">
        <v>0.16417899999999999</v>
      </c>
      <c r="E50">
        <v>0.164189</v>
      </c>
      <c r="F50">
        <v>0.33512999999999998</v>
      </c>
      <c r="G50" t="s">
        <v>2</v>
      </c>
      <c r="H50" t="s">
        <v>258</v>
      </c>
    </row>
    <row r="51" spans="1:8">
      <c r="A51" t="s">
        <v>208</v>
      </c>
      <c r="B51" t="s">
        <v>209</v>
      </c>
      <c r="C51">
        <v>200</v>
      </c>
      <c r="D51">
        <v>0.126303</v>
      </c>
      <c r="E51">
        <v>0.126331</v>
      </c>
      <c r="F51">
        <v>0.88127599999999995</v>
      </c>
      <c r="G51" t="s">
        <v>2</v>
      </c>
      <c r="H51" t="s">
        <v>259</v>
      </c>
    </row>
    <row r="52" spans="1:8" hidden="1">
      <c r="A52" t="s">
        <v>208</v>
      </c>
      <c r="B52" t="s">
        <v>209</v>
      </c>
      <c r="C52">
        <v>200</v>
      </c>
      <c r="D52">
        <v>0.104868</v>
      </c>
      <c r="E52">
        <v>0.104891</v>
      </c>
      <c r="F52">
        <v>0.22517599999999999</v>
      </c>
      <c r="G52" t="s">
        <v>2</v>
      </c>
      <c r="H52" t="s">
        <v>260</v>
      </c>
    </row>
    <row r="53" spans="1:8" hidden="1">
      <c r="A53" t="s">
        <v>208</v>
      </c>
      <c r="B53" t="s">
        <v>209</v>
      </c>
      <c r="C53">
        <v>200</v>
      </c>
      <c r="D53">
        <v>0.119076</v>
      </c>
      <c r="E53">
        <v>0.119099</v>
      </c>
      <c r="F53">
        <v>0.21559800000000001</v>
      </c>
      <c r="G53" t="s">
        <v>2</v>
      </c>
      <c r="H53" t="s">
        <v>261</v>
      </c>
    </row>
    <row r="54" spans="1:8" hidden="1">
      <c r="A54" t="s">
        <v>208</v>
      </c>
      <c r="B54" t="s">
        <v>209</v>
      </c>
      <c r="C54">
        <v>200</v>
      </c>
      <c r="D54">
        <v>0.15448000000000001</v>
      </c>
      <c r="E54">
        <v>0.15448500000000001</v>
      </c>
      <c r="F54">
        <v>0.28659600000000002</v>
      </c>
      <c r="G54" t="s">
        <v>2</v>
      </c>
      <c r="H54" t="s">
        <v>262</v>
      </c>
    </row>
    <row r="55" spans="1:8" hidden="1">
      <c r="A55" t="s">
        <v>208</v>
      </c>
      <c r="B55" t="s">
        <v>209</v>
      </c>
      <c r="C55">
        <v>200</v>
      </c>
      <c r="D55">
        <v>0.14957999999999999</v>
      </c>
      <c r="E55">
        <v>0.149586</v>
      </c>
      <c r="F55">
        <v>0.280671</v>
      </c>
      <c r="G55" t="s">
        <v>2</v>
      </c>
      <c r="H55" t="s">
        <v>263</v>
      </c>
    </row>
    <row r="56" spans="1:8" hidden="1">
      <c r="A56" t="s">
        <v>208</v>
      </c>
      <c r="B56" t="s">
        <v>209</v>
      </c>
      <c r="C56">
        <v>200</v>
      </c>
      <c r="D56">
        <v>0.318046</v>
      </c>
      <c r="E56">
        <v>0.31805099999999997</v>
      </c>
      <c r="F56">
        <v>0.47811500000000001</v>
      </c>
      <c r="G56" t="s">
        <v>2</v>
      </c>
      <c r="H56" t="s">
        <v>264</v>
      </c>
    </row>
    <row r="57" spans="1:8">
      <c r="A57" t="s">
        <v>208</v>
      </c>
      <c r="B57" t="s">
        <v>209</v>
      </c>
      <c r="C57">
        <v>200</v>
      </c>
      <c r="D57">
        <v>0.150757</v>
      </c>
      <c r="E57">
        <v>0.150778</v>
      </c>
      <c r="F57">
        <v>0.89501299999999995</v>
      </c>
      <c r="G57" t="s">
        <v>2</v>
      </c>
      <c r="H57" t="s">
        <v>265</v>
      </c>
    </row>
    <row r="58" spans="1:8">
      <c r="A58" t="s">
        <v>208</v>
      </c>
      <c r="B58" t="s">
        <v>209</v>
      </c>
      <c r="C58">
        <v>200</v>
      </c>
      <c r="D58">
        <v>0.142289</v>
      </c>
      <c r="E58">
        <v>0.142295</v>
      </c>
      <c r="F58">
        <v>0.92691900000000005</v>
      </c>
      <c r="G58" t="s">
        <v>2</v>
      </c>
      <c r="H58" t="s">
        <v>266</v>
      </c>
    </row>
    <row r="59" spans="1:8">
      <c r="A59" t="s">
        <v>208</v>
      </c>
      <c r="B59" t="s">
        <v>209</v>
      </c>
      <c r="C59">
        <v>200</v>
      </c>
      <c r="D59">
        <v>0.14368700000000001</v>
      </c>
      <c r="E59">
        <v>0.14369299999999999</v>
      </c>
      <c r="F59">
        <v>0.92117599999999999</v>
      </c>
      <c r="G59" t="s">
        <v>2</v>
      </c>
      <c r="H59" t="s">
        <v>267</v>
      </c>
    </row>
    <row r="60" spans="1:8">
      <c r="A60" t="s">
        <v>208</v>
      </c>
      <c r="B60" t="s">
        <v>209</v>
      </c>
      <c r="C60">
        <v>200</v>
      </c>
      <c r="D60">
        <v>0.146866</v>
      </c>
      <c r="E60">
        <v>0.146871</v>
      </c>
      <c r="F60">
        <v>0.92399500000000001</v>
      </c>
      <c r="G60" t="s">
        <v>2</v>
      </c>
      <c r="H60" t="s">
        <v>268</v>
      </c>
    </row>
    <row r="61" spans="1:8">
      <c r="A61" t="s">
        <v>208</v>
      </c>
      <c r="B61" t="s">
        <v>209</v>
      </c>
      <c r="C61">
        <v>200</v>
      </c>
      <c r="D61">
        <v>0.15492300000000001</v>
      </c>
      <c r="E61">
        <v>0.15492800000000001</v>
      </c>
      <c r="F61">
        <v>0.94918999999999998</v>
      </c>
      <c r="G61" t="s">
        <v>2</v>
      </c>
      <c r="H61" t="s">
        <v>269</v>
      </c>
    </row>
    <row r="62" spans="1:8">
      <c r="A62" t="s">
        <v>208</v>
      </c>
      <c r="B62" t="s">
        <v>209</v>
      </c>
      <c r="C62">
        <v>200</v>
      </c>
      <c r="D62">
        <v>0.14660400000000001</v>
      </c>
      <c r="E62">
        <v>0.14660899999999999</v>
      </c>
      <c r="F62">
        <v>0.93437800000000004</v>
      </c>
      <c r="G62" t="s">
        <v>2</v>
      </c>
      <c r="H62" t="s">
        <v>270</v>
      </c>
    </row>
    <row r="63" spans="1:8">
      <c r="A63" t="s">
        <v>208</v>
      </c>
      <c r="B63" t="s">
        <v>209</v>
      </c>
      <c r="C63">
        <v>200</v>
      </c>
      <c r="D63">
        <v>0.14532999999999999</v>
      </c>
      <c r="E63">
        <v>0.14533499999999999</v>
      </c>
      <c r="F63">
        <v>0.91074500000000003</v>
      </c>
      <c r="G63" t="s">
        <v>2</v>
      </c>
      <c r="H63" t="s">
        <v>271</v>
      </c>
    </row>
    <row r="64" spans="1:8">
      <c r="A64" t="s">
        <v>208</v>
      </c>
      <c r="B64" t="s">
        <v>209</v>
      </c>
      <c r="C64">
        <v>200</v>
      </c>
      <c r="D64">
        <v>0.146734</v>
      </c>
      <c r="E64">
        <v>0.146755</v>
      </c>
      <c r="F64">
        <v>0.92634300000000003</v>
      </c>
      <c r="G64" t="s">
        <v>2</v>
      </c>
      <c r="H64" t="s">
        <v>272</v>
      </c>
    </row>
    <row r="65" spans="1:8">
      <c r="A65" t="s">
        <v>208</v>
      </c>
      <c r="B65" t="s">
        <v>209</v>
      </c>
      <c r="C65">
        <v>200</v>
      </c>
      <c r="D65">
        <v>0.150366</v>
      </c>
      <c r="E65">
        <v>0.150371</v>
      </c>
      <c r="F65">
        <v>0.92056099999999996</v>
      </c>
      <c r="G65" t="s">
        <v>2</v>
      </c>
      <c r="H65" t="s">
        <v>273</v>
      </c>
    </row>
    <row r="66" spans="1:8">
      <c r="A66" t="s">
        <v>208</v>
      </c>
      <c r="B66" t="s">
        <v>209</v>
      </c>
      <c r="C66">
        <v>200</v>
      </c>
      <c r="D66">
        <v>0.14827599999999999</v>
      </c>
      <c r="E66">
        <v>0.148281</v>
      </c>
      <c r="F66">
        <v>0.93170900000000001</v>
      </c>
      <c r="G66" t="s">
        <v>2</v>
      </c>
      <c r="H66" t="s">
        <v>274</v>
      </c>
    </row>
    <row r="67" spans="1:8" hidden="1">
      <c r="A67" t="s">
        <v>208</v>
      </c>
      <c r="B67" t="s">
        <v>209</v>
      </c>
      <c r="C67">
        <v>200</v>
      </c>
      <c r="D67">
        <v>0.146676</v>
      </c>
      <c r="E67">
        <v>0.146698</v>
      </c>
      <c r="F67">
        <v>0.35968600000000001</v>
      </c>
      <c r="G67" t="s">
        <v>2</v>
      </c>
      <c r="H67" t="s">
        <v>275</v>
      </c>
    </row>
    <row r="68" spans="1:8">
      <c r="A68" t="s">
        <v>208</v>
      </c>
      <c r="B68" t="s">
        <v>209</v>
      </c>
      <c r="C68">
        <v>200</v>
      </c>
      <c r="D68">
        <v>0.113271</v>
      </c>
      <c r="E68">
        <v>0.113276</v>
      </c>
      <c r="F68">
        <v>0.73205600000000004</v>
      </c>
      <c r="G68" t="s">
        <v>2</v>
      </c>
      <c r="H68" t="s">
        <v>276</v>
      </c>
    </row>
    <row r="69" spans="1:8" hidden="1">
      <c r="A69" t="s">
        <v>208</v>
      </c>
      <c r="B69" t="s">
        <v>209</v>
      </c>
      <c r="C69">
        <v>200</v>
      </c>
      <c r="D69">
        <v>0.10988299999999999</v>
      </c>
      <c r="E69">
        <v>0.109888</v>
      </c>
      <c r="F69">
        <v>0.21867600000000001</v>
      </c>
      <c r="G69" t="s">
        <v>2</v>
      </c>
      <c r="H69" t="s">
        <v>277</v>
      </c>
    </row>
    <row r="70" spans="1:8" hidden="1">
      <c r="A70" t="s">
        <v>208</v>
      </c>
      <c r="B70" t="s">
        <v>209</v>
      </c>
      <c r="C70">
        <v>200</v>
      </c>
      <c r="D70">
        <v>0.112758</v>
      </c>
      <c r="E70">
        <v>0.112763</v>
      </c>
      <c r="F70">
        <v>0.213169</v>
      </c>
      <c r="G70" t="s">
        <v>2</v>
      </c>
      <c r="H70" t="s">
        <v>278</v>
      </c>
    </row>
    <row r="71" spans="1:8" hidden="1">
      <c r="A71" t="s">
        <v>208</v>
      </c>
      <c r="B71" t="s">
        <v>209</v>
      </c>
      <c r="C71">
        <v>200</v>
      </c>
      <c r="D71">
        <v>0.16819700000000001</v>
      </c>
      <c r="E71">
        <v>0.16820299999999999</v>
      </c>
      <c r="F71">
        <v>0.36269400000000002</v>
      </c>
      <c r="G71" t="s">
        <v>2</v>
      </c>
      <c r="H71" t="s">
        <v>279</v>
      </c>
    </row>
    <row r="72" spans="1:8" hidden="1">
      <c r="A72" t="s">
        <v>208</v>
      </c>
      <c r="B72" t="s">
        <v>209</v>
      </c>
      <c r="C72">
        <v>200</v>
      </c>
      <c r="D72">
        <v>0.14502599999999999</v>
      </c>
      <c r="E72">
        <v>0.14504700000000001</v>
      </c>
      <c r="F72">
        <v>0.23591100000000001</v>
      </c>
      <c r="G72" t="s">
        <v>2</v>
      </c>
      <c r="H72" t="s">
        <v>280</v>
      </c>
    </row>
    <row r="73" spans="1:8" hidden="1">
      <c r="A73" t="s">
        <v>208</v>
      </c>
      <c r="B73" t="s">
        <v>209</v>
      </c>
      <c r="C73">
        <v>200</v>
      </c>
      <c r="D73">
        <v>0.14623</v>
      </c>
      <c r="E73">
        <v>0.14624000000000001</v>
      </c>
      <c r="F73">
        <v>0.235649</v>
      </c>
      <c r="G73" t="s">
        <v>2</v>
      </c>
      <c r="H73" t="s">
        <v>281</v>
      </c>
    </row>
    <row r="74" spans="1:8" hidden="1">
      <c r="A74" t="s">
        <v>208</v>
      </c>
      <c r="B74" t="s">
        <v>209</v>
      </c>
      <c r="C74">
        <v>200</v>
      </c>
      <c r="D74">
        <v>0.105619</v>
      </c>
      <c r="E74">
        <v>0.105631</v>
      </c>
      <c r="F74">
        <v>0.21523</v>
      </c>
      <c r="G74" t="s">
        <v>2</v>
      </c>
      <c r="H74" t="s">
        <v>282</v>
      </c>
    </row>
    <row r="75" spans="1:8" hidden="1">
      <c r="A75" t="s">
        <v>208</v>
      </c>
      <c r="B75" t="s">
        <v>209</v>
      </c>
      <c r="C75">
        <v>200</v>
      </c>
      <c r="D75">
        <v>0.113444</v>
      </c>
      <c r="E75">
        <v>0.113455</v>
      </c>
      <c r="F75">
        <v>0.25189099999999998</v>
      </c>
      <c r="G75" t="s">
        <v>2</v>
      </c>
      <c r="H75" t="s">
        <v>283</v>
      </c>
    </row>
    <row r="76" spans="1:8" hidden="1">
      <c r="A76" t="s">
        <v>208</v>
      </c>
      <c r="B76" t="s">
        <v>209</v>
      </c>
      <c r="C76">
        <v>200</v>
      </c>
      <c r="D76">
        <v>0.16211500000000001</v>
      </c>
      <c r="E76">
        <v>0.16212599999999999</v>
      </c>
      <c r="F76">
        <v>0.29109099999999999</v>
      </c>
      <c r="G76" t="s">
        <v>2</v>
      </c>
      <c r="H76" t="s">
        <v>284</v>
      </c>
    </row>
    <row r="77" spans="1:8" hidden="1">
      <c r="A77" t="s">
        <v>208</v>
      </c>
      <c r="B77" t="s">
        <v>209</v>
      </c>
      <c r="C77">
        <v>200</v>
      </c>
      <c r="D77">
        <v>0.147595</v>
      </c>
      <c r="E77">
        <v>0.14760699999999999</v>
      </c>
      <c r="F77">
        <v>0.25620799999999999</v>
      </c>
      <c r="G77" t="s">
        <v>2</v>
      </c>
      <c r="H77" t="s">
        <v>285</v>
      </c>
    </row>
    <row r="78" spans="1:8" hidden="1">
      <c r="A78" t="s">
        <v>208</v>
      </c>
      <c r="B78" t="s">
        <v>209</v>
      </c>
      <c r="C78">
        <v>200</v>
      </c>
      <c r="D78">
        <v>0.118185</v>
      </c>
      <c r="E78">
        <v>0.118197</v>
      </c>
      <c r="F78">
        <v>0.24979000000000001</v>
      </c>
      <c r="G78" t="s">
        <v>2</v>
      </c>
      <c r="H78" t="s">
        <v>286</v>
      </c>
    </row>
    <row r="79" spans="1:8" hidden="1">
      <c r="A79" t="s">
        <v>208</v>
      </c>
      <c r="B79" t="s">
        <v>209</v>
      </c>
      <c r="C79">
        <v>200</v>
      </c>
      <c r="D79">
        <v>0.114925</v>
      </c>
      <c r="E79">
        <v>0.114953</v>
      </c>
      <c r="F79">
        <v>0.22372400000000001</v>
      </c>
      <c r="G79" t="s">
        <v>2</v>
      </c>
      <c r="H79" t="s">
        <v>287</v>
      </c>
    </row>
    <row r="80" spans="1:8" hidden="1">
      <c r="A80" t="s">
        <v>208</v>
      </c>
      <c r="B80" t="s">
        <v>209</v>
      </c>
      <c r="C80">
        <v>200</v>
      </c>
      <c r="D80">
        <v>0.140903</v>
      </c>
      <c r="E80">
        <v>0.14091600000000001</v>
      </c>
      <c r="F80">
        <v>0.23938799999999999</v>
      </c>
      <c r="G80" t="s">
        <v>2</v>
      </c>
      <c r="H80" t="s">
        <v>288</v>
      </c>
    </row>
    <row r="81" spans="1:8" hidden="1">
      <c r="A81" t="s">
        <v>208</v>
      </c>
      <c r="B81" t="s">
        <v>209</v>
      </c>
      <c r="C81">
        <v>200</v>
      </c>
      <c r="D81">
        <v>0.15362899999999999</v>
      </c>
      <c r="E81">
        <v>0.153643</v>
      </c>
      <c r="F81">
        <v>0.35369899999999999</v>
      </c>
      <c r="G81" t="s">
        <v>2</v>
      </c>
      <c r="H81" t="s">
        <v>289</v>
      </c>
    </row>
    <row r="82" spans="1:8">
      <c r="A82" t="s">
        <v>208</v>
      </c>
      <c r="B82" t="s">
        <v>209</v>
      </c>
      <c r="C82">
        <v>200</v>
      </c>
      <c r="D82">
        <v>0.146425</v>
      </c>
      <c r="E82">
        <v>0.14643700000000001</v>
      </c>
      <c r="F82">
        <v>0.94815899999999997</v>
      </c>
      <c r="G82" t="s">
        <v>2</v>
      </c>
      <c r="H82" t="s">
        <v>290</v>
      </c>
    </row>
    <row r="83" spans="1:8">
      <c r="A83" t="s">
        <v>208</v>
      </c>
      <c r="B83" t="s">
        <v>209</v>
      </c>
      <c r="C83">
        <v>200</v>
      </c>
      <c r="D83">
        <v>0.10771</v>
      </c>
      <c r="E83">
        <v>0.107722</v>
      </c>
      <c r="F83">
        <v>0.867483</v>
      </c>
      <c r="G83" t="s">
        <v>2</v>
      </c>
      <c r="H83" t="s">
        <v>291</v>
      </c>
    </row>
    <row r="84" spans="1:8">
      <c r="A84" t="s">
        <v>208</v>
      </c>
      <c r="B84" t="s">
        <v>209</v>
      </c>
      <c r="C84">
        <v>200</v>
      </c>
      <c r="D84">
        <v>0.15854299999999999</v>
      </c>
      <c r="E84">
        <v>0.158555</v>
      </c>
      <c r="F84">
        <v>0.94113999999999998</v>
      </c>
      <c r="G84" t="s">
        <v>2</v>
      </c>
      <c r="H84" t="s">
        <v>292</v>
      </c>
    </row>
    <row r="85" spans="1:8">
      <c r="A85" t="s">
        <v>208</v>
      </c>
      <c r="B85" t="s">
        <v>209</v>
      </c>
      <c r="C85">
        <v>200</v>
      </c>
      <c r="D85">
        <v>0.14024800000000001</v>
      </c>
      <c r="E85">
        <v>0.14026</v>
      </c>
      <c r="F85">
        <v>0.89954100000000004</v>
      </c>
      <c r="G85" t="s">
        <v>2</v>
      </c>
      <c r="H85" t="s">
        <v>293</v>
      </c>
    </row>
    <row r="86" spans="1:8">
      <c r="A86" t="s">
        <v>208</v>
      </c>
      <c r="B86" t="s">
        <v>209</v>
      </c>
      <c r="C86">
        <v>200</v>
      </c>
      <c r="D86">
        <v>0.119966</v>
      </c>
      <c r="E86">
        <v>0.119978</v>
      </c>
      <c r="F86">
        <v>0.92771599999999999</v>
      </c>
      <c r="G86" t="s">
        <v>2</v>
      </c>
      <c r="H86" t="s">
        <v>294</v>
      </c>
    </row>
    <row r="87" spans="1:8">
      <c r="A87" t="s">
        <v>208</v>
      </c>
      <c r="B87" t="s">
        <v>209</v>
      </c>
      <c r="C87">
        <v>200</v>
      </c>
      <c r="D87">
        <v>0.171407</v>
      </c>
      <c r="E87">
        <v>0.17141899999999999</v>
      </c>
      <c r="F87">
        <v>1.4123209999999999</v>
      </c>
      <c r="G87" t="s">
        <v>2</v>
      </c>
      <c r="H87" t="s">
        <v>295</v>
      </c>
    </row>
    <row r="88" spans="1:8">
      <c r="A88" t="s">
        <v>208</v>
      </c>
      <c r="B88" t="s">
        <v>209</v>
      </c>
      <c r="C88">
        <v>200</v>
      </c>
      <c r="D88">
        <v>0.13992399999999999</v>
      </c>
      <c r="E88">
        <v>0.139954</v>
      </c>
      <c r="F88">
        <v>0.91886900000000005</v>
      </c>
      <c r="G88" t="s">
        <v>2</v>
      </c>
      <c r="H88" t="s">
        <v>296</v>
      </c>
    </row>
    <row r="89" spans="1:8" hidden="1">
      <c r="A89" t="s">
        <v>208</v>
      </c>
      <c r="B89" t="s">
        <v>209</v>
      </c>
      <c r="C89">
        <v>200</v>
      </c>
      <c r="D89">
        <v>0.17133000000000001</v>
      </c>
      <c r="E89">
        <v>0.17134199999999999</v>
      </c>
      <c r="F89">
        <v>0.366678</v>
      </c>
      <c r="G89" t="s">
        <v>2</v>
      </c>
      <c r="H89" t="s">
        <v>297</v>
      </c>
    </row>
    <row r="90" spans="1:8">
      <c r="A90" t="s">
        <v>208</v>
      </c>
      <c r="B90" t="s">
        <v>209</v>
      </c>
      <c r="C90">
        <v>200</v>
      </c>
      <c r="D90">
        <v>0.148704</v>
      </c>
      <c r="E90">
        <v>0.14871599999999999</v>
      </c>
      <c r="F90">
        <v>0.90795099999999995</v>
      </c>
      <c r="G90" t="s">
        <v>2</v>
      </c>
      <c r="H90" t="s">
        <v>298</v>
      </c>
    </row>
    <row r="91" spans="1:8">
      <c r="A91" t="s">
        <v>208</v>
      </c>
      <c r="B91" t="s">
        <v>209</v>
      </c>
      <c r="C91">
        <v>200</v>
      </c>
      <c r="D91">
        <v>0.108712</v>
      </c>
      <c r="E91">
        <v>0.108726</v>
      </c>
      <c r="F91">
        <v>1.7664500000000001</v>
      </c>
      <c r="G91" t="s">
        <v>2</v>
      </c>
      <c r="H91" t="s">
        <v>299</v>
      </c>
    </row>
    <row r="92" spans="1:8" hidden="1">
      <c r="A92" t="s">
        <v>208</v>
      </c>
      <c r="B92" t="s">
        <v>209</v>
      </c>
      <c r="C92">
        <v>200</v>
      </c>
      <c r="D92">
        <v>0.149315</v>
      </c>
      <c r="E92">
        <v>0.14932899999999999</v>
      </c>
      <c r="F92">
        <v>0.25710499999999997</v>
      </c>
      <c r="G92" t="s">
        <v>2</v>
      </c>
      <c r="H92" t="s">
        <v>300</v>
      </c>
    </row>
    <row r="93" spans="1:8" hidden="1">
      <c r="A93" t="s">
        <v>208</v>
      </c>
      <c r="B93" t="s">
        <v>209</v>
      </c>
      <c r="C93">
        <v>200</v>
      </c>
      <c r="D93">
        <v>0.15044299999999999</v>
      </c>
      <c r="E93">
        <v>0.15045500000000001</v>
      </c>
      <c r="F93">
        <v>0.24385100000000001</v>
      </c>
      <c r="G93" t="s">
        <v>2</v>
      </c>
      <c r="H93" t="s">
        <v>301</v>
      </c>
    </row>
    <row r="94" spans="1:8" hidden="1">
      <c r="A94" t="s">
        <v>208</v>
      </c>
      <c r="B94" t="s">
        <v>209</v>
      </c>
      <c r="C94">
        <v>0</v>
      </c>
      <c r="D94">
        <v>0</v>
      </c>
      <c r="E94">
        <v>0</v>
      </c>
      <c r="F94">
        <v>29.718620999999999</v>
      </c>
      <c r="G94" t="s">
        <v>2</v>
      </c>
      <c r="H94" t="s">
        <v>302</v>
      </c>
    </row>
    <row r="95" spans="1:8">
      <c r="A95" t="s">
        <v>208</v>
      </c>
      <c r="B95" t="s">
        <v>209</v>
      </c>
      <c r="C95">
        <v>200</v>
      </c>
      <c r="D95">
        <v>0.141074</v>
      </c>
      <c r="E95">
        <v>0.14110300000000001</v>
      </c>
      <c r="F95">
        <v>0.94105499999999997</v>
      </c>
      <c r="G95" t="s">
        <v>2</v>
      </c>
      <c r="H95" t="s">
        <v>303</v>
      </c>
    </row>
    <row r="96" spans="1:8">
      <c r="A96" t="s">
        <v>208</v>
      </c>
      <c r="B96" t="s">
        <v>209</v>
      </c>
      <c r="C96">
        <v>200</v>
      </c>
      <c r="D96">
        <v>0.12322</v>
      </c>
      <c r="E96">
        <v>0.12323000000000001</v>
      </c>
      <c r="F96">
        <v>0.89799899999999999</v>
      </c>
      <c r="G96" t="s">
        <v>2</v>
      </c>
      <c r="H96" t="s">
        <v>304</v>
      </c>
    </row>
    <row r="97" spans="1:8">
      <c r="A97" t="s">
        <v>208</v>
      </c>
      <c r="B97" t="s">
        <v>209</v>
      </c>
      <c r="C97">
        <v>200</v>
      </c>
      <c r="D97">
        <v>0.118446</v>
      </c>
      <c r="E97">
        <v>0.11845600000000001</v>
      </c>
      <c r="F97">
        <v>0.91925000000000001</v>
      </c>
      <c r="G97" t="s">
        <v>2</v>
      </c>
      <c r="H97" t="s">
        <v>305</v>
      </c>
    </row>
    <row r="98" spans="1:8">
      <c r="A98" t="s">
        <v>208</v>
      </c>
      <c r="B98" t="s">
        <v>209</v>
      </c>
      <c r="C98">
        <v>200</v>
      </c>
      <c r="D98">
        <v>0.140954</v>
      </c>
      <c r="E98">
        <v>0.14096400000000001</v>
      </c>
      <c r="F98">
        <v>0.92669000000000001</v>
      </c>
      <c r="G98" t="s">
        <v>2</v>
      </c>
      <c r="H98" t="s">
        <v>306</v>
      </c>
    </row>
    <row r="99" spans="1:8">
      <c r="A99" t="s">
        <v>208</v>
      </c>
      <c r="B99" t="s">
        <v>209</v>
      </c>
      <c r="C99">
        <v>200</v>
      </c>
      <c r="D99">
        <v>0.110886</v>
      </c>
      <c r="E99">
        <v>0.110898</v>
      </c>
      <c r="F99">
        <v>0.89068400000000003</v>
      </c>
      <c r="G99" t="s">
        <v>2</v>
      </c>
      <c r="H99" t="s">
        <v>307</v>
      </c>
    </row>
    <row r="100" spans="1:8">
      <c r="A100" t="s">
        <v>208</v>
      </c>
      <c r="B100" t="s">
        <v>209</v>
      </c>
      <c r="C100">
        <v>200</v>
      </c>
      <c r="D100">
        <v>0.115297</v>
      </c>
      <c r="E100">
        <v>0.11530700000000001</v>
      </c>
      <c r="F100">
        <v>1.000291</v>
      </c>
      <c r="G100" t="s">
        <v>2</v>
      </c>
      <c r="H100" t="s">
        <v>308</v>
      </c>
    </row>
    <row r="101" spans="1:8" hidden="1">
      <c r="A101" t="s">
        <v>208</v>
      </c>
      <c r="B101" t="s">
        <v>209</v>
      </c>
      <c r="C101">
        <v>200</v>
      </c>
      <c r="D101">
        <v>0.111017</v>
      </c>
      <c r="E101">
        <v>0.111028</v>
      </c>
      <c r="F101">
        <v>0.24028099999999999</v>
      </c>
      <c r="G101" t="s">
        <v>2</v>
      </c>
      <c r="H101" t="s">
        <v>309</v>
      </c>
    </row>
    <row r="102" spans="1:8" hidden="1">
      <c r="A102" t="s">
        <v>208</v>
      </c>
      <c r="B102" t="s">
        <v>209</v>
      </c>
      <c r="C102">
        <v>200</v>
      </c>
      <c r="D102">
        <v>0.14163799999999999</v>
      </c>
      <c r="E102">
        <v>0.14166500000000001</v>
      </c>
      <c r="F102">
        <v>0.26062600000000002</v>
      </c>
      <c r="G102" t="s">
        <v>2</v>
      </c>
      <c r="H102" t="s">
        <v>310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0758-F061-4C4F-A11E-F4B827B27FBB}">
  <dimension ref="A1:H74"/>
  <sheetViews>
    <sheetView topLeftCell="A5" workbookViewId="0">
      <selection activeCell="C7" sqref="C7"/>
    </sheetView>
  </sheetViews>
  <sheetFormatPr baseColWidth="10" defaultRowHeight="16"/>
  <cols>
    <col min="1" max="1" width="67.33203125" bestFit="1" customWidth="1"/>
    <col min="2" max="2" width="11.5" bestFit="1" customWidth="1"/>
    <col min="3" max="3" width="12.1640625" bestFit="1" customWidth="1"/>
    <col min="4" max="4" width="18.1640625" bestFit="1" customWidth="1"/>
    <col min="5" max="5" width="19.33203125" bestFit="1" customWidth="1"/>
    <col min="6" max="6" width="12.6640625" bestFit="1" customWidth="1"/>
    <col min="7" max="7" width="22.1640625" bestFit="1" customWidth="1"/>
    <col min="8" max="8" width="28.1640625" bestFit="1" customWidth="1"/>
  </cols>
  <sheetData>
    <row r="1" spans="1:8">
      <c r="A1" s="19" t="s">
        <v>311</v>
      </c>
      <c r="B1" s="20" t="s">
        <v>312</v>
      </c>
      <c r="C1" s="20" t="s">
        <v>313</v>
      </c>
      <c r="D1" s="20" t="s">
        <v>314</v>
      </c>
      <c r="E1" s="20" t="s">
        <v>315</v>
      </c>
      <c r="F1" s="20" t="s">
        <v>316</v>
      </c>
      <c r="G1" s="20" t="s">
        <v>317</v>
      </c>
      <c r="H1" s="25" t="s">
        <v>318</v>
      </c>
    </row>
    <row r="2" spans="1:8">
      <c r="A2" s="21" t="s">
        <v>208</v>
      </c>
      <c r="B2" s="22" t="s">
        <v>209</v>
      </c>
      <c r="C2" s="22">
        <v>200</v>
      </c>
      <c r="D2" s="22">
        <v>0.109458</v>
      </c>
      <c r="E2" s="22">
        <v>0.10947</v>
      </c>
      <c r="F2" s="22">
        <v>0.85594099999999995</v>
      </c>
      <c r="G2" s="22" t="s">
        <v>2</v>
      </c>
      <c r="H2" s="26" t="s">
        <v>211</v>
      </c>
    </row>
    <row r="3" spans="1:8">
      <c r="A3" s="23" t="s">
        <v>208</v>
      </c>
      <c r="B3" s="24" t="s">
        <v>209</v>
      </c>
      <c r="C3" s="24">
        <v>200</v>
      </c>
      <c r="D3" s="24">
        <v>0.14033000000000001</v>
      </c>
      <c r="E3" s="24">
        <v>0.14036000000000001</v>
      </c>
      <c r="F3" s="24">
        <v>0.89847399999999999</v>
      </c>
      <c r="G3" s="24" t="s">
        <v>2</v>
      </c>
      <c r="H3" s="27" t="s">
        <v>212</v>
      </c>
    </row>
    <row r="4" spans="1:8">
      <c r="A4" s="21" t="s">
        <v>208</v>
      </c>
      <c r="B4" s="22" t="s">
        <v>209</v>
      </c>
      <c r="C4" s="22">
        <v>200</v>
      </c>
      <c r="D4" s="22">
        <v>0.145508</v>
      </c>
      <c r="E4" s="22">
        <v>0.145534</v>
      </c>
      <c r="F4" s="22">
        <v>0.90676900000000005</v>
      </c>
      <c r="G4" s="22" t="s">
        <v>2</v>
      </c>
      <c r="H4" s="26" t="s">
        <v>213</v>
      </c>
    </row>
    <row r="5" spans="1:8">
      <c r="A5" s="23" t="s">
        <v>208</v>
      </c>
      <c r="B5" s="24" t="s">
        <v>209</v>
      </c>
      <c r="C5" s="24">
        <v>200</v>
      </c>
      <c r="D5" s="24">
        <v>0.14299300000000001</v>
      </c>
      <c r="E5" s="24">
        <v>0.14300499999999999</v>
      </c>
      <c r="F5" s="24">
        <v>0.87322299999999997</v>
      </c>
      <c r="G5" s="24" t="s">
        <v>2</v>
      </c>
      <c r="H5" s="27" t="s">
        <v>214</v>
      </c>
    </row>
    <row r="6" spans="1:8">
      <c r="A6" s="21" t="s">
        <v>208</v>
      </c>
      <c r="B6" s="22" t="s">
        <v>209</v>
      </c>
      <c r="C6" s="22">
        <v>200</v>
      </c>
      <c r="D6" s="22">
        <v>0.11450399999999999</v>
      </c>
      <c r="E6" s="22">
        <v>0.11451500000000001</v>
      </c>
      <c r="F6" s="22">
        <v>0.904891</v>
      </c>
      <c r="G6" s="22" t="s">
        <v>2</v>
      </c>
      <c r="H6" s="26" t="s">
        <v>215</v>
      </c>
    </row>
    <row r="7" spans="1:8">
      <c r="A7" s="23" t="s">
        <v>208</v>
      </c>
      <c r="B7" s="24" t="s">
        <v>209</v>
      </c>
      <c r="C7" s="24">
        <v>200</v>
      </c>
      <c r="D7" s="24">
        <v>0.15088599999999999</v>
      </c>
      <c r="E7" s="24">
        <v>0.150898</v>
      </c>
      <c r="F7" s="24">
        <v>0.93128299999999997</v>
      </c>
      <c r="G7" s="24" t="s">
        <v>2</v>
      </c>
      <c r="H7" s="27" t="s">
        <v>216</v>
      </c>
    </row>
    <row r="8" spans="1:8">
      <c r="A8" s="21" t="s">
        <v>208</v>
      </c>
      <c r="B8" s="22" t="s">
        <v>209</v>
      </c>
      <c r="C8" s="22">
        <v>200</v>
      </c>
      <c r="D8" s="22">
        <v>0.11196</v>
      </c>
      <c r="E8" s="22">
        <v>0.111988</v>
      </c>
      <c r="F8" s="22">
        <v>0.84708000000000006</v>
      </c>
      <c r="G8" s="22" t="s">
        <v>2</v>
      </c>
      <c r="H8" s="26" t="s">
        <v>217</v>
      </c>
    </row>
    <row r="9" spans="1:8">
      <c r="A9" s="23" t="s">
        <v>208</v>
      </c>
      <c r="B9" s="24" t="s">
        <v>209</v>
      </c>
      <c r="C9" s="24">
        <v>200</v>
      </c>
      <c r="D9" s="24">
        <v>0.10947800000000001</v>
      </c>
      <c r="E9" s="24">
        <v>0.10949</v>
      </c>
      <c r="F9" s="24">
        <v>0.88633499999999998</v>
      </c>
      <c r="G9" s="24" t="s">
        <v>2</v>
      </c>
      <c r="H9" s="27" t="s">
        <v>218</v>
      </c>
    </row>
    <row r="10" spans="1:8">
      <c r="A10" s="21" t="s">
        <v>208</v>
      </c>
      <c r="B10" s="22" t="s">
        <v>209</v>
      </c>
      <c r="C10" s="22">
        <v>200</v>
      </c>
      <c r="D10" s="22">
        <v>0.144514</v>
      </c>
      <c r="E10" s="22">
        <v>0.14452599999999999</v>
      </c>
      <c r="F10" s="22">
        <v>0.90918699999999997</v>
      </c>
      <c r="G10" s="22" t="s">
        <v>2</v>
      </c>
      <c r="H10" s="26" t="s">
        <v>219</v>
      </c>
    </row>
    <row r="11" spans="1:8">
      <c r="A11" s="23" t="s">
        <v>208</v>
      </c>
      <c r="B11" s="24" t="s">
        <v>209</v>
      </c>
      <c r="C11" s="24">
        <v>200</v>
      </c>
      <c r="D11" s="24">
        <v>0.11315</v>
      </c>
      <c r="E11" s="24">
        <v>0.113163</v>
      </c>
      <c r="F11" s="24">
        <v>0.99576699999999996</v>
      </c>
      <c r="G11" s="24" t="s">
        <v>2</v>
      </c>
      <c r="H11" s="27" t="s">
        <v>220</v>
      </c>
    </row>
    <row r="12" spans="1:8">
      <c r="A12" s="21" t="s">
        <v>208</v>
      </c>
      <c r="B12" s="22" t="s">
        <v>209</v>
      </c>
      <c r="C12" s="22">
        <v>200</v>
      </c>
      <c r="D12" s="22">
        <v>0.145009</v>
      </c>
      <c r="E12" s="22">
        <v>0.145039</v>
      </c>
      <c r="F12" s="22">
        <v>0.922817</v>
      </c>
      <c r="G12" s="22" t="s">
        <v>2</v>
      </c>
      <c r="H12" s="26" t="s">
        <v>221</v>
      </c>
    </row>
    <row r="13" spans="1:8">
      <c r="A13" s="23" t="s">
        <v>208</v>
      </c>
      <c r="B13" s="24" t="s">
        <v>209</v>
      </c>
      <c r="C13" s="24">
        <v>200</v>
      </c>
      <c r="D13" s="24">
        <v>0.14282400000000001</v>
      </c>
      <c r="E13" s="24">
        <v>0.14283599999999999</v>
      </c>
      <c r="F13" s="24">
        <v>0.79347900000000005</v>
      </c>
      <c r="G13" s="24" t="s">
        <v>2</v>
      </c>
      <c r="H13" s="27" t="s">
        <v>222</v>
      </c>
    </row>
    <row r="14" spans="1:8">
      <c r="A14" s="21" t="s">
        <v>208</v>
      </c>
      <c r="B14" s="22" t="s">
        <v>209</v>
      </c>
      <c r="C14" s="22">
        <v>200</v>
      </c>
      <c r="D14" s="22">
        <v>0.144757</v>
      </c>
      <c r="E14" s="22">
        <v>0.14477100000000001</v>
      </c>
      <c r="F14" s="22">
        <v>0.90504499999999999</v>
      </c>
      <c r="G14" s="22" t="s">
        <v>2</v>
      </c>
      <c r="H14" s="26" t="s">
        <v>223</v>
      </c>
    </row>
    <row r="15" spans="1:8">
      <c r="A15" s="23" t="s">
        <v>208</v>
      </c>
      <c r="B15" s="24" t="s">
        <v>209</v>
      </c>
      <c r="C15" s="24">
        <v>200</v>
      </c>
      <c r="D15" s="24">
        <v>0.105106</v>
      </c>
      <c r="E15" s="24">
        <v>0.105118</v>
      </c>
      <c r="F15" s="24">
        <v>1.2692559999999999</v>
      </c>
      <c r="G15" s="24" t="s">
        <v>2</v>
      </c>
      <c r="H15" s="27" t="s">
        <v>224</v>
      </c>
    </row>
    <row r="16" spans="1:8">
      <c r="A16" s="21" t="s">
        <v>208</v>
      </c>
      <c r="B16" s="22" t="s">
        <v>209</v>
      </c>
      <c r="C16" s="22">
        <v>200</v>
      </c>
      <c r="D16" s="22">
        <v>0.11659</v>
      </c>
      <c r="E16" s="22">
        <v>0.116602</v>
      </c>
      <c r="F16" s="22">
        <v>0.87784200000000001</v>
      </c>
      <c r="G16" s="22" t="s">
        <v>2</v>
      </c>
      <c r="H16" s="26" t="s">
        <v>225</v>
      </c>
    </row>
    <row r="17" spans="1:8">
      <c r="A17" s="23" t="s">
        <v>208</v>
      </c>
      <c r="B17" s="24" t="s">
        <v>209</v>
      </c>
      <c r="C17" s="24">
        <v>200</v>
      </c>
      <c r="D17" s="24">
        <v>0.10924300000000001</v>
      </c>
      <c r="E17" s="24">
        <v>0.10927199999999999</v>
      </c>
      <c r="F17" s="24">
        <v>0.87965199999999999</v>
      </c>
      <c r="G17" s="24" t="s">
        <v>2</v>
      </c>
      <c r="H17" s="27" t="s">
        <v>226</v>
      </c>
    </row>
    <row r="18" spans="1:8">
      <c r="A18" s="21" t="s">
        <v>208</v>
      </c>
      <c r="B18" s="22" t="s">
        <v>209</v>
      </c>
      <c r="C18" s="22">
        <v>200</v>
      </c>
      <c r="D18" s="22">
        <v>0.11337700000000001</v>
      </c>
      <c r="E18" s="22">
        <v>0.11339</v>
      </c>
      <c r="F18" s="22">
        <v>0.739784</v>
      </c>
      <c r="G18" s="22" t="s">
        <v>2</v>
      </c>
      <c r="H18" s="26" t="s">
        <v>227</v>
      </c>
    </row>
    <row r="19" spans="1:8">
      <c r="A19" s="23" t="s">
        <v>208</v>
      </c>
      <c r="B19" s="24" t="s">
        <v>209</v>
      </c>
      <c r="C19" s="24">
        <v>200</v>
      </c>
      <c r="D19" s="24">
        <v>0.139128</v>
      </c>
      <c r="E19" s="24">
        <v>0.139156</v>
      </c>
      <c r="F19" s="24">
        <v>0.89569699999999997</v>
      </c>
      <c r="G19" s="24" t="s">
        <v>2</v>
      </c>
      <c r="H19" s="27" t="s">
        <v>228</v>
      </c>
    </row>
    <row r="20" spans="1:8">
      <c r="A20" s="21" t="s">
        <v>208</v>
      </c>
      <c r="B20" s="22" t="s">
        <v>209</v>
      </c>
      <c r="C20" s="22">
        <v>200</v>
      </c>
      <c r="D20" s="22">
        <v>0.146532</v>
      </c>
      <c r="E20" s="22">
        <v>0.146566</v>
      </c>
      <c r="F20" s="22">
        <v>0.91940500000000003</v>
      </c>
      <c r="G20" s="22" t="s">
        <v>2</v>
      </c>
      <c r="H20" s="26" t="s">
        <v>229</v>
      </c>
    </row>
    <row r="21" spans="1:8">
      <c r="A21" s="23" t="s">
        <v>208</v>
      </c>
      <c r="B21" s="24" t="s">
        <v>209</v>
      </c>
      <c r="C21" s="24">
        <v>200</v>
      </c>
      <c r="D21" s="24">
        <v>0.11569400000000001</v>
      </c>
      <c r="E21" s="24">
        <v>0.11572200000000001</v>
      </c>
      <c r="F21" s="24">
        <v>0.87100299999999997</v>
      </c>
      <c r="G21" s="24" t="s">
        <v>2</v>
      </c>
      <c r="H21" s="27" t="s">
        <v>230</v>
      </c>
    </row>
    <row r="22" spans="1:8">
      <c r="A22" s="21" t="s">
        <v>208</v>
      </c>
      <c r="B22" s="22" t="s">
        <v>209</v>
      </c>
      <c r="C22" s="22">
        <v>200</v>
      </c>
      <c r="D22" s="22">
        <v>0.158082</v>
      </c>
      <c r="E22" s="22">
        <v>0.15809400000000001</v>
      </c>
      <c r="F22" s="22">
        <v>0.92436399999999996</v>
      </c>
      <c r="G22" s="22" t="s">
        <v>2</v>
      </c>
      <c r="H22" s="26" t="s">
        <v>231</v>
      </c>
    </row>
    <row r="23" spans="1:8">
      <c r="A23" s="23" t="s">
        <v>208</v>
      </c>
      <c r="B23" s="24" t="s">
        <v>209</v>
      </c>
      <c r="C23" s="24">
        <v>200</v>
      </c>
      <c r="D23" s="24">
        <v>0.14941199999999999</v>
      </c>
      <c r="E23" s="24">
        <v>0.14944499999999999</v>
      </c>
      <c r="F23" s="24">
        <v>0.78952699999999998</v>
      </c>
      <c r="G23" s="24" t="s">
        <v>2</v>
      </c>
      <c r="H23" s="27" t="s">
        <v>232</v>
      </c>
    </row>
    <row r="24" spans="1:8">
      <c r="A24" s="21" t="s">
        <v>208</v>
      </c>
      <c r="B24" s="22" t="s">
        <v>209</v>
      </c>
      <c r="C24" s="22">
        <v>200</v>
      </c>
      <c r="D24" s="22">
        <v>0.118893</v>
      </c>
      <c r="E24" s="22">
        <v>0.118905</v>
      </c>
      <c r="F24" s="22">
        <v>0.88023700000000005</v>
      </c>
      <c r="G24" s="22" t="s">
        <v>2</v>
      </c>
      <c r="H24" s="26" t="s">
        <v>233</v>
      </c>
    </row>
    <row r="25" spans="1:8">
      <c r="A25" s="23" t="s">
        <v>208</v>
      </c>
      <c r="B25" s="24" t="s">
        <v>209</v>
      </c>
      <c r="C25" s="24">
        <v>200</v>
      </c>
      <c r="D25" s="24">
        <v>0.155829</v>
      </c>
      <c r="E25" s="24">
        <v>0.155857</v>
      </c>
      <c r="F25" s="24">
        <v>0.95171799999999995</v>
      </c>
      <c r="G25" s="24" t="s">
        <v>2</v>
      </c>
      <c r="H25" s="27" t="s">
        <v>234</v>
      </c>
    </row>
    <row r="26" spans="1:8">
      <c r="A26" s="21" t="s">
        <v>208</v>
      </c>
      <c r="B26" s="22" t="s">
        <v>209</v>
      </c>
      <c r="C26" s="22">
        <v>200</v>
      </c>
      <c r="D26" s="22">
        <v>0.148593</v>
      </c>
      <c r="E26" s="22">
        <v>0.14860599999999999</v>
      </c>
      <c r="F26" s="22">
        <v>1.01959</v>
      </c>
      <c r="G26" s="22" t="s">
        <v>2</v>
      </c>
      <c r="H26" s="26" t="s">
        <v>235</v>
      </c>
    </row>
    <row r="27" spans="1:8">
      <c r="A27" s="23" t="s">
        <v>208</v>
      </c>
      <c r="B27" s="24" t="s">
        <v>209</v>
      </c>
      <c r="C27" s="24">
        <v>200</v>
      </c>
      <c r="D27" s="24">
        <v>0.14651400000000001</v>
      </c>
      <c r="E27" s="24">
        <v>0.14652499999999999</v>
      </c>
      <c r="F27" s="24">
        <v>0.91695099999999996</v>
      </c>
      <c r="G27" s="24" t="s">
        <v>2</v>
      </c>
      <c r="H27" s="27" t="s">
        <v>236</v>
      </c>
    </row>
    <row r="28" spans="1:8">
      <c r="A28" s="21" t="s">
        <v>208</v>
      </c>
      <c r="B28" s="22" t="s">
        <v>209</v>
      </c>
      <c r="C28" s="22">
        <v>200</v>
      </c>
      <c r="D28" s="22">
        <v>0.1527</v>
      </c>
      <c r="E28" s="22">
        <v>0.15273200000000001</v>
      </c>
      <c r="F28" s="22">
        <v>0.74727200000000005</v>
      </c>
      <c r="G28" s="22" t="s">
        <v>2</v>
      </c>
      <c r="H28" s="26" t="s">
        <v>237</v>
      </c>
    </row>
    <row r="29" spans="1:8">
      <c r="A29" s="23" t="s">
        <v>208</v>
      </c>
      <c r="B29" s="24" t="s">
        <v>209</v>
      </c>
      <c r="C29" s="24">
        <v>200</v>
      </c>
      <c r="D29" s="24">
        <v>0.20560600000000001</v>
      </c>
      <c r="E29" s="24">
        <v>0.20563300000000001</v>
      </c>
      <c r="F29" s="24">
        <v>0.958812</v>
      </c>
      <c r="G29" s="24" t="s">
        <v>2</v>
      </c>
      <c r="H29" s="27" t="s">
        <v>238</v>
      </c>
    </row>
    <row r="30" spans="1:8">
      <c r="A30" s="21" t="s">
        <v>208</v>
      </c>
      <c r="B30" s="22" t="s">
        <v>209</v>
      </c>
      <c r="C30" s="22">
        <v>200</v>
      </c>
      <c r="D30" s="22">
        <v>0.14329</v>
      </c>
      <c r="E30" s="22">
        <v>0.14330200000000001</v>
      </c>
      <c r="F30" s="22">
        <v>0.94911400000000001</v>
      </c>
      <c r="G30" s="22" t="s">
        <v>2</v>
      </c>
      <c r="H30" s="26" t="s">
        <v>239</v>
      </c>
    </row>
    <row r="31" spans="1:8">
      <c r="A31" s="23" t="s">
        <v>208</v>
      </c>
      <c r="B31" s="24" t="s">
        <v>209</v>
      </c>
      <c r="C31" s="24">
        <v>200</v>
      </c>
      <c r="D31" s="24">
        <v>0.14508599999999999</v>
      </c>
      <c r="E31" s="24">
        <v>0.14511099999999999</v>
      </c>
      <c r="F31" s="24">
        <v>0.87932500000000002</v>
      </c>
      <c r="G31" s="24" t="s">
        <v>2</v>
      </c>
      <c r="H31" s="27" t="s">
        <v>240</v>
      </c>
    </row>
    <row r="32" spans="1:8">
      <c r="A32" s="21" t="s">
        <v>208</v>
      </c>
      <c r="B32" s="22" t="s">
        <v>209</v>
      </c>
      <c r="C32" s="22">
        <v>200</v>
      </c>
      <c r="D32" s="22">
        <v>0.14465600000000001</v>
      </c>
      <c r="E32" s="22">
        <v>0.14466699999999999</v>
      </c>
      <c r="F32" s="22">
        <v>0.90945500000000001</v>
      </c>
      <c r="G32" s="22" t="s">
        <v>2</v>
      </c>
      <c r="H32" s="26" t="s">
        <v>241</v>
      </c>
    </row>
    <row r="33" spans="1:8">
      <c r="A33" s="23" t="s">
        <v>208</v>
      </c>
      <c r="B33" s="24" t="s">
        <v>209</v>
      </c>
      <c r="C33" s="24">
        <v>200</v>
      </c>
      <c r="D33" s="24">
        <v>0.11847199999999999</v>
      </c>
      <c r="E33" s="24">
        <v>0.118501</v>
      </c>
      <c r="F33" s="24">
        <v>1.058227</v>
      </c>
      <c r="G33" s="24" t="s">
        <v>2</v>
      </c>
      <c r="H33" s="27" t="s">
        <v>242</v>
      </c>
    </row>
    <row r="34" spans="1:8">
      <c r="A34" s="21" t="s">
        <v>208</v>
      </c>
      <c r="B34" s="22" t="s">
        <v>209</v>
      </c>
      <c r="C34" s="22">
        <v>200</v>
      </c>
      <c r="D34" s="22">
        <v>0.117091</v>
      </c>
      <c r="E34" s="22">
        <v>0.117104</v>
      </c>
      <c r="F34" s="22">
        <v>0.88315699999999997</v>
      </c>
      <c r="G34" s="22" t="s">
        <v>2</v>
      </c>
      <c r="H34" s="26" t="s">
        <v>243</v>
      </c>
    </row>
    <row r="35" spans="1:8">
      <c r="A35" s="23" t="s">
        <v>208</v>
      </c>
      <c r="B35" s="24" t="s">
        <v>209</v>
      </c>
      <c r="C35" s="24">
        <v>200</v>
      </c>
      <c r="D35" s="24">
        <v>0.15561</v>
      </c>
      <c r="E35" s="24">
        <v>0.15562300000000001</v>
      </c>
      <c r="F35" s="24">
        <v>1.788889</v>
      </c>
      <c r="G35" s="24" t="s">
        <v>2</v>
      </c>
      <c r="H35" s="27" t="s">
        <v>244</v>
      </c>
    </row>
    <row r="36" spans="1:8">
      <c r="A36" s="21" t="s">
        <v>208</v>
      </c>
      <c r="B36" s="22" t="s">
        <v>209</v>
      </c>
      <c r="C36" s="22">
        <v>200</v>
      </c>
      <c r="D36" s="22">
        <v>0.14596899999999999</v>
      </c>
      <c r="E36" s="22">
        <v>0.14599899999999999</v>
      </c>
      <c r="F36" s="22">
        <v>0.92819700000000005</v>
      </c>
      <c r="G36" s="22" t="s">
        <v>2</v>
      </c>
      <c r="H36" s="26" t="s">
        <v>245</v>
      </c>
    </row>
    <row r="37" spans="1:8">
      <c r="A37" s="23" t="s">
        <v>208</v>
      </c>
      <c r="B37" s="24" t="s">
        <v>209</v>
      </c>
      <c r="C37" s="24">
        <v>200</v>
      </c>
      <c r="D37" s="24">
        <v>0.109079</v>
      </c>
      <c r="E37" s="24">
        <v>0.10909099999999999</v>
      </c>
      <c r="F37" s="24">
        <v>1.2772570000000001</v>
      </c>
      <c r="G37" s="24" t="s">
        <v>2</v>
      </c>
      <c r="H37" s="27" t="s">
        <v>246</v>
      </c>
    </row>
    <row r="38" spans="1:8">
      <c r="A38" s="21" t="s">
        <v>208</v>
      </c>
      <c r="B38" s="22" t="s">
        <v>209</v>
      </c>
      <c r="C38" s="22">
        <v>200</v>
      </c>
      <c r="D38" s="22">
        <v>0.139933</v>
      </c>
      <c r="E38" s="22">
        <v>0.13994400000000001</v>
      </c>
      <c r="F38" s="22">
        <v>0.86502199999999996</v>
      </c>
      <c r="G38" s="22" t="s">
        <v>2</v>
      </c>
      <c r="H38" s="26" t="s">
        <v>247</v>
      </c>
    </row>
    <row r="39" spans="1:8">
      <c r="A39" s="23" t="s">
        <v>208</v>
      </c>
      <c r="B39" s="24" t="s">
        <v>209</v>
      </c>
      <c r="C39" s="24">
        <v>200</v>
      </c>
      <c r="D39" s="24">
        <v>0.14366799999999999</v>
      </c>
      <c r="E39" s="24">
        <v>0.14369299999999999</v>
      </c>
      <c r="F39" s="24">
        <v>0.88253099999999995</v>
      </c>
      <c r="G39" s="24" t="s">
        <v>2</v>
      </c>
      <c r="H39" s="27" t="s">
        <v>248</v>
      </c>
    </row>
    <row r="40" spans="1:8">
      <c r="A40" s="21" t="s">
        <v>208</v>
      </c>
      <c r="B40" s="22" t="s">
        <v>209</v>
      </c>
      <c r="C40" s="22">
        <v>200</v>
      </c>
      <c r="D40" s="22">
        <v>0.10942200000000001</v>
      </c>
      <c r="E40" s="22">
        <v>0.109435</v>
      </c>
      <c r="F40" s="22">
        <v>0.92130500000000004</v>
      </c>
      <c r="G40" s="22" t="s">
        <v>2</v>
      </c>
      <c r="H40" s="26" t="s">
        <v>249</v>
      </c>
    </row>
    <row r="41" spans="1:8">
      <c r="A41" s="23" t="s">
        <v>208</v>
      </c>
      <c r="B41" s="24" t="s">
        <v>209</v>
      </c>
      <c r="C41" s="24">
        <v>200</v>
      </c>
      <c r="D41" s="24">
        <v>0.18226000000000001</v>
      </c>
      <c r="E41" s="24">
        <v>0.18227099999999999</v>
      </c>
      <c r="F41" s="24">
        <v>0.84033199999999997</v>
      </c>
      <c r="G41" s="24" t="s">
        <v>2</v>
      </c>
      <c r="H41" s="27" t="s">
        <v>250</v>
      </c>
    </row>
    <row r="42" spans="1:8">
      <c r="A42" s="21" t="s">
        <v>208</v>
      </c>
      <c r="B42" s="22" t="s">
        <v>209</v>
      </c>
      <c r="C42" s="22">
        <v>200</v>
      </c>
      <c r="D42" s="22">
        <v>0.10470599999999999</v>
      </c>
      <c r="E42" s="22">
        <v>0.10471900000000001</v>
      </c>
      <c r="F42" s="22">
        <v>0.873062</v>
      </c>
      <c r="G42" s="22" t="s">
        <v>2</v>
      </c>
      <c r="H42" s="26" t="s">
        <v>251</v>
      </c>
    </row>
    <row r="43" spans="1:8">
      <c r="A43" s="23" t="s">
        <v>208</v>
      </c>
      <c r="B43" s="24" t="s">
        <v>209</v>
      </c>
      <c r="C43" s="24">
        <v>200</v>
      </c>
      <c r="D43" s="24">
        <v>0.14618500000000001</v>
      </c>
      <c r="E43" s="24">
        <v>0.14619699999999999</v>
      </c>
      <c r="F43" s="24">
        <v>0.91369299999999998</v>
      </c>
      <c r="G43" s="24" t="s">
        <v>2</v>
      </c>
      <c r="H43" s="27" t="s">
        <v>252</v>
      </c>
    </row>
    <row r="44" spans="1:8">
      <c r="A44" s="21" t="s">
        <v>208</v>
      </c>
      <c r="B44" s="22" t="s">
        <v>209</v>
      </c>
      <c r="C44" s="22">
        <v>200</v>
      </c>
      <c r="D44" s="22">
        <v>0.161158</v>
      </c>
      <c r="E44" s="22">
        <v>0.16116900000000001</v>
      </c>
      <c r="F44" s="22">
        <v>0.92391699999999999</v>
      </c>
      <c r="G44" s="22" t="s">
        <v>2</v>
      </c>
      <c r="H44" s="26" t="s">
        <v>254</v>
      </c>
    </row>
    <row r="45" spans="1:8">
      <c r="A45" s="23" t="s">
        <v>208</v>
      </c>
      <c r="B45" s="24" t="s">
        <v>209</v>
      </c>
      <c r="C45" s="24">
        <v>200</v>
      </c>
      <c r="D45" s="24">
        <v>0.16717399999999999</v>
      </c>
      <c r="E45" s="24">
        <v>0.167217</v>
      </c>
      <c r="F45" s="24">
        <v>0.93802799999999997</v>
      </c>
      <c r="G45" s="24" t="s">
        <v>2</v>
      </c>
      <c r="H45" s="27" t="s">
        <v>255</v>
      </c>
    </row>
    <row r="46" spans="1:8">
      <c r="A46" s="21" t="s">
        <v>208</v>
      </c>
      <c r="B46" s="22" t="s">
        <v>209</v>
      </c>
      <c r="C46" s="22">
        <v>200</v>
      </c>
      <c r="D46" s="22">
        <v>0.14429500000000001</v>
      </c>
      <c r="E46" s="22">
        <v>0.14430499999999999</v>
      </c>
      <c r="F46" s="22">
        <v>0.93667299999999998</v>
      </c>
      <c r="G46" s="22" t="s">
        <v>2</v>
      </c>
      <c r="H46" s="26" t="s">
        <v>256</v>
      </c>
    </row>
    <row r="47" spans="1:8">
      <c r="A47" s="23" t="s">
        <v>208</v>
      </c>
      <c r="B47" s="24" t="s">
        <v>209</v>
      </c>
      <c r="C47" s="24">
        <v>200</v>
      </c>
      <c r="D47" s="24">
        <v>0.155224</v>
      </c>
      <c r="E47" s="24">
        <v>0.155252</v>
      </c>
      <c r="F47" s="24">
        <v>0.81421600000000005</v>
      </c>
      <c r="G47" s="24" t="s">
        <v>2</v>
      </c>
      <c r="H47" s="27" t="s">
        <v>257</v>
      </c>
    </row>
    <row r="48" spans="1:8">
      <c r="A48" s="21" t="s">
        <v>208</v>
      </c>
      <c r="B48" s="22" t="s">
        <v>209</v>
      </c>
      <c r="C48" s="22">
        <v>200</v>
      </c>
      <c r="D48" s="22">
        <v>0.126303</v>
      </c>
      <c r="E48" s="22">
        <v>0.126331</v>
      </c>
      <c r="F48" s="22">
        <v>0.88127599999999995</v>
      </c>
      <c r="G48" s="22" t="s">
        <v>2</v>
      </c>
      <c r="H48" s="26" t="s">
        <v>259</v>
      </c>
    </row>
    <row r="49" spans="1:8">
      <c r="A49" s="23" t="s">
        <v>208</v>
      </c>
      <c r="B49" s="24" t="s">
        <v>209</v>
      </c>
      <c r="C49" s="24">
        <v>200</v>
      </c>
      <c r="D49" s="24">
        <v>0.150757</v>
      </c>
      <c r="E49" s="24">
        <v>0.150778</v>
      </c>
      <c r="F49" s="24">
        <v>0.89501299999999995</v>
      </c>
      <c r="G49" s="24" t="s">
        <v>2</v>
      </c>
      <c r="H49" s="27" t="s">
        <v>265</v>
      </c>
    </row>
    <row r="50" spans="1:8">
      <c r="A50" s="21" t="s">
        <v>208</v>
      </c>
      <c r="B50" s="22" t="s">
        <v>209</v>
      </c>
      <c r="C50" s="22">
        <v>200</v>
      </c>
      <c r="D50" s="22">
        <v>0.142289</v>
      </c>
      <c r="E50" s="22">
        <v>0.142295</v>
      </c>
      <c r="F50" s="22">
        <v>0.92691900000000005</v>
      </c>
      <c r="G50" s="22" t="s">
        <v>2</v>
      </c>
      <c r="H50" s="26" t="s">
        <v>266</v>
      </c>
    </row>
    <row r="51" spans="1:8">
      <c r="A51" s="23" t="s">
        <v>208</v>
      </c>
      <c r="B51" s="24" t="s">
        <v>209</v>
      </c>
      <c r="C51" s="24">
        <v>200</v>
      </c>
      <c r="D51" s="24">
        <v>0.14368700000000001</v>
      </c>
      <c r="E51" s="24">
        <v>0.14369299999999999</v>
      </c>
      <c r="F51" s="24">
        <v>0.92117599999999999</v>
      </c>
      <c r="G51" s="24" t="s">
        <v>2</v>
      </c>
      <c r="H51" s="27" t="s">
        <v>267</v>
      </c>
    </row>
    <row r="52" spans="1:8">
      <c r="A52" s="21" t="s">
        <v>208</v>
      </c>
      <c r="B52" s="22" t="s">
        <v>209</v>
      </c>
      <c r="C52" s="22">
        <v>200</v>
      </c>
      <c r="D52" s="22">
        <v>0.146866</v>
      </c>
      <c r="E52" s="22">
        <v>0.146871</v>
      </c>
      <c r="F52" s="22">
        <v>0.92399500000000001</v>
      </c>
      <c r="G52" s="22" t="s">
        <v>2</v>
      </c>
      <c r="H52" s="26" t="s">
        <v>268</v>
      </c>
    </row>
    <row r="53" spans="1:8">
      <c r="A53" s="23" t="s">
        <v>208</v>
      </c>
      <c r="B53" s="24" t="s">
        <v>209</v>
      </c>
      <c r="C53" s="24">
        <v>200</v>
      </c>
      <c r="D53" s="24">
        <v>0.15492300000000001</v>
      </c>
      <c r="E53" s="24">
        <v>0.15492800000000001</v>
      </c>
      <c r="F53" s="24">
        <v>0.94918999999999998</v>
      </c>
      <c r="G53" s="24" t="s">
        <v>2</v>
      </c>
      <c r="H53" s="27" t="s">
        <v>269</v>
      </c>
    </row>
    <row r="54" spans="1:8">
      <c r="A54" s="21" t="s">
        <v>208</v>
      </c>
      <c r="B54" s="22" t="s">
        <v>209</v>
      </c>
      <c r="C54" s="22">
        <v>200</v>
      </c>
      <c r="D54" s="22">
        <v>0.14660400000000001</v>
      </c>
      <c r="E54" s="22">
        <v>0.14660899999999999</v>
      </c>
      <c r="F54" s="22">
        <v>0.93437800000000004</v>
      </c>
      <c r="G54" s="22" t="s">
        <v>2</v>
      </c>
      <c r="H54" s="26" t="s">
        <v>270</v>
      </c>
    </row>
    <row r="55" spans="1:8">
      <c r="A55" s="23" t="s">
        <v>208</v>
      </c>
      <c r="B55" s="24" t="s">
        <v>209</v>
      </c>
      <c r="C55" s="24">
        <v>200</v>
      </c>
      <c r="D55" s="24">
        <v>0.14532999999999999</v>
      </c>
      <c r="E55" s="24">
        <v>0.14533499999999999</v>
      </c>
      <c r="F55" s="24">
        <v>0.91074500000000003</v>
      </c>
      <c r="G55" s="24" t="s">
        <v>2</v>
      </c>
      <c r="H55" s="27" t="s">
        <v>271</v>
      </c>
    </row>
    <row r="56" spans="1:8">
      <c r="A56" s="21" t="s">
        <v>208</v>
      </c>
      <c r="B56" s="22" t="s">
        <v>209</v>
      </c>
      <c r="C56" s="22">
        <v>200</v>
      </c>
      <c r="D56" s="22">
        <v>0.146734</v>
      </c>
      <c r="E56" s="22">
        <v>0.146755</v>
      </c>
      <c r="F56" s="22">
        <v>0.92634300000000003</v>
      </c>
      <c r="G56" s="22" t="s">
        <v>2</v>
      </c>
      <c r="H56" s="26" t="s">
        <v>272</v>
      </c>
    </row>
    <row r="57" spans="1:8">
      <c r="A57" s="23" t="s">
        <v>208</v>
      </c>
      <c r="B57" s="24" t="s">
        <v>209</v>
      </c>
      <c r="C57" s="24">
        <v>200</v>
      </c>
      <c r="D57" s="24">
        <v>0.150366</v>
      </c>
      <c r="E57" s="24">
        <v>0.150371</v>
      </c>
      <c r="F57" s="24">
        <v>0.92056099999999996</v>
      </c>
      <c r="G57" s="24" t="s">
        <v>2</v>
      </c>
      <c r="H57" s="27" t="s">
        <v>273</v>
      </c>
    </row>
    <row r="58" spans="1:8">
      <c r="A58" s="21" t="s">
        <v>208</v>
      </c>
      <c r="B58" s="22" t="s">
        <v>209</v>
      </c>
      <c r="C58" s="22">
        <v>200</v>
      </c>
      <c r="D58" s="22">
        <v>0.14827599999999999</v>
      </c>
      <c r="E58" s="22">
        <v>0.148281</v>
      </c>
      <c r="F58" s="22">
        <v>0.93170900000000001</v>
      </c>
      <c r="G58" s="22" t="s">
        <v>2</v>
      </c>
      <c r="H58" s="26" t="s">
        <v>274</v>
      </c>
    </row>
    <row r="59" spans="1:8">
      <c r="A59" s="23" t="s">
        <v>208</v>
      </c>
      <c r="B59" s="24" t="s">
        <v>209</v>
      </c>
      <c r="C59" s="24">
        <v>200</v>
      </c>
      <c r="D59" s="24">
        <v>0.113271</v>
      </c>
      <c r="E59" s="24">
        <v>0.113276</v>
      </c>
      <c r="F59" s="24">
        <v>0.73205600000000004</v>
      </c>
      <c r="G59" s="24" t="s">
        <v>2</v>
      </c>
      <c r="H59" s="27" t="s">
        <v>276</v>
      </c>
    </row>
    <row r="60" spans="1:8">
      <c r="A60" s="21" t="s">
        <v>208</v>
      </c>
      <c r="B60" s="22" t="s">
        <v>209</v>
      </c>
      <c r="C60" s="22">
        <v>200</v>
      </c>
      <c r="D60" s="22">
        <v>0.146425</v>
      </c>
      <c r="E60" s="22">
        <v>0.14643700000000001</v>
      </c>
      <c r="F60" s="22">
        <v>0.94815899999999997</v>
      </c>
      <c r="G60" s="22" t="s">
        <v>2</v>
      </c>
      <c r="H60" s="26" t="s">
        <v>290</v>
      </c>
    </row>
    <row r="61" spans="1:8">
      <c r="A61" s="23" t="s">
        <v>208</v>
      </c>
      <c r="B61" s="24" t="s">
        <v>209</v>
      </c>
      <c r="C61" s="24">
        <v>200</v>
      </c>
      <c r="D61" s="24">
        <v>0.10771</v>
      </c>
      <c r="E61" s="24">
        <v>0.107722</v>
      </c>
      <c r="F61" s="24">
        <v>0.867483</v>
      </c>
      <c r="G61" s="24" t="s">
        <v>2</v>
      </c>
      <c r="H61" s="27" t="s">
        <v>291</v>
      </c>
    </row>
    <row r="62" spans="1:8">
      <c r="A62" s="21" t="s">
        <v>208</v>
      </c>
      <c r="B62" s="22" t="s">
        <v>209</v>
      </c>
      <c r="C62" s="22">
        <v>200</v>
      </c>
      <c r="D62" s="22">
        <v>0.15854299999999999</v>
      </c>
      <c r="E62" s="22">
        <v>0.158555</v>
      </c>
      <c r="F62" s="22">
        <v>0.94113999999999998</v>
      </c>
      <c r="G62" s="22" t="s">
        <v>2</v>
      </c>
      <c r="H62" s="26" t="s">
        <v>292</v>
      </c>
    </row>
    <row r="63" spans="1:8">
      <c r="A63" s="23" t="s">
        <v>208</v>
      </c>
      <c r="B63" s="24" t="s">
        <v>209</v>
      </c>
      <c r="C63" s="24">
        <v>200</v>
      </c>
      <c r="D63" s="24">
        <v>0.14024800000000001</v>
      </c>
      <c r="E63" s="24">
        <v>0.14026</v>
      </c>
      <c r="F63" s="24">
        <v>0.89954100000000004</v>
      </c>
      <c r="G63" s="24" t="s">
        <v>2</v>
      </c>
      <c r="H63" s="27" t="s">
        <v>293</v>
      </c>
    </row>
    <row r="64" spans="1:8">
      <c r="A64" s="21" t="s">
        <v>208</v>
      </c>
      <c r="B64" s="22" t="s">
        <v>209</v>
      </c>
      <c r="C64" s="22">
        <v>200</v>
      </c>
      <c r="D64" s="22">
        <v>0.119966</v>
      </c>
      <c r="E64" s="22">
        <v>0.119978</v>
      </c>
      <c r="F64" s="22">
        <v>0.92771599999999999</v>
      </c>
      <c r="G64" s="22" t="s">
        <v>2</v>
      </c>
      <c r="H64" s="26" t="s">
        <v>294</v>
      </c>
    </row>
    <row r="65" spans="1:8">
      <c r="A65" s="23" t="s">
        <v>208</v>
      </c>
      <c r="B65" s="24" t="s">
        <v>209</v>
      </c>
      <c r="C65" s="24">
        <v>200</v>
      </c>
      <c r="D65" s="24">
        <v>0.171407</v>
      </c>
      <c r="E65" s="24">
        <v>0.17141899999999999</v>
      </c>
      <c r="F65" s="24">
        <v>1.4123209999999999</v>
      </c>
      <c r="G65" s="24" t="s">
        <v>2</v>
      </c>
      <c r="H65" s="27" t="s">
        <v>295</v>
      </c>
    </row>
    <row r="66" spans="1:8">
      <c r="A66" s="21" t="s">
        <v>208</v>
      </c>
      <c r="B66" s="22" t="s">
        <v>209</v>
      </c>
      <c r="C66" s="22">
        <v>200</v>
      </c>
      <c r="D66" s="22">
        <v>0.13992399999999999</v>
      </c>
      <c r="E66" s="22">
        <v>0.139954</v>
      </c>
      <c r="F66" s="22">
        <v>0.91886900000000005</v>
      </c>
      <c r="G66" s="22" t="s">
        <v>2</v>
      </c>
      <c r="H66" s="26" t="s">
        <v>296</v>
      </c>
    </row>
    <row r="67" spans="1:8">
      <c r="A67" s="23" t="s">
        <v>208</v>
      </c>
      <c r="B67" s="24" t="s">
        <v>209</v>
      </c>
      <c r="C67" s="24">
        <v>200</v>
      </c>
      <c r="D67" s="24">
        <v>0.148704</v>
      </c>
      <c r="E67" s="24">
        <v>0.14871599999999999</v>
      </c>
      <c r="F67" s="24">
        <v>0.90795099999999995</v>
      </c>
      <c r="G67" s="24" t="s">
        <v>2</v>
      </c>
      <c r="H67" s="27" t="s">
        <v>298</v>
      </c>
    </row>
    <row r="68" spans="1:8">
      <c r="A68" s="21" t="s">
        <v>208</v>
      </c>
      <c r="B68" s="22" t="s">
        <v>209</v>
      </c>
      <c r="C68" s="22">
        <v>200</v>
      </c>
      <c r="D68" s="22">
        <v>0.108712</v>
      </c>
      <c r="E68" s="22">
        <v>0.108726</v>
      </c>
      <c r="F68" s="22">
        <v>1.7664500000000001</v>
      </c>
      <c r="G68" s="22" t="s">
        <v>2</v>
      </c>
      <c r="H68" s="26" t="s">
        <v>299</v>
      </c>
    </row>
    <row r="69" spans="1:8">
      <c r="A69" s="23" t="s">
        <v>208</v>
      </c>
      <c r="B69" s="24" t="s">
        <v>209</v>
      </c>
      <c r="C69" s="24">
        <v>200</v>
      </c>
      <c r="D69" s="24">
        <v>0.141074</v>
      </c>
      <c r="E69" s="24">
        <v>0.14110300000000001</v>
      </c>
      <c r="F69" s="24">
        <v>0.94105499999999997</v>
      </c>
      <c r="G69" s="24" t="s">
        <v>2</v>
      </c>
      <c r="H69" s="27" t="s">
        <v>303</v>
      </c>
    </row>
    <row r="70" spans="1:8">
      <c r="A70" s="21" t="s">
        <v>208</v>
      </c>
      <c r="B70" s="22" t="s">
        <v>209</v>
      </c>
      <c r="C70" s="22">
        <v>200</v>
      </c>
      <c r="D70" s="22">
        <v>0.12322</v>
      </c>
      <c r="E70" s="22">
        <v>0.12323000000000001</v>
      </c>
      <c r="F70" s="22">
        <v>0.89799899999999999</v>
      </c>
      <c r="G70" s="22" t="s">
        <v>2</v>
      </c>
      <c r="H70" s="26" t="s">
        <v>304</v>
      </c>
    </row>
    <row r="71" spans="1:8">
      <c r="A71" s="23" t="s">
        <v>208</v>
      </c>
      <c r="B71" s="24" t="s">
        <v>209</v>
      </c>
      <c r="C71" s="24">
        <v>200</v>
      </c>
      <c r="D71" s="24">
        <v>0.118446</v>
      </c>
      <c r="E71" s="24">
        <v>0.11845600000000001</v>
      </c>
      <c r="F71" s="24">
        <v>0.91925000000000001</v>
      </c>
      <c r="G71" s="24" t="s">
        <v>2</v>
      </c>
      <c r="H71" s="27" t="s">
        <v>305</v>
      </c>
    </row>
    <row r="72" spans="1:8">
      <c r="A72" s="21" t="s">
        <v>208</v>
      </c>
      <c r="B72" s="22" t="s">
        <v>209</v>
      </c>
      <c r="C72" s="22">
        <v>200</v>
      </c>
      <c r="D72" s="22">
        <v>0.140954</v>
      </c>
      <c r="E72" s="22">
        <v>0.14096400000000001</v>
      </c>
      <c r="F72" s="22">
        <v>0.92669000000000001</v>
      </c>
      <c r="G72" s="22" t="s">
        <v>2</v>
      </c>
      <c r="H72" s="26" t="s">
        <v>306</v>
      </c>
    </row>
    <row r="73" spans="1:8">
      <c r="A73" s="23" t="s">
        <v>208</v>
      </c>
      <c r="B73" s="24" t="s">
        <v>209</v>
      </c>
      <c r="C73" s="24">
        <v>200</v>
      </c>
      <c r="D73" s="24">
        <v>0.110886</v>
      </c>
      <c r="E73" s="24">
        <v>0.110898</v>
      </c>
      <c r="F73" s="24">
        <v>0.89068400000000003</v>
      </c>
      <c r="G73" s="24" t="s">
        <v>2</v>
      </c>
      <c r="H73" s="27" t="s">
        <v>307</v>
      </c>
    </row>
    <row r="74" spans="1:8">
      <c r="A74" s="21" t="s">
        <v>208</v>
      </c>
      <c r="B74" s="22" t="s">
        <v>209</v>
      </c>
      <c r="C74" s="22">
        <v>200</v>
      </c>
      <c r="D74" s="22">
        <v>0.115297</v>
      </c>
      <c r="E74" s="22">
        <v>0.11530700000000001</v>
      </c>
      <c r="F74" s="22">
        <v>1.000291</v>
      </c>
      <c r="G74" s="22" t="s">
        <v>2</v>
      </c>
      <c r="H74" s="26" t="s">
        <v>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65DC-D6A6-014D-9657-6EA19490FA62}">
  <sheetPr filterMode="1"/>
  <dimension ref="A1:K102"/>
  <sheetViews>
    <sheetView workbookViewId="0">
      <selection sqref="A1:H100"/>
    </sheetView>
  </sheetViews>
  <sheetFormatPr baseColWidth="10" defaultRowHeight="16"/>
  <cols>
    <col min="1" max="1" width="63.33203125" bestFit="1" customWidth="1"/>
    <col min="2" max="2" width="13.83203125" customWidth="1"/>
    <col min="3" max="3" width="14.5" customWidth="1"/>
    <col min="4" max="4" width="20.33203125" customWidth="1"/>
    <col min="5" max="5" width="21.5" customWidth="1"/>
    <col min="6" max="6" width="15" customWidth="1"/>
    <col min="7" max="7" width="24.1640625" customWidth="1"/>
    <col min="8" max="8" width="28.1640625" bestFit="1" customWidth="1"/>
  </cols>
  <sheetData>
    <row r="1" spans="1:11">
      <c r="A1" s="28" t="s">
        <v>311</v>
      </c>
      <c r="B1" s="29" t="s">
        <v>312</v>
      </c>
      <c r="C1" s="29" t="s">
        <v>313</v>
      </c>
      <c r="D1" s="29" t="s">
        <v>314</v>
      </c>
      <c r="E1" s="29" t="s">
        <v>315</v>
      </c>
      <c r="F1" s="29" t="s">
        <v>316</v>
      </c>
      <c r="G1" s="29" t="s">
        <v>317</v>
      </c>
      <c r="H1" s="30" t="s">
        <v>318</v>
      </c>
      <c r="K1" t="e">
        <f>AVERAGEVISIBLE</f>
        <v>#NAME?</v>
      </c>
    </row>
    <row r="2" spans="1:11" hidden="1">
      <c r="A2" s="31" t="s">
        <v>105</v>
      </c>
      <c r="B2" s="32" t="s">
        <v>106</v>
      </c>
      <c r="C2" s="32">
        <v>200</v>
      </c>
      <c r="D2" s="32">
        <v>0.139658</v>
      </c>
      <c r="E2" s="32">
        <v>0.13966899999999999</v>
      </c>
      <c r="F2" s="32">
        <v>0.31457200000000002</v>
      </c>
      <c r="G2" s="32" t="s">
        <v>2</v>
      </c>
      <c r="H2" s="33" t="s">
        <v>107</v>
      </c>
    </row>
    <row r="3" spans="1:11">
      <c r="A3" s="34" t="s">
        <v>105</v>
      </c>
      <c r="B3" s="35" t="s">
        <v>106</v>
      </c>
      <c r="C3" s="35">
        <v>200</v>
      </c>
      <c r="D3" s="35">
        <v>0.150256</v>
      </c>
      <c r="E3" s="35">
        <v>0.150284</v>
      </c>
      <c r="F3" s="35">
        <v>0.97593399999999997</v>
      </c>
      <c r="G3" s="35" t="s">
        <v>2</v>
      </c>
      <c r="H3" s="36" t="s">
        <v>108</v>
      </c>
    </row>
    <row r="4" spans="1:11">
      <c r="A4" s="31" t="s">
        <v>105</v>
      </c>
      <c r="B4" s="32" t="s">
        <v>106</v>
      </c>
      <c r="C4" s="32">
        <v>200</v>
      </c>
      <c r="D4" s="32">
        <v>0.14361499999999999</v>
      </c>
      <c r="E4" s="32">
        <v>0.143627</v>
      </c>
      <c r="F4" s="32">
        <v>0.91268700000000003</v>
      </c>
      <c r="G4" s="32" t="s">
        <v>2</v>
      </c>
      <c r="H4" s="33" t="s">
        <v>109</v>
      </c>
    </row>
    <row r="5" spans="1:11">
      <c r="A5" s="34" t="s">
        <v>105</v>
      </c>
      <c r="B5" s="35" t="s">
        <v>106</v>
      </c>
      <c r="C5" s="35">
        <v>200</v>
      </c>
      <c r="D5" s="35">
        <v>0.144287</v>
      </c>
      <c r="E5" s="35">
        <v>0.14429900000000001</v>
      </c>
      <c r="F5" s="35">
        <v>0.89676900000000004</v>
      </c>
      <c r="G5" s="35" t="s">
        <v>2</v>
      </c>
      <c r="H5" s="36" t="s">
        <v>110</v>
      </c>
    </row>
    <row r="6" spans="1:11">
      <c r="A6" s="31" t="s">
        <v>105</v>
      </c>
      <c r="B6" s="32" t="s">
        <v>106</v>
      </c>
      <c r="C6" s="32">
        <v>200</v>
      </c>
      <c r="D6" s="32">
        <v>0.149008</v>
      </c>
      <c r="E6" s="32">
        <v>0.14902000000000001</v>
      </c>
      <c r="F6" s="32">
        <v>0.88236800000000004</v>
      </c>
      <c r="G6" s="32" t="s">
        <v>2</v>
      </c>
      <c r="H6" s="33" t="s">
        <v>111</v>
      </c>
    </row>
    <row r="7" spans="1:11">
      <c r="A7" s="34" t="s">
        <v>105</v>
      </c>
      <c r="B7" s="35" t="s">
        <v>106</v>
      </c>
      <c r="C7" s="35">
        <v>200</v>
      </c>
      <c r="D7" s="35">
        <v>0.121091</v>
      </c>
      <c r="E7" s="35">
        <v>0.121118</v>
      </c>
      <c r="F7" s="35">
        <v>0.894513</v>
      </c>
      <c r="G7" s="35" t="s">
        <v>2</v>
      </c>
      <c r="H7" s="36" t="s">
        <v>112</v>
      </c>
    </row>
    <row r="8" spans="1:11">
      <c r="A8" s="31" t="s">
        <v>105</v>
      </c>
      <c r="B8" s="32" t="s">
        <v>106</v>
      </c>
      <c r="C8" s="32">
        <v>200</v>
      </c>
      <c r="D8" s="32">
        <v>0.114106</v>
      </c>
      <c r="E8" s="32">
        <v>0.114118</v>
      </c>
      <c r="F8" s="32">
        <v>0.96839299999999995</v>
      </c>
      <c r="G8" s="32" t="s">
        <v>2</v>
      </c>
      <c r="H8" s="33" t="s">
        <v>113</v>
      </c>
    </row>
    <row r="9" spans="1:11">
      <c r="A9" s="34" t="s">
        <v>105</v>
      </c>
      <c r="B9" s="35" t="s">
        <v>106</v>
      </c>
      <c r="C9" s="35">
        <v>200</v>
      </c>
      <c r="D9" s="35">
        <v>0.11556900000000001</v>
      </c>
      <c r="E9" s="35">
        <v>0.115596</v>
      </c>
      <c r="F9" s="35">
        <v>0.94566099999999997</v>
      </c>
      <c r="G9" s="35" t="s">
        <v>2</v>
      </c>
      <c r="H9" s="36" t="s">
        <v>114</v>
      </c>
    </row>
    <row r="10" spans="1:11">
      <c r="A10" s="31" t="s">
        <v>105</v>
      </c>
      <c r="B10" s="32" t="s">
        <v>106</v>
      </c>
      <c r="C10" s="32">
        <v>200</v>
      </c>
      <c r="D10" s="32">
        <v>0.15214800000000001</v>
      </c>
      <c r="E10" s="32">
        <v>0.15215999999999999</v>
      </c>
      <c r="F10" s="32">
        <v>0.93440900000000005</v>
      </c>
      <c r="G10" s="32" t="s">
        <v>2</v>
      </c>
      <c r="H10" s="33" t="s">
        <v>115</v>
      </c>
    </row>
    <row r="11" spans="1:11">
      <c r="A11" s="34" t="s">
        <v>105</v>
      </c>
      <c r="B11" s="35" t="s">
        <v>106</v>
      </c>
      <c r="C11" s="35">
        <v>200</v>
      </c>
      <c r="D11" s="35">
        <v>0.11229600000000001</v>
      </c>
      <c r="E11" s="35">
        <v>0.11230800000000001</v>
      </c>
      <c r="F11" s="35">
        <v>0.89535900000000002</v>
      </c>
      <c r="G11" s="35" t="s">
        <v>2</v>
      </c>
      <c r="H11" s="36" t="s">
        <v>116</v>
      </c>
    </row>
    <row r="12" spans="1:11">
      <c r="A12" s="31" t="s">
        <v>105</v>
      </c>
      <c r="B12" s="32" t="s">
        <v>106</v>
      </c>
      <c r="C12" s="32">
        <v>200</v>
      </c>
      <c r="D12" s="32">
        <v>0.14674599999999999</v>
      </c>
      <c r="E12" s="32">
        <v>0.146758</v>
      </c>
      <c r="F12" s="32">
        <v>1.623113</v>
      </c>
      <c r="G12" s="32" t="s">
        <v>2</v>
      </c>
      <c r="H12" s="33" t="s">
        <v>117</v>
      </c>
    </row>
    <row r="13" spans="1:11">
      <c r="A13" s="34" t="s">
        <v>105</v>
      </c>
      <c r="B13" s="35" t="s">
        <v>106</v>
      </c>
      <c r="C13" s="35">
        <v>200</v>
      </c>
      <c r="D13" s="35">
        <v>0.11314399999999999</v>
      </c>
      <c r="E13" s="35">
        <v>0.113174</v>
      </c>
      <c r="F13" s="35">
        <v>0.89151000000000002</v>
      </c>
      <c r="G13" s="35" t="s">
        <v>2</v>
      </c>
      <c r="H13" s="36" t="s">
        <v>118</v>
      </c>
    </row>
    <row r="14" spans="1:11">
      <c r="A14" s="31" t="s">
        <v>105</v>
      </c>
      <c r="B14" s="32" t="s">
        <v>106</v>
      </c>
      <c r="C14" s="32">
        <v>200</v>
      </c>
      <c r="D14" s="32">
        <v>0.11194900000000001</v>
      </c>
      <c r="E14" s="32">
        <v>0.11197799999999999</v>
      </c>
      <c r="F14" s="32">
        <v>0.84839299999999995</v>
      </c>
      <c r="G14" s="32" t="s">
        <v>2</v>
      </c>
      <c r="H14" s="33" t="s">
        <v>119</v>
      </c>
    </row>
    <row r="15" spans="1:11">
      <c r="A15" s="34" t="s">
        <v>105</v>
      </c>
      <c r="B15" s="35" t="s">
        <v>106</v>
      </c>
      <c r="C15" s="35">
        <v>200</v>
      </c>
      <c r="D15" s="35">
        <v>0.11319</v>
      </c>
      <c r="E15" s="35">
        <v>0.113201</v>
      </c>
      <c r="F15" s="35">
        <v>0.86593399999999998</v>
      </c>
      <c r="G15" s="35" t="s">
        <v>2</v>
      </c>
      <c r="H15" s="36" t="s">
        <v>120</v>
      </c>
    </row>
    <row r="16" spans="1:11">
      <c r="A16" s="31" t="s">
        <v>105</v>
      </c>
      <c r="B16" s="32" t="s">
        <v>106</v>
      </c>
      <c r="C16" s="32">
        <v>200</v>
      </c>
      <c r="D16" s="32">
        <v>0.210428</v>
      </c>
      <c r="E16" s="32">
        <v>0.210455</v>
      </c>
      <c r="F16" s="32">
        <v>1.4405749999999999</v>
      </c>
      <c r="G16" s="32" t="s">
        <v>2</v>
      </c>
      <c r="H16" s="33" t="s">
        <v>121</v>
      </c>
    </row>
    <row r="17" spans="1:8">
      <c r="A17" s="34" t="s">
        <v>105</v>
      </c>
      <c r="B17" s="35" t="s">
        <v>106</v>
      </c>
      <c r="C17" s="35">
        <v>200</v>
      </c>
      <c r="D17" s="35">
        <v>0.135627</v>
      </c>
      <c r="E17" s="35">
        <v>0.13564000000000001</v>
      </c>
      <c r="F17" s="35">
        <v>0.94489699999999999</v>
      </c>
      <c r="G17" s="35" t="s">
        <v>2</v>
      </c>
      <c r="H17" s="36" t="s">
        <v>122</v>
      </c>
    </row>
    <row r="18" spans="1:8">
      <c r="A18" s="31" t="s">
        <v>105</v>
      </c>
      <c r="B18" s="32" t="s">
        <v>106</v>
      </c>
      <c r="C18" s="32">
        <v>200</v>
      </c>
      <c r="D18" s="32">
        <v>0.146262</v>
      </c>
      <c r="E18" s="32">
        <v>0.146289</v>
      </c>
      <c r="F18" s="32">
        <v>0.91913299999999998</v>
      </c>
      <c r="G18" s="32" t="s">
        <v>2</v>
      </c>
      <c r="H18" s="33" t="s">
        <v>123</v>
      </c>
    </row>
    <row r="19" spans="1:8">
      <c r="A19" s="34" t="s">
        <v>105</v>
      </c>
      <c r="B19" s="35" t="s">
        <v>106</v>
      </c>
      <c r="C19" s="35">
        <v>200</v>
      </c>
      <c r="D19" s="35">
        <v>0.14296300000000001</v>
      </c>
      <c r="E19" s="35">
        <v>0.14297499999999999</v>
      </c>
      <c r="F19" s="35">
        <v>0.91795499999999997</v>
      </c>
      <c r="G19" s="35" t="s">
        <v>2</v>
      </c>
      <c r="H19" s="36" t="s">
        <v>124</v>
      </c>
    </row>
    <row r="20" spans="1:8">
      <c r="A20" s="31" t="s">
        <v>105</v>
      </c>
      <c r="B20" s="32" t="s">
        <v>106</v>
      </c>
      <c r="C20" s="32">
        <v>200</v>
      </c>
      <c r="D20" s="32">
        <v>0.109212</v>
      </c>
      <c r="E20" s="32">
        <v>0.109223</v>
      </c>
      <c r="F20" s="32">
        <v>0.86723600000000001</v>
      </c>
      <c r="G20" s="32" t="s">
        <v>2</v>
      </c>
      <c r="H20" s="33" t="s">
        <v>125</v>
      </c>
    </row>
    <row r="21" spans="1:8">
      <c r="A21" s="34" t="s">
        <v>105</v>
      </c>
      <c r="B21" s="35" t="s">
        <v>106</v>
      </c>
      <c r="C21" s="35">
        <v>200</v>
      </c>
      <c r="D21" s="35">
        <v>0.13536200000000001</v>
      </c>
      <c r="E21" s="35">
        <v>0.13537399999999999</v>
      </c>
      <c r="F21" s="35">
        <v>0.92574699999999999</v>
      </c>
      <c r="G21" s="35" t="s">
        <v>2</v>
      </c>
      <c r="H21" s="36" t="s">
        <v>126</v>
      </c>
    </row>
    <row r="22" spans="1:8">
      <c r="A22" s="31" t="s">
        <v>105</v>
      </c>
      <c r="B22" s="32" t="s">
        <v>106</v>
      </c>
      <c r="C22" s="32">
        <v>200</v>
      </c>
      <c r="D22" s="32">
        <v>0.114024</v>
      </c>
      <c r="E22" s="32">
        <v>0.114052</v>
      </c>
      <c r="F22" s="32">
        <v>0.89572700000000005</v>
      </c>
      <c r="G22" s="32" t="s">
        <v>2</v>
      </c>
      <c r="H22" s="33" t="s">
        <v>127</v>
      </c>
    </row>
    <row r="23" spans="1:8">
      <c r="A23" s="34" t="s">
        <v>105</v>
      </c>
      <c r="B23" s="35" t="s">
        <v>106</v>
      </c>
      <c r="C23" s="35">
        <v>200</v>
      </c>
      <c r="D23" s="35">
        <v>0.117094</v>
      </c>
      <c r="E23" s="35">
        <v>0.117122</v>
      </c>
      <c r="F23" s="35">
        <v>0.88504099999999997</v>
      </c>
      <c r="G23" s="35" t="s">
        <v>2</v>
      </c>
      <c r="H23" s="36" t="s">
        <v>128</v>
      </c>
    </row>
    <row r="24" spans="1:8">
      <c r="A24" s="31" t="s">
        <v>105</v>
      </c>
      <c r="B24" s="32" t="s">
        <v>106</v>
      </c>
      <c r="C24" s="32">
        <v>200</v>
      </c>
      <c r="D24" s="32">
        <v>0.117814</v>
      </c>
      <c r="E24" s="32">
        <v>0.117827</v>
      </c>
      <c r="F24" s="32">
        <v>0.88532100000000002</v>
      </c>
      <c r="G24" s="32" t="s">
        <v>2</v>
      </c>
      <c r="H24" s="33" t="s">
        <v>129</v>
      </c>
    </row>
    <row r="25" spans="1:8">
      <c r="A25" s="34" t="s">
        <v>105</v>
      </c>
      <c r="B25" s="35" t="s">
        <v>106</v>
      </c>
      <c r="C25" s="35">
        <v>200</v>
      </c>
      <c r="D25" s="35">
        <v>0.142181</v>
      </c>
      <c r="E25" s="35">
        <v>0.142209</v>
      </c>
      <c r="F25" s="35">
        <v>0.91535999999999995</v>
      </c>
      <c r="G25" s="35" t="s">
        <v>2</v>
      </c>
      <c r="H25" s="36" t="s">
        <v>130</v>
      </c>
    </row>
    <row r="26" spans="1:8">
      <c r="A26" s="31" t="s">
        <v>105</v>
      </c>
      <c r="B26" s="32" t="s">
        <v>106</v>
      </c>
      <c r="C26" s="32">
        <v>200</v>
      </c>
      <c r="D26" s="32">
        <v>0.145034</v>
      </c>
      <c r="E26" s="32">
        <v>0.145061</v>
      </c>
      <c r="F26" s="32">
        <v>1.1640550000000001</v>
      </c>
      <c r="G26" s="32" t="s">
        <v>2</v>
      </c>
      <c r="H26" s="33" t="s">
        <v>131</v>
      </c>
    </row>
    <row r="27" spans="1:8">
      <c r="A27" s="34" t="s">
        <v>105</v>
      </c>
      <c r="B27" s="35" t="s">
        <v>106</v>
      </c>
      <c r="C27" s="35">
        <v>200</v>
      </c>
      <c r="D27" s="35">
        <v>0.26793899999999998</v>
      </c>
      <c r="E27" s="35">
        <v>0.26795200000000002</v>
      </c>
      <c r="F27" s="35">
        <v>1.1283049999999999</v>
      </c>
      <c r="G27" s="35" t="s">
        <v>2</v>
      </c>
      <c r="H27" s="36" t="s">
        <v>132</v>
      </c>
    </row>
    <row r="28" spans="1:8">
      <c r="A28" s="31" t="s">
        <v>105</v>
      </c>
      <c r="B28" s="32" t="s">
        <v>106</v>
      </c>
      <c r="C28" s="32">
        <v>200</v>
      </c>
      <c r="D28" s="32">
        <v>0.14465900000000001</v>
      </c>
      <c r="E28" s="32">
        <v>0.14468500000000001</v>
      </c>
      <c r="F28" s="32">
        <v>0.83695699999999995</v>
      </c>
      <c r="G28" s="32" t="s">
        <v>2</v>
      </c>
      <c r="H28" s="33" t="s">
        <v>133</v>
      </c>
    </row>
    <row r="29" spans="1:8">
      <c r="A29" s="34" t="s">
        <v>105</v>
      </c>
      <c r="B29" s="35" t="s">
        <v>106</v>
      </c>
      <c r="C29" s="35">
        <v>200</v>
      </c>
      <c r="D29" s="35">
        <v>0.17902199999999999</v>
      </c>
      <c r="E29" s="35">
        <v>0.179034</v>
      </c>
      <c r="F29" s="35">
        <v>1.012124</v>
      </c>
      <c r="G29" s="35" t="s">
        <v>2</v>
      </c>
      <c r="H29" s="36" t="s">
        <v>134</v>
      </c>
    </row>
    <row r="30" spans="1:8">
      <c r="A30" s="31" t="s">
        <v>105</v>
      </c>
      <c r="B30" s="32" t="s">
        <v>106</v>
      </c>
      <c r="C30" s="32">
        <v>200</v>
      </c>
      <c r="D30" s="32">
        <v>0.13767499999999999</v>
      </c>
      <c r="E30" s="32">
        <v>0.137687</v>
      </c>
      <c r="F30" s="32">
        <v>0.92226600000000003</v>
      </c>
      <c r="G30" s="32" t="s">
        <v>2</v>
      </c>
      <c r="H30" s="33" t="s">
        <v>135</v>
      </c>
    </row>
    <row r="31" spans="1:8">
      <c r="A31" s="34" t="s">
        <v>105</v>
      </c>
      <c r="B31" s="35" t="s">
        <v>106</v>
      </c>
      <c r="C31" s="35">
        <v>200</v>
      </c>
      <c r="D31" s="35">
        <v>0.14469299999999999</v>
      </c>
      <c r="E31" s="35">
        <v>0.144703</v>
      </c>
      <c r="F31" s="35">
        <v>0.91437400000000002</v>
      </c>
      <c r="G31" s="35" t="s">
        <v>2</v>
      </c>
      <c r="H31" s="36" t="s">
        <v>136</v>
      </c>
    </row>
    <row r="32" spans="1:8">
      <c r="A32" s="31" t="s">
        <v>105</v>
      </c>
      <c r="B32" s="32" t="s">
        <v>106</v>
      </c>
      <c r="C32" s="32">
        <v>200</v>
      </c>
      <c r="D32" s="32">
        <v>0.10945000000000001</v>
      </c>
      <c r="E32" s="32">
        <v>0.109461</v>
      </c>
      <c r="F32" s="32">
        <v>0.86761999999999995</v>
      </c>
      <c r="G32" s="32" t="s">
        <v>2</v>
      </c>
      <c r="H32" s="33" t="s">
        <v>137</v>
      </c>
    </row>
    <row r="33" spans="1:8">
      <c r="A33" s="34" t="s">
        <v>105</v>
      </c>
      <c r="B33" s="35" t="s">
        <v>106</v>
      </c>
      <c r="C33" s="35">
        <v>200</v>
      </c>
      <c r="D33" s="35">
        <v>0.142459</v>
      </c>
      <c r="E33" s="35">
        <v>0.14246900000000001</v>
      </c>
      <c r="F33" s="35">
        <v>0.99957300000000004</v>
      </c>
      <c r="G33" s="35" t="s">
        <v>2</v>
      </c>
      <c r="H33" s="36" t="s">
        <v>138</v>
      </c>
    </row>
    <row r="34" spans="1:8">
      <c r="A34" s="31" t="s">
        <v>105</v>
      </c>
      <c r="B34" s="32" t="s">
        <v>106</v>
      </c>
      <c r="C34" s="32">
        <v>200</v>
      </c>
      <c r="D34" s="32">
        <v>0.145458</v>
      </c>
      <c r="E34" s="32">
        <v>0.14546999999999999</v>
      </c>
      <c r="F34" s="32">
        <v>1.171996</v>
      </c>
      <c r="G34" s="32" t="s">
        <v>2</v>
      </c>
      <c r="H34" s="33" t="s">
        <v>139</v>
      </c>
    </row>
    <row r="35" spans="1:8">
      <c r="A35" s="34" t="s">
        <v>105</v>
      </c>
      <c r="B35" s="35" t="s">
        <v>106</v>
      </c>
      <c r="C35" s="35">
        <v>200</v>
      </c>
      <c r="D35" s="35">
        <v>0.118911</v>
      </c>
      <c r="E35" s="35">
        <v>0.11894200000000001</v>
      </c>
      <c r="F35" s="35">
        <v>0.90149299999999999</v>
      </c>
      <c r="G35" s="35" t="s">
        <v>2</v>
      </c>
      <c r="H35" s="36" t="s">
        <v>140</v>
      </c>
    </row>
    <row r="36" spans="1:8">
      <c r="A36" s="31" t="s">
        <v>105</v>
      </c>
      <c r="B36" s="32" t="s">
        <v>106</v>
      </c>
      <c r="C36" s="32">
        <v>200</v>
      </c>
      <c r="D36" s="32">
        <v>0.142707</v>
      </c>
      <c r="E36" s="32">
        <v>0.14272099999999999</v>
      </c>
      <c r="F36" s="32">
        <v>0.85062400000000005</v>
      </c>
      <c r="G36" s="32" t="s">
        <v>2</v>
      </c>
      <c r="H36" s="33" t="s">
        <v>141</v>
      </c>
    </row>
    <row r="37" spans="1:8">
      <c r="A37" s="34" t="s">
        <v>105</v>
      </c>
      <c r="B37" s="35" t="s">
        <v>106</v>
      </c>
      <c r="C37" s="35">
        <v>200</v>
      </c>
      <c r="D37" s="35">
        <v>0.14755599999999999</v>
      </c>
      <c r="E37" s="35">
        <v>0.147587</v>
      </c>
      <c r="F37" s="35">
        <v>0.92168499999999998</v>
      </c>
      <c r="G37" s="35" t="s">
        <v>2</v>
      </c>
      <c r="H37" s="36" t="s">
        <v>142</v>
      </c>
    </row>
    <row r="38" spans="1:8">
      <c r="A38" s="31" t="s">
        <v>105</v>
      </c>
      <c r="B38" s="32" t="s">
        <v>106</v>
      </c>
      <c r="C38" s="32">
        <v>200</v>
      </c>
      <c r="D38" s="32">
        <v>0.121549</v>
      </c>
      <c r="E38" s="32">
        <v>0.121561</v>
      </c>
      <c r="F38" s="32">
        <v>1.694123</v>
      </c>
      <c r="G38" s="32" t="s">
        <v>2</v>
      </c>
      <c r="H38" s="33" t="s">
        <v>143</v>
      </c>
    </row>
    <row r="39" spans="1:8">
      <c r="A39" s="34" t="s">
        <v>105</v>
      </c>
      <c r="B39" s="35" t="s">
        <v>106</v>
      </c>
      <c r="C39" s="35">
        <v>200</v>
      </c>
      <c r="D39" s="35">
        <v>0.211282</v>
      </c>
      <c r="E39" s="35">
        <v>0.21131</v>
      </c>
      <c r="F39" s="35">
        <v>1.0509040000000001</v>
      </c>
      <c r="G39" s="35" t="s">
        <v>2</v>
      </c>
      <c r="H39" s="36" t="s">
        <v>144</v>
      </c>
    </row>
    <row r="40" spans="1:8">
      <c r="A40" s="31" t="s">
        <v>105</v>
      </c>
      <c r="B40" s="32" t="s">
        <v>106</v>
      </c>
      <c r="C40" s="32">
        <v>200</v>
      </c>
      <c r="D40" s="32">
        <v>0.14846100000000001</v>
      </c>
      <c r="E40" s="32">
        <v>0.14847199999999999</v>
      </c>
      <c r="F40" s="32">
        <v>0.93874100000000005</v>
      </c>
      <c r="G40" s="32" t="s">
        <v>2</v>
      </c>
      <c r="H40" s="33" t="s">
        <v>145</v>
      </c>
    </row>
    <row r="41" spans="1:8">
      <c r="A41" s="34" t="s">
        <v>105</v>
      </c>
      <c r="B41" s="35" t="s">
        <v>106</v>
      </c>
      <c r="C41" s="35">
        <v>200</v>
      </c>
      <c r="D41" s="35">
        <v>0.14386299999999999</v>
      </c>
      <c r="E41" s="35">
        <v>0.143875</v>
      </c>
      <c r="F41" s="35">
        <v>0.98914000000000002</v>
      </c>
      <c r="G41" s="35" t="s">
        <v>2</v>
      </c>
      <c r="H41" s="36" t="s">
        <v>146</v>
      </c>
    </row>
    <row r="42" spans="1:8">
      <c r="A42" s="31" t="s">
        <v>105</v>
      </c>
      <c r="B42" s="32" t="s">
        <v>106</v>
      </c>
      <c r="C42" s="32">
        <v>200</v>
      </c>
      <c r="D42" s="32">
        <v>0.14233499999999999</v>
      </c>
      <c r="E42" s="32">
        <v>0.14236099999999999</v>
      </c>
      <c r="F42" s="32">
        <v>0.86722299999999997</v>
      </c>
      <c r="G42" s="32" t="s">
        <v>2</v>
      </c>
      <c r="H42" s="33" t="s">
        <v>147</v>
      </c>
    </row>
    <row r="43" spans="1:8">
      <c r="A43" s="34" t="s">
        <v>105</v>
      </c>
      <c r="B43" s="35" t="s">
        <v>106</v>
      </c>
      <c r="C43" s="35">
        <v>200</v>
      </c>
      <c r="D43" s="35">
        <v>0.15076200000000001</v>
      </c>
      <c r="E43" s="35">
        <v>0.15077399999999999</v>
      </c>
      <c r="F43" s="35">
        <v>0.94306999999999996</v>
      </c>
      <c r="G43" s="35" t="s">
        <v>2</v>
      </c>
      <c r="H43" s="36" t="s">
        <v>148</v>
      </c>
    </row>
    <row r="44" spans="1:8">
      <c r="A44" s="31" t="s">
        <v>105</v>
      </c>
      <c r="B44" s="32" t="s">
        <v>106</v>
      </c>
      <c r="C44" s="32">
        <v>200</v>
      </c>
      <c r="D44" s="32">
        <v>0.31759100000000001</v>
      </c>
      <c r="E44" s="32">
        <v>0.31760300000000002</v>
      </c>
      <c r="F44" s="32">
        <v>1.1482000000000001</v>
      </c>
      <c r="G44" s="32" t="s">
        <v>2</v>
      </c>
      <c r="H44" s="33" t="s">
        <v>149</v>
      </c>
    </row>
    <row r="45" spans="1:8">
      <c r="A45" s="34" t="s">
        <v>105</v>
      </c>
      <c r="B45" s="35" t="s">
        <v>106</v>
      </c>
      <c r="C45" s="35">
        <v>200</v>
      </c>
      <c r="D45" s="35">
        <v>0.146926</v>
      </c>
      <c r="E45" s="35">
        <v>0.146952</v>
      </c>
      <c r="F45" s="35">
        <v>0.97211599999999998</v>
      </c>
      <c r="G45" s="35" t="s">
        <v>2</v>
      </c>
      <c r="H45" s="36" t="s">
        <v>150</v>
      </c>
    </row>
    <row r="46" spans="1:8">
      <c r="A46" s="31" t="s">
        <v>105</v>
      </c>
      <c r="B46" s="32" t="s">
        <v>106</v>
      </c>
      <c r="C46" s="32">
        <v>200</v>
      </c>
      <c r="D46" s="32">
        <v>0.16386500000000001</v>
      </c>
      <c r="E46" s="32">
        <v>0.16387699999999999</v>
      </c>
      <c r="F46" s="32">
        <v>0.92972299999999997</v>
      </c>
      <c r="G46" s="32" t="s">
        <v>2</v>
      </c>
      <c r="H46" s="33" t="s">
        <v>151</v>
      </c>
    </row>
    <row r="47" spans="1:8">
      <c r="A47" s="34" t="s">
        <v>105</v>
      </c>
      <c r="B47" s="35" t="s">
        <v>106</v>
      </c>
      <c r="C47" s="35">
        <v>200</v>
      </c>
      <c r="D47" s="35">
        <v>0.142931</v>
      </c>
      <c r="E47" s="35">
        <v>0.14294100000000001</v>
      </c>
      <c r="F47" s="35">
        <v>0.91934800000000005</v>
      </c>
      <c r="G47" s="35" t="s">
        <v>2</v>
      </c>
      <c r="H47" s="36" t="s">
        <v>152</v>
      </c>
    </row>
    <row r="48" spans="1:8">
      <c r="A48" s="31" t="s">
        <v>105</v>
      </c>
      <c r="B48" s="32" t="s">
        <v>106</v>
      </c>
      <c r="C48" s="32">
        <v>200</v>
      </c>
      <c r="D48" s="32">
        <v>0.149559</v>
      </c>
      <c r="E48" s="32">
        <v>0.14956900000000001</v>
      </c>
      <c r="F48" s="32">
        <v>0.93128699999999998</v>
      </c>
      <c r="G48" s="32" t="s">
        <v>2</v>
      </c>
      <c r="H48" s="33" t="s">
        <v>153</v>
      </c>
    </row>
    <row r="49" spans="1:8">
      <c r="A49" s="34" t="s">
        <v>105</v>
      </c>
      <c r="B49" s="35" t="s">
        <v>106</v>
      </c>
      <c r="C49" s="35">
        <v>200</v>
      </c>
      <c r="D49" s="35">
        <v>0.145957</v>
      </c>
      <c r="E49" s="35">
        <v>0.14596700000000001</v>
      </c>
      <c r="F49" s="35">
        <v>0.90503599999999995</v>
      </c>
      <c r="G49" s="35" t="s">
        <v>2</v>
      </c>
      <c r="H49" s="36" t="s">
        <v>154</v>
      </c>
    </row>
    <row r="50" spans="1:8" hidden="1">
      <c r="A50" s="31" t="s">
        <v>105</v>
      </c>
      <c r="B50" s="32" t="s">
        <v>106</v>
      </c>
      <c r="C50" s="32">
        <v>200</v>
      </c>
      <c r="D50" s="32">
        <v>0.114719</v>
      </c>
      <c r="E50" s="32">
        <v>0.114729</v>
      </c>
      <c r="F50" s="32">
        <v>0.216725</v>
      </c>
      <c r="G50" s="32" t="s">
        <v>2</v>
      </c>
      <c r="H50" s="33" t="s">
        <v>155</v>
      </c>
    </row>
    <row r="51" spans="1:8">
      <c r="A51" s="34" t="s">
        <v>105</v>
      </c>
      <c r="B51" s="35" t="s">
        <v>106</v>
      </c>
      <c r="C51" s="35">
        <v>200</v>
      </c>
      <c r="D51" s="35">
        <v>0.15207799999999999</v>
      </c>
      <c r="E51" s="35">
        <v>0.15210399999999999</v>
      </c>
      <c r="F51" s="35">
        <v>1.339134</v>
      </c>
      <c r="G51" s="35" t="s">
        <v>2</v>
      </c>
      <c r="H51" s="36" t="s">
        <v>156</v>
      </c>
    </row>
    <row r="52" spans="1:8" hidden="1">
      <c r="A52" s="31" t="s">
        <v>105</v>
      </c>
      <c r="B52" s="32" t="s">
        <v>106</v>
      </c>
      <c r="C52" s="32">
        <v>200</v>
      </c>
      <c r="D52" s="32">
        <v>0.12211900000000001</v>
      </c>
      <c r="E52" s="32">
        <v>0.122124</v>
      </c>
      <c r="F52" s="32">
        <v>0.26965800000000001</v>
      </c>
      <c r="G52" s="32" t="s">
        <v>2</v>
      </c>
      <c r="H52" s="33" t="s">
        <v>157</v>
      </c>
    </row>
    <row r="53" spans="1:8" hidden="1">
      <c r="A53" s="34" t="s">
        <v>105</v>
      </c>
      <c r="B53" s="35" t="s">
        <v>106</v>
      </c>
      <c r="C53" s="35">
        <v>200</v>
      </c>
      <c r="D53" s="35">
        <v>0.113472</v>
      </c>
      <c r="E53" s="35">
        <v>0.11347699999999999</v>
      </c>
      <c r="F53" s="35">
        <v>0.23699899999999999</v>
      </c>
      <c r="G53" s="35" t="s">
        <v>2</v>
      </c>
      <c r="H53" s="36" t="s">
        <v>158</v>
      </c>
    </row>
    <row r="54" spans="1:8" hidden="1">
      <c r="A54" s="31" t="s">
        <v>105</v>
      </c>
      <c r="B54" s="32" t="s">
        <v>106</v>
      </c>
      <c r="C54" s="32">
        <v>200</v>
      </c>
      <c r="D54" s="32">
        <v>0.114812</v>
      </c>
      <c r="E54" s="32">
        <v>0.114817</v>
      </c>
      <c r="F54" s="32">
        <v>0.217255</v>
      </c>
      <c r="G54" s="32" t="s">
        <v>2</v>
      </c>
      <c r="H54" s="33" t="s">
        <v>159</v>
      </c>
    </row>
    <row r="55" spans="1:8" hidden="1">
      <c r="A55" s="34" t="s">
        <v>105</v>
      </c>
      <c r="B55" s="35" t="s">
        <v>106</v>
      </c>
      <c r="C55" s="35">
        <v>200</v>
      </c>
      <c r="D55" s="35">
        <v>0.122292</v>
      </c>
      <c r="E55" s="35">
        <v>0.122318</v>
      </c>
      <c r="F55" s="35">
        <v>0.24718000000000001</v>
      </c>
      <c r="G55" s="35" t="s">
        <v>2</v>
      </c>
      <c r="H55" s="36" t="s">
        <v>160</v>
      </c>
    </row>
    <row r="56" spans="1:8" hidden="1">
      <c r="A56" s="31" t="s">
        <v>105</v>
      </c>
      <c r="B56" s="32" t="s">
        <v>106</v>
      </c>
      <c r="C56" s="32">
        <v>200</v>
      </c>
      <c r="D56" s="32">
        <v>0.189079</v>
      </c>
      <c r="E56" s="32">
        <v>0.189084</v>
      </c>
      <c r="F56" s="32">
        <v>0.36172500000000002</v>
      </c>
      <c r="G56" s="32" t="s">
        <v>2</v>
      </c>
      <c r="H56" s="33" t="s">
        <v>161</v>
      </c>
    </row>
    <row r="57" spans="1:8">
      <c r="A57" s="34" t="s">
        <v>105</v>
      </c>
      <c r="B57" s="35" t="s">
        <v>106</v>
      </c>
      <c r="C57" s="35">
        <v>200</v>
      </c>
      <c r="D57" s="35">
        <v>0.15970599999999999</v>
      </c>
      <c r="E57" s="35">
        <v>0.15971199999999999</v>
      </c>
      <c r="F57" s="35">
        <v>1.5406169999999999</v>
      </c>
      <c r="G57" s="35" t="s">
        <v>2</v>
      </c>
      <c r="H57" s="36" t="s">
        <v>162</v>
      </c>
    </row>
    <row r="58" spans="1:8">
      <c r="A58" s="31" t="s">
        <v>105</v>
      </c>
      <c r="B58" s="32" t="s">
        <v>106</v>
      </c>
      <c r="C58" s="32">
        <v>200</v>
      </c>
      <c r="D58" s="32">
        <v>0.15348999999999999</v>
      </c>
      <c r="E58" s="32">
        <v>0.15349599999999999</v>
      </c>
      <c r="F58" s="32">
        <v>0.92309799999999997</v>
      </c>
      <c r="G58" s="32" t="s">
        <v>2</v>
      </c>
      <c r="H58" s="33" t="s">
        <v>163</v>
      </c>
    </row>
    <row r="59" spans="1:8">
      <c r="A59" s="34" t="s">
        <v>105</v>
      </c>
      <c r="B59" s="35" t="s">
        <v>106</v>
      </c>
      <c r="C59" s="35">
        <v>200</v>
      </c>
      <c r="D59" s="35">
        <v>0.15021499999999999</v>
      </c>
      <c r="E59" s="35">
        <v>0.15023900000000001</v>
      </c>
      <c r="F59" s="35">
        <v>0.90721099999999999</v>
      </c>
      <c r="G59" s="35" t="s">
        <v>2</v>
      </c>
      <c r="H59" s="36" t="s">
        <v>164</v>
      </c>
    </row>
    <row r="60" spans="1:8">
      <c r="A60" s="31" t="s">
        <v>105</v>
      </c>
      <c r="B60" s="32" t="s">
        <v>106</v>
      </c>
      <c r="C60" s="32">
        <v>200</v>
      </c>
      <c r="D60" s="32">
        <v>0.15786600000000001</v>
      </c>
      <c r="E60" s="32">
        <v>0.15787100000000001</v>
      </c>
      <c r="F60" s="32">
        <v>0.948994</v>
      </c>
      <c r="G60" s="32" t="s">
        <v>2</v>
      </c>
      <c r="H60" s="33" t="s">
        <v>165</v>
      </c>
    </row>
    <row r="61" spans="1:8">
      <c r="A61" s="34" t="s">
        <v>105</v>
      </c>
      <c r="B61" s="35" t="s">
        <v>106</v>
      </c>
      <c r="C61" s="35">
        <v>200</v>
      </c>
      <c r="D61" s="35">
        <v>0.14899299999999999</v>
      </c>
      <c r="E61" s="35">
        <v>0.14899899999999999</v>
      </c>
      <c r="F61" s="35">
        <v>0.923454</v>
      </c>
      <c r="G61" s="35" t="s">
        <v>2</v>
      </c>
      <c r="H61" s="36" t="s">
        <v>166</v>
      </c>
    </row>
    <row r="62" spans="1:8">
      <c r="A62" s="31" t="s">
        <v>105</v>
      </c>
      <c r="B62" s="32" t="s">
        <v>106</v>
      </c>
      <c r="C62" s="32">
        <v>200</v>
      </c>
      <c r="D62" s="32">
        <v>0.153001</v>
      </c>
      <c r="E62" s="32">
        <v>0.153006</v>
      </c>
      <c r="F62" s="32">
        <v>0.94551300000000005</v>
      </c>
      <c r="G62" s="32" t="s">
        <v>2</v>
      </c>
      <c r="H62" s="33" t="s">
        <v>167</v>
      </c>
    </row>
    <row r="63" spans="1:8">
      <c r="A63" s="34" t="s">
        <v>105</v>
      </c>
      <c r="B63" s="35" t="s">
        <v>106</v>
      </c>
      <c r="C63" s="35">
        <v>200</v>
      </c>
      <c r="D63" s="35">
        <v>0.14385999999999999</v>
      </c>
      <c r="E63" s="35">
        <v>0.14386599999999999</v>
      </c>
      <c r="F63" s="35">
        <v>0.901111</v>
      </c>
      <c r="G63" s="35" t="s">
        <v>2</v>
      </c>
      <c r="H63" s="36" t="s">
        <v>168</v>
      </c>
    </row>
    <row r="64" spans="1:8" hidden="1">
      <c r="A64" s="31" t="s">
        <v>105</v>
      </c>
      <c r="B64" s="32" t="s">
        <v>106</v>
      </c>
      <c r="C64" s="32">
        <v>200</v>
      </c>
      <c r="D64" s="32">
        <v>0.153449</v>
      </c>
      <c r="E64" s="32">
        <v>0.153471</v>
      </c>
      <c r="F64" s="32">
        <v>5.4986949999999997</v>
      </c>
      <c r="G64" s="32" t="s">
        <v>2</v>
      </c>
      <c r="H64" s="33" t="s">
        <v>169</v>
      </c>
    </row>
    <row r="65" spans="1:8">
      <c r="A65" s="34" t="s">
        <v>105</v>
      </c>
      <c r="B65" s="35" t="s">
        <v>106</v>
      </c>
      <c r="C65" s="35">
        <v>200</v>
      </c>
      <c r="D65" s="35">
        <v>0.14294399999999999</v>
      </c>
      <c r="E65" s="35">
        <v>0.14294999999999999</v>
      </c>
      <c r="F65" s="35">
        <v>0.91921900000000001</v>
      </c>
      <c r="G65" s="35" t="s">
        <v>2</v>
      </c>
      <c r="H65" s="36" t="s">
        <v>170</v>
      </c>
    </row>
    <row r="66" spans="1:8">
      <c r="A66" s="31" t="s">
        <v>105</v>
      </c>
      <c r="B66" s="32" t="s">
        <v>106</v>
      </c>
      <c r="C66" s="32">
        <v>200</v>
      </c>
      <c r="D66" s="32">
        <v>0.14882400000000001</v>
      </c>
      <c r="E66" s="32">
        <v>0.14884800000000001</v>
      </c>
      <c r="F66" s="32">
        <v>0.94006699999999999</v>
      </c>
      <c r="G66" s="32" t="s">
        <v>2</v>
      </c>
      <c r="H66" s="33" t="s">
        <v>171</v>
      </c>
    </row>
    <row r="67" spans="1:8">
      <c r="A67" s="34" t="s">
        <v>105</v>
      </c>
      <c r="B67" s="35" t="s">
        <v>106</v>
      </c>
      <c r="C67" s="35">
        <v>200</v>
      </c>
      <c r="D67" s="35">
        <v>0.148118</v>
      </c>
      <c r="E67" s="35">
        <v>0.148142</v>
      </c>
      <c r="F67" s="35">
        <v>1.2757259999999999</v>
      </c>
      <c r="G67" s="35" t="s">
        <v>2</v>
      </c>
      <c r="H67" s="36" t="s">
        <v>172</v>
      </c>
    </row>
    <row r="68" spans="1:8">
      <c r="A68" s="31" t="s">
        <v>105</v>
      </c>
      <c r="B68" s="32" t="s">
        <v>106</v>
      </c>
      <c r="C68" s="32">
        <v>200</v>
      </c>
      <c r="D68" s="32">
        <v>0.110161</v>
      </c>
      <c r="E68" s="32">
        <v>0.110167</v>
      </c>
      <c r="F68" s="32">
        <v>0.94132700000000002</v>
      </c>
      <c r="G68" s="32" t="s">
        <v>2</v>
      </c>
      <c r="H68" s="33" t="s">
        <v>173</v>
      </c>
    </row>
    <row r="69" spans="1:8" hidden="1">
      <c r="A69" s="34" t="s">
        <v>105</v>
      </c>
      <c r="B69" s="35" t="s">
        <v>106</v>
      </c>
      <c r="C69" s="35">
        <v>200</v>
      </c>
      <c r="D69" s="35">
        <v>0.15071799999999999</v>
      </c>
      <c r="E69" s="35">
        <v>0.150724</v>
      </c>
      <c r="F69" s="35">
        <v>0.270816</v>
      </c>
      <c r="G69" s="35" t="s">
        <v>2</v>
      </c>
      <c r="H69" s="36" t="s">
        <v>174</v>
      </c>
    </row>
    <row r="70" spans="1:8" hidden="1">
      <c r="A70" s="31" t="s">
        <v>105</v>
      </c>
      <c r="B70" s="32" t="s">
        <v>106</v>
      </c>
      <c r="C70" s="32">
        <v>200</v>
      </c>
      <c r="D70" s="32">
        <v>0.142484</v>
      </c>
      <c r="E70" s="32">
        <v>0.142489</v>
      </c>
      <c r="F70" s="32">
        <v>0.26886599999999999</v>
      </c>
      <c r="G70" s="32" t="s">
        <v>2</v>
      </c>
      <c r="H70" s="33" t="s">
        <v>175</v>
      </c>
    </row>
    <row r="71" spans="1:8" hidden="1">
      <c r="A71" s="34" t="s">
        <v>105</v>
      </c>
      <c r="B71" s="35" t="s">
        <v>106</v>
      </c>
      <c r="C71" s="35">
        <v>200</v>
      </c>
      <c r="D71" s="35">
        <v>0.12753999999999999</v>
      </c>
      <c r="E71" s="35">
        <v>0.12754499999999999</v>
      </c>
      <c r="F71" s="35">
        <v>0.248393</v>
      </c>
      <c r="G71" s="35" t="s">
        <v>2</v>
      </c>
      <c r="H71" s="36" t="s">
        <v>176</v>
      </c>
    </row>
    <row r="72" spans="1:8" hidden="1">
      <c r="A72" s="31" t="s">
        <v>105</v>
      </c>
      <c r="B72" s="32" t="s">
        <v>106</v>
      </c>
      <c r="C72" s="32">
        <v>200</v>
      </c>
      <c r="D72" s="32">
        <v>0.14582300000000001</v>
      </c>
      <c r="E72" s="32">
        <v>0.14582800000000001</v>
      </c>
      <c r="F72" s="32">
        <v>0.23330400000000001</v>
      </c>
      <c r="G72" s="32" t="s">
        <v>2</v>
      </c>
      <c r="H72" s="33" t="s">
        <v>177</v>
      </c>
    </row>
    <row r="73" spans="1:8" hidden="1">
      <c r="A73" s="34" t="s">
        <v>105</v>
      </c>
      <c r="B73" s="35" t="s">
        <v>106</v>
      </c>
      <c r="C73" s="35">
        <v>200</v>
      </c>
      <c r="D73" s="35">
        <v>0.110981</v>
      </c>
      <c r="E73" s="35">
        <v>0.11100699999999999</v>
      </c>
      <c r="F73" s="35">
        <v>0.21487700000000001</v>
      </c>
      <c r="G73" s="35" t="s">
        <v>2</v>
      </c>
      <c r="H73" s="36" t="s">
        <v>178</v>
      </c>
    </row>
    <row r="74" spans="1:8" hidden="1">
      <c r="A74" s="31" t="s">
        <v>105</v>
      </c>
      <c r="B74" s="32" t="s">
        <v>106</v>
      </c>
      <c r="C74" s="32">
        <v>200</v>
      </c>
      <c r="D74" s="32">
        <v>0.10717500000000001</v>
      </c>
      <c r="E74" s="32">
        <v>0.107187</v>
      </c>
      <c r="F74" s="32">
        <v>0.22195999999999999</v>
      </c>
      <c r="G74" s="32" t="s">
        <v>2</v>
      </c>
      <c r="H74" s="33" t="s">
        <v>179</v>
      </c>
    </row>
    <row r="75" spans="1:8" hidden="1">
      <c r="A75" s="34" t="s">
        <v>105</v>
      </c>
      <c r="B75" s="35" t="s">
        <v>106</v>
      </c>
      <c r="C75" s="35">
        <v>200</v>
      </c>
      <c r="D75" s="35">
        <v>0.116912</v>
      </c>
      <c r="E75" s="35">
        <v>0.116942</v>
      </c>
      <c r="F75" s="35">
        <v>0.26993899999999998</v>
      </c>
      <c r="G75" s="35" t="s">
        <v>2</v>
      </c>
      <c r="H75" s="36" t="s">
        <v>180</v>
      </c>
    </row>
    <row r="76" spans="1:8" hidden="1">
      <c r="A76" s="31" t="s">
        <v>105</v>
      </c>
      <c r="B76" s="32" t="s">
        <v>106</v>
      </c>
      <c r="C76" s="32">
        <v>200</v>
      </c>
      <c r="D76" s="32">
        <v>0.156082</v>
      </c>
      <c r="E76" s="32">
        <v>0.15609600000000001</v>
      </c>
      <c r="F76" s="32">
        <v>0.25806299999999999</v>
      </c>
      <c r="G76" s="32" t="s">
        <v>2</v>
      </c>
      <c r="H76" s="33" t="s">
        <v>181</v>
      </c>
    </row>
    <row r="77" spans="1:8" hidden="1">
      <c r="A77" s="34" t="s">
        <v>105</v>
      </c>
      <c r="B77" s="35" t="s">
        <v>106</v>
      </c>
      <c r="C77" s="35">
        <v>200</v>
      </c>
      <c r="D77" s="35">
        <v>0.14227699999999999</v>
      </c>
      <c r="E77" s="35">
        <v>0.142288</v>
      </c>
      <c r="F77" s="35">
        <v>0.25598799999999999</v>
      </c>
      <c r="G77" s="35" t="s">
        <v>2</v>
      </c>
      <c r="H77" s="36" t="s">
        <v>182</v>
      </c>
    </row>
    <row r="78" spans="1:8" hidden="1">
      <c r="A78" s="31" t="s">
        <v>105</v>
      </c>
      <c r="B78" s="32" t="s">
        <v>106</v>
      </c>
      <c r="C78" s="32">
        <v>200</v>
      </c>
      <c r="D78" s="32">
        <v>0.149919</v>
      </c>
      <c r="E78" s="32">
        <v>0.14993100000000001</v>
      </c>
      <c r="F78" s="32">
        <v>0.28193000000000001</v>
      </c>
      <c r="G78" s="32" t="s">
        <v>2</v>
      </c>
      <c r="H78" s="33" t="s">
        <v>183</v>
      </c>
    </row>
    <row r="79" spans="1:8" hidden="1">
      <c r="A79" s="34" t="s">
        <v>105</v>
      </c>
      <c r="B79" s="35" t="s">
        <v>106</v>
      </c>
      <c r="C79" s="35">
        <v>200</v>
      </c>
      <c r="D79" s="35">
        <v>0.109569</v>
      </c>
      <c r="E79" s="35">
        <v>0.109584</v>
      </c>
      <c r="F79" s="35">
        <v>0.22039800000000001</v>
      </c>
      <c r="G79" s="35" t="s">
        <v>2</v>
      </c>
      <c r="H79" s="36" t="s">
        <v>184</v>
      </c>
    </row>
    <row r="80" spans="1:8" hidden="1">
      <c r="A80" s="31" t="s">
        <v>105</v>
      </c>
      <c r="B80" s="32" t="s">
        <v>106</v>
      </c>
      <c r="C80" s="32">
        <v>200</v>
      </c>
      <c r="D80" s="32">
        <v>0.108125</v>
      </c>
      <c r="E80" s="32">
        <v>0.108137</v>
      </c>
      <c r="F80" s="32">
        <v>0.26874199999999998</v>
      </c>
      <c r="G80" s="32" t="s">
        <v>2</v>
      </c>
      <c r="H80" s="33" t="s">
        <v>185</v>
      </c>
    </row>
    <row r="81" spans="1:8" hidden="1">
      <c r="A81" s="34" t="s">
        <v>105</v>
      </c>
      <c r="B81" s="35" t="s">
        <v>106</v>
      </c>
      <c r="C81" s="35">
        <v>200</v>
      </c>
      <c r="D81" s="35">
        <v>0.116697</v>
      </c>
      <c r="E81" s="35">
        <v>0.116711</v>
      </c>
      <c r="F81" s="35">
        <v>0.275393</v>
      </c>
      <c r="G81" s="35" t="s">
        <v>2</v>
      </c>
      <c r="H81" s="36" t="s">
        <v>186</v>
      </c>
    </row>
    <row r="82" spans="1:8">
      <c r="A82" s="31" t="s">
        <v>105</v>
      </c>
      <c r="B82" s="32" t="s">
        <v>106</v>
      </c>
      <c r="C82" s="32">
        <v>200</v>
      </c>
      <c r="D82" s="32">
        <v>0.14488400000000001</v>
      </c>
      <c r="E82" s="32">
        <v>0.144896</v>
      </c>
      <c r="F82" s="32">
        <v>0.92142800000000002</v>
      </c>
      <c r="G82" s="32" t="s">
        <v>2</v>
      </c>
      <c r="H82" s="33" t="s">
        <v>187</v>
      </c>
    </row>
    <row r="83" spans="1:8">
      <c r="A83" s="34" t="s">
        <v>105</v>
      </c>
      <c r="B83" s="35" t="s">
        <v>106</v>
      </c>
      <c r="C83" s="35">
        <v>200</v>
      </c>
      <c r="D83" s="35">
        <v>0.113431</v>
      </c>
      <c r="E83" s="35">
        <v>0.113459</v>
      </c>
      <c r="F83" s="35">
        <v>0.90870700000000004</v>
      </c>
      <c r="G83" s="35" t="s">
        <v>2</v>
      </c>
      <c r="H83" s="36" t="s">
        <v>188</v>
      </c>
    </row>
    <row r="84" spans="1:8" hidden="1">
      <c r="A84" s="31" t="s">
        <v>105</v>
      </c>
      <c r="B84" s="32" t="s">
        <v>106</v>
      </c>
      <c r="C84" s="32">
        <v>200</v>
      </c>
      <c r="D84" s="32">
        <v>0.174263</v>
      </c>
      <c r="E84" s="32">
        <v>0.174292</v>
      </c>
      <c r="F84" s="32">
        <v>0.35619800000000001</v>
      </c>
      <c r="G84" s="32" t="s">
        <v>2</v>
      </c>
      <c r="H84" s="33" t="s">
        <v>189</v>
      </c>
    </row>
    <row r="85" spans="1:8">
      <c r="A85" s="34" t="s">
        <v>105</v>
      </c>
      <c r="B85" s="35" t="s">
        <v>106</v>
      </c>
      <c r="C85" s="35">
        <v>200</v>
      </c>
      <c r="D85" s="35">
        <v>0.15227099999999999</v>
      </c>
      <c r="E85" s="35">
        <v>0.152283</v>
      </c>
      <c r="F85" s="35">
        <v>0.94909900000000003</v>
      </c>
      <c r="G85" s="35" t="s">
        <v>2</v>
      </c>
      <c r="H85" s="36" t="s">
        <v>190</v>
      </c>
    </row>
    <row r="86" spans="1:8">
      <c r="A86" s="31" t="s">
        <v>105</v>
      </c>
      <c r="B86" s="32" t="s">
        <v>106</v>
      </c>
      <c r="C86" s="32">
        <v>200</v>
      </c>
      <c r="D86" s="32">
        <v>0.14615300000000001</v>
      </c>
      <c r="E86" s="32">
        <v>0.14618200000000001</v>
      </c>
      <c r="F86" s="32">
        <v>0.91839000000000004</v>
      </c>
      <c r="G86" s="32" t="s">
        <v>2</v>
      </c>
      <c r="H86" s="33" t="s">
        <v>191</v>
      </c>
    </row>
    <row r="87" spans="1:8">
      <c r="A87" s="34" t="s">
        <v>105</v>
      </c>
      <c r="B87" s="35" t="s">
        <v>106</v>
      </c>
      <c r="C87" s="35">
        <v>200</v>
      </c>
      <c r="D87" s="35">
        <v>0.15137500000000001</v>
      </c>
      <c r="E87" s="35">
        <v>0.151394</v>
      </c>
      <c r="F87" s="35">
        <v>0.99022900000000003</v>
      </c>
      <c r="G87" s="35" t="s">
        <v>2</v>
      </c>
      <c r="H87" s="36" t="s">
        <v>192</v>
      </c>
    </row>
    <row r="88" spans="1:8">
      <c r="A88" s="31" t="s">
        <v>105</v>
      </c>
      <c r="B88" s="32" t="s">
        <v>106</v>
      </c>
      <c r="C88" s="32">
        <v>200</v>
      </c>
      <c r="D88" s="32">
        <v>0.150369</v>
      </c>
      <c r="E88" s="32">
        <v>0.15038099999999999</v>
      </c>
      <c r="F88" s="32">
        <v>0.93341600000000002</v>
      </c>
      <c r="G88" s="32" t="s">
        <v>2</v>
      </c>
      <c r="H88" s="33" t="s">
        <v>193</v>
      </c>
    </row>
    <row r="89" spans="1:8">
      <c r="A89" s="34" t="s">
        <v>105</v>
      </c>
      <c r="B89" s="35" t="s">
        <v>106</v>
      </c>
      <c r="C89" s="35">
        <v>200</v>
      </c>
      <c r="D89" s="35">
        <v>0.116295</v>
      </c>
      <c r="E89" s="35">
        <v>0.11632199999999999</v>
      </c>
      <c r="F89" s="35">
        <v>0.90314499999999998</v>
      </c>
      <c r="G89" s="35" t="s">
        <v>2</v>
      </c>
      <c r="H89" s="36" t="s">
        <v>194</v>
      </c>
    </row>
    <row r="90" spans="1:8">
      <c r="A90" s="31" t="s">
        <v>105</v>
      </c>
      <c r="B90" s="32" t="s">
        <v>106</v>
      </c>
      <c r="C90" s="32">
        <v>200</v>
      </c>
      <c r="D90" s="32">
        <v>0.12137199999999999</v>
      </c>
      <c r="E90" s="32">
        <v>0.12138400000000001</v>
      </c>
      <c r="F90" s="32">
        <v>1.9262889999999999</v>
      </c>
      <c r="G90" s="32" t="s">
        <v>2</v>
      </c>
      <c r="H90" s="33" t="s">
        <v>195</v>
      </c>
    </row>
    <row r="91" spans="1:8" hidden="1">
      <c r="A91" s="34" t="s">
        <v>105</v>
      </c>
      <c r="B91" s="35" t="s">
        <v>106</v>
      </c>
      <c r="C91" s="35">
        <v>200</v>
      </c>
      <c r="D91" s="35">
        <v>0.16347</v>
      </c>
      <c r="E91" s="35">
        <v>0.163497</v>
      </c>
      <c r="F91" s="35">
        <v>0.27487</v>
      </c>
      <c r="G91" s="35" t="s">
        <v>2</v>
      </c>
      <c r="H91" s="36" t="s">
        <v>196</v>
      </c>
    </row>
    <row r="92" spans="1:8" hidden="1">
      <c r="A92" s="31" t="s">
        <v>105</v>
      </c>
      <c r="B92" s="32" t="s">
        <v>106</v>
      </c>
      <c r="C92" s="32">
        <v>200</v>
      </c>
      <c r="D92" s="32">
        <v>0.108682</v>
      </c>
      <c r="E92" s="32">
        <v>0.108694</v>
      </c>
      <c r="F92" s="32">
        <v>0.21165500000000001</v>
      </c>
      <c r="G92" s="32" t="s">
        <v>2</v>
      </c>
      <c r="H92" s="33" t="s">
        <v>197</v>
      </c>
    </row>
    <row r="93" spans="1:8" hidden="1">
      <c r="A93" s="34" t="s">
        <v>105</v>
      </c>
      <c r="B93" s="35" t="s">
        <v>106</v>
      </c>
      <c r="C93" s="35">
        <v>200</v>
      </c>
      <c r="D93" s="35">
        <v>0.14827599999999999</v>
      </c>
      <c r="E93" s="35">
        <v>0.14830599999999999</v>
      </c>
      <c r="F93" s="35">
        <v>0.269816</v>
      </c>
      <c r="G93" s="35" t="s">
        <v>2</v>
      </c>
      <c r="H93" s="36" t="s">
        <v>198</v>
      </c>
    </row>
    <row r="94" spans="1:8" hidden="1">
      <c r="A94" s="31" t="s">
        <v>105</v>
      </c>
      <c r="B94" s="32" t="s">
        <v>106</v>
      </c>
      <c r="C94" s="32">
        <v>0</v>
      </c>
      <c r="D94" s="32">
        <v>0</v>
      </c>
      <c r="E94" s="32">
        <v>0</v>
      </c>
      <c r="F94" s="32">
        <v>29.721109999999999</v>
      </c>
      <c r="G94" s="32" t="s">
        <v>2</v>
      </c>
      <c r="H94" s="33" t="s">
        <v>199</v>
      </c>
    </row>
    <row r="95" spans="1:8">
      <c r="A95" s="34" t="s">
        <v>105</v>
      </c>
      <c r="B95" s="35" t="s">
        <v>106</v>
      </c>
      <c r="C95" s="35">
        <v>200</v>
      </c>
      <c r="D95" s="35">
        <v>0.15286</v>
      </c>
      <c r="E95" s="35">
        <v>0.15287000000000001</v>
      </c>
      <c r="F95" s="35">
        <v>0.92347299999999999</v>
      </c>
      <c r="G95" s="35" t="s">
        <v>2</v>
      </c>
      <c r="H95" s="36" t="s">
        <v>200</v>
      </c>
    </row>
    <row r="96" spans="1:8" hidden="1">
      <c r="A96" s="31" t="s">
        <v>105</v>
      </c>
      <c r="B96" s="32" t="s">
        <v>106</v>
      </c>
      <c r="C96" s="32">
        <v>200</v>
      </c>
      <c r="D96" s="32">
        <v>0.11437899999999999</v>
      </c>
      <c r="E96" s="32">
        <v>0.114388</v>
      </c>
      <c r="F96" s="32">
        <v>0.28287800000000002</v>
      </c>
      <c r="G96" s="32" t="s">
        <v>2</v>
      </c>
      <c r="H96" s="33" t="s">
        <v>201</v>
      </c>
    </row>
    <row r="97" spans="1:8">
      <c r="A97" s="34" t="s">
        <v>105</v>
      </c>
      <c r="B97" s="35" t="s">
        <v>106</v>
      </c>
      <c r="C97" s="35">
        <v>200</v>
      </c>
      <c r="D97" s="35">
        <v>0.161248</v>
      </c>
      <c r="E97" s="35">
        <v>0.16125700000000001</v>
      </c>
      <c r="F97" s="35">
        <v>0.92431200000000002</v>
      </c>
      <c r="G97" s="35" t="s">
        <v>2</v>
      </c>
      <c r="H97" s="36" t="s">
        <v>202</v>
      </c>
    </row>
    <row r="98" spans="1:8">
      <c r="A98" s="31" t="s">
        <v>105</v>
      </c>
      <c r="B98" s="32" t="s">
        <v>106</v>
      </c>
      <c r="C98" s="32">
        <v>200</v>
      </c>
      <c r="D98" s="32">
        <v>0.11223900000000001</v>
      </c>
      <c r="E98" s="32">
        <v>0.11225</v>
      </c>
      <c r="F98" s="32">
        <v>0.90029300000000001</v>
      </c>
      <c r="G98" s="32" t="s">
        <v>2</v>
      </c>
      <c r="H98" s="33" t="s">
        <v>203</v>
      </c>
    </row>
    <row r="99" spans="1:8">
      <c r="A99" s="34" t="s">
        <v>105</v>
      </c>
      <c r="B99" s="35" t="s">
        <v>106</v>
      </c>
      <c r="C99" s="35">
        <v>200</v>
      </c>
      <c r="D99" s="35">
        <v>0.15105199999999999</v>
      </c>
      <c r="E99" s="35">
        <v>0.151062</v>
      </c>
      <c r="F99" s="35">
        <v>0.94315000000000004</v>
      </c>
      <c r="G99" s="35" t="s">
        <v>2</v>
      </c>
      <c r="H99" s="36" t="s">
        <v>204</v>
      </c>
    </row>
    <row r="100" spans="1:8">
      <c r="A100" s="31" t="s">
        <v>105</v>
      </c>
      <c r="B100" s="32" t="s">
        <v>106</v>
      </c>
      <c r="C100" s="32">
        <v>200</v>
      </c>
      <c r="D100" s="32">
        <v>0.150251</v>
      </c>
      <c r="E100" s="32">
        <v>0.15026200000000001</v>
      </c>
      <c r="F100" s="32">
        <v>1.0906100000000001</v>
      </c>
      <c r="G100" s="32" t="s">
        <v>2</v>
      </c>
      <c r="H100" s="33" t="s">
        <v>205</v>
      </c>
    </row>
    <row r="101" spans="1:8" hidden="1">
      <c r="A101" s="34" t="s">
        <v>105</v>
      </c>
      <c r="B101" s="35" t="s">
        <v>106</v>
      </c>
      <c r="C101" s="35">
        <v>200</v>
      </c>
      <c r="D101" s="35">
        <v>0.13831199999999999</v>
      </c>
      <c r="E101" s="35">
        <v>0.138322</v>
      </c>
      <c r="F101" s="35">
        <v>0.27615200000000001</v>
      </c>
      <c r="G101" s="35" t="s">
        <v>2</v>
      </c>
      <c r="H101" s="36" t="s">
        <v>206</v>
      </c>
    </row>
    <row r="102" spans="1:8" hidden="1">
      <c r="A102" s="21" t="s">
        <v>105</v>
      </c>
      <c r="B102" s="22" t="s">
        <v>106</v>
      </c>
      <c r="C102" s="22">
        <v>200</v>
      </c>
      <c r="D102" s="22">
        <v>0.12249699999999999</v>
      </c>
      <c r="E102" s="22">
        <v>0.12252300000000001</v>
      </c>
      <c r="F102" s="22">
        <v>0.24510199999999999</v>
      </c>
      <c r="G102" s="22" t="s">
        <v>2</v>
      </c>
      <c r="H102" s="26" t="s">
        <v>207</v>
      </c>
    </row>
  </sheetData>
  <autoFilter ref="A1:H102" xr:uid="{4A7ECBF4-06A3-2344-8BE3-F34539027190}">
    <filterColumn colId="5">
      <customFilters and="1">
        <customFilter operator="lessThanOrEqual" val="5"/>
        <customFilter operator="greaterThanOrEqual" val="0.4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D61F-D5C3-9940-8DFC-4D15ACE82E13}">
  <dimension ref="A1:H73"/>
  <sheetViews>
    <sheetView topLeftCell="A8" workbookViewId="0">
      <selection activeCell="A73" sqref="A73"/>
    </sheetView>
  </sheetViews>
  <sheetFormatPr baseColWidth="10" defaultRowHeight="16"/>
  <sheetData>
    <row r="1" spans="1:8">
      <c r="A1" s="28" t="s">
        <v>311</v>
      </c>
      <c r="B1" s="29" t="s">
        <v>312</v>
      </c>
      <c r="C1" s="29" t="s">
        <v>313</v>
      </c>
      <c r="D1" s="29" t="s">
        <v>314</v>
      </c>
      <c r="E1" s="29" t="s">
        <v>315</v>
      </c>
      <c r="F1" s="29" t="s">
        <v>316</v>
      </c>
      <c r="G1" s="29" t="s">
        <v>317</v>
      </c>
      <c r="H1" s="30" t="s">
        <v>318</v>
      </c>
    </row>
    <row r="2" spans="1:8">
      <c r="A2" s="34" t="s">
        <v>105</v>
      </c>
      <c r="B2" s="35" t="s">
        <v>106</v>
      </c>
      <c r="C2" s="35">
        <v>200</v>
      </c>
      <c r="D2" s="35">
        <v>0.150256</v>
      </c>
      <c r="E2" s="35">
        <v>0.150284</v>
      </c>
      <c r="F2" s="35">
        <v>0.97593399999999997</v>
      </c>
      <c r="G2" s="35" t="s">
        <v>2</v>
      </c>
      <c r="H2" s="36" t="s">
        <v>108</v>
      </c>
    </row>
    <row r="3" spans="1:8">
      <c r="A3" s="31" t="s">
        <v>105</v>
      </c>
      <c r="B3" s="32" t="s">
        <v>106</v>
      </c>
      <c r="C3" s="32">
        <v>200</v>
      </c>
      <c r="D3" s="32">
        <v>0.14361499999999999</v>
      </c>
      <c r="E3" s="32">
        <v>0.143627</v>
      </c>
      <c r="F3" s="32">
        <v>0.91268700000000003</v>
      </c>
      <c r="G3" s="32" t="s">
        <v>2</v>
      </c>
      <c r="H3" s="33" t="s">
        <v>109</v>
      </c>
    </row>
    <row r="4" spans="1:8">
      <c r="A4" s="34" t="s">
        <v>105</v>
      </c>
      <c r="B4" s="35" t="s">
        <v>106</v>
      </c>
      <c r="C4" s="35">
        <v>200</v>
      </c>
      <c r="D4" s="35">
        <v>0.144287</v>
      </c>
      <c r="E4" s="35">
        <v>0.14429900000000001</v>
      </c>
      <c r="F4" s="35">
        <v>0.89676900000000004</v>
      </c>
      <c r="G4" s="35" t="s">
        <v>2</v>
      </c>
      <c r="H4" s="36" t="s">
        <v>110</v>
      </c>
    </row>
    <row r="5" spans="1:8">
      <c r="A5" s="31" t="s">
        <v>105</v>
      </c>
      <c r="B5" s="32" t="s">
        <v>106</v>
      </c>
      <c r="C5" s="32">
        <v>200</v>
      </c>
      <c r="D5" s="32">
        <v>0.149008</v>
      </c>
      <c r="E5" s="32">
        <v>0.14902000000000001</v>
      </c>
      <c r="F5" s="32">
        <v>0.88236800000000004</v>
      </c>
      <c r="G5" s="32" t="s">
        <v>2</v>
      </c>
      <c r="H5" s="33" t="s">
        <v>111</v>
      </c>
    </row>
    <row r="6" spans="1:8">
      <c r="A6" s="34" t="s">
        <v>105</v>
      </c>
      <c r="B6" s="35" t="s">
        <v>106</v>
      </c>
      <c r="C6" s="35">
        <v>200</v>
      </c>
      <c r="D6" s="35">
        <v>0.121091</v>
      </c>
      <c r="E6" s="35">
        <v>0.121118</v>
      </c>
      <c r="F6" s="35">
        <v>0.894513</v>
      </c>
      <c r="G6" s="35" t="s">
        <v>2</v>
      </c>
      <c r="H6" s="36" t="s">
        <v>112</v>
      </c>
    </row>
    <row r="7" spans="1:8">
      <c r="A7" s="31" t="s">
        <v>105</v>
      </c>
      <c r="B7" s="32" t="s">
        <v>106</v>
      </c>
      <c r="C7" s="32">
        <v>200</v>
      </c>
      <c r="D7" s="32">
        <v>0.114106</v>
      </c>
      <c r="E7" s="32">
        <v>0.114118</v>
      </c>
      <c r="F7" s="32">
        <v>0.96839299999999995</v>
      </c>
      <c r="G7" s="32" t="s">
        <v>2</v>
      </c>
      <c r="H7" s="33" t="s">
        <v>113</v>
      </c>
    </row>
    <row r="8" spans="1:8">
      <c r="A8" s="34" t="s">
        <v>105</v>
      </c>
      <c r="B8" s="35" t="s">
        <v>106</v>
      </c>
      <c r="C8" s="35">
        <v>200</v>
      </c>
      <c r="D8" s="35">
        <v>0.11556900000000001</v>
      </c>
      <c r="E8" s="35">
        <v>0.115596</v>
      </c>
      <c r="F8" s="35">
        <v>0.94566099999999997</v>
      </c>
      <c r="G8" s="35" t="s">
        <v>2</v>
      </c>
      <c r="H8" s="36" t="s">
        <v>114</v>
      </c>
    </row>
    <row r="9" spans="1:8">
      <c r="A9" s="31" t="s">
        <v>105</v>
      </c>
      <c r="B9" s="32" t="s">
        <v>106</v>
      </c>
      <c r="C9" s="32">
        <v>200</v>
      </c>
      <c r="D9" s="32">
        <v>0.15214800000000001</v>
      </c>
      <c r="E9" s="32">
        <v>0.15215999999999999</v>
      </c>
      <c r="F9" s="32">
        <v>0.93440900000000005</v>
      </c>
      <c r="G9" s="32" t="s">
        <v>2</v>
      </c>
      <c r="H9" s="33" t="s">
        <v>115</v>
      </c>
    </row>
    <row r="10" spans="1:8">
      <c r="A10" s="34" t="s">
        <v>105</v>
      </c>
      <c r="B10" s="35" t="s">
        <v>106</v>
      </c>
      <c r="C10" s="35">
        <v>200</v>
      </c>
      <c r="D10" s="35">
        <v>0.11229600000000001</v>
      </c>
      <c r="E10" s="35">
        <v>0.11230800000000001</v>
      </c>
      <c r="F10" s="35">
        <v>0.89535900000000002</v>
      </c>
      <c r="G10" s="35" t="s">
        <v>2</v>
      </c>
      <c r="H10" s="36" t="s">
        <v>116</v>
      </c>
    </row>
    <row r="11" spans="1:8">
      <c r="A11" s="31" t="s">
        <v>105</v>
      </c>
      <c r="B11" s="32" t="s">
        <v>106</v>
      </c>
      <c r="C11" s="32">
        <v>200</v>
      </c>
      <c r="D11" s="32">
        <v>0.14674599999999999</v>
      </c>
      <c r="E11" s="32">
        <v>0.146758</v>
      </c>
      <c r="F11" s="32">
        <v>1.623113</v>
      </c>
      <c r="G11" s="32" t="s">
        <v>2</v>
      </c>
      <c r="H11" s="33" t="s">
        <v>117</v>
      </c>
    </row>
    <row r="12" spans="1:8">
      <c r="A12" s="34" t="s">
        <v>105</v>
      </c>
      <c r="B12" s="35" t="s">
        <v>106</v>
      </c>
      <c r="C12" s="35">
        <v>200</v>
      </c>
      <c r="D12" s="35">
        <v>0.11314399999999999</v>
      </c>
      <c r="E12" s="35">
        <v>0.113174</v>
      </c>
      <c r="F12" s="35">
        <v>0.89151000000000002</v>
      </c>
      <c r="G12" s="35" t="s">
        <v>2</v>
      </c>
      <c r="H12" s="36" t="s">
        <v>118</v>
      </c>
    </row>
    <row r="13" spans="1:8">
      <c r="A13" s="31" t="s">
        <v>105</v>
      </c>
      <c r="B13" s="32" t="s">
        <v>106</v>
      </c>
      <c r="C13" s="32">
        <v>200</v>
      </c>
      <c r="D13" s="32">
        <v>0.11194900000000001</v>
      </c>
      <c r="E13" s="32">
        <v>0.11197799999999999</v>
      </c>
      <c r="F13" s="32">
        <v>0.84839299999999995</v>
      </c>
      <c r="G13" s="32" t="s">
        <v>2</v>
      </c>
      <c r="H13" s="33" t="s">
        <v>119</v>
      </c>
    </row>
    <row r="14" spans="1:8">
      <c r="A14" s="34" t="s">
        <v>105</v>
      </c>
      <c r="B14" s="35" t="s">
        <v>106</v>
      </c>
      <c r="C14" s="35">
        <v>200</v>
      </c>
      <c r="D14" s="35">
        <v>0.11319</v>
      </c>
      <c r="E14" s="35">
        <v>0.113201</v>
      </c>
      <c r="F14" s="35">
        <v>0.86593399999999998</v>
      </c>
      <c r="G14" s="35" t="s">
        <v>2</v>
      </c>
      <c r="H14" s="36" t="s">
        <v>120</v>
      </c>
    </row>
    <row r="15" spans="1:8">
      <c r="A15" s="31" t="s">
        <v>105</v>
      </c>
      <c r="B15" s="32" t="s">
        <v>106</v>
      </c>
      <c r="C15" s="32">
        <v>200</v>
      </c>
      <c r="D15" s="32">
        <v>0.210428</v>
      </c>
      <c r="E15" s="32">
        <v>0.210455</v>
      </c>
      <c r="F15" s="32">
        <v>1.4405749999999999</v>
      </c>
      <c r="G15" s="32" t="s">
        <v>2</v>
      </c>
      <c r="H15" s="33" t="s">
        <v>121</v>
      </c>
    </row>
    <row r="16" spans="1:8">
      <c r="A16" s="34" t="s">
        <v>105</v>
      </c>
      <c r="B16" s="35" t="s">
        <v>106</v>
      </c>
      <c r="C16" s="35">
        <v>200</v>
      </c>
      <c r="D16" s="35">
        <v>0.135627</v>
      </c>
      <c r="E16" s="35">
        <v>0.13564000000000001</v>
      </c>
      <c r="F16" s="35">
        <v>0.94489699999999999</v>
      </c>
      <c r="G16" s="35" t="s">
        <v>2</v>
      </c>
      <c r="H16" s="36" t="s">
        <v>122</v>
      </c>
    </row>
    <row r="17" spans="1:8">
      <c r="A17" s="31" t="s">
        <v>105</v>
      </c>
      <c r="B17" s="32" t="s">
        <v>106</v>
      </c>
      <c r="C17" s="32">
        <v>200</v>
      </c>
      <c r="D17" s="32">
        <v>0.146262</v>
      </c>
      <c r="E17" s="32">
        <v>0.146289</v>
      </c>
      <c r="F17" s="32">
        <v>0.91913299999999998</v>
      </c>
      <c r="G17" s="32" t="s">
        <v>2</v>
      </c>
      <c r="H17" s="33" t="s">
        <v>123</v>
      </c>
    </row>
    <row r="18" spans="1:8">
      <c r="A18" s="34" t="s">
        <v>105</v>
      </c>
      <c r="B18" s="35" t="s">
        <v>106</v>
      </c>
      <c r="C18" s="35">
        <v>200</v>
      </c>
      <c r="D18" s="35">
        <v>0.14296300000000001</v>
      </c>
      <c r="E18" s="35">
        <v>0.14297499999999999</v>
      </c>
      <c r="F18" s="35">
        <v>0.91795499999999997</v>
      </c>
      <c r="G18" s="35" t="s">
        <v>2</v>
      </c>
      <c r="H18" s="36" t="s">
        <v>124</v>
      </c>
    </row>
    <row r="19" spans="1:8">
      <c r="A19" s="31" t="s">
        <v>105</v>
      </c>
      <c r="B19" s="32" t="s">
        <v>106</v>
      </c>
      <c r="C19" s="32">
        <v>200</v>
      </c>
      <c r="D19" s="32">
        <v>0.109212</v>
      </c>
      <c r="E19" s="32">
        <v>0.109223</v>
      </c>
      <c r="F19" s="32">
        <v>0.86723600000000001</v>
      </c>
      <c r="G19" s="32" t="s">
        <v>2</v>
      </c>
      <c r="H19" s="33" t="s">
        <v>125</v>
      </c>
    </row>
    <row r="20" spans="1:8">
      <c r="A20" s="34" t="s">
        <v>105</v>
      </c>
      <c r="B20" s="35" t="s">
        <v>106</v>
      </c>
      <c r="C20" s="35">
        <v>200</v>
      </c>
      <c r="D20" s="35">
        <v>0.13536200000000001</v>
      </c>
      <c r="E20" s="35">
        <v>0.13537399999999999</v>
      </c>
      <c r="F20" s="35">
        <v>0.92574699999999999</v>
      </c>
      <c r="G20" s="35" t="s">
        <v>2</v>
      </c>
      <c r="H20" s="36" t="s">
        <v>126</v>
      </c>
    </row>
    <row r="21" spans="1:8">
      <c r="A21" s="31" t="s">
        <v>105</v>
      </c>
      <c r="B21" s="32" t="s">
        <v>106</v>
      </c>
      <c r="C21" s="32">
        <v>200</v>
      </c>
      <c r="D21" s="32">
        <v>0.114024</v>
      </c>
      <c r="E21" s="32">
        <v>0.114052</v>
      </c>
      <c r="F21" s="32">
        <v>0.89572700000000005</v>
      </c>
      <c r="G21" s="32" t="s">
        <v>2</v>
      </c>
      <c r="H21" s="33" t="s">
        <v>127</v>
      </c>
    </row>
    <row r="22" spans="1:8">
      <c r="A22" s="34" t="s">
        <v>105</v>
      </c>
      <c r="B22" s="35" t="s">
        <v>106</v>
      </c>
      <c r="C22" s="35">
        <v>200</v>
      </c>
      <c r="D22" s="35">
        <v>0.117094</v>
      </c>
      <c r="E22" s="35">
        <v>0.117122</v>
      </c>
      <c r="F22" s="35">
        <v>0.88504099999999997</v>
      </c>
      <c r="G22" s="35" t="s">
        <v>2</v>
      </c>
      <c r="H22" s="36" t="s">
        <v>128</v>
      </c>
    </row>
    <row r="23" spans="1:8">
      <c r="A23" s="31" t="s">
        <v>105</v>
      </c>
      <c r="B23" s="32" t="s">
        <v>106</v>
      </c>
      <c r="C23" s="32">
        <v>200</v>
      </c>
      <c r="D23" s="32">
        <v>0.117814</v>
      </c>
      <c r="E23" s="32">
        <v>0.117827</v>
      </c>
      <c r="F23" s="32">
        <v>0.88532100000000002</v>
      </c>
      <c r="G23" s="32" t="s">
        <v>2</v>
      </c>
      <c r="H23" s="33" t="s">
        <v>129</v>
      </c>
    </row>
    <row r="24" spans="1:8">
      <c r="A24" s="34" t="s">
        <v>105</v>
      </c>
      <c r="B24" s="35" t="s">
        <v>106</v>
      </c>
      <c r="C24" s="35">
        <v>200</v>
      </c>
      <c r="D24" s="35">
        <v>0.142181</v>
      </c>
      <c r="E24" s="35">
        <v>0.142209</v>
      </c>
      <c r="F24" s="35">
        <v>0.91535999999999995</v>
      </c>
      <c r="G24" s="35" t="s">
        <v>2</v>
      </c>
      <c r="H24" s="36" t="s">
        <v>130</v>
      </c>
    </row>
    <row r="25" spans="1:8">
      <c r="A25" s="31" t="s">
        <v>105</v>
      </c>
      <c r="B25" s="32" t="s">
        <v>106</v>
      </c>
      <c r="C25" s="32">
        <v>200</v>
      </c>
      <c r="D25" s="32">
        <v>0.145034</v>
      </c>
      <c r="E25" s="32">
        <v>0.145061</v>
      </c>
      <c r="F25" s="32">
        <v>1.1640550000000001</v>
      </c>
      <c r="G25" s="32" t="s">
        <v>2</v>
      </c>
      <c r="H25" s="33" t="s">
        <v>131</v>
      </c>
    </row>
    <row r="26" spans="1:8">
      <c r="A26" s="34" t="s">
        <v>105</v>
      </c>
      <c r="B26" s="35" t="s">
        <v>106</v>
      </c>
      <c r="C26" s="35">
        <v>200</v>
      </c>
      <c r="D26" s="35">
        <v>0.26793899999999998</v>
      </c>
      <c r="E26" s="35">
        <v>0.26795200000000002</v>
      </c>
      <c r="F26" s="35">
        <v>1.1283049999999999</v>
      </c>
      <c r="G26" s="35" t="s">
        <v>2</v>
      </c>
      <c r="H26" s="36" t="s">
        <v>132</v>
      </c>
    </row>
    <row r="27" spans="1:8">
      <c r="A27" s="31" t="s">
        <v>105</v>
      </c>
      <c r="B27" s="32" t="s">
        <v>106</v>
      </c>
      <c r="C27" s="32">
        <v>200</v>
      </c>
      <c r="D27" s="32">
        <v>0.14465900000000001</v>
      </c>
      <c r="E27" s="32">
        <v>0.14468500000000001</v>
      </c>
      <c r="F27" s="32">
        <v>0.83695699999999995</v>
      </c>
      <c r="G27" s="32" t="s">
        <v>2</v>
      </c>
      <c r="H27" s="33" t="s">
        <v>133</v>
      </c>
    </row>
    <row r="28" spans="1:8">
      <c r="A28" s="34" t="s">
        <v>105</v>
      </c>
      <c r="B28" s="35" t="s">
        <v>106</v>
      </c>
      <c r="C28" s="35">
        <v>200</v>
      </c>
      <c r="D28" s="35">
        <v>0.17902199999999999</v>
      </c>
      <c r="E28" s="35">
        <v>0.179034</v>
      </c>
      <c r="F28" s="35">
        <v>1.012124</v>
      </c>
      <c r="G28" s="35" t="s">
        <v>2</v>
      </c>
      <c r="H28" s="36" t="s">
        <v>134</v>
      </c>
    </row>
    <row r="29" spans="1:8">
      <c r="A29" s="31" t="s">
        <v>105</v>
      </c>
      <c r="B29" s="32" t="s">
        <v>106</v>
      </c>
      <c r="C29" s="32">
        <v>200</v>
      </c>
      <c r="D29" s="32">
        <v>0.13767499999999999</v>
      </c>
      <c r="E29" s="32">
        <v>0.137687</v>
      </c>
      <c r="F29" s="32">
        <v>0.92226600000000003</v>
      </c>
      <c r="G29" s="32" t="s">
        <v>2</v>
      </c>
      <c r="H29" s="33" t="s">
        <v>135</v>
      </c>
    </row>
    <row r="30" spans="1:8">
      <c r="A30" s="34" t="s">
        <v>105</v>
      </c>
      <c r="B30" s="35" t="s">
        <v>106</v>
      </c>
      <c r="C30" s="35">
        <v>200</v>
      </c>
      <c r="D30" s="35">
        <v>0.14469299999999999</v>
      </c>
      <c r="E30" s="35">
        <v>0.144703</v>
      </c>
      <c r="F30" s="35">
        <v>0.91437400000000002</v>
      </c>
      <c r="G30" s="35" t="s">
        <v>2</v>
      </c>
      <c r="H30" s="36" t="s">
        <v>136</v>
      </c>
    </row>
    <row r="31" spans="1:8">
      <c r="A31" s="31" t="s">
        <v>105</v>
      </c>
      <c r="B31" s="32" t="s">
        <v>106</v>
      </c>
      <c r="C31" s="32">
        <v>200</v>
      </c>
      <c r="D31" s="32">
        <v>0.10945000000000001</v>
      </c>
      <c r="E31" s="32">
        <v>0.109461</v>
      </c>
      <c r="F31" s="32">
        <v>0.86761999999999995</v>
      </c>
      <c r="G31" s="32" t="s">
        <v>2</v>
      </c>
      <c r="H31" s="33" t="s">
        <v>137</v>
      </c>
    </row>
    <row r="32" spans="1:8">
      <c r="A32" s="34" t="s">
        <v>105</v>
      </c>
      <c r="B32" s="35" t="s">
        <v>106</v>
      </c>
      <c r="C32" s="35">
        <v>200</v>
      </c>
      <c r="D32" s="35">
        <v>0.142459</v>
      </c>
      <c r="E32" s="35">
        <v>0.14246900000000001</v>
      </c>
      <c r="F32" s="35">
        <v>0.99957300000000004</v>
      </c>
      <c r="G32" s="35" t="s">
        <v>2</v>
      </c>
      <c r="H32" s="36" t="s">
        <v>138</v>
      </c>
    </row>
    <row r="33" spans="1:8">
      <c r="A33" s="31" t="s">
        <v>105</v>
      </c>
      <c r="B33" s="32" t="s">
        <v>106</v>
      </c>
      <c r="C33" s="32">
        <v>200</v>
      </c>
      <c r="D33" s="32">
        <v>0.145458</v>
      </c>
      <c r="E33" s="32">
        <v>0.14546999999999999</v>
      </c>
      <c r="F33" s="32">
        <v>1.171996</v>
      </c>
      <c r="G33" s="32" t="s">
        <v>2</v>
      </c>
      <c r="H33" s="33" t="s">
        <v>139</v>
      </c>
    </row>
    <row r="34" spans="1:8">
      <c r="A34" s="34" t="s">
        <v>105</v>
      </c>
      <c r="B34" s="35" t="s">
        <v>106</v>
      </c>
      <c r="C34" s="35">
        <v>200</v>
      </c>
      <c r="D34" s="35">
        <v>0.118911</v>
      </c>
      <c r="E34" s="35">
        <v>0.11894200000000001</v>
      </c>
      <c r="F34" s="35">
        <v>0.90149299999999999</v>
      </c>
      <c r="G34" s="35" t="s">
        <v>2</v>
      </c>
      <c r="H34" s="36" t="s">
        <v>140</v>
      </c>
    </row>
    <row r="35" spans="1:8">
      <c r="A35" s="31" t="s">
        <v>105</v>
      </c>
      <c r="B35" s="32" t="s">
        <v>106</v>
      </c>
      <c r="C35" s="32">
        <v>200</v>
      </c>
      <c r="D35" s="32">
        <v>0.142707</v>
      </c>
      <c r="E35" s="32">
        <v>0.14272099999999999</v>
      </c>
      <c r="F35" s="32">
        <v>0.85062400000000005</v>
      </c>
      <c r="G35" s="32" t="s">
        <v>2</v>
      </c>
      <c r="H35" s="33" t="s">
        <v>141</v>
      </c>
    </row>
    <row r="36" spans="1:8">
      <c r="A36" s="34" t="s">
        <v>105</v>
      </c>
      <c r="B36" s="35" t="s">
        <v>106</v>
      </c>
      <c r="C36" s="35">
        <v>200</v>
      </c>
      <c r="D36" s="35">
        <v>0.14755599999999999</v>
      </c>
      <c r="E36" s="35">
        <v>0.147587</v>
      </c>
      <c r="F36" s="35">
        <v>0.92168499999999998</v>
      </c>
      <c r="G36" s="35" t="s">
        <v>2</v>
      </c>
      <c r="H36" s="36" t="s">
        <v>142</v>
      </c>
    </row>
    <row r="37" spans="1:8">
      <c r="A37" s="31" t="s">
        <v>105</v>
      </c>
      <c r="B37" s="32" t="s">
        <v>106</v>
      </c>
      <c r="C37" s="32">
        <v>200</v>
      </c>
      <c r="D37" s="32">
        <v>0.121549</v>
      </c>
      <c r="E37" s="32">
        <v>0.121561</v>
      </c>
      <c r="F37" s="32">
        <v>1.694123</v>
      </c>
      <c r="G37" s="32" t="s">
        <v>2</v>
      </c>
      <c r="H37" s="33" t="s">
        <v>143</v>
      </c>
    </row>
    <row r="38" spans="1:8">
      <c r="A38" s="34" t="s">
        <v>105</v>
      </c>
      <c r="B38" s="35" t="s">
        <v>106</v>
      </c>
      <c r="C38" s="35">
        <v>200</v>
      </c>
      <c r="D38" s="35">
        <v>0.211282</v>
      </c>
      <c r="E38" s="35">
        <v>0.21131</v>
      </c>
      <c r="F38" s="35">
        <v>1.0509040000000001</v>
      </c>
      <c r="G38" s="35" t="s">
        <v>2</v>
      </c>
      <c r="H38" s="36" t="s">
        <v>144</v>
      </c>
    </row>
    <row r="39" spans="1:8">
      <c r="A39" s="31" t="s">
        <v>105</v>
      </c>
      <c r="B39" s="32" t="s">
        <v>106</v>
      </c>
      <c r="C39" s="32">
        <v>200</v>
      </c>
      <c r="D39" s="32">
        <v>0.14846100000000001</v>
      </c>
      <c r="E39" s="32">
        <v>0.14847199999999999</v>
      </c>
      <c r="F39" s="32">
        <v>0.93874100000000005</v>
      </c>
      <c r="G39" s="32" t="s">
        <v>2</v>
      </c>
      <c r="H39" s="33" t="s">
        <v>145</v>
      </c>
    </row>
    <row r="40" spans="1:8">
      <c r="A40" s="34" t="s">
        <v>105</v>
      </c>
      <c r="B40" s="35" t="s">
        <v>106</v>
      </c>
      <c r="C40" s="35">
        <v>200</v>
      </c>
      <c r="D40" s="35">
        <v>0.14386299999999999</v>
      </c>
      <c r="E40" s="35">
        <v>0.143875</v>
      </c>
      <c r="F40" s="35">
        <v>0.98914000000000002</v>
      </c>
      <c r="G40" s="35" t="s">
        <v>2</v>
      </c>
      <c r="H40" s="36" t="s">
        <v>146</v>
      </c>
    </row>
    <row r="41" spans="1:8">
      <c r="A41" s="31" t="s">
        <v>105</v>
      </c>
      <c r="B41" s="32" t="s">
        <v>106</v>
      </c>
      <c r="C41" s="32">
        <v>200</v>
      </c>
      <c r="D41" s="32">
        <v>0.14233499999999999</v>
      </c>
      <c r="E41" s="32">
        <v>0.14236099999999999</v>
      </c>
      <c r="F41" s="32">
        <v>0.86722299999999997</v>
      </c>
      <c r="G41" s="32" t="s">
        <v>2</v>
      </c>
      <c r="H41" s="33" t="s">
        <v>147</v>
      </c>
    </row>
    <row r="42" spans="1:8">
      <c r="A42" s="34" t="s">
        <v>105</v>
      </c>
      <c r="B42" s="35" t="s">
        <v>106</v>
      </c>
      <c r="C42" s="35">
        <v>200</v>
      </c>
      <c r="D42" s="35">
        <v>0.15076200000000001</v>
      </c>
      <c r="E42" s="35">
        <v>0.15077399999999999</v>
      </c>
      <c r="F42" s="35">
        <v>0.94306999999999996</v>
      </c>
      <c r="G42" s="35" t="s">
        <v>2</v>
      </c>
      <c r="H42" s="36" t="s">
        <v>148</v>
      </c>
    </row>
    <row r="43" spans="1:8">
      <c r="A43" s="31" t="s">
        <v>105</v>
      </c>
      <c r="B43" s="32" t="s">
        <v>106</v>
      </c>
      <c r="C43" s="32">
        <v>200</v>
      </c>
      <c r="D43" s="32">
        <v>0.31759100000000001</v>
      </c>
      <c r="E43" s="32">
        <v>0.31760300000000002</v>
      </c>
      <c r="F43" s="32">
        <v>1.1482000000000001</v>
      </c>
      <c r="G43" s="32" t="s">
        <v>2</v>
      </c>
      <c r="H43" s="33" t="s">
        <v>149</v>
      </c>
    </row>
    <row r="44" spans="1:8">
      <c r="A44" s="34" t="s">
        <v>105</v>
      </c>
      <c r="B44" s="35" t="s">
        <v>106</v>
      </c>
      <c r="C44" s="35">
        <v>200</v>
      </c>
      <c r="D44" s="35">
        <v>0.146926</v>
      </c>
      <c r="E44" s="35">
        <v>0.146952</v>
      </c>
      <c r="F44" s="35">
        <v>0.97211599999999998</v>
      </c>
      <c r="G44" s="35" t="s">
        <v>2</v>
      </c>
      <c r="H44" s="36" t="s">
        <v>150</v>
      </c>
    </row>
    <row r="45" spans="1:8">
      <c r="A45" s="31" t="s">
        <v>105</v>
      </c>
      <c r="B45" s="32" t="s">
        <v>106</v>
      </c>
      <c r="C45" s="32">
        <v>200</v>
      </c>
      <c r="D45" s="32">
        <v>0.16386500000000001</v>
      </c>
      <c r="E45" s="32">
        <v>0.16387699999999999</v>
      </c>
      <c r="F45" s="32">
        <v>0.92972299999999997</v>
      </c>
      <c r="G45" s="32" t="s">
        <v>2</v>
      </c>
      <c r="H45" s="33" t="s">
        <v>151</v>
      </c>
    </row>
    <row r="46" spans="1:8">
      <c r="A46" s="34" t="s">
        <v>105</v>
      </c>
      <c r="B46" s="35" t="s">
        <v>106</v>
      </c>
      <c r="C46" s="35">
        <v>200</v>
      </c>
      <c r="D46" s="35">
        <v>0.142931</v>
      </c>
      <c r="E46" s="35">
        <v>0.14294100000000001</v>
      </c>
      <c r="F46" s="35">
        <v>0.91934800000000005</v>
      </c>
      <c r="G46" s="35" t="s">
        <v>2</v>
      </c>
      <c r="H46" s="36" t="s">
        <v>152</v>
      </c>
    </row>
    <row r="47" spans="1:8">
      <c r="A47" s="31" t="s">
        <v>105</v>
      </c>
      <c r="B47" s="32" t="s">
        <v>106</v>
      </c>
      <c r="C47" s="32">
        <v>200</v>
      </c>
      <c r="D47" s="32">
        <v>0.149559</v>
      </c>
      <c r="E47" s="32">
        <v>0.14956900000000001</v>
      </c>
      <c r="F47" s="32">
        <v>0.93128699999999998</v>
      </c>
      <c r="G47" s="32" t="s">
        <v>2</v>
      </c>
      <c r="H47" s="33" t="s">
        <v>153</v>
      </c>
    </row>
    <row r="48" spans="1:8">
      <c r="A48" s="34" t="s">
        <v>105</v>
      </c>
      <c r="B48" s="35" t="s">
        <v>106</v>
      </c>
      <c r="C48" s="35">
        <v>200</v>
      </c>
      <c r="D48" s="35">
        <v>0.145957</v>
      </c>
      <c r="E48" s="35">
        <v>0.14596700000000001</v>
      </c>
      <c r="F48" s="35">
        <v>0.90503599999999995</v>
      </c>
      <c r="G48" s="35" t="s">
        <v>2</v>
      </c>
      <c r="H48" s="36" t="s">
        <v>154</v>
      </c>
    </row>
    <row r="49" spans="1:8">
      <c r="A49" s="34" t="s">
        <v>105</v>
      </c>
      <c r="B49" s="35" t="s">
        <v>106</v>
      </c>
      <c r="C49" s="35">
        <v>200</v>
      </c>
      <c r="D49" s="35">
        <v>0.15207799999999999</v>
      </c>
      <c r="E49" s="35">
        <v>0.15210399999999999</v>
      </c>
      <c r="F49" s="35">
        <v>1.339134</v>
      </c>
      <c r="G49" s="35" t="s">
        <v>2</v>
      </c>
      <c r="H49" s="36" t="s">
        <v>156</v>
      </c>
    </row>
    <row r="50" spans="1:8">
      <c r="A50" s="34" t="s">
        <v>105</v>
      </c>
      <c r="B50" s="35" t="s">
        <v>106</v>
      </c>
      <c r="C50" s="35">
        <v>200</v>
      </c>
      <c r="D50" s="35">
        <v>0.15970599999999999</v>
      </c>
      <c r="E50" s="35">
        <v>0.15971199999999999</v>
      </c>
      <c r="F50" s="35">
        <v>1.5406169999999999</v>
      </c>
      <c r="G50" s="35" t="s">
        <v>2</v>
      </c>
      <c r="H50" s="36" t="s">
        <v>162</v>
      </c>
    </row>
    <row r="51" spans="1:8">
      <c r="A51" s="31" t="s">
        <v>105</v>
      </c>
      <c r="B51" s="32" t="s">
        <v>106</v>
      </c>
      <c r="C51" s="32">
        <v>200</v>
      </c>
      <c r="D51" s="32">
        <v>0.15348999999999999</v>
      </c>
      <c r="E51" s="32">
        <v>0.15349599999999999</v>
      </c>
      <c r="F51" s="32">
        <v>0.92309799999999997</v>
      </c>
      <c r="G51" s="32" t="s">
        <v>2</v>
      </c>
      <c r="H51" s="33" t="s">
        <v>163</v>
      </c>
    </row>
    <row r="52" spans="1:8">
      <c r="A52" s="34" t="s">
        <v>105</v>
      </c>
      <c r="B52" s="35" t="s">
        <v>106</v>
      </c>
      <c r="C52" s="35">
        <v>200</v>
      </c>
      <c r="D52" s="35">
        <v>0.15021499999999999</v>
      </c>
      <c r="E52" s="35">
        <v>0.15023900000000001</v>
      </c>
      <c r="F52" s="35">
        <v>0.90721099999999999</v>
      </c>
      <c r="G52" s="35" t="s">
        <v>2</v>
      </c>
      <c r="H52" s="36" t="s">
        <v>164</v>
      </c>
    </row>
    <row r="53" spans="1:8">
      <c r="A53" s="31" t="s">
        <v>105</v>
      </c>
      <c r="B53" s="32" t="s">
        <v>106</v>
      </c>
      <c r="C53" s="32">
        <v>200</v>
      </c>
      <c r="D53" s="32">
        <v>0.15786600000000001</v>
      </c>
      <c r="E53" s="32">
        <v>0.15787100000000001</v>
      </c>
      <c r="F53" s="32">
        <v>0.948994</v>
      </c>
      <c r="G53" s="32" t="s">
        <v>2</v>
      </c>
      <c r="H53" s="33" t="s">
        <v>165</v>
      </c>
    </row>
    <row r="54" spans="1:8">
      <c r="A54" s="34" t="s">
        <v>105</v>
      </c>
      <c r="B54" s="35" t="s">
        <v>106</v>
      </c>
      <c r="C54" s="35">
        <v>200</v>
      </c>
      <c r="D54" s="35">
        <v>0.14899299999999999</v>
      </c>
      <c r="E54" s="35">
        <v>0.14899899999999999</v>
      </c>
      <c r="F54" s="35">
        <v>0.923454</v>
      </c>
      <c r="G54" s="35" t="s">
        <v>2</v>
      </c>
      <c r="H54" s="36" t="s">
        <v>166</v>
      </c>
    </row>
    <row r="55" spans="1:8">
      <c r="A55" s="31" t="s">
        <v>105</v>
      </c>
      <c r="B55" s="32" t="s">
        <v>106</v>
      </c>
      <c r="C55" s="32">
        <v>200</v>
      </c>
      <c r="D55" s="32">
        <v>0.153001</v>
      </c>
      <c r="E55" s="32">
        <v>0.153006</v>
      </c>
      <c r="F55" s="32">
        <v>0.94551300000000005</v>
      </c>
      <c r="G55" s="32" t="s">
        <v>2</v>
      </c>
      <c r="H55" s="33" t="s">
        <v>167</v>
      </c>
    </row>
    <row r="56" spans="1:8">
      <c r="A56" s="34" t="s">
        <v>105</v>
      </c>
      <c r="B56" s="35" t="s">
        <v>106</v>
      </c>
      <c r="C56" s="35">
        <v>200</v>
      </c>
      <c r="D56" s="35">
        <v>0.14385999999999999</v>
      </c>
      <c r="E56" s="35">
        <v>0.14386599999999999</v>
      </c>
      <c r="F56" s="35">
        <v>0.901111</v>
      </c>
      <c r="G56" s="35" t="s">
        <v>2</v>
      </c>
      <c r="H56" s="36" t="s">
        <v>168</v>
      </c>
    </row>
    <row r="57" spans="1:8">
      <c r="A57" s="34" t="s">
        <v>105</v>
      </c>
      <c r="B57" s="35" t="s">
        <v>106</v>
      </c>
      <c r="C57" s="35">
        <v>200</v>
      </c>
      <c r="D57" s="35">
        <v>0.14294399999999999</v>
      </c>
      <c r="E57" s="35">
        <v>0.14294999999999999</v>
      </c>
      <c r="F57" s="35">
        <v>0.91921900000000001</v>
      </c>
      <c r="G57" s="35" t="s">
        <v>2</v>
      </c>
      <c r="H57" s="36" t="s">
        <v>170</v>
      </c>
    </row>
    <row r="58" spans="1:8">
      <c r="A58" s="31" t="s">
        <v>105</v>
      </c>
      <c r="B58" s="32" t="s">
        <v>106</v>
      </c>
      <c r="C58" s="32">
        <v>200</v>
      </c>
      <c r="D58" s="32">
        <v>0.14882400000000001</v>
      </c>
      <c r="E58" s="32">
        <v>0.14884800000000001</v>
      </c>
      <c r="F58" s="32">
        <v>0.94006699999999999</v>
      </c>
      <c r="G58" s="32" t="s">
        <v>2</v>
      </c>
      <c r="H58" s="33" t="s">
        <v>171</v>
      </c>
    </row>
    <row r="59" spans="1:8">
      <c r="A59" s="34" t="s">
        <v>105</v>
      </c>
      <c r="B59" s="35" t="s">
        <v>106</v>
      </c>
      <c r="C59" s="35">
        <v>200</v>
      </c>
      <c r="D59" s="35">
        <v>0.148118</v>
      </c>
      <c r="E59" s="35">
        <v>0.148142</v>
      </c>
      <c r="F59" s="35">
        <v>1.2757259999999999</v>
      </c>
      <c r="G59" s="35" t="s">
        <v>2</v>
      </c>
      <c r="H59" s="36" t="s">
        <v>172</v>
      </c>
    </row>
    <row r="60" spans="1:8">
      <c r="A60" s="31" t="s">
        <v>105</v>
      </c>
      <c r="B60" s="32" t="s">
        <v>106</v>
      </c>
      <c r="C60" s="32">
        <v>200</v>
      </c>
      <c r="D60" s="32">
        <v>0.110161</v>
      </c>
      <c r="E60" s="32">
        <v>0.110167</v>
      </c>
      <c r="F60" s="32">
        <v>0.94132700000000002</v>
      </c>
      <c r="G60" s="32" t="s">
        <v>2</v>
      </c>
      <c r="H60" s="33" t="s">
        <v>173</v>
      </c>
    </row>
    <row r="61" spans="1:8">
      <c r="A61" s="31" t="s">
        <v>105</v>
      </c>
      <c r="B61" s="32" t="s">
        <v>106</v>
      </c>
      <c r="C61" s="32">
        <v>200</v>
      </c>
      <c r="D61" s="32">
        <v>0.14488400000000001</v>
      </c>
      <c r="E61" s="32">
        <v>0.144896</v>
      </c>
      <c r="F61" s="32">
        <v>0.92142800000000002</v>
      </c>
      <c r="G61" s="32" t="s">
        <v>2</v>
      </c>
      <c r="H61" s="33" t="s">
        <v>187</v>
      </c>
    </row>
    <row r="62" spans="1:8">
      <c r="A62" s="34" t="s">
        <v>105</v>
      </c>
      <c r="B62" s="35" t="s">
        <v>106</v>
      </c>
      <c r="C62" s="35">
        <v>200</v>
      </c>
      <c r="D62" s="35">
        <v>0.113431</v>
      </c>
      <c r="E62" s="35">
        <v>0.113459</v>
      </c>
      <c r="F62" s="35">
        <v>0.90870700000000004</v>
      </c>
      <c r="G62" s="35" t="s">
        <v>2</v>
      </c>
      <c r="H62" s="36" t="s">
        <v>188</v>
      </c>
    </row>
    <row r="63" spans="1:8">
      <c r="A63" s="34" t="s">
        <v>105</v>
      </c>
      <c r="B63" s="35" t="s">
        <v>106</v>
      </c>
      <c r="C63" s="35">
        <v>200</v>
      </c>
      <c r="D63" s="35">
        <v>0.15227099999999999</v>
      </c>
      <c r="E63" s="35">
        <v>0.152283</v>
      </c>
      <c r="F63" s="35">
        <v>0.94909900000000003</v>
      </c>
      <c r="G63" s="35" t="s">
        <v>2</v>
      </c>
      <c r="H63" s="36" t="s">
        <v>190</v>
      </c>
    </row>
    <row r="64" spans="1:8">
      <c r="A64" s="31" t="s">
        <v>105</v>
      </c>
      <c r="B64" s="32" t="s">
        <v>106</v>
      </c>
      <c r="C64" s="32">
        <v>200</v>
      </c>
      <c r="D64" s="32">
        <v>0.14615300000000001</v>
      </c>
      <c r="E64" s="32">
        <v>0.14618200000000001</v>
      </c>
      <c r="F64" s="32">
        <v>0.91839000000000004</v>
      </c>
      <c r="G64" s="32" t="s">
        <v>2</v>
      </c>
      <c r="H64" s="33" t="s">
        <v>191</v>
      </c>
    </row>
    <row r="65" spans="1:8">
      <c r="A65" s="34" t="s">
        <v>105</v>
      </c>
      <c r="B65" s="35" t="s">
        <v>106</v>
      </c>
      <c r="C65" s="35">
        <v>200</v>
      </c>
      <c r="D65" s="35">
        <v>0.15137500000000001</v>
      </c>
      <c r="E65" s="35">
        <v>0.151394</v>
      </c>
      <c r="F65" s="35">
        <v>0.99022900000000003</v>
      </c>
      <c r="G65" s="35" t="s">
        <v>2</v>
      </c>
      <c r="H65" s="36" t="s">
        <v>192</v>
      </c>
    </row>
    <row r="66" spans="1:8">
      <c r="A66" s="31" t="s">
        <v>105</v>
      </c>
      <c r="B66" s="32" t="s">
        <v>106</v>
      </c>
      <c r="C66" s="32">
        <v>200</v>
      </c>
      <c r="D66" s="32">
        <v>0.150369</v>
      </c>
      <c r="E66" s="32">
        <v>0.15038099999999999</v>
      </c>
      <c r="F66" s="32">
        <v>0.93341600000000002</v>
      </c>
      <c r="G66" s="32" t="s">
        <v>2</v>
      </c>
      <c r="H66" s="33" t="s">
        <v>193</v>
      </c>
    </row>
    <row r="67" spans="1:8">
      <c r="A67" s="34" t="s">
        <v>105</v>
      </c>
      <c r="B67" s="35" t="s">
        <v>106</v>
      </c>
      <c r="C67" s="35">
        <v>200</v>
      </c>
      <c r="D67" s="35">
        <v>0.116295</v>
      </c>
      <c r="E67" s="35">
        <v>0.11632199999999999</v>
      </c>
      <c r="F67" s="35">
        <v>0.90314499999999998</v>
      </c>
      <c r="G67" s="35" t="s">
        <v>2</v>
      </c>
      <c r="H67" s="36" t="s">
        <v>194</v>
      </c>
    </row>
    <row r="68" spans="1:8">
      <c r="A68" s="31" t="s">
        <v>105</v>
      </c>
      <c r="B68" s="32" t="s">
        <v>106</v>
      </c>
      <c r="C68" s="32">
        <v>200</v>
      </c>
      <c r="D68" s="32">
        <v>0.12137199999999999</v>
      </c>
      <c r="E68" s="32">
        <v>0.12138400000000001</v>
      </c>
      <c r="F68" s="32">
        <v>1.9262889999999999</v>
      </c>
      <c r="G68" s="32" t="s">
        <v>2</v>
      </c>
      <c r="H68" s="33" t="s">
        <v>195</v>
      </c>
    </row>
    <row r="69" spans="1:8">
      <c r="A69" s="34" t="s">
        <v>105</v>
      </c>
      <c r="B69" s="35" t="s">
        <v>106</v>
      </c>
      <c r="C69" s="35">
        <v>200</v>
      </c>
      <c r="D69" s="35">
        <v>0.15286</v>
      </c>
      <c r="E69" s="35">
        <v>0.15287000000000001</v>
      </c>
      <c r="F69" s="35">
        <v>0.92347299999999999</v>
      </c>
      <c r="G69" s="35" t="s">
        <v>2</v>
      </c>
      <c r="H69" s="36" t="s">
        <v>200</v>
      </c>
    </row>
    <row r="70" spans="1:8">
      <c r="A70" s="34" t="s">
        <v>105</v>
      </c>
      <c r="B70" s="35" t="s">
        <v>106</v>
      </c>
      <c r="C70" s="35">
        <v>200</v>
      </c>
      <c r="D70" s="35">
        <v>0.161248</v>
      </c>
      <c r="E70" s="35">
        <v>0.16125700000000001</v>
      </c>
      <c r="F70" s="35">
        <v>0.92431200000000002</v>
      </c>
      <c r="G70" s="35" t="s">
        <v>2</v>
      </c>
      <c r="H70" s="36" t="s">
        <v>202</v>
      </c>
    </row>
    <row r="71" spans="1:8">
      <c r="A71" s="31" t="s">
        <v>105</v>
      </c>
      <c r="B71" s="32" t="s">
        <v>106</v>
      </c>
      <c r="C71" s="32">
        <v>200</v>
      </c>
      <c r="D71" s="32">
        <v>0.11223900000000001</v>
      </c>
      <c r="E71" s="32">
        <v>0.11225</v>
      </c>
      <c r="F71" s="32">
        <v>0.90029300000000001</v>
      </c>
      <c r="G71" s="32" t="s">
        <v>2</v>
      </c>
      <c r="H71" s="33" t="s">
        <v>203</v>
      </c>
    </row>
    <row r="72" spans="1:8">
      <c r="A72" s="34" t="s">
        <v>105</v>
      </c>
      <c r="B72" s="35" t="s">
        <v>106</v>
      </c>
      <c r="C72" s="35">
        <v>200</v>
      </c>
      <c r="D72" s="35">
        <v>0.15105199999999999</v>
      </c>
      <c r="E72" s="35">
        <v>0.151062</v>
      </c>
      <c r="F72" s="35">
        <v>0.94315000000000004</v>
      </c>
      <c r="G72" s="35" t="s">
        <v>2</v>
      </c>
      <c r="H72" s="36" t="s">
        <v>204</v>
      </c>
    </row>
    <row r="73" spans="1:8">
      <c r="A73" s="31" t="s">
        <v>105</v>
      </c>
      <c r="B73" s="32" t="s">
        <v>106</v>
      </c>
      <c r="C73" s="32">
        <v>200</v>
      </c>
      <c r="D73" s="32">
        <v>0.150251</v>
      </c>
      <c r="E73" s="32">
        <v>0.15026200000000001</v>
      </c>
      <c r="F73" s="32">
        <v>1.0906100000000001</v>
      </c>
      <c r="G73" s="32" t="s">
        <v>2</v>
      </c>
      <c r="H73" s="33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 STATS</vt:lpstr>
      <vt:lpstr>JAVA_50HOUR</vt:lpstr>
      <vt:lpstr>JAVA_FILTERED</vt:lpstr>
      <vt:lpstr>NODE_50HOUR</vt:lpstr>
      <vt:lpstr>NODE_FILTERED</vt:lpstr>
      <vt:lpstr>PYTHON_50HOUR</vt:lpstr>
      <vt:lpstr>PYTHON_FILTERED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2019-04-10T12:53:40Z</dcterms:created>
  <dcterms:modified xsi:type="dcterms:W3CDTF">2019-04-11T10:05:13Z</dcterms:modified>
</cp:coreProperties>
</file>