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connor/Sites/HONOURS_PROJECT/test-tools/memory_timeout_results/"/>
    </mc:Choice>
  </mc:AlternateContent>
  <xr:revisionPtr revIDLastSave="0" documentId="13_ncr:1_{B4625DEE-A50C-7143-90AE-AF9E64241E9B}" xr6:coauthVersionLast="43" xr6:coauthVersionMax="43" xr10:uidLastSave="{00000000-0000-0000-0000-000000000000}"/>
  <bookViews>
    <workbookView xWindow="51200" yWindow="4500" windowWidth="38400" windowHeight="21140" xr2:uid="{49F6F09A-24C5-9847-B6BA-30325A221956}"/>
  </bookViews>
  <sheets>
    <sheet name="Chart1" sheetId="4" r:id="rId1"/>
    <sheet name="Sheet4" sheetId="5" r:id="rId2"/>
    <sheet name="PYTHON 128" sheetId="1" r:id="rId3"/>
    <sheet name="PYTHON 512" sheetId="2" r:id="rId4"/>
    <sheet name="PYTHON 1024" sheetId="3" r:id="rId5"/>
  </sheets>
  <definedNames>
    <definedName name="_xlchart.v1.0" hidden="1">'PYTHON 1024'!$G$2:$G$18</definedName>
    <definedName name="_xlchart.v1.1" hidden="1">'PYTHON 128'!$G$2:$G$18</definedName>
    <definedName name="_xlchart.v1.12" hidden="1">Sheet4!$B$1:$H$1</definedName>
    <definedName name="_xlchart.v1.13" hidden="1">Sheet4!$B$2:$H$2</definedName>
    <definedName name="_xlchart.v1.14" hidden="1">Sheet4!$B$3:$H$3</definedName>
    <definedName name="_xlchart.v1.15" hidden="1">Sheet4!$B$4:$H$4</definedName>
    <definedName name="_xlchart.v1.2" hidden="1">'PYTHON 128'!$L$2:$L$18</definedName>
    <definedName name="_xlchart.v1.3" hidden="1">'PYTHON 512'!$G$2:$G$18</definedName>
    <definedName name="_xlchart.v1.4" hidden="1">'PYTHON 1024'!$G$2:$G$18</definedName>
    <definedName name="_xlchart.v1.5" hidden="1">'PYTHON 128'!$G$2:$G$18</definedName>
    <definedName name="_xlchart.v1.6" hidden="1">'PYTHON 128'!$L$2:$L$18</definedName>
    <definedName name="_xlchart.v1.7" hidden="1">'PYTHON 512'!$G$2:$G$18</definedName>
    <definedName name="_xlchart.v2.10" hidden="1">Sheet4!$B$3:$H$3</definedName>
    <definedName name="_xlchart.v2.11" hidden="1">Sheet4!$B$4:$H$4</definedName>
    <definedName name="_xlchart.v2.8" hidden="1">Sheet4!$B$1:$H$1</definedName>
    <definedName name="_xlchart.v2.9" hidden="1">Sheet4!$B$2:$H$2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5" l="1"/>
  <c r="H3" i="5"/>
  <c r="H2" i="5"/>
  <c r="G4" i="5"/>
  <c r="G3" i="5"/>
  <c r="G2" i="5"/>
  <c r="F4" i="5"/>
  <c r="F3" i="5"/>
  <c r="F2" i="5"/>
  <c r="E4" i="5"/>
  <c r="E3" i="5"/>
  <c r="E2" i="5"/>
  <c r="D4" i="5"/>
  <c r="D3" i="5"/>
  <c r="D2" i="5"/>
  <c r="C4" i="5"/>
  <c r="C3" i="5"/>
  <c r="C2" i="5"/>
  <c r="B4" i="5"/>
  <c r="B3" i="5"/>
  <c r="B2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" i="1"/>
</calcChain>
</file>

<file path=xl/sharedStrings.xml><?xml version="1.0" encoding="utf-8"?>
<sst xmlns="http://schemas.openxmlformats.org/spreadsheetml/2006/main" count="290" uniqueCount="123">
  <si>
    <t>Runtime</t>
  </si>
  <si>
    <t>Request ID</t>
  </si>
  <si>
    <t>Version</t>
  </si>
  <si>
    <t>End Request ID</t>
  </si>
  <si>
    <t>Report Request ID</t>
  </si>
  <si>
    <t>Date</t>
  </si>
  <si>
    <t>Duration</t>
  </si>
  <si>
    <t>Billed Duration</t>
  </si>
  <si>
    <t>Memory Size</t>
  </si>
  <si>
    <t>Max Memory Used</t>
  </si>
  <si>
    <t>Python</t>
  </si>
  <si>
    <t>b5343139-d93f-490c-8d58-8a55be8d4dc4 Version:</t>
  </si>
  <si>
    <t>$LATEST</t>
  </si>
  <si>
    <t>b5343139-d93f-490c-8d58-8a55be8d4dc4</t>
  </si>
  <si>
    <t>3fcdd3cd-0612-47cc-8445-f90fb3b90a23 Version:</t>
  </si>
  <si>
    <t>3fcdd3cd-0612-47cc-8445-f90fb3b90a23</t>
  </si>
  <si>
    <t>5882d676-1de5-42af-89b9-5168706035fc Version:</t>
  </si>
  <si>
    <t>5882d676-1de5-42af-89b9-5168706035fc</t>
  </si>
  <si>
    <t>c754fab7-b901-4db2-bbca-f85958d857fc Version:</t>
  </si>
  <si>
    <t>c754fab7-b901-4db2-bbca-f85958d857fc</t>
  </si>
  <si>
    <t>55a2efbe-33c3-4e28-976b-92ab6935f80f Version:</t>
  </si>
  <si>
    <t>55a2efbe-33c3-4e28-976b-92ab6935f80f</t>
  </si>
  <si>
    <t>9c96c65b-3314-4007-83e6-dd0afa8a6ffe Version:</t>
  </si>
  <si>
    <t>9c96c65b-3314-4007-83e6-dd0afa8a6ffe</t>
  </si>
  <si>
    <t>037e5c52-8d7c-4226-9c4a-bb4f39f21c75 Version:</t>
  </si>
  <si>
    <t>037e5c52-8d7c-4226-9c4a-bb4f39f21c75</t>
  </si>
  <si>
    <t>b36a4fdd-467f-40d2-95c7-2c31ccbfde5b Version:</t>
  </si>
  <si>
    <t>b36a4fdd-467f-40d2-95c7-2c31ccbfde5b</t>
  </si>
  <si>
    <t>c35e7085-cbe0-4ff3-ae17-f87b40267cc4 Version:</t>
  </si>
  <si>
    <t>c35e7085-cbe0-4ff3-ae17-f87b40267cc4</t>
  </si>
  <si>
    <t>eea51f69-71e4-42f5-b458-4f70af8be1ce Version:</t>
  </si>
  <si>
    <t>eea51f69-71e4-42f5-b458-4f70af8be1ce</t>
  </si>
  <si>
    <t>be3d929e-22ca-46c4-be78-695ccb0ebaec Version:</t>
  </si>
  <si>
    <t>be3d929e-22ca-46c4-be78-695ccb0ebaec</t>
  </si>
  <si>
    <t>aafe29a2-b650-425a-b613-bd293d58807c Version:</t>
  </si>
  <si>
    <t>aafe29a2-b650-425a-b613-bd293d58807c</t>
  </si>
  <si>
    <t>94fd0b26-2186-4f64-a7a2-84895d4f2932 Version:</t>
  </si>
  <si>
    <t>94fd0b26-2186-4f64-a7a2-84895d4f2932</t>
  </si>
  <si>
    <t>98ace64b-5a45-4428-a8ef-c972ea94eb71 Version:</t>
  </si>
  <si>
    <t>98ace64b-5a45-4428-a8ef-c972ea94eb71</t>
  </si>
  <si>
    <t>bc7114e4-7fe0-4f4a-9bf5-bd5ef173082b Version:</t>
  </si>
  <si>
    <t>bc7114e4-7fe0-4f4a-9bf5-bd5ef173082b</t>
  </si>
  <si>
    <t>250e747e-20f2-451f-8436-ba5c0099703b Version:</t>
  </si>
  <si>
    <t>250e747e-20f2-451f-8436-ba5c0099703b</t>
  </si>
  <si>
    <t>2f25bc0a-b36b-4c54-81a9-b6efe4476ec1 Version:</t>
  </si>
  <si>
    <t>2f25bc0a-b36b-4c54-81a9-b6efe4476ec1</t>
  </si>
  <si>
    <t>Start Request ID</t>
  </si>
  <si>
    <t>END RequestId</t>
  </si>
  <si>
    <t>Report Request Id</t>
  </si>
  <si>
    <t>Max Memory</t>
  </si>
  <si>
    <t>5b3f063e-a727-4035-9faa-49436a1de794 Version:</t>
  </si>
  <si>
    <t>5b3f063e-a727-4035-9faa-49436a1de794</t>
  </si>
  <si>
    <t>e183865d-49ad-43f7-b3ea-b5a2a9b28cd4 Version:</t>
  </si>
  <si>
    <t>e183865d-49ad-43f7-b3ea-b5a2a9b28cd4</t>
  </si>
  <si>
    <t>a7af043f-63e4-4634-96ac-5817dd4f21e7 Version:</t>
  </si>
  <si>
    <t>a7af043f-63e4-4634-96ac-5817dd4f21e7</t>
  </si>
  <si>
    <t>d75e400f-6848-4934-9911-2b5e50261541 Version:</t>
  </si>
  <si>
    <t>d75e400f-6848-4934-9911-2b5e50261541</t>
  </si>
  <si>
    <t>e8aec23c-7008-4a61-91a9-44b138abaa48 Version:</t>
  </si>
  <si>
    <t>e8aec23c-7008-4a61-91a9-44b138abaa48</t>
  </si>
  <si>
    <t>1bed1323-0a0c-4131-a2bf-82edc75435b3 Version:</t>
  </si>
  <si>
    <t>1bed1323-0a0c-4131-a2bf-82edc75435b3</t>
  </si>
  <si>
    <t>a05805b4-5fb5-41f9-9cb3-e67afc3b836d Version:</t>
  </si>
  <si>
    <t>a05805b4-5fb5-41f9-9cb3-e67afc3b836d</t>
  </si>
  <si>
    <t>f9760047-3bb3-45d4-af70-49776c3bb518 Version:</t>
  </si>
  <si>
    <t>f9760047-3bb3-45d4-af70-49776c3bb518</t>
  </si>
  <si>
    <t>5d629763-7ed3-4c37-b5df-b6053f4c8990 Version:</t>
  </si>
  <si>
    <t>5d629763-7ed3-4c37-b5df-b6053f4c8990</t>
  </si>
  <si>
    <t>e934a153-1ee9-44d6-aa50-d15a1316d0a8 Version:</t>
  </si>
  <si>
    <t>e934a153-1ee9-44d6-aa50-d15a1316d0a8</t>
  </si>
  <si>
    <t>75269bfc-0744-4bf7-b0bc-b77bf37345e5 Version:</t>
  </si>
  <si>
    <t>75269bfc-0744-4bf7-b0bc-b77bf37345e5</t>
  </si>
  <si>
    <t>0b449ca7-0a42-4cee-91a3-f676b9383283 Version:</t>
  </si>
  <si>
    <t>0b449ca7-0a42-4cee-91a3-f676b9383283</t>
  </si>
  <si>
    <t>6005110c-3549-4790-8e25-5901a591036a Version:</t>
  </si>
  <si>
    <t>6005110c-3549-4790-8e25-5901a591036a</t>
  </si>
  <si>
    <t>20da7ca4-b6e7-4464-837b-97a6534fe7f5 Version:</t>
  </si>
  <si>
    <t>20da7ca4-b6e7-4464-837b-97a6534fe7f5</t>
  </si>
  <si>
    <t>76e740b1-dab4-4373-b139-8f828c3dc2a5 Version:</t>
  </si>
  <si>
    <t>76e740b1-dab4-4373-b139-8f828c3dc2a5</t>
  </si>
  <si>
    <t>386daf58-6d1a-4b2c-89c5-ecebe3bd68cf Version:</t>
  </si>
  <si>
    <t>386daf58-6d1a-4b2c-89c5-ecebe3bd68cf</t>
  </si>
  <si>
    <t>92c114c4-c909-40ef-bba4-67a497406f0d Version:</t>
  </si>
  <si>
    <t>92c114c4-c909-40ef-bba4-67a497406f0d</t>
  </si>
  <si>
    <t>c664c567-2660-4309-89a3-744eb9909a2c Version:</t>
  </si>
  <si>
    <t>c664c567-2660-4309-89a3-744eb9909a2c</t>
  </si>
  <si>
    <t>ec155a78-6ea7-4e44-a454-12e10c7ab879 Version:</t>
  </si>
  <si>
    <t>ec155a78-6ea7-4e44-a454-12e10c7ab879</t>
  </si>
  <si>
    <t>595a6a0e-67ac-4df7-95e7-135f816d5f68 Version:</t>
  </si>
  <si>
    <t>595a6a0e-67ac-4df7-95e7-135f816d5f68</t>
  </si>
  <si>
    <t>987045f0-2f56-4ced-8604-540228c3b891 Version:</t>
  </si>
  <si>
    <t>987045f0-2f56-4ced-8604-540228c3b891</t>
  </si>
  <si>
    <t>c899e7b4-56eb-4e4b-9767-7beea2ae126f Version:</t>
  </si>
  <si>
    <t>c899e7b4-56eb-4e4b-9767-7beea2ae126f</t>
  </si>
  <si>
    <t>cf2facd1-0529-4a24-9ed6-18ac4cda4efd Version:</t>
  </si>
  <si>
    <t>cf2facd1-0529-4a24-9ed6-18ac4cda4efd</t>
  </si>
  <si>
    <t>68a976a8-ab8c-4e38-8ca0-305fbfbee87d Version:</t>
  </si>
  <si>
    <t>68a976a8-ab8c-4e38-8ca0-305fbfbee87d</t>
  </si>
  <si>
    <t>05af46bc-459e-4ad0-948c-b02b4d1e3fbd Version:</t>
  </si>
  <si>
    <t>05af46bc-459e-4ad0-948c-b02b4d1e3fbd</t>
  </si>
  <si>
    <t>fd35782b-f141-4200-aa58-f2f874a32848 Version:</t>
  </si>
  <si>
    <t>fd35782b-f141-4200-aa58-f2f874a32848</t>
  </si>
  <si>
    <t>2e0cc5eb-f28f-4b79-9656-f474ed779154 Version:</t>
  </si>
  <si>
    <t>2e0cc5eb-f28f-4b79-9656-f474ed779154</t>
  </si>
  <si>
    <t>afac3e84-88fa-42ad-b6c3-7f52042a1527 Version:</t>
  </si>
  <si>
    <t>afac3e84-88fa-42ad-b6c3-7f52042a1527</t>
  </si>
  <si>
    <t>b09ed602-97ad-4068-b79e-746877cd2f70 Version:</t>
  </si>
  <si>
    <t>b09ed602-97ad-4068-b79e-746877cd2f70</t>
  </si>
  <si>
    <t>fb209003-f5ff-4843-a3bf-27b999459cb9 Version:</t>
  </si>
  <si>
    <t>fb209003-f5ff-4843-a3bf-27b999459cb9</t>
  </si>
  <si>
    <t>510f982e-0982-43e7-8bee-b475c5653108 Version:</t>
  </si>
  <si>
    <t>510f982e-0982-43e7-8bee-b475c5653108</t>
  </si>
  <si>
    <t>995c8c4f-e39f-4295-a645-91f90e47f12c Version:</t>
  </si>
  <si>
    <t>995c8c4f-e39f-4295-a645-91f90e47f12c</t>
  </si>
  <si>
    <t>3580fd2f-ceaf-4c29-86ff-a114244bbbb0 Version:</t>
  </si>
  <si>
    <t>3580fd2f-ceaf-4c29-86ff-a114244bbbb0</t>
  </si>
  <si>
    <t>b55929f8-f3b0-44fc-ad97-8932bc01a86f Version:</t>
  </si>
  <si>
    <t>b55929f8-f3b0-44fc-ad97-8932bc01a86f</t>
  </si>
  <si>
    <t>MEAN</t>
  </si>
  <si>
    <t>MEDIAN</t>
  </si>
  <si>
    <t>MIN</t>
  </si>
  <si>
    <t>MAX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</si>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</sst>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i/>
      <sz val="20"/>
      <color theme="1"/>
      <name val="Arial"/>
      <family val="2"/>
    </font>
    <font>
      <b/>
      <sz val="20"/>
      <color theme="1"/>
      <name val="Arial"/>
      <family val="2"/>
    </font>
    <font>
      <sz val="2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128 MB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'PYTHON 128'!$L$2:$L$18</c:f>
              <c:strCache>
                <c:ptCount val="17"/>
                <c:pt idx="0">
                  <c:v>0 mins</c:v>
                </c:pt>
                <c:pt idx="1">
                  <c:v>5 mins</c:v>
                </c:pt>
                <c:pt idx="2">
                  <c:v>10 mins</c:v>
                </c:pt>
                <c:pt idx="3">
                  <c:v>15 mins</c:v>
                </c:pt>
                <c:pt idx="4">
                  <c:v>20 mins</c:v>
                </c:pt>
                <c:pt idx="5">
                  <c:v>25 mins</c:v>
                </c:pt>
                <c:pt idx="6">
                  <c:v>30 mins</c:v>
                </c:pt>
                <c:pt idx="7">
                  <c:v>35 mins</c:v>
                </c:pt>
                <c:pt idx="8">
                  <c:v>40 mins</c:v>
                </c:pt>
                <c:pt idx="9">
                  <c:v>45 mins</c:v>
                </c:pt>
                <c:pt idx="10">
                  <c:v>50 mins</c:v>
                </c:pt>
                <c:pt idx="11">
                  <c:v>55 mins</c:v>
                </c:pt>
                <c:pt idx="12">
                  <c:v>60 mins</c:v>
                </c:pt>
                <c:pt idx="13">
                  <c:v>65 mins</c:v>
                </c:pt>
                <c:pt idx="14">
                  <c:v>70 mins</c:v>
                </c:pt>
                <c:pt idx="15">
                  <c:v>75 mins</c:v>
                </c:pt>
                <c:pt idx="16">
                  <c:v>80 mins</c:v>
                </c:pt>
              </c:strCache>
            </c:strRef>
          </c:cat>
          <c:val>
            <c:numRef>
              <c:f>'PYTHON 128'!$G$2:$G$18</c:f>
              <c:numCache>
                <c:formatCode>General</c:formatCode>
                <c:ptCount val="17"/>
                <c:pt idx="0">
                  <c:v>16.329999999999998</c:v>
                </c:pt>
                <c:pt idx="1">
                  <c:v>48.71</c:v>
                </c:pt>
                <c:pt idx="2">
                  <c:v>151.56</c:v>
                </c:pt>
                <c:pt idx="3">
                  <c:v>38.99</c:v>
                </c:pt>
                <c:pt idx="4">
                  <c:v>38.78</c:v>
                </c:pt>
                <c:pt idx="5">
                  <c:v>109.4</c:v>
                </c:pt>
                <c:pt idx="6">
                  <c:v>81.239999999999995</c:v>
                </c:pt>
                <c:pt idx="7">
                  <c:v>64.16</c:v>
                </c:pt>
                <c:pt idx="8">
                  <c:v>18.239999999999998</c:v>
                </c:pt>
                <c:pt idx="9">
                  <c:v>3.37</c:v>
                </c:pt>
                <c:pt idx="10">
                  <c:v>20.14</c:v>
                </c:pt>
                <c:pt idx="11">
                  <c:v>1.38</c:v>
                </c:pt>
                <c:pt idx="12">
                  <c:v>2.42</c:v>
                </c:pt>
                <c:pt idx="13">
                  <c:v>32.9</c:v>
                </c:pt>
                <c:pt idx="14">
                  <c:v>18.87</c:v>
                </c:pt>
                <c:pt idx="15">
                  <c:v>11.82</c:v>
                </c:pt>
                <c:pt idx="16">
                  <c:v>12.66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1-8C45-BF36-983303C2BFE5}"/>
            </c:ext>
          </c:extLst>
        </c:ser>
        <c:ser>
          <c:idx val="1"/>
          <c:order val="1"/>
          <c:tx>
            <c:v>512 MB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'PYTHON 128'!$L$2:$L$18</c:f>
              <c:strCache>
                <c:ptCount val="17"/>
                <c:pt idx="0">
                  <c:v>0 mins</c:v>
                </c:pt>
                <c:pt idx="1">
                  <c:v>5 mins</c:v>
                </c:pt>
                <c:pt idx="2">
                  <c:v>10 mins</c:v>
                </c:pt>
                <c:pt idx="3">
                  <c:v>15 mins</c:v>
                </c:pt>
                <c:pt idx="4">
                  <c:v>20 mins</c:v>
                </c:pt>
                <c:pt idx="5">
                  <c:v>25 mins</c:v>
                </c:pt>
                <c:pt idx="6">
                  <c:v>30 mins</c:v>
                </c:pt>
                <c:pt idx="7">
                  <c:v>35 mins</c:v>
                </c:pt>
                <c:pt idx="8">
                  <c:v>40 mins</c:v>
                </c:pt>
                <c:pt idx="9">
                  <c:v>45 mins</c:v>
                </c:pt>
                <c:pt idx="10">
                  <c:v>50 mins</c:v>
                </c:pt>
                <c:pt idx="11">
                  <c:v>55 mins</c:v>
                </c:pt>
                <c:pt idx="12">
                  <c:v>60 mins</c:v>
                </c:pt>
                <c:pt idx="13">
                  <c:v>65 mins</c:v>
                </c:pt>
                <c:pt idx="14">
                  <c:v>70 mins</c:v>
                </c:pt>
                <c:pt idx="15">
                  <c:v>75 mins</c:v>
                </c:pt>
                <c:pt idx="16">
                  <c:v>80 mins</c:v>
                </c:pt>
              </c:strCache>
            </c:strRef>
          </c:cat>
          <c:val>
            <c:numRef>
              <c:f>'PYTHON 512'!$G$2:$G$18</c:f>
              <c:numCache>
                <c:formatCode>General</c:formatCode>
                <c:ptCount val="17"/>
                <c:pt idx="0">
                  <c:v>1.21</c:v>
                </c:pt>
                <c:pt idx="1">
                  <c:v>16.53</c:v>
                </c:pt>
                <c:pt idx="2">
                  <c:v>8.33</c:v>
                </c:pt>
                <c:pt idx="3">
                  <c:v>26.12</c:v>
                </c:pt>
                <c:pt idx="4">
                  <c:v>49.38</c:v>
                </c:pt>
                <c:pt idx="5">
                  <c:v>16.809999999999999</c:v>
                </c:pt>
                <c:pt idx="6">
                  <c:v>17.690000000000001</c:v>
                </c:pt>
                <c:pt idx="7">
                  <c:v>18.54</c:v>
                </c:pt>
                <c:pt idx="8">
                  <c:v>1.29</c:v>
                </c:pt>
                <c:pt idx="9">
                  <c:v>1.35</c:v>
                </c:pt>
                <c:pt idx="10">
                  <c:v>1.5</c:v>
                </c:pt>
                <c:pt idx="11">
                  <c:v>1.41</c:v>
                </c:pt>
                <c:pt idx="12">
                  <c:v>2.6</c:v>
                </c:pt>
                <c:pt idx="13">
                  <c:v>1.44</c:v>
                </c:pt>
                <c:pt idx="14">
                  <c:v>1.47</c:v>
                </c:pt>
                <c:pt idx="15">
                  <c:v>1.28</c:v>
                </c:pt>
                <c:pt idx="16">
                  <c:v>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1-8C45-BF36-983303C2BFE5}"/>
            </c:ext>
          </c:extLst>
        </c:ser>
        <c:ser>
          <c:idx val="2"/>
          <c:order val="2"/>
          <c:tx>
            <c:v>1024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'PYTHON 128'!$L$2:$L$18</c:f>
              <c:strCache>
                <c:ptCount val="17"/>
                <c:pt idx="0">
                  <c:v>0 mins</c:v>
                </c:pt>
                <c:pt idx="1">
                  <c:v>5 mins</c:v>
                </c:pt>
                <c:pt idx="2">
                  <c:v>10 mins</c:v>
                </c:pt>
                <c:pt idx="3">
                  <c:v>15 mins</c:v>
                </c:pt>
                <c:pt idx="4">
                  <c:v>20 mins</c:v>
                </c:pt>
                <c:pt idx="5">
                  <c:v>25 mins</c:v>
                </c:pt>
                <c:pt idx="6">
                  <c:v>30 mins</c:v>
                </c:pt>
                <c:pt idx="7">
                  <c:v>35 mins</c:v>
                </c:pt>
                <c:pt idx="8">
                  <c:v>40 mins</c:v>
                </c:pt>
                <c:pt idx="9">
                  <c:v>45 mins</c:v>
                </c:pt>
                <c:pt idx="10">
                  <c:v>50 mins</c:v>
                </c:pt>
                <c:pt idx="11">
                  <c:v>55 mins</c:v>
                </c:pt>
                <c:pt idx="12">
                  <c:v>60 mins</c:v>
                </c:pt>
                <c:pt idx="13">
                  <c:v>65 mins</c:v>
                </c:pt>
                <c:pt idx="14">
                  <c:v>70 mins</c:v>
                </c:pt>
                <c:pt idx="15">
                  <c:v>75 mins</c:v>
                </c:pt>
                <c:pt idx="16">
                  <c:v>80 mins</c:v>
                </c:pt>
              </c:strCache>
            </c:strRef>
          </c:cat>
          <c:val>
            <c:numRef>
              <c:f>'PYTHON 1024'!$G$2:$G$18</c:f>
              <c:numCache>
                <c:formatCode>General</c:formatCode>
                <c:ptCount val="17"/>
                <c:pt idx="0">
                  <c:v>1.1599999999999999</c:v>
                </c:pt>
                <c:pt idx="1">
                  <c:v>11.8</c:v>
                </c:pt>
                <c:pt idx="2">
                  <c:v>6.96</c:v>
                </c:pt>
                <c:pt idx="3">
                  <c:v>5.51</c:v>
                </c:pt>
                <c:pt idx="4">
                  <c:v>2.92</c:v>
                </c:pt>
                <c:pt idx="5">
                  <c:v>11.26</c:v>
                </c:pt>
                <c:pt idx="6">
                  <c:v>1.18</c:v>
                </c:pt>
                <c:pt idx="7">
                  <c:v>1.1599999999999999</c:v>
                </c:pt>
                <c:pt idx="8">
                  <c:v>1.1499999999999999</c:v>
                </c:pt>
                <c:pt idx="9">
                  <c:v>1.45</c:v>
                </c:pt>
                <c:pt idx="10">
                  <c:v>1.29</c:v>
                </c:pt>
                <c:pt idx="11">
                  <c:v>1.21</c:v>
                </c:pt>
                <c:pt idx="12">
                  <c:v>1.35</c:v>
                </c:pt>
                <c:pt idx="13">
                  <c:v>1.31</c:v>
                </c:pt>
                <c:pt idx="14">
                  <c:v>1.48</c:v>
                </c:pt>
                <c:pt idx="15">
                  <c:v>1.37</c:v>
                </c:pt>
                <c:pt idx="16">
                  <c:v>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1-8C45-BF36-983303C2B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195136"/>
        <c:axId val="1307468080"/>
      </c:lineChart>
      <c:catAx>
        <c:axId val="86119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Invervals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468080"/>
        <c:crosses val="autoZero"/>
        <c:auto val="1"/>
        <c:lblAlgn val="ctr"/>
        <c:lblOffset val="100"/>
        <c:noMultiLvlLbl val="0"/>
      </c:catAx>
      <c:valAx>
        <c:axId val="13074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 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9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128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Sheet4!$B$2:$H$2</c:f>
              <c:numCache>
                <c:formatCode>General</c:formatCode>
                <c:ptCount val="7"/>
                <c:pt idx="0">
                  <c:v>39.468823529411758</c:v>
                </c:pt>
                <c:pt idx="1">
                  <c:v>20.14</c:v>
                </c:pt>
                <c:pt idx="2">
                  <c:v>1.38</c:v>
                </c:pt>
                <c:pt idx="3">
                  <c:v>151.56</c:v>
                </c:pt>
                <c:pt idx="4">
                  <c:v>41.331125964936049</c:v>
                </c:pt>
                <c:pt idx="5">
                  <c:v>117.83199999999998</c:v>
                </c:pt>
                <c:pt idx="6">
                  <c:v>144.81440000000001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C-3D40-A9F6-A8CDA2CD9F28}"/>
            </c:ext>
          </c:extLst>
        </c:ser>
        <c:ser>
          <c:idx val="2"/>
          <c:order val="1"/>
          <c:tx>
            <c:v>512 MB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Sheet4!$B$3:$H$3</c:f>
              <c:numCache>
                <c:formatCode>General</c:formatCode>
                <c:ptCount val="7"/>
                <c:pt idx="0">
                  <c:v>9.8935294117647032</c:v>
                </c:pt>
                <c:pt idx="1">
                  <c:v>1.5</c:v>
                </c:pt>
                <c:pt idx="2">
                  <c:v>1.21</c:v>
                </c:pt>
                <c:pt idx="3">
                  <c:v>49.38</c:v>
                </c:pt>
                <c:pt idx="4">
                  <c:v>13.138395517136248</c:v>
                </c:pt>
                <c:pt idx="5">
                  <c:v>30.771999999999984</c:v>
                </c:pt>
                <c:pt idx="6">
                  <c:v>45.6584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C-3D40-A9F6-A8CDA2CD9F28}"/>
            </c:ext>
          </c:extLst>
        </c:ser>
        <c:ser>
          <c:idx val="3"/>
          <c:order val="2"/>
          <c:tx>
            <c:v>1024 MB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Sheet4!$B$1:$H$1</c:f>
              <c:strCache>
                <c:ptCount val="7"/>
                <c:pt idx="0">
                  <c:v>MEAN</c:v>
                </c:pt>
                <c:pt idx="1">
                  <c:v>MEDIAN</c:v>
                </c:pt>
                <c:pt idx="2">
                  <c:v>MIN</c:v>
                </c:pt>
                <c:pt idx="3">
                  <c:v>MAX</c:v>
                </c:pt>
                <c:pt idx="4">
                  <c:v>STDDEV</c:v>
                </c:pt>
                <c:pt idx="5">
                  <c:v>95</c:v>
                </c:pt>
                <c:pt idx="6">
                  <c:v>99</c:v>
                </c:pt>
              </c:strCache>
            </c:strRef>
          </c:cat>
          <c:val>
            <c:numRef>
              <c:f>Sheet4!$B$4:$H$4</c:f>
              <c:numCache>
                <c:formatCode>General</c:formatCode>
                <c:ptCount val="7"/>
                <c:pt idx="0">
                  <c:v>3.1752941176470588</c:v>
                </c:pt>
                <c:pt idx="1">
                  <c:v>1.37</c:v>
                </c:pt>
                <c:pt idx="2">
                  <c:v>1.1499999999999999</c:v>
                </c:pt>
                <c:pt idx="3">
                  <c:v>11.8</c:v>
                </c:pt>
                <c:pt idx="4">
                  <c:v>3.5550353684018714</c:v>
                </c:pt>
                <c:pt idx="5">
                  <c:v>11.368</c:v>
                </c:pt>
                <c:pt idx="6">
                  <c:v>11.713600000000001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C-3D40-A9F6-A8CDA2CD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454816"/>
        <c:axId val="1304242656"/>
      </c:barChart>
      <c:catAx>
        <c:axId val="133945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42656"/>
        <c:crosses val="autoZero"/>
        <c:auto val="1"/>
        <c:lblAlgn val="ctr"/>
        <c:lblOffset val="100"/>
        <c:noMultiLvlLbl val="0"/>
      </c:catAx>
      <c:valAx>
        <c:axId val="13042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4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B2E65C-111D-7847-86F8-C0E858D3DB1A}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78FBF-6653-734D-946D-2A43D365E1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990600</xdr:colOff>
      <xdr:row>6</xdr:row>
      <xdr:rowOff>165100</xdr:rowOff>
    </xdr:from>
    <xdr:to>
      <xdr:col>6</xdr:col>
      <xdr:colOff>1079500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64327-809B-704B-891B-77103AC22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2B5D-7024-684D-83C4-FEEA54D952C4}">
  <dimension ref="A1:H4"/>
  <sheetViews>
    <sheetView workbookViewId="0">
      <selection activeCell="H10" sqref="H10"/>
    </sheetView>
  </sheetViews>
  <sheetFormatPr baseColWidth="10" defaultColWidth="23.6640625" defaultRowHeight="28" customHeight="1" x14ac:dyDescent="0.2"/>
  <sheetData>
    <row r="1" spans="1:8" ht="28" customHeight="1" x14ac:dyDescent="0.2">
      <c r="A1" s="5"/>
      <c r="B1" s="3" t="s">
        <v>118</v>
      </c>
      <c r="C1" s="3" t="s">
        <v>119</v>
      </c>
      <c r="D1" s="3" t="s">
        <v>120</v>
      </c>
      <c r="E1" s="3" t="s">
        <v>121</v>
      </c>
      <c r="F1" s="3" t="s">
        <v>122</v>
      </c>
      <c r="G1" s="3">
        <v>95</v>
      </c>
      <c r="H1" s="3">
        <v>99</v>
      </c>
    </row>
    <row r="2" spans="1:8" ht="28" customHeight="1" x14ac:dyDescent="0.2">
      <c r="A2" s="3">
        <v>128</v>
      </c>
      <c r="B2" s="4">
        <f>AVERAGE('PYTHON 128'!$G$2:$G$18)</f>
        <v>39.468823529411758</v>
      </c>
      <c r="C2" s="4">
        <f>MEDIAN('PYTHON 128'!$G$2:$G$18)</f>
        <v>20.14</v>
      </c>
      <c r="D2" s="4">
        <f>MIN('PYTHON 128'!$G$2:$G$18)</f>
        <v>1.38</v>
      </c>
      <c r="E2" s="4">
        <f>MAX('PYTHON 128'!$G$2:$G$18)</f>
        <v>151.56</v>
      </c>
      <c r="F2" s="4">
        <f>STDEV('PYTHON 128'!$G$2:$G$18)</f>
        <v>41.331125964936049</v>
      </c>
      <c r="G2" s="4">
        <f>PERCENTILE('PYTHON 128'!$G$2:$G$18,0.95)</f>
        <v>117.83199999999998</v>
      </c>
      <c r="H2" s="4">
        <f>PERCENTILE('PYTHON 128'!$G$2:$G$18,0.99)</f>
        <v>144.81440000000001</v>
      </c>
    </row>
    <row r="3" spans="1:8" ht="28" customHeight="1" x14ac:dyDescent="0.2">
      <c r="A3" s="3">
        <v>512</v>
      </c>
      <c r="B3" s="4">
        <f>AVERAGE('PYTHON 512'!$G$2:$G$18)</f>
        <v>9.8935294117647032</v>
      </c>
      <c r="C3" s="4">
        <f>MEDIAN('PYTHON 512'!$G$2:$G$18)</f>
        <v>1.5</v>
      </c>
      <c r="D3" s="4">
        <f>MIN('PYTHON 512'!$G$2:$G$18)</f>
        <v>1.21</v>
      </c>
      <c r="E3" s="4">
        <f>MAX('PYTHON 512'!$G$2:$G$18)</f>
        <v>49.38</v>
      </c>
      <c r="F3" s="4">
        <f>STDEV('PYTHON 512'!$G$2:$G$18)</f>
        <v>13.138395517136248</v>
      </c>
      <c r="G3" s="4">
        <f>PERCENTILE('PYTHON 512'!$G$2:$G$18,0.95)</f>
        <v>30.771999999999984</v>
      </c>
      <c r="H3" s="4">
        <f>PERCENTILE('PYTHON 512'!$G$2:$G$18,0.99)</f>
        <v>45.6584</v>
      </c>
    </row>
    <row r="4" spans="1:8" ht="28" customHeight="1" x14ac:dyDescent="0.2">
      <c r="A4" s="3">
        <v>1024</v>
      </c>
      <c r="B4" s="4">
        <f>AVERAGE('PYTHON 1024'!$G$2:$G$18)</f>
        <v>3.1752941176470588</v>
      </c>
      <c r="C4" s="4">
        <f>MEDIAN('PYTHON 1024'!$G$2:$G$18)</f>
        <v>1.37</v>
      </c>
      <c r="D4" s="4">
        <f>MIN('PYTHON 1024'!$G$2:$G$18)</f>
        <v>1.1499999999999999</v>
      </c>
      <c r="E4" s="4">
        <f>MAX('PYTHON 1024'!$G$2:$G$18)</f>
        <v>11.8</v>
      </c>
      <c r="F4" s="4">
        <f>STDEV('PYTHON 1024'!$G$2:$G$18)</f>
        <v>3.5550353684018714</v>
      </c>
      <c r="G4" s="4">
        <f>PERCENTILE('PYTHON 1024'!$G$2:$G$18,0.95)</f>
        <v>11.368</v>
      </c>
      <c r="H4" s="4">
        <f>PERCENTILE('PYTHON 1024'!$G$2:$G$18,0.99)</f>
        <v>11.713600000000001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3422-1739-164D-AE0F-D49A1728EA46}">
  <dimension ref="A1:L18"/>
  <sheetViews>
    <sheetView workbookViewId="0">
      <selection activeCell="L1" sqref="L1"/>
    </sheetView>
  </sheetViews>
  <sheetFormatPr baseColWidth="10" defaultRowHeight="16" x14ac:dyDescent="0.2"/>
  <cols>
    <col min="6" max="6" width="15.83203125" bestFit="1" customWidth="1"/>
  </cols>
  <sheetData>
    <row r="1" spans="1:12" x14ac:dyDescent="0.2">
      <c r="A1" t="s">
        <v>0</v>
      </c>
      <c r="B1" t="s">
        <v>46</v>
      </c>
      <c r="C1" t="s">
        <v>2</v>
      </c>
      <c r="D1" t="s">
        <v>47</v>
      </c>
      <c r="E1" t="s">
        <v>48</v>
      </c>
      <c r="F1" t="s">
        <v>5</v>
      </c>
      <c r="G1" t="s">
        <v>6</v>
      </c>
      <c r="H1" t="s">
        <v>7</v>
      </c>
      <c r="I1" t="s">
        <v>8</v>
      </c>
      <c r="J1" t="s">
        <v>49</v>
      </c>
    </row>
    <row r="2" spans="1:12" x14ac:dyDescent="0.2">
      <c r="A2" t="s">
        <v>10</v>
      </c>
      <c r="B2" t="s">
        <v>50</v>
      </c>
      <c r="C2" t="s">
        <v>12</v>
      </c>
      <c r="D2" t="s">
        <v>51</v>
      </c>
      <c r="E2" t="s">
        <v>51</v>
      </c>
      <c r="F2" s="1">
        <v>43549.901388888888</v>
      </c>
      <c r="G2">
        <v>16.329999999999998</v>
      </c>
      <c r="H2">
        <v>100</v>
      </c>
      <c r="I2">
        <v>128</v>
      </c>
      <c r="J2">
        <v>21</v>
      </c>
      <c r="K2">
        <v>0</v>
      </c>
      <c r="L2" t="str">
        <f>CONCATENATE(K2," mins")</f>
        <v>0 mins</v>
      </c>
    </row>
    <row r="3" spans="1:12" x14ac:dyDescent="0.2">
      <c r="A3" t="s">
        <v>10</v>
      </c>
      <c r="B3" t="s">
        <v>52</v>
      </c>
      <c r="C3" t="s">
        <v>12</v>
      </c>
      <c r="D3" t="s">
        <v>53</v>
      </c>
      <c r="E3" t="s">
        <v>53</v>
      </c>
      <c r="F3" s="1">
        <v>43549.904861111114</v>
      </c>
      <c r="G3">
        <v>48.71</v>
      </c>
      <c r="H3">
        <v>100</v>
      </c>
      <c r="I3">
        <v>128</v>
      </c>
      <c r="J3">
        <v>21</v>
      </c>
      <c r="K3">
        <v>5</v>
      </c>
      <c r="L3" t="str">
        <f t="shared" ref="L3:L18" si="0">CONCATENATE(K3," mins")</f>
        <v>5 mins</v>
      </c>
    </row>
    <row r="4" spans="1:12" x14ac:dyDescent="0.2">
      <c r="A4" t="s">
        <v>10</v>
      </c>
      <c r="B4" t="s">
        <v>54</v>
      </c>
      <c r="C4" t="s">
        <v>12</v>
      </c>
      <c r="D4" t="s">
        <v>55</v>
      </c>
      <c r="E4" t="s">
        <v>55</v>
      </c>
      <c r="F4" s="1">
        <v>43549.911805555559</v>
      </c>
      <c r="G4">
        <v>151.56</v>
      </c>
      <c r="H4">
        <v>200</v>
      </c>
      <c r="I4">
        <v>128</v>
      </c>
      <c r="J4">
        <v>22</v>
      </c>
      <c r="K4">
        <v>10</v>
      </c>
      <c r="L4" t="str">
        <f t="shared" si="0"/>
        <v>10 mins</v>
      </c>
    </row>
    <row r="5" spans="1:12" x14ac:dyDescent="0.2">
      <c r="A5" t="s">
        <v>10</v>
      </c>
      <c r="B5" t="s">
        <v>56</v>
      </c>
      <c r="C5" t="s">
        <v>12</v>
      </c>
      <c r="D5" t="s">
        <v>57</v>
      </c>
      <c r="E5" t="s">
        <v>57</v>
      </c>
      <c r="F5" s="1">
        <v>43549.922222222223</v>
      </c>
      <c r="G5">
        <v>38.99</v>
      </c>
      <c r="H5">
        <v>100</v>
      </c>
      <c r="I5">
        <v>128</v>
      </c>
      <c r="J5">
        <v>22</v>
      </c>
      <c r="K5">
        <v>15</v>
      </c>
      <c r="L5" t="str">
        <f t="shared" si="0"/>
        <v>15 mins</v>
      </c>
    </row>
    <row r="6" spans="1:12" x14ac:dyDescent="0.2">
      <c r="A6" t="s">
        <v>10</v>
      </c>
      <c r="B6" t="s">
        <v>58</v>
      </c>
      <c r="C6" t="s">
        <v>12</v>
      </c>
      <c r="D6" t="s">
        <v>59</v>
      </c>
      <c r="E6" t="s">
        <v>59</v>
      </c>
      <c r="F6" s="1">
        <v>43549.936111111114</v>
      </c>
      <c r="G6">
        <v>38.78</v>
      </c>
      <c r="H6">
        <v>100</v>
      </c>
      <c r="I6">
        <v>128</v>
      </c>
      <c r="J6">
        <v>22</v>
      </c>
      <c r="K6">
        <v>20</v>
      </c>
      <c r="L6" t="str">
        <f t="shared" si="0"/>
        <v>20 mins</v>
      </c>
    </row>
    <row r="7" spans="1:12" x14ac:dyDescent="0.2">
      <c r="A7" t="s">
        <v>10</v>
      </c>
      <c r="B7" t="s">
        <v>60</v>
      </c>
      <c r="C7" t="s">
        <v>12</v>
      </c>
      <c r="D7" t="s">
        <v>61</v>
      </c>
      <c r="E7" t="s">
        <v>61</v>
      </c>
      <c r="F7" s="1">
        <v>43549.953472222223</v>
      </c>
      <c r="G7">
        <v>109.4</v>
      </c>
      <c r="H7">
        <v>200</v>
      </c>
      <c r="I7">
        <v>128</v>
      </c>
      <c r="J7">
        <v>22</v>
      </c>
      <c r="K7">
        <v>25</v>
      </c>
      <c r="L7" t="str">
        <f t="shared" si="0"/>
        <v>25 mins</v>
      </c>
    </row>
    <row r="8" spans="1:12" x14ac:dyDescent="0.2">
      <c r="A8" t="s">
        <v>10</v>
      </c>
      <c r="B8" t="s">
        <v>62</v>
      </c>
      <c r="C8" t="s">
        <v>12</v>
      </c>
      <c r="D8" t="s">
        <v>63</v>
      </c>
      <c r="E8" t="s">
        <v>63</v>
      </c>
      <c r="F8" s="1">
        <v>43549.974305555559</v>
      </c>
      <c r="G8">
        <v>81.239999999999995</v>
      </c>
      <c r="H8">
        <v>100</v>
      </c>
      <c r="I8">
        <v>128</v>
      </c>
      <c r="J8">
        <v>22</v>
      </c>
      <c r="K8">
        <v>30</v>
      </c>
      <c r="L8" t="str">
        <f t="shared" si="0"/>
        <v>30 mins</v>
      </c>
    </row>
    <row r="9" spans="1:12" x14ac:dyDescent="0.2">
      <c r="A9" t="s">
        <v>10</v>
      </c>
      <c r="B9" t="s">
        <v>64</v>
      </c>
      <c r="C9" t="s">
        <v>12</v>
      </c>
      <c r="D9" t="s">
        <v>65</v>
      </c>
      <c r="E9" t="s">
        <v>65</v>
      </c>
      <c r="F9" s="1">
        <v>43549.998611111114</v>
      </c>
      <c r="G9">
        <v>64.16</v>
      </c>
      <c r="H9">
        <v>100</v>
      </c>
      <c r="I9">
        <v>128</v>
      </c>
      <c r="J9">
        <v>22</v>
      </c>
      <c r="K9">
        <v>35</v>
      </c>
      <c r="L9" t="str">
        <f t="shared" si="0"/>
        <v>35 mins</v>
      </c>
    </row>
    <row r="10" spans="1:12" x14ac:dyDescent="0.2">
      <c r="A10" t="s">
        <v>10</v>
      </c>
      <c r="B10" t="s">
        <v>66</v>
      </c>
      <c r="C10" t="s">
        <v>12</v>
      </c>
      <c r="D10" t="s">
        <v>67</v>
      </c>
      <c r="E10" t="s">
        <v>67</v>
      </c>
      <c r="F10" s="1">
        <v>43550.026388888888</v>
      </c>
      <c r="G10">
        <v>18.239999999999998</v>
      </c>
      <c r="H10">
        <v>100</v>
      </c>
      <c r="I10">
        <v>128</v>
      </c>
      <c r="J10">
        <v>21</v>
      </c>
      <c r="K10">
        <v>40</v>
      </c>
      <c r="L10" t="str">
        <f t="shared" si="0"/>
        <v>40 mins</v>
      </c>
    </row>
    <row r="11" spans="1:12" x14ac:dyDescent="0.2">
      <c r="A11" t="s">
        <v>10</v>
      </c>
      <c r="B11" t="s">
        <v>68</v>
      </c>
      <c r="C11" t="s">
        <v>12</v>
      </c>
      <c r="D11" t="s">
        <v>69</v>
      </c>
      <c r="E11" t="s">
        <v>69</v>
      </c>
      <c r="F11" s="1">
        <v>43550.057638888888</v>
      </c>
      <c r="G11">
        <v>3.37</v>
      </c>
      <c r="H11">
        <v>100</v>
      </c>
      <c r="I11">
        <v>128</v>
      </c>
      <c r="J11">
        <v>64</v>
      </c>
      <c r="K11">
        <v>45</v>
      </c>
      <c r="L11" t="str">
        <f t="shared" si="0"/>
        <v>45 mins</v>
      </c>
    </row>
    <row r="12" spans="1:12" x14ac:dyDescent="0.2">
      <c r="A12" t="s">
        <v>10</v>
      </c>
      <c r="B12" t="s">
        <v>70</v>
      </c>
      <c r="C12" t="s">
        <v>12</v>
      </c>
      <c r="D12" t="s">
        <v>71</v>
      </c>
      <c r="E12" t="s">
        <v>71</v>
      </c>
      <c r="F12" s="1">
        <v>43550.092361111114</v>
      </c>
      <c r="G12">
        <v>20.14</v>
      </c>
      <c r="H12">
        <v>100</v>
      </c>
      <c r="I12">
        <v>128</v>
      </c>
      <c r="J12">
        <v>64</v>
      </c>
      <c r="K12">
        <v>50</v>
      </c>
      <c r="L12" t="str">
        <f t="shared" si="0"/>
        <v>50 mins</v>
      </c>
    </row>
    <row r="13" spans="1:12" x14ac:dyDescent="0.2">
      <c r="A13" t="s">
        <v>10</v>
      </c>
      <c r="B13" t="s">
        <v>72</v>
      </c>
      <c r="C13" t="s">
        <v>12</v>
      </c>
      <c r="D13" t="s">
        <v>73</v>
      </c>
      <c r="E13" t="s">
        <v>73</v>
      </c>
      <c r="F13" s="1">
        <v>43550.130555555559</v>
      </c>
      <c r="G13">
        <v>1.38</v>
      </c>
      <c r="H13">
        <v>100</v>
      </c>
      <c r="I13">
        <v>128</v>
      </c>
      <c r="J13">
        <v>39</v>
      </c>
      <c r="K13">
        <v>55</v>
      </c>
      <c r="L13" t="str">
        <f t="shared" si="0"/>
        <v>55 mins</v>
      </c>
    </row>
    <row r="14" spans="1:12" x14ac:dyDescent="0.2">
      <c r="A14" t="s">
        <v>10</v>
      </c>
      <c r="B14" t="s">
        <v>74</v>
      </c>
      <c r="C14" t="s">
        <v>12</v>
      </c>
      <c r="D14" t="s">
        <v>75</v>
      </c>
      <c r="E14" t="s">
        <v>75</v>
      </c>
      <c r="F14" s="1">
        <v>43550.172222222223</v>
      </c>
      <c r="G14">
        <v>2.42</v>
      </c>
      <c r="H14">
        <v>100</v>
      </c>
      <c r="I14">
        <v>128</v>
      </c>
      <c r="J14">
        <v>63</v>
      </c>
      <c r="K14">
        <v>60</v>
      </c>
      <c r="L14" t="str">
        <f t="shared" si="0"/>
        <v>60 mins</v>
      </c>
    </row>
    <row r="15" spans="1:12" x14ac:dyDescent="0.2">
      <c r="A15" t="s">
        <v>10</v>
      </c>
      <c r="B15" t="s">
        <v>76</v>
      </c>
      <c r="C15" t="s">
        <v>12</v>
      </c>
      <c r="D15" t="s">
        <v>77</v>
      </c>
      <c r="E15" t="s">
        <v>77</v>
      </c>
      <c r="F15" s="1">
        <v>43550.217361111114</v>
      </c>
      <c r="G15">
        <v>32.9</v>
      </c>
      <c r="H15">
        <v>100</v>
      </c>
      <c r="I15">
        <v>128</v>
      </c>
      <c r="J15">
        <v>63</v>
      </c>
      <c r="K15">
        <v>65</v>
      </c>
      <c r="L15" t="str">
        <f t="shared" si="0"/>
        <v>65 mins</v>
      </c>
    </row>
    <row r="16" spans="1:12" x14ac:dyDescent="0.2">
      <c r="A16" t="s">
        <v>10</v>
      </c>
      <c r="B16" s="2" t="s">
        <v>78</v>
      </c>
      <c r="C16" t="s">
        <v>12</v>
      </c>
      <c r="D16" s="2" t="s">
        <v>79</v>
      </c>
      <c r="E16" s="2" t="s">
        <v>79</v>
      </c>
      <c r="F16" s="1">
        <v>43550.265972222223</v>
      </c>
      <c r="G16">
        <v>18.87</v>
      </c>
      <c r="H16">
        <v>100</v>
      </c>
      <c r="I16">
        <v>128</v>
      </c>
      <c r="J16">
        <v>21</v>
      </c>
      <c r="K16">
        <v>70</v>
      </c>
      <c r="L16" t="str">
        <f t="shared" si="0"/>
        <v>70 mins</v>
      </c>
    </row>
    <row r="17" spans="1:12" x14ac:dyDescent="0.2">
      <c r="A17" t="s">
        <v>10</v>
      </c>
      <c r="B17" t="s">
        <v>80</v>
      </c>
      <c r="C17" t="s">
        <v>12</v>
      </c>
      <c r="D17" t="s">
        <v>81</v>
      </c>
      <c r="E17" t="s">
        <v>81</v>
      </c>
      <c r="F17" s="1">
        <v>43550.318055555559</v>
      </c>
      <c r="G17">
        <v>11.82</v>
      </c>
      <c r="H17">
        <v>100</v>
      </c>
      <c r="I17">
        <v>128</v>
      </c>
      <c r="J17">
        <v>21</v>
      </c>
      <c r="K17">
        <v>75</v>
      </c>
      <c r="L17" t="str">
        <f t="shared" si="0"/>
        <v>75 mins</v>
      </c>
    </row>
    <row r="18" spans="1:12" x14ac:dyDescent="0.2">
      <c r="A18" t="s">
        <v>10</v>
      </c>
      <c r="B18" t="s">
        <v>82</v>
      </c>
      <c r="C18" t="s">
        <v>12</v>
      </c>
      <c r="D18" t="s">
        <v>83</v>
      </c>
      <c r="E18" t="s">
        <v>83</v>
      </c>
      <c r="F18" s="1">
        <v>43550.373611111114</v>
      </c>
      <c r="G18">
        <v>12.66</v>
      </c>
      <c r="H18">
        <v>100</v>
      </c>
      <c r="I18">
        <v>128</v>
      </c>
      <c r="J18">
        <v>21</v>
      </c>
      <c r="K18">
        <v>80</v>
      </c>
      <c r="L18" t="str">
        <f t="shared" si="0"/>
        <v>80 mins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86CA-66CB-EA45-B904-05D87228C635}">
  <dimension ref="A1:J18"/>
  <sheetViews>
    <sheetView workbookViewId="0">
      <selection sqref="A1:J1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13</v>
      </c>
      <c r="F2" s="1">
        <v>43549.901388888888</v>
      </c>
      <c r="G2">
        <v>1.21</v>
      </c>
      <c r="H2">
        <v>100</v>
      </c>
      <c r="I2">
        <v>512</v>
      </c>
      <c r="J2">
        <v>39</v>
      </c>
    </row>
    <row r="3" spans="1:10" x14ac:dyDescent="0.2">
      <c r="A3" t="s">
        <v>10</v>
      </c>
      <c r="B3" t="s">
        <v>14</v>
      </c>
      <c r="C3" t="s">
        <v>12</v>
      </c>
      <c r="D3" t="s">
        <v>15</v>
      </c>
      <c r="E3" t="s">
        <v>15</v>
      </c>
      <c r="F3" s="1">
        <v>43549.904861111114</v>
      </c>
      <c r="G3">
        <v>16.53</v>
      </c>
      <c r="H3">
        <v>100</v>
      </c>
      <c r="I3">
        <v>512</v>
      </c>
      <c r="J3">
        <v>39</v>
      </c>
    </row>
    <row r="4" spans="1:10" x14ac:dyDescent="0.2">
      <c r="A4" t="s">
        <v>10</v>
      </c>
      <c r="B4" t="s">
        <v>16</v>
      </c>
      <c r="C4" t="s">
        <v>12</v>
      </c>
      <c r="D4" t="s">
        <v>17</v>
      </c>
      <c r="E4" t="s">
        <v>17</v>
      </c>
      <c r="F4" s="1">
        <v>43549.911805555559</v>
      </c>
      <c r="G4">
        <v>8.33</v>
      </c>
      <c r="H4">
        <v>100</v>
      </c>
      <c r="I4">
        <v>512</v>
      </c>
      <c r="J4">
        <v>39</v>
      </c>
    </row>
    <row r="5" spans="1:10" x14ac:dyDescent="0.2">
      <c r="A5" t="s">
        <v>10</v>
      </c>
      <c r="B5" t="s">
        <v>18</v>
      </c>
      <c r="C5" t="s">
        <v>12</v>
      </c>
      <c r="D5" t="s">
        <v>19</v>
      </c>
      <c r="E5" t="s">
        <v>19</v>
      </c>
      <c r="F5" s="1">
        <v>43549.922222222223</v>
      </c>
      <c r="G5">
        <v>26.12</v>
      </c>
      <c r="H5">
        <v>100</v>
      </c>
      <c r="I5">
        <v>512</v>
      </c>
      <c r="J5">
        <v>39</v>
      </c>
    </row>
    <row r="6" spans="1:10" x14ac:dyDescent="0.2">
      <c r="A6" t="s">
        <v>10</v>
      </c>
      <c r="B6" t="s">
        <v>20</v>
      </c>
      <c r="C6" t="s">
        <v>12</v>
      </c>
      <c r="D6" t="s">
        <v>21</v>
      </c>
      <c r="E6" t="s">
        <v>21</v>
      </c>
      <c r="F6" s="1">
        <v>43549.936111111114</v>
      </c>
      <c r="G6">
        <v>49.38</v>
      </c>
      <c r="H6">
        <v>100</v>
      </c>
      <c r="I6">
        <v>512</v>
      </c>
      <c r="J6">
        <v>39</v>
      </c>
    </row>
    <row r="7" spans="1:10" x14ac:dyDescent="0.2">
      <c r="A7" t="s">
        <v>10</v>
      </c>
      <c r="B7" t="s">
        <v>22</v>
      </c>
      <c r="C7" t="s">
        <v>12</v>
      </c>
      <c r="D7" t="s">
        <v>23</v>
      </c>
      <c r="E7" t="s">
        <v>23</v>
      </c>
      <c r="F7" s="1">
        <v>43549.953472222223</v>
      </c>
      <c r="G7">
        <v>16.809999999999999</v>
      </c>
      <c r="H7">
        <v>100</v>
      </c>
      <c r="I7">
        <v>512</v>
      </c>
      <c r="J7">
        <v>40</v>
      </c>
    </row>
    <row r="8" spans="1:10" x14ac:dyDescent="0.2">
      <c r="A8" t="s">
        <v>10</v>
      </c>
      <c r="B8" t="s">
        <v>24</v>
      </c>
      <c r="C8" t="s">
        <v>12</v>
      </c>
      <c r="D8" t="s">
        <v>25</v>
      </c>
      <c r="E8" t="s">
        <v>25</v>
      </c>
      <c r="F8" s="1">
        <v>43549.974305555559</v>
      </c>
      <c r="G8">
        <v>17.690000000000001</v>
      </c>
      <c r="H8">
        <v>100</v>
      </c>
      <c r="I8">
        <v>512</v>
      </c>
      <c r="J8">
        <v>40</v>
      </c>
    </row>
    <row r="9" spans="1:10" x14ac:dyDescent="0.2">
      <c r="A9" t="s">
        <v>10</v>
      </c>
      <c r="B9" t="s">
        <v>26</v>
      </c>
      <c r="C9" t="s">
        <v>12</v>
      </c>
      <c r="D9" t="s">
        <v>27</v>
      </c>
      <c r="E9" t="s">
        <v>27</v>
      </c>
      <c r="F9" s="1">
        <v>43549.998611111114</v>
      </c>
      <c r="G9">
        <v>18.54</v>
      </c>
      <c r="H9">
        <v>100</v>
      </c>
      <c r="I9">
        <v>512</v>
      </c>
      <c r="J9">
        <v>40</v>
      </c>
    </row>
    <row r="10" spans="1:10" x14ac:dyDescent="0.2">
      <c r="A10" t="s">
        <v>10</v>
      </c>
      <c r="B10" t="s">
        <v>28</v>
      </c>
      <c r="C10" t="s">
        <v>12</v>
      </c>
      <c r="D10" t="s">
        <v>29</v>
      </c>
      <c r="E10" t="s">
        <v>29</v>
      </c>
      <c r="F10" s="1">
        <v>43550.026388888888</v>
      </c>
      <c r="G10">
        <v>1.29</v>
      </c>
      <c r="H10">
        <v>100</v>
      </c>
      <c r="I10">
        <v>512</v>
      </c>
      <c r="J10">
        <v>64</v>
      </c>
    </row>
    <row r="11" spans="1:10" x14ac:dyDescent="0.2">
      <c r="A11" t="s">
        <v>10</v>
      </c>
      <c r="B11" t="s">
        <v>30</v>
      </c>
      <c r="C11" t="s">
        <v>12</v>
      </c>
      <c r="D11" t="s">
        <v>31</v>
      </c>
      <c r="E11" t="s">
        <v>31</v>
      </c>
      <c r="F11" s="1">
        <v>43550.057638888888</v>
      </c>
      <c r="G11">
        <v>1.35</v>
      </c>
      <c r="H11">
        <v>100</v>
      </c>
      <c r="I11">
        <v>512</v>
      </c>
      <c r="J11">
        <v>63</v>
      </c>
    </row>
    <row r="12" spans="1:10" x14ac:dyDescent="0.2">
      <c r="A12" t="s">
        <v>10</v>
      </c>
      <c r="B12" t="s">
        <v>32</v>
      </c>
      <c r="C12" t="s">
        <v>12</v>
      </c>
      <c r="D12" t="s">
        <v>33</v>
      </c>
      <c r="E12" t="s">
        <v>33</v>
      </c>
      <c r="F12" s="1">
        <v>43550.092361111114</v>
      </c>
      <c r="G12">
        <v>1.5</v>
      </c>
      <c r="H12">
        <v>100</v>
      </c>
      <c r="I12">
        <v>512</v>
      </c>
      <c r="J12">
        <v>63</v>
      </c>
    </row>
    <row r="13" spans="1:10" x14ac:dyDescent="0.2">
      <c r="A13" t="s">
        <v>10</v>
      </c>
      <c r="B13" t="s">
        <v>34</v>
      </c>
      <c r="C13" t="s">
        <v>12</v>
      </c>
      <c r="D13" t="s">
        <v>35</v>
      </c>
      <c r="E13" t="s">
        <v>35</v>
      </c>
      <c r="F13" s="1">
        <v>43550.130555555559</v>
      </c>
      <c r="G13">
        <v>1.41</v>
      </c>
      <c r="H13">
        <v>100</v>
      </c>
      <c r="I13">
        <v>512</v>
      </c>
      <c r="J13">
        <v>21</v>
      </c>
    </row>
    <row r="14" spans="1:10" x14ac:dyDescent="0.2">
      <c r="A14" t="s">
        <v>10</v>
      </c>
      <c r="B14" t="s">
        <v>36</v>
      </c>
      <c r="C14" t="s">
        <v>12</v>
      </c>
      <c r="D14" t="s">
        <v>37</v>
      </c>
      <c r="E14" t="s">
        <v>37</v>
      </c>
      <c r="F14" s="1">
        <v>43550.172222222223</v>
      </c>
      <c r="G14">
        <v>2.6</v>
      </c>
      <c r="H14">
        <v>100</v>
      </c>
      <c r="I14">
        <v>512</v>
      </c>
      <c r="J14">
        <v>63</v>
      </c>
    </row>
    <row r="15" spans="1:10" x14ac:dyDescent="0.2">
      <c r="A15" t="s">
        <v>10</v>
      </c>
      <c r="B15" t="s">
        <v>38</v>
      </c>
      <c r="C15" t="s">
        <v>12</v>
      </c>
      <c r="D15" t="s">
        <v>39</v>
      </c>
      <c r="E15" t="s">
        <v>39</v>
      </c>
      <c r="F15" s="1">
        <v>43550.217361111114</v>
      </c>
      <c r="G15">
        <v>1.44</v>
      </c>
      <c r="H15">
        <v>100</v>
      </c>
      <c r="I15">
        <v>512</v>
      </c>
      <c r="J15">
        <v>63</v>
      </c>
    </row>
    <row r="16" spans="1:10" x14ac:dyDescent="0.2">
      <c r="A16" t="s">
        <v>10</v>
      </c>
      <c r="B16" t="s">
        <v>40</v>
      </c>
      <c r="C16" t="s">
        <v>12</v>
      </c>
      <c r="D16" t="s">
        <v>41</v>
      </c>
      <c r="E16" t="s">
        <v>41</v>
      </c>
      <c r="F16" s="1">
        <v>43550.265972222223</v>
      </c>
      <c r="G16">
        <v>1.47</v>
      </c>
      <c r="H16">
        <v>100</v>
      </c>
      <c r="I16">
        <v>512</v>
      </c>
      <c r="J16">
        <v>39</v>
      </c>
    </row>
    <row r="17" spans="1:10" x14ac:dyDescent="0.2">
      <c r="A17" t="s">
        <v>10</v>
      </c>
      <c r="B17" s="2" t="s">
        <v>42</v>
      </c>
      <c r="C17" t="s">
        <v>12</v>
      </c>
      <c r="D17" s="2" t="s">
        <v>43</v>
      </c>
      <c r="E17" s="2" t="s">
        <v>43</v>
      </c>
      <c r="F17" s="1">
        <v>43550.318055555559</v>
      </c>
      <c r="G17">
        <v>1.28</v>
      </c>
      <c r="H17">
        <v>100</v>
      </c>
      <c r="I17">
        <v>512</v>
      </c>
      <c r="J17">
        <v>39</v>
      </c>
    </row>
    <row r="18" spans="1:10" x14ac:dyDescent="0.2">
      <c r="A18" t="s">
        <v>10</v>
      </c>
      <c r="B18" t="s">
        <v>44</v>
      </c>
      <c r="C18" t="s">
        <v>12</v>
      </c>
      <c r="D18" t="s">
        <v>45</v>
      </c>
      <c r="E18" t="s">
        <v>45</v>
      </c>
      <c r="F18" s="1">
        <v>43550.373611111114</v>
      </c>
      <c r="G18">
        <v>1.24</v>
      </c>
      <c r="H18">
        <v>100</v>
      </c>
      <c r="I18">
        <v>512</v>
      </c>
      <c r="J18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13EE-CF91-F648-9122-FF1D2D8898EC}">
  <dimension ref="A1:J18"/>
  <sheetViews>
    <sheetView workbookViewId="0">
      <selection activeCell="F29" sqref="F29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84</v>
      </c>
      <c r="C2" t="s">
        <v>12</v>
      </c>
      <c r="D2" t="s">
        <v>85</v>
      </c>
      <c r="E2" t="s">
        <v>85</v>
      </c>
      <c r="F2" s="1">
        <v>43549.901388888888</v>
      </c>
      <c r="G2">
        <v>1.1599999999999999</v>
      </c>
      <c r="H2">
        <v>100</v>
      </c>
      <c r="I2">
        <v>1024</v>
      </c>
      <c r="J2">
        <v>64</v>
      </c>
    </row>
    <row r="3" spans="1:10" x14ac:dyDescent="0.2">
      <c r="A3" t="s">
        <v>10</v>
      </c>
      <c r="B3" t="s">
        <v>86</v>
      </c>
      <c r="C3" t="s">
        <v>12</v>
      </c>
      <c r="D3" t="s">
        <v>87</v>
      </c>
      <c r="E3" t="s">
        <v>87</v>
      </c>
      <c r="F3" s="1">
        <v>43549.904861111114</v>
      </c>
      <c r="G3">
        <v>11.8</v>
      </c>
      <c r="H3">
        <v>100</v>
      </c>
      <c r="I3">
        <v>1024</v>
      </c>
      <c r="J3">
        <v>64</v>
      </c>
    </row>
    <row r="4" spans="1:10" x14ac:dyDescent="0.2">
      <c r="A4" t="s">
        <v>10</v>
      </c>
      <c r="B4" t="s">
        <v>88</v>
      </c>
      <c r="C4" t="s">
        <v>12</v>
      </c>
      <c r="D4" t="s">
        <v>89</v>
      </c>
      <c r="E4" t="s">
        <v>89</v>
      </c>
      <c r="F4" s="1">
        <v>43549.911805555559</v>
      </c>
      <c r="G4">
        <v>6.96</v>
      </c>
      <c r="H4">
        <v>100</v>
      </c>
      <c r="I4">
        <v>1024</v>
      </c>
      <c r="J4">
        <v>64</v>
      </c>
    </row>
    <row r="5" spans="1:10" x14ac:dyDescent="0.2">
      <c r="A5" t="s">
        <v>10</v>
      </c>
      <c r="B5" t="s">
        <v>90</v>
      </c>
      <c r="C5" t="s">
        <v>12</v>
      </c>
      <c r="D5" t="s">
        <v>91</v>
      </c>
      <c r="E5" t="s">
        <v>91</v>
      </c>
      <c r="F5" s="1">
        <v>43549.922222222223</v>
      </c>
      <c r="G5">
        <v>5.51</v>
      </c>
      <c r="H5">
        <v>100</v>
      </c>
      <c r="I5">
        <v>1024</v>
      </c>
      <c r="J5">
        <v>64</v>
      </c>
    </row>
    <row r="6" spans="1:10" x14ac:dyDescent="0.2">
      <c r="A6" t="s">
        <v>10</v>
      </c>
      <c r="B6" t="s">
        <v>92</v>
      </c>
      <c r="C6" t="s">
        <v>12</v>
      </c>
      <c r="D6" t="s">
        <v>93</v>
      </c>
      <c r="E6" t="s">
        <v>93</v>
      </c>
      <c r="F6" s="1">
        <v>43549.936111111114</v>
      </c>
      <c r="G6">
        <v>2.92</v>
      </c>
      <c r="H6">
        <v>100</v>
      </c>
      <c r="I6">
        <v>1024</v>
      </c>
      <c r="J6">
        <v>65</v>
      </c>
    </row>
    <row r="7" spans="1:10" x14ac:dyDescent="0.2">
      <c r="A7" t="s">
        <v>10</v>
      </c>
      <c r="B7" t="s">
        <v>94</v>
      </c>
      <c r="C7" t="s">
        <v>12</v>
      </c>
      <c r="D7" t="s">
        <v>95</v>
      </c>
      <c r="E7" t="s">
        <v>95</v>
      </c>
      <c r="F7" s="1">
        <v>43549.953472222223</v>
      </c>
      <c r="G7">
        <v>11.26</v>
      </c>
      <c r="H7">
        <v>100</v>
      </c>
      <c r="I7">
        <v>1024</v>
      </c>
      <c r="J7">
        <v>65</v>
      </c>
    </row>
    <row r="8" spans="1:10" x14ac:dyDescent="0.2">
      <c r="A8" t="s">
        <v>10</v>
      </c>
      <c r="B8" t="s">
        <v>96</v>
      </c>
      <c r="C8" t="s">
        <v>12</v>
      </c>
      <c r="D8" t="s">
        <v>97</v>
      </c>
      <c r="E8" t="s">
        <v>97</v>
      </c>
      <c r="F8" s="1">
        <v>43549.974305555559</v>
      </c>
      <c r="G8">
        <v>1.18</v>
      </c>
      <c r="H8">
        <v>100</v>
      </c>
      <c r="I8">
        <v>1024</v>
      </c>
      <c r="J8">
        <v>64</v>
      </c>
    </row>
    <row r="9" spans="1:10" x14ac:dyDescent="0.2">
      <c r="A9" t="s">
        <v>10</v>
      </c>
      <c r="B9" t="s">
        <v>98</v>
      </c>
      <c r="C9" t="s">
        <v>12</v>
      </c>
      <c r="D9" t="s">
        <v>99</v>
      </c>
      <c r="E9" t="s">
        <v>99</v>
      </c>
      <c r="F9" s="1">
        <v>43549.998611111114</v>
      </c>
      <c r="G9">
        <v>1.1599999999999999</v>
      </c>
      <c r="H9">
        <v>100</v>
      </c>
      <c r="I9">
        <v>1024</v>
      </c>
      <c r="J9">
        <v>64</v>
      </c>
    </row>
    <row r="10" spans="1:10" x14ac:dyDescent="0.2">
      <c r="A10" t="s">
        <v>10</v>
      </c>
      <c r="B10" t="s">
        <v>100</v>
      </c>
      <c r="C10" t="s">
        <v>12</v>
      </c>
      <c r="D10" t="s">
        <v>101</v>
      </c>
      <c r="E10" t="s">
        <v>101</v>
      </c>
      <c r="F10" s="1">
        <v>43550.026388888888</v>
      </c>
      <c r="G10">
        <v>1.1499999999999999</v>
      </c>
      <c r="H10">
        <v>100</v>
      </c>
      <c r="I10">
        <v>1024</v>
      </c>
      <c r="J10">
        <v>64</v>
      </c>
    </row>
    <row r="11" spans="1:10" x14ac:dyDescent="0.2">
      <c r="A11" t="s">
        <v>10</v>
      </c>
      <c r="B11" t="s">
        <v>102</v>
      </c>
      <c r="C11" t="s">
        <v>12</v>
      </c>
      <c r="D11" t="s">
        <v>103</v>
      </c>
      <c r="E11" t="s">
        <v>103</v>
      </c>
      <c r="F11" s="1">
        <v>43550.057638888888</v>
      </c>
      <c r="G11">
        <v>1.45</v>
      </c>
      <c r="H11">
        <v>100</v>
      </c>
      <c r="I11">
        <v>1024</v>
      </c>
      <c r="J11">
        <v>64</v>
      </c>
    </row>
    <row r="12" spans="1:10" x14ac:dyDescent="0.2">
      <c r="A12" t="s">
        <v>10</v>
      </c>
      <c r="B12" t="s">
        <v>104</v>
      </c>
      <c r="C12" t="s">
        <v>12</v>
      </c>
      <c r="D12" t="s">
        <v>105</v>
      </c>
      <c r="E12" t="s">
        <v>105</v>
      </c>
      <c r="F12" s="1">
        <v>43550.092361111114</v>
      </c>
      <c r="G12">
        <v>1.29</v>
      </c>
      <c r="H12">
        <v>100</v>
      </c>
      <c r="I12">
        <v>1024</v>
      </c>
      <c r="J12">
        <v>81</v>
      </c>
    </row>
    <row r="13" spans="1:10" x14ac:dyDescent="0.2">
      <c r="A13" t="s">
        <v>10</v>
      </c>
      <c r="B13" t="s">
        <v>106</v>
      </c>
      <c r="C13" t="s">
        <v>12</v>
      </c>
      <c r="D13" t="s">
        <v>107</v>
      </c>
      <c r="E13" t="s">
        <v>107</v>
      </c>
      <c r="F13" s="1">
        <v>43550.130555555559</v>
      </c>
      <c r="G13">
        <v>1.21</v>
      </c>
      <c r="H13">
        <v>100</v>
      </c>
      <c r="I13">
        <v>1024</v>
      </c>
      <c r="J13">
        <v>64</v>
      </c>
    </row>
    <row r="14" spans="1:10" x14ac:dyDescent="0.2">
      <c r="A14" t="s">
        <v>10</v>
      </c>
      <c r="B14" t="s">
        <v>108</v>
      </c>
      <c r="C14" t="s">
        <v>12</v>
      </c>
      <c r="D14" t="s">
        <v>109</v>
      </c>
      <c r="E14" t="s">
        <v>109</v>
      </c>
      <c r="F14" s="1">
        <v>43550.172222222223</v>
      </c>
      <c r="G14">
        <v>1.35</v>
      </c>
      <c r="H14">
        <v>100</v>
      </c>
      <c r="I14">
        <v>1024</v>
      </c>
      <c r="J14">
        <v>64</v>
      </c>
    </row>
    <row r="15" spans="1:10" x14ac:dyDescent="0.2">
      <c r="A15" t="s">
        <v>10</v>
      </c>
      <c r="B15" t="s">
        <v>110</v>
      </c>
      <c r="C15" t="s">
        <v>12</v>
      </c>
      <c r="D15" t="s">
        <v>111</v>
      </c>
      <c r="E15" t="s">
        <v>111</v>
      </c>
      <c r="F15" s="1">
        <v>43550.217361111114</v>
      </c>
      <c r="G15">
        <v>1.31</v>
      </c>
      <c r="H15">
        <v>100</v>
      </c>
      <c r="I15">
        <v>1024</v>
      </c>
      <c r="J15">
        <v>64</v>
      </c>
    </row>
    <row r="16" spans="1:10" x14ac:dyDescent="0.2">
      <c r="A16" t="s">
        <v>10</v>
      </c>
      <c r="B16" t="s">
        <v>112</v>
      </c>
      <c r="C16" t="s">
        <v>12</v>
      </c>
      <c r="D16" t="s">
        <v>113</v>
      </c>
      <c r="E16" t="s">
        <v>113</v>
      </c>
      <c r="F16" s="1">
        <v>43550.265972222223</v>
      </c>
      <c r="G16">
        <v>1.48</v>
      </c>
      <c r="H16">
        <v>100</v>
      </c>
      <c r="I16">
        <v>1024</v>
      </c>
      <c r="J16">
        <v>65</v>
      </c>
    </row>
    <row r="17" spans="1:10" x14ac:dyDescent="0.2">
      <c r="A17" t="s">
        <v>10</v>
      </c>
      <c r="B17" t="s">
        <v>114</v>
      </c>
      <c r="C17" t="s">
        <v>12</v>
      </c>
      <c r="D17" t="s">
        <v>115</v>
      </c>
      <c r="E17" t="s">
        <v>115</v>
      </c>
      <c r="F17" s="1">
        <v>43550.318055555559</v>
      </c>
      <c r="G17">
        <v>1.37</v>
      </c>
      <c r="H17">
        <v>100</v>
      </c>
      <c r="I17">
        <v>1024</v>
      </c>
      <c r="J17">
        <v>64</v>
      </c>
    </row>
    <row r="18" spans="1:10" x14ac:dyDescent="0.2">
      <c r="A18" t="s">
        <v>10</v>
      </c>
      <c r="B18" t="s">
        <v>116</v>
      </c>
      <c r="C18" t="s">
        <v>12</v>
      </c>
      <c r="D18" t="s">
        <v>117</v>
      </c>
      <c r="E18" t="s">
        <v>117</v>
      </c>
      <c r="F18" s="1">
        <v>43550.373611111114</v>
      </c>
      <c r="G18">
        <v>1.42</v>
      </c>
      <c r="H18">
        <v>100</v>
      </c>
      <c r="I18">
        <v>1024</v>
      </c>
      <c r="J18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Sheet4</vt:lpstr>
      <vt:lpstr>PYTHON 128</vt:lpstr>
      <vt:lpstr>PYTHON 512</vt:lpstr>
      <vt:lpstr>PYTHON 1024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2019-04-10T16:20:58Z</dcterms:created>
  <dcterms:modified xsi:type="dcterms:W3CDTF">2019-04-10T17:59:47Z</dcterms:modified>
</cp:coreProperties>
</file>