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connor/Sites/HONOURS_PROJECT/test-tools/DIRECT_INVOCATION_LAMBDA_RESULTS/PURE_WARM_TESTS/NODE/"/>
    </mc:Choice>
  </mc:AlternateContent>
  <xr:revisionPtr revIDLastSave="0" documentId="13_ncr:1_{CEED1241-D28D-7146-8AA6-FA85C0C13870}" xr6:coauthVersionLast="43" xr6:coauthVersionMax="43" xr10:uidLastSave="{00000000-0000-0000-0000-000000000000}"/>
  <bookViews>
    <workbookView xWindow="51200" yWindow="4500" windowWidth="38400" windowHeight="21140" xr2:uid="{00000000-000D-0000-FFFF-FFFF00000000}"/>
  </bookViews>
  <sheets>
    <sheet name="Chart1" sheetId="3" r:id="rId1"/>
    <sheet name="Sheet1" sheetId="2" r:id="rId2"/>
    <sheet name="PURE_REGULAR_TESTS_NODE" sheetId="1" r:id="rId3"/>
  </sheets>
  <calcPr calcId="191029"/>
  <pivotCaches>
    <pivotCache cacheId="22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2" i="1"/>
  <c r="F203" i="1"/>
  <c r="F204" i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400" i="1" s="1"/>
  <c r="F401" i="1" s="1"/>
  <c r="F402" i="1" s="1"/>
  <c r="F403" i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F449" i="1" s="1"/>
  <c r="F450" i="1" s="1"/>
  <c r="F451" i="1" s="1"/>
  <c r="F452" i="1" s="1"/>
  <c r="F453" i="1" s="1"/>
  <c r="F454" i="1" s="1"/>
  <c r="F455" i="1" s="1"/>
  <c r="F456" i="1" s="1"/>
  <c r="F457" i="1" s="1"/>
  <c r="F458" i="1" s="1"/>
  <c r="F459" i="1" s="1"/>
  <c r="F460" i="1" s="1"/>
  <c r="F461" i="1" s="1"/>
  <c r="F462" i="1" s="1"/>
  <c r="F463" i="1" s="1"/>
  <c r="F464" i="1" s="1"/>
  <c r="F465" i="1" s="1"/>
  <c r="F466" i="1" s="1"/>
  <c r="F467" i="1" s="1"/>
  <c r="F468" i="1" s="1"/>
  <c r="F469" i="1" s="1"/>
  <c r="F470" i="1" s="1"/>
  <c r="F471" i="1" s="1"/>
  <c r="F472" i="1" s="1"/>
  <c r="F473" i="1" s="1"/>
  <c r="F474" i="1" s="1"/>
  <c r="F475" i="1" s="1"/>
  <c r="F476" i="1" s="1"/>
  <c r="F477" i="1" s="1"/>
  <c r="F478" i="1" s="1"/>
  <c r="F479" i="1" s="1"/>
  <c r="F480" i="1" s="1"/>
  <c r="F481" i="1" s="1"/>
  <c r="F482" i="1" s="1"/>
  <c r="F483" i="1" s="1"/>
  <c r="F484" i="1" s="1"/>
  <c r="F485" i="1" s="1"/>
  <c r="F486" i="1" s="1"/>
  <c r="F487" i="1" s="1"/>
  <c r="F488" i="1" s="1"/>
  <c r="F489" i="1" s="1"/>
  <c r="F490" i="1" s="1"/>
  <c r="F491" i="1" s="1"/>
  <c r="F492" i="1" s="1"/>
  <c r="F493" i="1" s="1"/>
  <c r="F494" i="1" s="1"/>
  <c r="F495" i="1" s="1"/>
  <c r="F496" i="1" s="1"/>
  <c r="F497" i="1" s="1"/>
  <c r="F498" i="1" s="1"/>
  <c r="F499" i="1" s="1"/>
  <c r="F500" i="1" s="1"/>
  <c r="F501" i="1" s="1"/>
  <c r="F502" i="1" s="1"/>
  <c r="F503" i="1" s="1"/>
  <c r="F504" i="1" s="1"/>
  <c r="F505" i="1" s="1"/>
  <c r="F506" i="1" s="1"/>
  <c r="F507" i="1" s="1"/>
  <c r="F508" i="1" s="1"/>
  <c r="F509" i="1" s="1"/>
  <c r="F510" i="1" s="1"/>
  <c r="F511" i="1" s="1"/>
  <c r="F512" i="1" s="1"/>
  <c r="F513" i="1" s="1"/>
  <c r="F514" i="1" s="1"/>
  <c r="F515" i="1" s="1"/>
  <c r="F516" i="1" s="1"/>
  <c r="F517" i="1" s="1"/>
  <c r="F518" i="1" s="1"/>
  <c r="F519" i="1" s="1"/>
  <c r="F520" i="1" s="1"/>
  <c r="F521" i="1" s="1"/>
  <c r="F522" i="1" s="1"/>
  <c r="F523" i="1" s="1"/>
  <c r="F524" i="1" s="1"/>
  <c r="F525" i="1" s="1"/>
  <c r="F526" i="1" s="1"/>
  <c r="F527" i="1" s="1"/>
  <c r="F528" i="1" s="1"/>
  <c r="F529" i="1" s="1"/>
  <c r="F530" i="1" s="1"/>
  <c r="F531" i="1" s="1"/>
  <c r="F532" i="1" s="1"/>
  <c r="F533" i="1" s="1"/>
  <c r="F534" i="1" s="1"/>
  <c r="F535" i="1" s="1"/>
  <c r="F536" i="1" s="1"/>
  <c r="F537" i="1" s="1"/>
  <c r="F538" i="1" s="1"/>
  <c r="F539" i="1" s="1"/>
  <c r="F540" i="1" s="1"/>
  <c r="F541" i="1" s="1"/>
  <c r="F542" i="1" s="1"/>
  <c r="F543" i="1" s="1"/>
  <c r="F544" i="1" s="1"/>
  <c r="F545" i="1" s="1"/>
  <c r="F546" i="1" s="1"/>
  <c r="F547" i="1" s="1"/>
  <c r="F548" i="1" s="1"/>
  <c r="F549" i="1" s="1"/>
  <c r="F550" i="1" s="1"/>
  <c r="F551" i="1" s="1"/>
  <c r="F552" i="1" s="1"/>
  <c r="F553" i="1" s="1"/>
  <c r="F554" i="1" s="1"/>
  <c r="F555" i="1" s="1"/>
  <c r="F556" i="1" s="1"/>
  <c r="F557" i="1" s="1"/>
  <c r="F558" i="1" s="1"/>
  <c r="F559" i="1" s="1"/>
  <c r="F560" i="1" s="1"/>
  <c r="F561" i="1" s="1"/>
  <c r="F562" i="1" s="1"/>
  <c r="F563" i="1" s="1"/>
  <c r="F564" i="1" s="1"/>
  <c r="F565" i="1" s="1"/>
  <c r="F566" i="1" s="1"/>
  <c r="F567" i="1" s="1"/>
  <c r="F568" i="1" s="1"/>
  <c r="F569" i="1" s="1"/>
  <c r="F570" i="1" s="1"/>
  <c r="F571" i="1" s="1"/>
  <c r="F572" i="1" s="1"/>
  <c r="F573" i="1" s="1"/>
  <c r="F574" i="1" s="1"/>
  <c r="F575" i="1" s="1"/>
  <c r="F576" i="1" s="1"/>
  <c r="F577" i="1" s="1"/>
  <c r="F578" i="1" s="1"/>
  <c r="F579" i="1" s="1"/>
  <c r="F580" i="1" s="1"/>
  <c r="F581" i="1" s="1"/>
  <c r="F582" i="1" s="1"/>
  <c r="F583" i="1" s="1"/>
  <c r="F584" i="1" s="1"/>
  <c r="F585" i="1" s="1"/>
  <c r="F586" i="1" s="1"/>
  <c r="F587" i="1" s="1"/>
  <c r="F588" i="1" s="1"/>
  <c r="F589" i="1" s="1"/>
  <c r="F590" i="1" s="1"/>
  <c r="F591" i="1" s="1"/>
  <c r="F592" i="1" s="1"/>
  <c r="F593" i="1" s="1"/>
  <c r="F594" i="1" s="1"/>
  <c r="F595" i="1" s="1"/>
  <c r="F596" i="1" s="1"/>
  <c r="F597" i="1" s="1"/>
  <c r="F598" i="1" s="1"/>
  <c r="F599" i="1" s="1"/>
  <c r="F600" i="1" s="1"/>
  <c r="F601" i="1" s="1"/>
  <c r="F602" i="1" s="1"/>
  <c r="F603" i="1" s="1"/>
  <c r="F2" i="1"/>
  <c r="F3" i="1" s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K11" i="1" l="1"/>
  <c r="J11" i="1"/>
  <c r="J9" i="1"/>
  <c r="O6" i="1" l="1" a="1"/>
  <c r="O6" i="1" s="1"/>
  <c r="N6" i="1" a="1"/>
  <c r="N6" i="1" s="1"/>
  <c r="M6" i="1" a="1"/>
  <c r="M6" i="1" s="1"/>
  <c r="L6" i="1" a="1"/>
  <c r="L6" i="1" s="1"/>
  <c r="K6" i="1" a="1"/>
  <c r="K6" i="1" s="1"/>
  <c r="J6" i="1" a="1"/>
  <c r="J6" i="1" s="1"/>
  <c r="O5" i="1" a="1"/>
  <c r="O5" i="1" s="1"/>
  <c r="N5" i="1" a="1"/>
  <c r="N5" i="1" s="1"/>
  <c r="M5" i="1" a="1"/>
  <c r="M5" i="1" s="1"/>
  <c r="L5" i="1" a="1"/>
  <c r="L5" i="1" s="1"/>
  <c r="K5" i="1" a="1"/>
  <c r="K5" i="1" s="1"/>
  <c r="J5" i="1" a="1"/>
  <c r="J5" i="1" s="1"/>
  <c r="O4" i="1" a="1"/>
  <c r="O4" i="1" s="1"/>
  <c r="N4" i="1" a="1"/>
  <c r="N4" i="1" s="1"/>
  <c r="M4" i="1" a="1"/>
  <c r="M4" i="1" s="1"/>
  <c r="L4" i="1" a="1"/>
  <c r="L4" i="1" s="1"/>
  <c r="K4" i="1" a="1"/>
  <c r="K4" i="1" s="1"/>
  <c r="J4" i="1" a="1"/>
  <c r="J4" i="1" s="1"/>
</calcChain>
</file>

<file path=xl/sharedStrings.xml><?xml version="1.0" encoding="utf-8"?>
<sst xmlns="http://schemas.openxmlformats.org/spreadsheetml/2006/main" count="18" uniqueCount="17">
  <si>
    <t>Helper Row</t>
  </si>
  <si>
    <t>Duration</t>
  </si>
  <si>
    <t>Billed Duration</t>
  </si>
  <si>
    <t>Memory Allocation</t>
  </si>
  <si>
    <t>Used Memory</t>
  </si>
  <si>
    <t>AVERAGE</t>
  </si>
  <si>
    <t>MEDIAN</t>
  </si>
  <si>
    <t>MIN</t>
  </si>
  <si>
    <t>MAX</t>
  </si>
  <si>
    <t>STDEV</t>
  </si>
  <si>
    <t>99p</t>
  </si>
  <si>
    <t>HELPER1</t>
  </si>
  <si>
    <t>HELPER2</t>
  </si>
  <si>
    <t>Column Labels</t>
  </si>
  <si>
    <t>Grand Total</t>
  </si>
  <si>
    <t>Row Labels</t>
  </si>
  <si>
    <t>Average of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</si>
</sst>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&quot; MB&quot;"/>
    <numFmt numFmtId="165" formatCode="0&quot;ms&quot;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164" fontId="16" fillId="0" borderId="0" xfId="0" applyNumberFormat="1" applyFont="1"/>
    <xf numFmtId="165" fontId="0" fillId="0" borderId="0" xfId="0" applyNumberFormat="1"/>
    <xf numFmtId="0" fontId="0" fillId="33" borderId="0" xfId="0" applyFill="1"/>
    <xf numFmtId="0" fontId="0" fillId="34" borderId="0" xfId="0" applyFill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[PURE_REGULAR_TESTS_NODE.xlsx]Sheet1!PivotTable4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Warm Node Executions</a:t>
            </a:r>
          </a:p>
          <a:p>
            <a:pPr>
              <a:defRPr/>
            </a:pPr>
            <a:r>
              <a:rPr lang="en-US" b="0" i="1"/>
              <a:t>(Direct</a:t>
            </a:r>
            <a:r>
              <a:rPr lang="en-US" b="0" i="1" baseline="0"/>
              <a:t> Invocation)</a:t>
            </a:r>
            <a:endParaRPr lang="en-US" b="0" i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1750" cap="rnd">
            <a:solidFill>
              <a:schemeClr val="accent6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shade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hade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shade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31750" cap="rnd">
            <a:solidFill>
              <a:schemeClr val="accent6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31750" cap="rnd">
            <a:solidFill>
              <a:schemeClr val="accent6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tint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tint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tint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512 MB</c:v>
                </c:pt>
              </c:strCache>
            </c:strRef>
          </c:tx>
          <c:spPr>
            <a:ln w="31750" cap="rnd">
              <a:solidFill>
                <a:schemeClr val="accent6">
                  <a:shade val="65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hade val="6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hade val="6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shade val="6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cat>
            <c:strRef>
              <c:f>Sheet1!$A$5:$A$26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Sheet1!$B$5:$B$26</c:f>
              <c:numCache>
                <c:formatCode>General</c:formatCode>
                <c:ptCount val="21"/>
                <c:pt idx="0">
                  <c:v>13.572222222222219</c:v>
                </c:pt>
                <c:pt idx="1">
                  <c:v>16.868000000000002</c:v>
                </c:pt>
                <c:pt idx="2">
                  <c:v>18.667000000000002</c:v>
                </c:pt>
                <c:pt idx="3">
                  <c:v>19.626000000000001</c:v>
                </c:pt>
                <c:pt idx="4">
                  <c:v>20.804999999999996</c:v>
                </c:pt>
                <c:pt idx="5">
                  <c:v>21.692</c:v>
                </c:pt>
                <c:pt idx="6">
                  <c:v>22.704999999999998</c:v>
                </c:pt>
                <c:pt idx="7">
                  <c:v>23.601999999999997</c:v>
                </c:pt>
                <c:pt idx="8">
                  <c:v>24.468999999999998</c:v>
                </c:pt>
                <c:pt idx="9">
                  <c:v>25.863</c:v>
                </c:pt>
                <c:pt idx="10">
                  <c:v>27.195000000000004</c:v>
                </c:pt>
                <c:pt idx="11">
                  <c:v>28.388999999999999</c:v>
                </c:pt>
                <c:pt idx="12">
                  <c:v>29.546999999999997</c:v>
                </c:pt>
                <c:pt idx="13">
                  <c:v>30.443000000000001</c:v>
                </c:pt>
                <c:pt idx="14">
                  <c:v>32.012</c:v>
                </c:pt>
                <c:pt idx="15">
                  <c:v>33.697000000000003</c:v>
                </c:pt>
                <c:pt idx="16">
                  <c:v>36.012</c:v>
                </c:pt>
                <c:pt idx="17">
                  <c:v>37.971999999999994</c:v>
                </c:pt>
                <c:pt idx="18">
                  <c:v>41.415999999999997</c:v>
                </c:pt>
                <c:pt idx="19">
                  <c:v>49.865000000000002</c:v>
                </c:pt>
                <c:pt idx="20">
                  <c:v>144.07999999999998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EA-6D42-8AA1-AF8CD7D9742A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1024 MB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cat>
            <c:strRef>
              <c:f>Sheet1!$A$5:$A$26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Sheet1!$C$5:$C$26</c:f>
              <c:numCache>
                <c:formatCode>General</c:formatCode>
                <c:ptCount val="21"/>
                <c:pt idx="0">
                  <c:v>10.545555555555556</c:v>
                </c:pt>
                <c:pt idx="1">
                  <c:v>12.888999999999999</c:v>
                </c:pt>
                <c:pt idx="2">
                  <c:v>15.576999999999998</c:v>
                </c:pt>
                <c:pt idx="3">
                  <c:v>16.648999999999997</c:v>
                </c:pt>
                <c:pt idx="4">
                  <c:v>17.432000000000002</c:v>
                </c:pt>
                <c:pt idx="5">
                  <c:v>18.303000000000001</c:v>
                </c:pt>
                <c:pt idx="6">
                  <c:v>19.055</c:v>
                </c:pt>
                <c:pt idx="7">
                  <c:v>20.167999999999999</c:v>
                </c:pt>
                <c:pt idx="8">
                  <c:v>21.080000000000002</c:v>
                </c:pt>
                <c:pt idx="9">
                  <c:v>21.908999999999999</c:v>
                </c:pt>
                <c:pt idx="10">
                  <c:v>22.916999999999998</c:v>
                </c:pt>
                <c:pt idx="11">
                  <c:v>23.814</c:v>
                </c:pt>
                <c:pt idx="12">
                  <c:v>24.628</c:v>
                </c:pt>
                <c:pt idx="13">
                  <c:v>25.891000000000002</c:v>
                </c:pt>
                <c:pt idx="14">
                  <c:v>27.271000000000004</c:v>
                </c:pt>
                <c:pt idx="15">
                  <c:v>28.324000000000002</c:v>
                </c:pt>
                <c:pt idx="16">
                  <c:v>29.650000000000006</c:v>
                </c:pt>
                <c:pt idx="17">
                  <c:v>31.326000000000001</c:v>
                </c:pt>
                <c:pt idx="18">
                  <c:v>33.304000000000002</c:v>
                </c:pt>
                <c:pt idx="19">
                  <c:v>40.279999999999994</c:v>
                </c:pt>
                <c:pt idx="20">
                  <c:v>90.44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EA-6D42-8AA1-AF8CD7D9742A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2048 MB</c:v>
                </c:pt>
              </c:strCache>
            </c:strRef>
          </c:tx>
          <c:spPr>
            <a:ln w="31750" cap="rnd">
              <a:solidFill>
                <a:schemeClr val="accent6">
                  <a:tint val="65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tint val="6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tint val="6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tint val="6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cat>
            <c:strRef>
              <c:f>Sheet1!$A$5:$A$26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Sheet1!$D$5:$D$26</c:f>
              <c:numCache>
                <c:formatCode>General</c:formatCode>
                <c:ptCount val="21"/>
                <c:pt idx="0">
                  <c:v>10.83</c:v>
                </c:pt>
                <c:pt idx="1">
                  <c:v>13.201000000000002</c:v>
                </c:pt>
                <c:pt idx="2">
                  <c:v>14.454999999999998</c:v>
                </c:pt>
                <c:pt idx="3">
                  <c:v>16.097000000000001</c:v>
                </c:pt>
                <c:pt idx="4">
                  <c:v>16.649999999999999</c:v>
                </c:pt>
                <c:pt idx="5">
                  <c:v>17.558</c:v>
                </c:pt>
                <c:pt idx="6">
                  <c:v>18.630000000000003</c:v>
                </c:pt>
                <c:pt idx="7">
                  <c:v>19.110999999999997</c:v>
                </c:pt>
                <c:pt idx="8">
                  <c:v>19.658999999999999</c:v>
                </c:pt>
                <c:pt idx="9">
                  <c:v>20.483999999999998</c:v>
                </c:pt>
                <c:pt idx="10">
                  <c:v>21.026000000000003</c:v>
                </c:pt>
                <c:pt idx="11">
                  <c:v>21.375999999999998</c:v>
                </c:pt>
                <c:pt idx="12">
                  <c:v>22.746999999999993</c:v>
                </c:pt>
                <c:pt idx="13">
                  <c:v>24.436</c:v>
                </c:pt>
                <c:pt idx="14">
                  <c:v>25.704999999999995</c:v>
                </c:pt>
                <c:pt idx="15">
                  <c:v>27.026</c:v>
                </c:pt>
                <c:pt idx="16">
                  <c:v>28.284999999999997</c:v>
                </c:pt>
                <c:pt idx="17">
                  <c:v>29.97</c:v>
                </c:pt>
                <c:pt idx="18">
                  <c:v>32.771000000000001</c:v>
                </c:pt>
                <c:pt idx="19">
                  <c:v>36.917999999999992</c:v>
                </c:pt>
                <c:pt idx="20">
                  <c:v>57.05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EA-6D42-8AA1-AF8CD7D974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9530528"/>
        <c:axId val="1329525808"/>
      </c:lineChart>
      <c:catAx>
        <c:axId val="13295305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29525808"/>
        <c:crosses val="autoZero"/>
        <c:auto val="1"/>
        <c:lblAlgn val="ctr"/>
        <c:lblOffset val="100"/>
        <c:noMultiLvlLbl val="0"/>
      </c:catAx>
      <c:valAx>
        <c:axId val="132952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Duration </a:t>
                </a:r>
                <a:r>
                  <a:rPr lang="en-US" b="0" i="1"/>
                  <a:t>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9530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PURE_REGULAR_TESTS_NODE!$I$4</c:f>
              <c:strCache>
                <c:ptCount val="1"/>
                <c:pt idx="0">
                  <c:v>512 MB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PURE_REGULAR_TESTS_NODE!$J$3:$O$3</c:f>
              <c:strCache>
                <c:ptCount val="6"/>
                <c:pt idx="0">
                  <c:v>AVERAGE</c:v>
                </c:pt>
                <c:pt idx="1">
                  <c:v>MEDIAN</c:v>
                </c:pt>
                <c:pt idx="2">
                  <c:v>MIN</c:v>
                </c:pt>
                <c:pt idx="3">
                  <c:v>MAX</c:v>
                </c:pt>
                <c:pt idx="4">
                  <c:v>STDEV</c:v>
                </c:pt>
                <c:pt idx="5">
                  <c:v>99p</c:v>
                </c:pt>
              </c:strCache>
            </c:strRef>
          </c:cat>
          <c:val>
            <c:numRef>
              <c:f>PURE_REGULAR_TESTS_NODE!$J$4:$O$4</c:f>
              <c:numCache>
                <c:formatCode>0"ms"</c:formatCode>
                <c:ptCount val="6"/>
                <c:pt idx="0">
                  <c:v>28.949054726368146</c:v>
                </c:pt>
                <c:pt idx="1">
                  <c:v>26.74</c:v>
                </c:pt>
                <c:pt idx="2">
                  <c:v>12.04</c:v>
                </c:pt>
                <c:pt idx="3">
                  <c:v>198.79</c:v>
                </c:pt>
                <c:pt idx="4">
                  <c:v>15.545348616290045</c:v>
                </c:pt>
                <c:pt idx="5">
                  <c:v>64.739999999999995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42-4F4C-B6EB-3FCC80C52E57}"/>
            </c:ext>
          </c:extLst>
        </c:ser>
        <c:ser>
          <c:idx val="1"/>
          <c:order val="1"/>
          <c:tx>
            <c:strRef>
              <c:f>PURE_REGULAR_TESTS_NODE!$I$5</c:f>
              <c:strCache>
                <c:ptCount val="1"/>
                <c:pt idx="0">
                  <c:v>1024 MB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PURE_REGULAR_TESTS_NODE!$J$3:$O$3</c:f>
              <c:strCache>
                <c:ptCount val="6"/>
                <c:pt idx="0">
                  <c:v>AVERAGE</c:v>
                </c:pt>
                <c:pt idx="1">
                  <c:v>MEDIAN</c:v>
                </c:pt>
                <c:pt idx="2">
                  <c:v>MIN</c:v>
                </c:pt>
                <c:pt idx="3">
                  <c:v>MAX</c:v>
                </c:pt>
                <c:pt idx="4">
                  <c:v>STDEV</c:v>
                </c:pt>
                <c:pt idx="5">
                  <c:v>99p</c:v>
                </c:pt>
              </c:strCache>
            </c:strRef>
          </c:cat>
          <c:val>
            <c:numRef>
              <c:f>PURE_REGULAR_TESTS_NODE!$J$5:$O$5</c:f>
              <c:numCache>
                <c:formatCode>0"ms"</c:formatCode>
                <c:ptCount val="6"/>
                <c:pt idx="0">
                  <c:v>23.450099999999999</c:v>
                </c:pt>
                <c:pt idx="1">
                  <c:v>22.625</c:v>
                </c:pt>
                <c:pt idx="2">
                  <c:v>7.37</c:v>
                </c:pt>
                <c:pt idx="3">
                  <c:v>90.44</c:v>
                </c:pt>
                <c:pt idx="4">
                  <c:v>8.5847775754588245</c:v>
                </c:pt>
                <c:pt idx="5">
                  <c:v>45.977699999999992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42-4F4C-B6EB-3FCC80C52E57}"/>
            </c:ext>
          </c:extLst>
        </c:ser>
        <c:ser>
          <c:idx val="2"/>
          <c:order val="2"/>
          <c:tx>
            <c:strRef>
              <c:f>PURE_REGULAR_TESTS_NODE!$I$6</c:f>
              <c:strCache>
                <c:ptCount val="1"/>
                <c:pt idx="0">
                  <c:v>2048 MB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PURE_REGULAR_TESTS_NODE!$J$3:$O$3</c:f>
              <c:strCache>
                <c:ptCount val="6"/>
                <c:pt idx="0">
                  <c:v>AVERAGE</c:v>
                </c:pt>
                <c:pt idx="1">
                  <c:v>MEDIAN</c:v>
                </c:pt>
                <c:pt idx="2">
                  <c:v>MIN</c:v>
                </c:pt>
                <c:pt idx="3">
                  <c:v>MAX</c:v>
                </c:pt>
                <c:pt idx="4">
                  <c:v>STDEV</c:v>
                </c:pt>
                <c:pt idx="5">
                  <c:v>99p</c:v>
                </c:pt>
              </c:strCache>
            </c:strRef>
          </c:cat>
          <c:val>
            <c:numRef>
              <c:f>PURE_REGULAR_TESTS_NODE!$J$6:$O$6</c:f>
              <c:numCache>
                <c:formatCode>0"ms"</c:formatCode>
                <c:ptCount val="6"/>
                <c:pt idx="0">
                  <c:v>22.251840796019891</c:v>
                </c:pt>
                <c:pt idx="1">
                  <c:v>20.86</c:v>
                </c:pt>
                <c:pt idx="2">
                  <c:v>7.04</c:v>
                </c:pt>
                <c:pt idx="3">
                  <c:v>73.44</c:v>
                </c:pt>
                <c:pt idx="4">
                  <c:v>7.5937111542728388</c:v>
                </c:pt>
                <c:pt idx="5">
                  <c:v>38.78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42-4F4C-B6EB-3FCC80C52E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6907408"/>
        <c:axId val="55819408"/>
      </c:barChart>
      <c:catAx>
        <c:axId val="416907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19408"/>
        <c:crosses val="autoZero"/>
        <c:auto val="1"/>
        <c:lblAlgn val="ctr"/>
        <c:lblOffset val="100"/>
        <c:noMultiLvlLbl val="0"/>
      </c:catAx>
      <c:valAx>
        <c:axId val="5581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&quot;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907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PURE_REGULAR_TESTS_NODE!$B$2:$B$202</c:f>
              <c:numCache>
                <c:formatCode>General</c:formatCode>
                <c:ptCount val="201"/>
                <c:pt idx="0">
                  <c:v>12.04</c:v>
                </c:pt>
                <c:pt idx="1">
                  <c:v>12.45</c:v>
                </c:pt>
                <c:pt idx="2">
                  <c:v>12.66</c:v>
                </c:pt>
                <c:pt idx="3">
                  <c:v>12.79</c:v>
                </c:pt>
                <c:pt idx="4">
                  <c:v>13.16</c:v>
                </c:pt>
                <c:pt idx="5">
                  <c:v>13.99</c:v>
                </c:pt>
                <c:pt idx="6">
                  <c:v>14.64</c:v>
                </c:pt>
                <c:pt idx="7">
                  <c:v>15.04</c:v>
                </c:pt>
                <c:pt idx="8">
                  <c:v>15.38</c:v>
                </c:pt>
                <c:pt idx="9">
                  <c:v>15.44</c:v>
                </c:pt>
                <c:pt idx="10">
                  <c:v>15.48</c:v>
                </c:pt>
                <c:pt idx="11">
                  <c:v>15.87</c:v>
                </c:pt>
                <c:pt idx="12">
                  <c:v>15.93</c:v>
                </c:pt>
                <c:pt idx="13">
                  <c:v>16.75</c:v>
                </c:pt>
                <c:pt idx="14">
                  <c:v>17.29</c:v>
                </c:pt>
                <c:pt idx="15">
                  <c:v>17.760000000000002</c:v>
                </c:pt>
                <c:pt idx="16">
                  <c:v>17.98</c:v>
                </c:pt>
                <c:pt idx="17">
                  <c:v>18.07</c:v>
                </c:pt>
                <c:pt idx="18">
                  <c:v>18.11</c:v>
                </c:pt>
                <c:pt idx="19">
                  <c:v>18.22</c:v>
                </c:pt>
                <c:pt idx="20">
                  <c:v>18.3</c:v>
                </c:pt>
                <c:pt idx="21">
                  <c:v>18.309999999999999</c:v>
                </c:pt>
                <c:pt idx="22">
                  <c:v>18.57</c:v>
                </c:pt>
                <c:pt idx="23">
                  <c:v>18.649999999999999</c:v>
                </c:pt>
                <c:pt idx="24">
                  <c:v>18.87</c:v>
                </c:pt>
                <c:pt idx="25">
                  <c:v>18.88</c:v>
                </c:pt>
                <c:pt idx="26">
                  <c:v>18.899999999999999</c:v>
                </c:pt>
                <c:pt idx="27">
                  <c:v>18.940000000000001</c:v>
                </c:pt>
                <c:pt idx="28">
                  <c:v>19.03</c:v>
                </c:pt>
                <c:pt idx="29">
                  <c:v>19.27</c:v>
                </c:pt>
                <c:pt idx="30">
                  <c:v>19.329999999999998</c:v>
                </c:pt>
                <c:pt idx="31">
                  <c:v>19.36</c:v>
                </c:pt>
                <c:pt idx="32">
                  <c:v>19.420000000000002</c:v>
                </c:pt>
                <c:pt idx="33">
                  <c:v>19.489999999999998</c:v>
                </c:pt>
                <c:pt idx="34">
                  <c:v>19.57</c:v>
                </c:pt>
                <c:pt idx="35">
                  <c:v>19.61</c:v>
                </c:pt>
                <c:pt idx="36">
                  <c:v>19.77</c:v>
                </c:pt>
                <c:pt idx="37">
                  <c:v>20.21</c:v>
                </c:pt>
                <c:pt idx="38">
                  <c:v>20.23</c:v>
                </c:pt>
                <c:pt idx="39">
                  <c:v>20.29</c:v>
                </c:pt>
                <c:pt idx="40">
                  <c:v>20.51</c:v>
                </c:pt>
                <c:pt idx="41">
                  <c:v>20.57</c:v>
                </c:pt>
                <c:pt idx="42">
                  <c:v>20.62</c:v>
                </c:pt>
                <c:pt idx="43">
                  <c:v>20.63</c:v>
                </c:pt>
                <c:pt idx="44">
                  <c:v>20.74</c:v>
                </c:pt>
                <c:pt idx="45">
                  <c:v>20.94</c:v>
                </c:pt>
                <c:pt idx="46">
                  <c:v>21.17</c:v>
                </c:pt>
                <c:pt idx="47">
                  <c:v>21.29</c:v>
                </c:pt>
                <c:pt idx="48">
                  <c:v>21.29</c:v>
                </c:pt>
                <c:pt idx="49">
                  <c:v>21.34</c:v>
                </c:pt>
                <c:pt idx="50">
                  <c:v>21.42</c:v>
                </c:pt>
                <c:pt idx="51">
                  <c:v>21.43</c:v>
                </c:pt>
                <c:pt idx="52">
                  <c:v>21.48</c:v>
                </c:pt>
                <c:pt idx="53">
                  <c:v>21.59</c:v>
                </c:pt>
                <c:pt idx="54">
                  <c:v>21.76</c:v>
                </c:pt>
                <c:pt idx="55">
                  <c:v>21.81</c:v>
                </c:pt>
                <c:pt idx="56">
                  <c:v>21.85</c:v>
                </c:pt>
                <c:pt idx="57">
                  <c:v>22.09</c:v>
                </c:pt>
                <c:pt idx="58">
                  <c:v>22.15</c:v>
                </c:pt>
                <c:pt idx="59">
                  <c:v>22.19</c:v>
                </c:pt>
                <c:pt idx="60">
                  <c:v>22.26</c:v>
                </c:pt>
                <c:pt idx="61">
                  <c:v>22.39</c:v>
                </c:pt>
                <c:pt idx="62">
                  <c:v>22.51</c:v>
                </c:pt>
                <c:pt idx="63">
                  <c:v>22.66</c:v>
                </c:pt>
                <c:pt idx="64">
                  <c:v>22.75</c:v>
                </c:pt>
                <c:pt idx="65">
                  <c:v>22.92</c:v>
                </c:pt>
                <c:pt idx="66">
                  <c:v>23.08</c:v>
                </c:pt>
                <c:pt idx="67">
                  <c:v>23.13</c:v>
                </c:pt>
                <c:pt idx="68">
                  <c:v>23.16</c:v>
                </c:pt>
                <c:pt idx="69">
                  <c:v>23.18</c:v>
                </c:pt>
                <c:pt idx="70">
                  <c:v>23.43</c:v>
                </c:pt>
                <c:pt idx="71">
                  <c:v>23.46</c:v>
                </c:pt>
                <c:pt idx="72">
                  <c:v>23.54</c:v>
                </c:pt>
                <c:pt idx="73">
                  <c:v>23.61</c:v>
                </c:pt>
                <c:pt idx="74">
                  <c:v>23.62</c:v>
                </c:pt>
                <c:pt idx="75">
                  <c:v>23.64</c:v>
                </c:pt>
                <c:pt idx="76">
                  <c:v>23.77</c:v>
                </c:pt>
                <c:pt idx="77">
                  <c:v>23.86</c:v>
                </c:pt>
                <c:pt idx="78">
                  <c:v>23.91</c:v>
                </c:pt>
                <c:pt idx="79">
                  <c:v>23.96</c:v>
                </c:pt>
                <c:pt idx="80">
                  <c:v>24.04</c:v>
                </c:pt>
                <c:pt idx="81">
                  <c:v>24.17</c:v>
                </c:pt>
                <c:pt idx="82">
                  <c:v>24.2</c:v>
                </c:pt>
                <c:pt idx="83">
                  <c:v>24.29</c:v>
                </c:pt>
                <c:pt idx="84">
                  <c:v>24.29</c:v>
                </c:pt>
                <c:pt idx="85">
                  <c:v>24.57</c:v>
                </c:pt>
                <c:pt idx="86">
                  <c:v>25.04</c:v>
                </c:pt>
                <c:pt idx="87">
                  <c:v>25.06</c:v>
                </c:pt>
                <c:pt idx="88">
                  <c:v>25.07</c:v>
                </c:pt>
                <c:pt idx="89">
                  <c:v>25.13</c:v>
                </c:pt>
                <c:pt idx="90">
                  <c:v>25.41</c:v>
                </c:pt>
                <c:pt idx="91">
                  <c:v>25.43</c:v>
                </c:pt>
                <c:pt idx="92">
                  <c:v>25.56</c:v>
                </c:pt>
                <c:pt idx="93">
                  <c:v>25.6</c:v>
                </c:pt>
                <c:pt idx="94">
                  <c:v>25.79</c:v>
                </c:pt>
                <c:pt idx="95">
                  <c:v>26.26</c:v>
                </c:pt>
                <c:pt idx="96">
                  <c:v>26.27</c:v>
                </c:pt>
                <c:pt idx="97">
                  <c:v>26.56</c:v>
                </c:pt>
                <c:pt idx="98">
                  <c:v>26.62</c:v>
                </c:pt>
                <c:pt idx="99">
                  <c:v>26.71</c:v>
                </c:pt>
                <c:pt idx="100">
                  <c:v>26.74</c:v>
                </c:pt>
                <c:pt idx="101">
                  <c:v>26.81</c:v>
                </c:pt>
                <c:pt idx="102">
                  <c:v>26.84</c:v>
                </c:pt>
                <c:pt idx="103">
                  <c:v>27.25</c:v>
                </c:pt>
                <c:pt idx="104">
                  <c:v>27.32</c:v>
                </c:pt>
                <c:pt idx="105">
                  <c:v>27.43</c:v>
                </c:pt>
                <c:pt idx="106">
                  <c:v>27.48</c:v>
                </c:pt>
                <c:pt idx="107">
                  <c:v>27.64</c:v>
                </c:pt>
                <c:pt idx="108">
                  <c:v>27.73</c:v>
                </c:pt>
                <c:pt idx="109">
                  <c:v>27.81</c:v>
                </c:pt>
                <c:pt idx="110">
                  <c:v>27.88</c:v>
                </c:pt>
                <c:pt idx="111">
                  <c:v>28.14</c:v>
                </c:pt>
                <c:pt idx="112">
                  <c:v>28.3</c:v>
                </c:pt>
                <c:pt idx="113">
                  <c:v>28.41</c:v>
                </c:pt>
                <c:pt idx="114">
                  <c:v>28.46</c:v>
                </c:pt>
                <c:pt idx="115">
                  <c:v>28.51</c:v>
                </c:pt>
                <c:pt idx="116">
                  <c:v>28.75</c:v>
                </c:pt>
                <c:pt idx="117">
                  <c:v>28.75</c:v>
                </c:pt>
                <c:pt idx="118">
                  <c:v>28.88</c:v>
                </c:pt>
                <c:pt idx="119">
                  <c:v>29.08</c:v>
                </c:pt>
                <c:pt idx="120">
                  <c:v>29.09</c:v>
                </c:pt>
                <c:pt idx="121">
                  <c:v>29.12</c:v>
                </c:pt>
                <c:pt idx="122">
                  <c:v>29.31</c:v>
                </c:pt>
                <c:pt idx="123">
                  <c:v>29.68</c:v>
                </c:pt>
                <c:pt idx="124">
                  <c:v>29.68</c:v>
                </c:pt>
                <c:pt idx="125">
                  <c:v>29.79</c:v>
                </c:pt>
                <c:pt idx="126">
                  <c:v>29.84</c:v>
                </c:pt>
                <c:pt idx="127">
                  <c:v>29.93</c:v>
                </c:pt>
                <c:pt idx="128">
                  <c:v>29.95</c:v>
                </c:pt>
                <c:pt idx="129">
                  <c:v>29.97</c:v>
                </c:pt>
                <c:pt idx="130">
                  <c:v>30.1</c:v>
                </c:pt>
                <c:pt idx="131">
                  <c:v>30.1</c:v>
                </c:pt>
                <c:pt idx="132">
                  <c:v>30.13</c:v>
                </c:pt>
                <c:pt idx="133">
                  <c:v>30.22</c:v>
                </c:pt>
                <c:pt idx="134">
                  <c:v>30.36</c:v>
                </c:pt>
                <c:pt idx="135">
                  <c:v>30.75</c:v>
                </c:pt>
                <c:pt idx="136">
                  <c:v>30.84</c:v>
                </c:pt>
                <c:pt idx="137">
                  <c:v>30.92</c:v>
                </c:pt>
                <c:pt idx="138">
                  <c:v>31.04</c:v>
                </c:pt>
                <c:pt idx="139">
                  <c:v>31.22</c:v>
                </c:pt>
                <c:pt idx="140">
                  <c:v>31.22</c:v>
                </c:pt>
                <c:pt idx="141">
                  <c:v>31.36</c:v>
                </c:pt>
                <c:pt idx="142">
                  <c:v>31.99</c:v>
                </c:pt>
                <c:pt idx="143">
                  <c:v>31.99</c:v>
                </c:pt>
                <c:pt idx="144">
                  <c:v>32.119999999999997</c:v>
                </c:pt>
                <c:pt idx="145">
                  <c:v>32.35</c:v>
                </c:pt>
                <c:pt idx="146">
                  <c:v>32.49</c:v>
                </c:pt>
                <c:pt idx="147">
                  <c:v>32.56</c:v>
                </c:pt>
                <c:pt idx="148">
                  <c:v>32.82</c:v>
                </c:pt>
                <c:pt idx="149">
                  <c:v>33</c:v>
                </c:pt>
                <c:pt idx="150">
                  <c:v>33.11</c:v>
                </c:pt>
                <c:pt idx="151">
                  <c:v>33.15</c:v>
                </c:pt>
                <c:pt idx="152">
                  <c:v>33.31</c:v>
                </c:pt>
                <c:pt idx="153">
                  <c:v>33.43</c:v>
                </c:pt>
                <c:pt idx="154">
                  <c:v>33.65</c:v>
                </c:pt>
                <c:pt idx="155">
                  <c:v>34.090000000000003</c:v>
                </c:pt>
                <c:pt idx="156">
                  <c:v>34.1</c:v>
                </c:pt>
                <c:pt idx="157">
                  <c:v>34.26</c:v>
                </c:pt>
                <c:pt idx="158">
                  <c:v>34.869999999999997</c:v>
                </c:pt>
                <c:pt idx="159">
                  <c:v>34.869999999999997</c:v>
                </c:pt>
                <c:pt idx="160">
                  <c:v>34.94</c:v>
                </c:pt>
                <c:pt idx="161">
                  <c:v>35.03</c:v>
                </c:pt>
                <c:pt idx="162">
                  <c:v>35.47</c:v>
                </c:pt>
                <c:pt idx="163">
                  <c:v>35.659999999999997</c:v>
                </c:pt>
                <c:pt idx="164">
                  <c:v>36.4</c:v>
                </c:pt>
                <c:pt idx="165">
                  <c:v>36.75</c:v>
                </c:pt>
                <c:pt idx="166">
                  <c:v>36.799999999999997</c:v>
                </c:pt>
                <c:pt idx="167">
                  <c:v>37.04</c:v>
                </c:pt>
                <c:pt idx="168">
                  <c:v>37.159999999999997</c:v>
                </c:pt>
                <c:pt idx="169">
                  <c:v>37.18</c:v>
                </c:pt>
                <c:pt idx="170">
                  <c:v>37.18</c:v>
                </c:pt>
                <c:pt idx="171">
                  <c:v>37.32</c:v>
                </c:pt>
                <c:pt idx="172">
                  <c:v>37.409999999999997</c:v>
                </c:pt>
                <c:pt idx="173">
                  <c:v>37.54</c:v>
                </c:pt>
                <c:pt idx="174">
                  <c:v>38.19</c:v>
                </c:pt>
                <c:pt idx="175">
                  <c:v>38.22</c:v>
                </c:pt>
                <c:pt idx="176">
                  <c:v>38.590000000000003</c:v>
                </c:pt>
                <c:pt idx="177">
                  <c:v>38.659999999999997</c:v>
                </c:pt>
                <c:pt idx="178">
                  <c:v>39.43</c:v>
                </c:pt>
                <c:pt idx="179">
                  <c:v>39.450000000000003</c:v>
                </c:pt>
                <c:pt idx="180">
                  <c:v>39.659999999999997</c:v>
                </c:pt>
                <c:pt idx="181">
                  <c:v>40.29</c:v>
                </c:pt>
                <c:pt idx="182">
                  <c:v>40.43</c:v>
                </c:pt>
                <c:pt idx="183">
                  <c:v>41.13</c:v>
                </c:pt>
                <c:pt idx="184">
                  <c:v>41.98</c:v>
                </c:pt>
                <c:pt idx="185">
                  <c:v>42.41</c:v>
                </c:pt>
                <c:pt idx="186">
                  <c:v>42.65</c:v>
                </c:pt>
                <c:pt idx="187">
                  <c:v>42.9</c:v>
                </c:pt>
                <c:pt idx="188">
                  <c:v>43.26</c:v>
                </c:pt>
                <c:pt idx="189">
                  <c:v>43.53</c:v>
                </c:pt>
                <c:pt idx="190">
                  <c:v>44.01</c:v>
                </c:pt>
                <c:pt idx="191">
                  <c:v>45.35</c:v>
                </c:pt>
                <c:pt idx="192">
                  <c:v>46.57</c:v>
                </c:pt>
                <c:pt idx="193">
                  <c:v>47.06</c:v>
                </c:pt>
                <c:pt idx="194">
                  <c:v>47.6</c:v>
                </c:pt>
                <c:pt idx="195">
                  <c:v>47.7</c:v>
                </c:pt>
                <c:pt idx="196">
                  <c:v>51.42</c:v>
                </c:pt>
                <c:pt idx="197">
                  <c:v>60.67</c:v>
                </c:pt>
                <c:pt idx="198">
                  <c:v>64.739999999999995</c:v>
                </c:pt>
                <c:pt idx="199">
                  <c:v>89.37</c:v>
                </c:pt>
                <c:pt idx="200">
                  <c:v>198.79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79-4F41-8FC0-B83538A39C4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PURE_REGULAR_TESTS_NODE!$B$203:$B$402</c:f>
              <c:numCache>
                <c:formatCode>General</c:formatCode>
                <c:ptCount val="200"/>
                <c:pt idx="0">
                  <c:v>7.37</c:v>
                </c:pt>
                <c:pt idx="1">
                  <c:v>8.4499999999999993</c:v>
                </c:pt>
                <c:pt idx="2">
                  <c:v>10.69</c:v>
                </c:pt>
                <c:pt idx="3">
                  <c:v>10.95</c:v>
                </c:pt>
                <c:pt idx="4">
                  <c:v>11.13</c:v>
                </c:pt>
                <c:pt idx="5">
                  <c:v>11.29</c:v>
                </c:pt>
                <c:pt idx="6">
                  <c:v>11.61</c:v>
                </c:pt>
                <c:pt idx="7">
                  <c:v>11.65</c:v>
                </c:pt>
                <c:pt idx="8">
                  <c:v>11.77</c:v>
                </c:pt>
                <c:pt idx="9">
                  <c:v>11.83</c:v>
                </c:pt>
                <c:pt idx="10">
                  <c:v>11.96</c:v>
                </c:pt>
                <c:pt idx="11">
                  <c:v>12.39</c:v>
                </c:pt>
                <c:pt idx="12">
                  <c:v>12.61</c:v>
                </c:pt>
                <c:pt idx="13">
                  <c:v>12.73</c:v>
                </c:pt>
                <c:pt idx="14">
                  <c:v>12.85</c:v>
                </c:pt>
                <c:pt idx="15">
                  <c:v>13.44</c:v>
                </c:pt>
                <c:pt idx="16">
                  <c:v>13.46</c:v>
                </c:pt>
                <c:pt idx="17">
                  <c:v>13.73</c:v>
                </c:pt>
                <c:pt idx="18">
                  <c:v>13.89</c:v>
                </c:pt>
                <c:pt idx="19">
                  <c:v>14.44</c:v>
                </c:pt>
                <c:pt idx="20">
                  <c:v>15.11</c:v>
                </c:pt>
                <c:pt idx="21">
                  <c:v>15.29</c:v>
                </c:pt>
                <c:pt idx="22">
                  <c:v>15.4</c:v>
                </c:pt>
                <c:pt idx="23">
                  <c:v>15.52</c:v>
                </c:pt>
                <c:pt idx="24">
                  <c:v>15.53</c:v>
                </c:pt>
                <c:pt idx="25">
                  <c:v>15.76</c:v>
                </c:pt>
                <c:pt idx="26">
                  <c:v>16.11</c:v>
                </c:pt>
                <c:pt idx="27">
                  <c:v>16.29</c:v>
                </c:pt>
                <c:pt idx="28">
                  <c:v>16.32</c:v>
                </c:pt>
                <c:pt idx="29">
                  <c:v>16.34</c:v>
                </c:pt>
                <c:pt idx="30">
                  <c:v>16.48</c:v>
                </c:pt>
                <c:pt idx="31">
                  <c:v>16.510000000000002</c:v>
                </c:pt>
                <c:pt idx="32">
                  <c:v>16.579999999999998</c:v>
                </c:pt>
                <c:pt idx="33">
                  <c:v>16.63</c:v>
                </c:pt>
                <c:pt idx="34">
                  <c:v>16.649999999999999</c:v>
                </c:pt>
                <c:pt idx="35">
                  <c:v>16.690000000000001</c:v>
                </c:pt>
                <c:pt idx="36">
                  <c:v>16.82</c:v>
                </c:pt>
                <c:pt idx="37">
                  <c:v>16.88</c:v>
                </c:pt>
                <c:pt idx="38">
                  <c:v>16.91</c:v>
                </c:pt>
                <c:pt idx="39">
                  <c:v>17.260000000000002</c:v>
                </c:pt>
                <c:pt idx="40">
                  <c:v>17.3</c:v>
                </c:pt>
                <c:pt idx="41">
                  <c:v>17.32</c:v>
                </c:pt>
                <c:pt idx="42">
                  <c:v>17.329999999999998</c:v>
                </c:pt>
                <c:pt idx="43">
                  <c:v>17.350000000000001</c:v>
                </c:pt>
                <c:pt idx="44">
                  <c:v>17.37</c:v>
                </c:pt>
                <c:pt idx="45">
                  <c:v>17.47</c:v>
                </c:pt>
                <c:pt idx="46">
                  <c:v>17.489999999999998</c:v>
                </c:pt>
                <c:pt idx="47">
                  <c:v>17.71</c:v>
                </c:pt>
                <c:pt idx="48">
                  <c:v>17.72</c:v>
                </c:pt>
                <c:pt idx="49">
                  <c:v>17.78</c:v>
                </c:pt>
                <c:pt idx="50">
                  <c:v>17.829999999999998</c:v>
                </c:pt>
                <c:pt idx="51">
                  <c:v>18.05</c:v>
                </c:pt>
                <c:pt idx="52">
                  <c:v>18.09</c:v>
                </c:pt>
                <c:pt idx="53">
                  <c:v>18.18</c:v>
                </c:pt>
                <c:pt idx="54">
                  <c:v>18.5</c:v>
                </c:pt>
                <c:pt idx="55">
                  <c:v>18.52</c:v>
                </c:pt>
                <c:pt idx="56">
                  <c:v>18.670000000000002</c:v>
                </c:pt>
                <c:pt idx="57">
                  <c:v>18.7</c:v>
                </c:pt>
                <c:pt idx="58">
                  <c:v>18.71</c:v>
                </c:pt>
                <c:pt idx="59">
                  <c:v>18.739999999999998</c:v>
                </c:pt>
                <c:pt idx="60">
                  <c:v>18.89</c:v>
                </c:pt>
                <c:pt idx="61">
                  <c:v>18.920000000000002</c:v>
                </c:pt>
                <c:pt idx="62">
                  <c:v>18.97</c:v>
                </c:pt>
                <c:pt idx="63">
                  <c:v>18.989999999999998</c:v>
                </c:pt>
                <c:pt idx="64">
                  <c:v>19.149999999999999</c:v>
                </c:pt>
                <c:pt idx="65">
                  <c:v>19.18</c:v>
                </c:pt>
                <c:pt idx="66">
                  <c:v>19.190000000000001</c:v>
                </c:pt>
                <c:pt idx="67">
                  <c:v>19.21</c:v>
                </c:pt>
                <c:pt idx="68">
                  <c:v>19.309999999999999</c:v>
                </c:pt>
                <c:pt idx="69">
                  <c:v>19.350000000000001</c:v>
                </c:pt>
                <c:pt idx="70">
                  <c:v>19.5</c:v>
                </c:pt>
                <c:pt idx="71">
                  <c:v>19.75</c:v>
                </c:pt>
                <c:pt idx="72">
                  <c:v>20.11</c:v>
                </c:pt>
                <c:pt idx="73">
                  <c:v>20.28</c:v>
                </c:pt>
                <c:pt idx="74">
                  <c:v>20.350000000000001</c:v>
                </c:pt>
                <c:pt idx="75">
                  <c:v>20.440000000000001</c:v>
                </c:pt>
                <c:pt idx="76">
                  <c:v>20.48</c:v>
                </c:pt>
                <c:pt idx="77">
                  <c:v>20.71</c:v>
                </c:pt>
                <c:pt idx="78">
                  <c:v>20.71</c:v>
                </c:pt>
                <c:pt idx="79">
                  <c:v>20.8</c:v>
                </c:pt>
                <c:pt idx="80">
                  <c:v>20.88</c:v>
                </c:pt>
                <c:pt idx="81">
                  <c:v>20.88</c:v>
                </c:pt>
                <c:pt idx="82">
                  <c:v>21</c:v>
                </c:pt>
                <c:pt idx="83">
                  <c:v>21.05</c:v>
                </c:pt>
                <c:pt idx="84">
                  <c:v>21.06</c:v>
                </c:pt>
                <c:pt idx="85">
                  <c:v>21.15</c:v>
                </c:pt>
                <c:pt idx="86">
                  <c:v>21.27</c:v>
                </c:pt>
                <c:pt idx="87">
                  <c:v>21.28</c:v>
                </c:pt>
                <c:pt idx="88">
                  <c:v>21.43</c:v>
                </c:pt>
                <c:pt idx="89">
                  <c:v>21.47</c:v>
                </c:pt>
                <c:pt idx="90">
                  <c:v>21.64</c:v>
                </c:pt>
                <c:pt idx="91">
                  <c:v>21.65</c:v>
                </c:pt>
                <c:pt idx="92">
                  <c:v>21.73</c:v>
                </c:pt>
                <c:pt idx="93">
                  <c:v>22.01</c:v>
                </c:pt>
                <c:pt idx="94">
                  <c:v>22.03</c:v>
                </c:pt>
                <c:pt idx="95">
                  <c:v>22.07</c:v>
                </c:pt>
                <c:pt idx="96">
                  <c:v>22.08</c:v>
                </c:pt>
                <c:pt idx="97">
                  <c:v>22.12</c:v>
                </c:pt>
                <c:pt idx="98">
                  <c:v>22.29</c:v>
                </c:pt>
                <c:pt idx="99">
                  <c:v>22.62</c:v>
                </c:pt>
                <c:pt idx="100">
                  <c:v>22.63</c:v>
                </c:pt>
                <c:pt idx="101">
                  <c:v>22.75</c:v>
                </c:pt>
                <c:pt idx="102">
                  <c:v>22.77</c:v>
                </c:pt>
                <c:pt idx="103">
                  <c:v>22.91</c:v>
                </c:pt>
                <c:pt idx="104">
                  <c:v>22.93</c:v>
                </c:pt>
                <c:pt idx="105">
                  <c:v>22.97</c:v>
                </c:pt>
                <c:pt idx="106">
                  <c:v>23.06</c:v>
                </c:pt>
                <c:pt idx="107">
                  <c:v>23.24</c:v>
                </c:pt>
                <c:pt idx="108">
                  <c:v>23.29</c:v>
                </c:pt>
                <c:pt idx="109">
                  <c:v>23.47</c:v>
                </c:pt>
                <c:pt idx="110">
                  <c:v>23.65</c:v>
                </c:pt>
                <c:pt idx="111">
                  <c:v>23.69</c:v>
                </c:pt>
                <c:pt idx="112">
                  <c:v>23.77</c:v>
                </c:pt>
                <c:pt idx="113">
                  <c:v>23.79</c:v>
                </c:pt>
                <c:pt idx="114">
                  <c:v>23.9</c:v>
                </c:pt>
                <c:pt idx="115">
                  <c:v>23.92</c:v>
                </c:pt>
                <c:pt idx="116">
                  <c:v>23.93</c:v>
                </c:pt>
                <c:pt idx="117">
                  <c:v>23.96</c:v>
                </c:pt>
                <c:pt idx="118">
                  <c:v>24.06</c:v>
                </c:pt>
                <c:pt idx="119">
                  <c:v>24.06</c:v>
                </c:pt>
                <c:pt idx="120">
                  <c:v>24.08</c:v>
                </c:pt>
                <c:pt idx="121">
                  <c:v>24.29</c:v>
                </c:pt>
                <c:pt idx="122">
                  <c:v>24.42</c:v>
                </c:pt>
                <c:pt idx="123">
                  <c:v>24.57</c:v>
                </c:pt>
                <c:pt idx="124">
                  <c:v>24.69</c:v>
                </c:pt>
                <c:pt idx="125">
                  <c:v>24.81</c:v>
                </c:pt>
                <c:pt idx="126">
                  <c:v>24.97</c:v>
                </c:pt>
                <c:pt idx="127">
                  <c:v>25.16</c:v>
                </c:pt>
                <c:pt idx="128">
                  <c:v>25.23</c:v>
                </c:pt>
                <c:pt idx="129">
                  <c:v>25.39</c:v>
                </c:pt>
                <c:pt idx="130">
                  <c:v>25.44</c:v>
                </c:pt>
                <c:pt idx="131">
                  <c:v>25.59</c:v>
                </c:pt>
                <c:pt idx="132">
                  <c:v>25.77</c:v>
                </c:pt>
                <c:pt idx="133">
                  <c:v>25.86</c:v>
                </c:pt>
                <c:pt idx="134">
                  <c:v>25.88</c:v>
                </c:pt>
                <c:pt idx="135">
                  <c:v>25.99</c:v>
                </c:pt>
                <c:pt idx="136">
                  <c:v>26.18</c:v>
                </c:pt>
                <c:pt idx="137">
                  <c:v>26.19</c:v>
                </c:pt>
                <c:pt idx="138">
                  <c:v>26.62</c:v>
                </c:pt>
                <c:pt idx="139">
                  <c:v>26.63</c:v>
                </c:pt>
                <c:pt idx="140">
                  <c:v>27.05</c:v>
                </c:pt>
                <c:pt idx="141">
                  <c:v>27.12</c:v>
                </c:pt>
                <c:pt idx="142">
                  <c:v>27.13</c:v>
                </c:pt>
                <c:pt idx="143">
                  <c:v>27.2</c:v>
                </c:pt>
                <c:pt idx="144">
                  <c:v>27.36</c:v>
                </c:pt>
                <c:pt idx="145">
                  <c:v>27.37</c:v>
                </c:pt>
                <c:pt idx="146">
                  <c:v>27.42</c:v>
                </c:pt>
                <c:pt idx="147">
                  <c:v>27.64</c:v>
                </c:pt>
                <c:pt idx="148">
                  <c:v>27.79</c:v>
                </c:pt>
                <c:pt idx="149">
                  <c:v>27.86</c:v>
                </c:pt>
                <c:pt idx="150">
                  <c:v>28.08</c:v>
                </c:pt>
                <c:pt idx="151">
                  <c:v>28.18</c:v>
                </c:pt>
                <c:pt idx="152">
                  <c:v>28.19</c:v>
                </c:pt>
                <c:pt idx="153">
                  <c:v>28.35</c:v>
                </c:pt>
                <c:pt idx="154">
                  <c:v>28.37</c:v>
                </c:pt>
                <c:pt idx="155">
                  <c:v>28.41</c:v>
                </c:pt>
                <c:pt idx="156">
                  <c:v>28.51</c:v>
                </c:pt>
                <c:pt idx="157">
                  <c:v>28.53</c:v>
                </c:pt>
                <c:pt idx="158">
                  <c:v>28.76</c:v>
                </c:pt>
                <c:pt idx="159">
                  <c:v>29.09</c:v>
                </c:pt>
                <c:pt idx="160">
                  <c:v>29.19</c:v>
                </c:pt>
                <c:pt idx="161">
                  <c:v>29.44</c:v>
                </c:pt>
                <c:pt idx="162">
                  <c:v>29.53</c:v>
                </c:pt>
                <c:pt idx="163">
                  <c:v>29.59</c:v>
                </c:pt>
                <c:pt idx="164">
                  <c:v>29.64</c:v>
                </c:pt>
                <c:pt idx="165">
                  <c:v>29.76</c:v>
                </c:pt>
                <c:pt idx="166">
                  <c:v>29.97</c:v>
                </c:pt>
                <c:pt idx="167">
                  <c:v>30.13</c:v>
                </c:pt>
                <c:pt idx="168">
                  <c:v>30.16</c:v>
                </c:pt>
                <c:pt idx="169">
                  <c:v>30.47</c:v>
                </c:pt>
                <c:pt idx="170">
                  <c:v>30.61</c:v>
                </c:pt>
                <c:pt idx="171">
                  <c:v>30.62</c:v>
                </c:pt>
                <c:pt idx="172">
                  <c:v>31.17</c:v>
                </c:pt>
                <c:pt idx="173">
                  <c:v>31.2</c:v>
                </c:pt>
                <c:pt idx="174">
                  <c:v>31.45</c:v>
                </c:pt>
                <c:pt idx="175">
                  <c:v>31.63</c:v>
                </c:pt>
                <c:pt idx="176">
                  <c:v>31.78</c:v>
                </c:pt>
                <c:pt idx="177">
                  <c:v>32.020000000000003</c:v>
                </c:pt>
                <c:pt idx="178">
                  <c:v>32.31</c:v>
                </c:pt>
                <c:pt idx="179">
                  <c:v>32.43</c:v>
                </c:pt>
                <c:pt idx="180">
                  <c:v>32.58</c:v>
                </c:pt>
                <c:pt idx="181">
                  <c:v>32.619999999999997</c:v>
                </c:pt>
                <c:pt idx="182">
                  <c:v>32.74</c:v>
                </c:pt>
                <c:pt idx="183">
                  <c:v>32.840000000000003</c:v>
                </c:pt>
                <c:pt idx="184">
                  <c:v>33.25</c:v>
                </c:pt>
                <c:pt idx="185">
                  <c:v>33.54</c:v>
                </c:pt>
                <c:pt idx="186">
                  <c:v>33.6</c:v>
                </c:pt>
                <c:pt idx="187">
                  <c:v>34.630000000000003</c:v>
                </c:pt>
                <c:pt idx="188">
                  <c:v>34.81</c:v>
                </c:pt>
                <c:pt idx="189">
                  <c:v>35.700000000000003</c:v>
                </c:pt>
                <c:pt idx="190">
                  <c:v>35.950000000000003</c:v>
                </c:pt>
                <c:pt idx="191">
                  <c:v>36.159999999999997</c:v>
                </c:pt>
                <c:pt idx="192">
                  <c:v>37.28</c:v>
                </c:pt>
                <c:pt idx="193">
                  <c:v>38.72</c:v>
                </c:pt>
                <c:pt idx="194">
                  <c:v>41.2</c:v>
                </c:pt>
                <c:pt idx="195">
                  <c:v>41.37</c:v>
                </c:pt>
                <c:pt idx="196">
                  <c:v>43.71</c:v>
                </c:pt>
                <c:pt idx="197">
                  <c:v>45.97</c:v>
                </c:pt>
                <c:pt idx="198">
                  <c:v>46.74</c:v>
                </c:pt>
                <c:pt idx="199">
                  <c:v>90.44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79-4F41-8FC0-B83538A39C4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PURE_REGULAR_TESTS_NODE!$B$403:$B$603</c:f>
              <c:numCache>
                <c:formatCode>General</c:formatCode>
                <c:ptCount val="201"/>
                <c:pt idx="0">
                  <c:v>7.04</c:v>
                </c:pt>
                <c:pt idx="1">
                  <c:v>7.22</c:v>
                </c:pt>
                <c:pt idx="2">
                  <c:v>11.56</c:v>
                </c:pt>
                <c:pt idx="3">
                  <c:v>11.61</c:v>
                </c:pt>
                <c:pt idx="4">
                  <c:v>11.87</c:v>
                </c:pt>
                <c:pt idx="5">
                  <c:v>11.89</c:v>
                </c:pt>
                <c:pt idx="6">
                  <c:v>11.99</c:v>
                </c:pt>
                <c:pt idx="7">
                  <c:v>12.08</c:v>
                </c:pt>
                <c:pt idx="8">
                  <c:v>12.21</c:v>
                </c:pt>
                <c:pt idx="9">
                  <c:v>12.27</c:v>
                </c:pt>
                <c:pt idx="10">
                  <c:v>12.35</c:v>
                </c:pt>
                <c:pt idx="11">
                  <c:v>12.91</c:v>
                </c:pt>
                <c:pt idx="12">
                  <c:v>13.22</c:v>
                </c:pt>
                <c:pt idx="13">
                  <c:v>13.26</c:v>
                </c:pt>
                <c:pt idx="14">
                  <c:v>13.48</c:v>
                </c:pt>
                <c:pt idx="15">
                  <c:v>13.57</c:v>
                </c:pt>
                <c:pt idx="16">
                  <c:v>13.59</c:v>
                </c:pt>
                <c:pt idx="17">
                  <c:v>13.67</c:v>
                </c:pt>
                <c:pt idx="18">
                  <c:v>13.69</c:v>
                </c:pt>
                <c:pt idx="19">
                  <c:v>13.71</c:v>
                </c:pt>
                <c:pt idx="20">
                  <c:v>13.84</c:v>
                </c:pt>
                <c:pt idx="21">
                  <c:v>13.93</c:v>
                </c:pt>
                <c:pt idx="22">
                  <c:v>13.96</c:v>
                </c:pt>
                <c:pt idx="23">
                  <c:v>14.03</c:v>
                </c:pt>
                <c:pt idx="24">
                  <c:v>14.45</c:v>
                </c:pt>
                <c:pt idx="25">
                  <c:v>14.6</c:v>
                </c:pt>
                <c:pt idx="26">
                  <c:v>15.21</c:v>
                </c:pt>
                <c:pt idx="27">
                  <c:v>15.34</c:v>
                </c:pt>
                <c:pt idx="28">
                  <c:v>15.48</c:v>
                </c:pt>
                <c:pt idx="29">
                  <c:v>15.53</c:v>
                </c:pt>
                <c:pt idx="30">
                  <c:v>15.81</c:v>
                </c:pt>
                <c:pt idx="31">
                  <c:v>15.94</c:v>
                </c:pt>
                <c:pt idx="32">
                  <c:v>16.07</c:v>
                </c:pt>
                <c:pt idx="33">
                  <c:v>16.11</c:v>
                </c:pt>
                <c:pt idx="34">
                  <c:v>16.239999999999998</c:v>
                </c:pt>
                <c:pt idx="35">
                  <c:v>16.27</c:v>
                </c:pt>
                <c:pt idx="36">
                  <c:v>16.329999999999998</c:v>
                </c:pt>
                <c:pt idx="37">
                  <c:v>16.329999999999998</c:v>
                </c:pt>
                <c:pt idx="38">
                  <c:v>16.34</c:v>
                </c:pt>
                <c:pt idx="39">
                  <c:v>16.41</c:v>
                </c:pt>
                <c:pt idx="40">
                  <c:v>16.440000000000001</c:v>
                </c:pt>
                <c:pt idx="41">
                  <c:v>16.489999999999998</c:v>
                </c:pt>
                <c:pt idx="42">
                  <c:v>16.61</c:v>
                </c:pt>
                <c:pt idx="43">
                  <c:v>16.649999999999999</c:v>
                </c:pt>
                <c:pt idx="44">
                  <c:v>16.71</c:v>
                </c:pt>
                <c:pt idx="45">
                  <c:v>16.77</c:v>
                </c:pt>
                <c:pt idx="46">
                  <c:v>16.77</c:v>
                </c:pt>
                <c:pt idx="47">
                  <c:v>16.809999999999999</c:v>
                </c:pt>
                <c:pt idx="48">
                  <c:v>16.84</c:v>
                </c:pt>
                <c:pt idx="49">
                  <c:v>16.899999999999999</c:v>
                </c:pt>
                <c:pt idx="50">
                  <c:v>17.18</c:v>
                </c:pt>
                <c:pt idx="51">
                  <c:v>17.2</c:v>
                </c:pt>
                <c:pt idx="52">
                  <c:v>17.27</c:v>
                </c:pt>
                <c:pt idx="53">
                  <c:v>17.420000000000002</c:v>
                </c:pt>
                <c:pt idx="54">
                  <c:v>17.739999999999998</c:v>
                </c:pt>
                <c:pt idx="55">
                  <c:v>17.809999999999999</c:v>
                </c:pt>
                <c:pt idx="56">
                  <c:v>17.84</c:v>
                </c:pt>
                <c:pt idx="57">
                  <c:v>18.07</c:v>
                </c:pt>
                <c:pt idx="58">
                  <c:v>18.149999999999999</c:v>
                </c:pt>
                <c:pt idx="59">
                  <c:v>18.21</c:v>
                </c:pt>
                <c:pt idx="60">
                  <c:v>18.3</c:v>
                </c:pt>
                <c:pt idx="61">
                  <c:v>18.39</c:v>
                </c:pt>
                <c:pt idx="62">
                  <c:v>18.59</c:v>
                </c:pt>
                <c:pt idx="63">
                  <c:v>18.68</c:v>
                </c:pt>
                <c:pt idx="64">
                  <c:v>18.7</c:v>
                </c:pt>
                <c:pt idx="65">
                  <c:v>18.82</c:v>
                </c:pt>
                <c:pt idx="66">
                  <c:v>18.829999999999998</c:v>
                </c:pt>
                <c:pt idx="67">
                  <c:v>18.84</c:v>
                </c:pt>
                <c:pt idx="68">
                  <c:v>18.940000000000001</c:v>
                </c:pt>
                <c:pt idx="69">
                  <c:v>18.98</c:v>
                </c:pt>
                <c:pt idx="70">
                  <c:v>18.989999999999998</c:v>
                </c:pt>
                <c:pt idx="71">
                  <c:v>19.02</c:v>
                </c:pt>
                <c:pt idx="72">
                  <c:v>19.02</c:v>
                </c:pt>
                <c:pt idx="73">
                  <c:v>19.12</c:v>
                </c:pt>
                <c:pt idx="74">
                  <c:v>19.16</c:v>
                </c:pt>
                <c:pt idx="75">
                  <c:v>19.170000000000002</c:v>
                </c:pt>
                <c:pt idx="76">
                  <c:v>19.21</c:v>
                </c:pt>
                <c:pt idx="77">
                  <c:v>19.21</c:v>
                </c:pt>
                <c:pt idx="78">
                  <c:v>19.23</c:v>
                </c:pt>
                <c:pt idx="79">
                  <c:v>19.28</c:v>
                </c:pt>
                <c:pt idx="80">
                  <c:v>19.41</c:v>
                </c:pt>
                <c:pt idx="81">
                  <c:v>19.510000000000002</c:v>
                </c:pt>
                <c:pt idx="82">
                  <c:v>19.559999999999999</c:v>
                </c:pt>
                <c:pt idx="83">
                  <c:v>19.649999999999999</c:v>
                </c:pt>
                <c:pt idx="84">
                  <c:v>19.66</c:v>
                </c:pt>
                <c:pt idx="85">
                  <c:v>19.72</c:v>
                </c:pt>
                <c:pt idx="86">
                  <c:v>19.89</c:v>
                </c:pt>
                <c:pt idx="87">
                  <c:v>19.93</c:v>
                </c:pt>
                <c:pt idx="88">
                  <c:v>19.98</c:v>
                </c:pt>
                <c:pt idx="89">
                  <c:v>20.059999999999999</c:v>
                </c:pt>
                <c:pt idx="90">
                  <c:v>20.12</c:v>
                </c:pt>
                <c:pt idx="91">
                  <c:v>20.149999999999999</c:v>
                </c:pt>
                <c:pt idx="92">
                  <c:v>20.46</c:v>
                </c:pt>
                <c:pt idx="93">
                  <c:v>20.56</c:v>
                </c:pt>
                <c:pt idx="94">
                  <c:v>20.6</c:v>
                </c:pt>
                <c:pt idx="95">
                  <c:v>20.63</c:v>
                </c:pt>
                <c:pt idx="96">
                  <c:v>20.73</c:v>
                </c:pt>
                <c:pt idx="97">
                  <c:v>20.75</c:v>
                </c:pt>
                <c:pt idx="98">
                  <c:v>20.78</c:v>
                </c:pt>
                <c:pt idx="99">
                  <c:v>20.84</c:v>
                </c:pt>
                <c:pt idx="100">
                  <c:v>20.86</c:v>
                </c:pt>
                <c:pt idx="101">
                  <c:v>20.87</c:v>
                </c:pt>
                <c:pt idx="102">
                  <c:v>20.95</c:v>
                </c:pt>
                <c:pt idx="103">
                  <c:v>20.96</c:v>
                </c:pt>
                <c:pt idx="104">
                  <c:v>21.08</c:v>
                </c:pt>
                <c:pt idx="105">
                  <c:v>21.11</c:v>
                </c:pt>
                <c:pt idx="106">
                  <c:v>21.15</c:v>
                </c:pt>
                <c:pt idx="107">
                  <c:v>21.19</c:v>
                </c:pt>
                <c:pt idx="108">
                  <c:v>21.25</c:v>
                </c:pt>
                <c:pt idx="109">
                  <c:v>21.26</c:v>
                </c:pt>
                <c:pt idx="110">
                  <c:v>21.27</c:v>
                </c:pt>
                <c:pt idx="111">
                  <c:v>21.29</c:v>
                </c:pt>
                <c:pt idx="112">
                  <c:v>21.31</c:v>
                </c:pt>
                <c:pt idx="113">
                  <c:v>21.32</c:v>
                </c:pt>
                <c:pt idx="114">
                  <c:v>21.34</c:v>
                </c:pt>
                <c:pt idx="115">
                  <c:v>21.38</c:v>
                </c:pt>
                <c:pt idx="116">
                  <c:v>21.39</c:v>
                </c:pt>
                <c:pt idx="117">
                  <c:v>21.53</c:v>
                </c:pt>
                <c:pt idx="118">
                  <c:v>21.67</c:v>
                </c:pt>
                <c:pt idx="119">
                  <c:v>21.71</c:v>
                </c:pt>
                <c:pt idx="120">
                  <c:v>21.75</c:v>
                </c:pt>
                <c:pt idx="121">
                  <c:v>21.93</c:v>
                </c:pt>
                <c:pt idx="122">
                  <c:v>22.18</c:v>
                </c:pt>
                <c:pt idx="123">
                  <c:v>22.28</c:v>
                </c:pt>
                <c:pt idx="124">
                  <c:v>23.11</c:v>
                </c:pt>
                <c:pt idx="125">
                  <c:v>23.57</c:v>
                </c:pt>
                <c:pt idx="126">
                  <c:v>23.58</c:v>
                </c:pt>
                <c:pt idx="127">
                  <c:v>23.64</c:v>
                </c:pt>
                <c:pt idx="128">
                  <c:v>23.72</c:v>
                </c:pt>
                <c:pt idx="129">
                  <c:v>23.93</c:v>
                </c:pt>
                <c:pt idx="130">
                  <c:v>23.96</c:v>
                </c:pt>
                <c:pt idx="131">
                  <c:v>24.29</c:v>
                </c:pt>
                <c:pt idx="132">
                  <c:v>24.3</c:v>
                </c:pt>
                <c:pt idx="133">
                  <c:v>24.42</c:v>
                </c:pt>
                <c:pt idx="134">
                  <c:v>24.49</c:v>
                </c:pt>
                <c:pt idx="135">
                  <c:v>24.61</c:v>
                </c:pt>
                <c:pt idx="136">
                  <c:v>24.64</c:v>
                </c:pt>
                <c:pt idx="137">
                  <c:v>24.78</c:v>
                </c:pt>
                <c:pt idx="138">
                  <c:v>24.94</c:v>
                </c:pt>
                <c:pt idx="139">
                  <c:v>24.95</c:v>
                </c:pt>
                <c:pt idx="140">
                  <c:v>24.99</c:v>
                </c:pt>
                <c:pt idx="141">
                  <c:v>25.45</c:v>
                </c:pt>
                <c:pt idx="142">
                  <c:v>25.56</c:v>
                </c:pt>
                <c:pt idx="143">
                  <c:v>25.6</c:v>
                </c:pt>
                <c:pt idx="144">
                  <c:v>25.89</c:v>
                </c:pt>
                <c:pt idx="145">
                  <c:v>25.98</c:v>
                </c:pt>
                <c:pt idx="146">
                  <c:v>25.98</c:v>
                </c:pt>
                <c:pt idx="147">
                  <c:v>26.25</c:v>
                </c:pt>
                <c:pt idx="148">
                  <c:v>26.4</c:v>
                </c:pt>
                <c:pt idx="149">
                  <c:v>26.53</c:v>
                </c:pt>
                <c:pt idx="150">
                  <c:v>26.61</c:v>
                </c:pt>
                <c:pt idx="151">
                  <c:v>26.65</c:v>
                </c:pt>
                <c:pt idx="152">
                  <c:v>26.69</c:v>
                </c:pt>
                <c:pt idx="153">
                  <c:v>27.03</c:v>
                </c:pt>
                <c:pt idx="154">
                  <c:v>27.15</c:v>
                </c:pt>
                <c:pt idx="155">
                  <c:v>27.19</c:v>
                </c:pt>
                <c:pt idx="156">
                  <c:v>27.31</c:v>
                </c:pt>
                <c:pt idx="157">
                  <c:v>27.43</c:v>
                </c:pt>
                <c:pt idx="158">
                  <c:v>27.67</c:v>
                </c:pt>
                <c:pt idx="159">
                  <c:v>27.7</c:v>
                </c:pt>
                <c:pt idx="160">
                  <c:v>27.74</c:v>
                </c:pt>
                <c:pt idx="161">
                  <c:v>27.89</c:v>
                </c:pt>
                <c:pt idx="162">
                  <c:v>27.97</c:v>
                </c:pt>
                <c:pt idx="163">
                  <c:v>28.06</c:v>
                </c:pt>
                <c:pt idx="164">
                  <c:v>28.45</c:v>
                </c:pt>
                <c:pt idx="165">
                  <c:v>28.56</c:v>
                </c:pt>
                <c:pt idx="166">
                  <c:v>28.73</c:v>
                </c:pt>
                <c:pt idx="167">
                  <c:v>28.81</c:v>
                </c:pt>
                <c:pt idx="168">
                  <c:v>28.94</c:v>
                </c:pt>
                <c:pt idx="169">
                  <c:v>29.02</c:v>
                </c:pt>
                <c:pt idx="170">
                  <c:v>29.4</c:v>
                </c:pt>
                <c:pt idx="171">
                  <c:v>29.75</c:v>
                </c:pt>
                <c:pt idx="172">
                  <c:v>29.81</c:v>
                </c:pt>
                <c:pt idx="173">
                  <c:v>29.97</c:v>
                </c:pt>
                <c:pt idx="174">
                  <c:v>30.21</c:v>
                </c:pt>
                <c:pt idx="175">
                  <c:v>30.22</c:v>
                </c:pt>
                <c:pt idx="176">
                  <c:v>30.37</c:v>
                </c:pt>
                <c:pt idx="177">
                  <c:v>30.37</c:v>
                </c:pt>
                <c:pt idx="178">
                  <c:v>30.58</c:v>
                </c:pt>
                <c:pt idx="179">
                  <c:v>30.63</c:v>
                </c:pt>
                <c:pt idx="180">
                  <c:v>31.57</c:v>
                </c:pt>
                <c:pt idx="181">
                  <c:v>31.68</c:v>
                </c:pt>
                <c:pt idx="182">
                  <c:v>31.89</c:v>
                </c:pt>
                <c:pt idx="183">
                  <c:v>32.67</c:v>
                </c:pt>
                <c:pt idx="184">
                  <c:v>32.99</c:v>
                </c:pt>
                <c:pt idx="185">
                  <c:v>33.590000000000003</c:v>
                </c:pt>
                <c:pt idx="186">
                  <c:v>33.79</c:v>
                </c:pt>
                <c:pt idx="187">
                  <c:v>34.26</c:v>
                </c:pt>
                <c:pt idx="188">
                  <c:v>34.64</c:v>
                </c:pt>
                <c:pt idx="189">
                  <c:v>34.76</c:v>
                </c:pt>
                <c:pt idx="190">
                  <c:v>35.01</c:v>
                </c:pt>
                <c:pt idx="191">
                  <c:v>35.72</c:v>
                </c:pt>
                <c:pt idx="192">
                  <c:v>36.6</c:v>
                </c:pt>
                <c:pt idx="193">
                  <c:v>37.130000000000003</c:v>
                </c:pt>
                <c:pt idx="194">
                  <c:v>37.520000000000003</c:v>
                </c:pt>
                <c:pt idx="195">
                  <c:v>37.590000000000003</c:v>
                </c:pt>
                <c:pt idx="196">
                  <c:v>37.729999999999997</c:v>
                </c:pt>
                <c:pt idx="197">
                  <c:v>38.340000000000003</c:v>
                </c:pt>
                <c:pt idx="198">
                  <c:v>38.78</c:v>
                </c:pt>
                <c:pt idx="199">
                  <c:v>40.659999999999997</c:v>
                </c:pt>
                <c:pt idx="200">
                  <c:v>73.44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79-4F41-8FC0-B83538A39C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415760"/>
        <c:axId val="55464336"/>
      </c:lineChart>
      <c:catAx>
        <c:axId val="654157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64336"/>
        <c:crosses val="autoZero"/>
        <c:auto val="1"/>
        <c:lblAlgn val="ctr"/>
        <c:lblOffset val="100"/>
        <c:noMultiLvlLbl val="0"/>
      </c:catAx>
      <c:valAx>
        <c:axId val="5546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15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665D96-CB58-0A47-AB3B-05A859864ECF}">
  <sheetPr/>
  <sheetViews>
    <sheetView tabSelected="1" zoomScale="1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439" cy="607104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C07648-4C93-574D-B9C2-54587618C56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755650</xdr:colOff>
      <xdr:row>12</xdr:row>
      <xdr:rowOff>165100</xdr:rowOff>
    </xdr:from>
    <xdr:to>
      <xdr:col>19</xdr:col>
      <xdr:colOff>374650</xdr:colOff>
      <xdr:row>26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2D401F-93C3-394E-AEBD-54F7984DB6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749300</xdr:colOff>
      <xdr:row>28</xdr:row>
      <xdr:rowOff>139700</xdr:rowOff>
    </xdr:from>
    <xdr:to>
      <xdr:col>17</xdr:col>
      <xdr:colOff>444500</xdr:colOff>
      <xdr:row>51</xdr:row>
      <xdr:rowOff>63500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90E7094-D2BD-6B4E-9978-1FBC65BB73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572.934971759256" createdVersion="6" refreshedVersion="6" minRefreshableVersion="3" recordCount="602" xr:uid="{5B30D565-21FF-3D48-888E-C313EAA07D3C}">
  <cacheSource type="worksheet">
    <worksheetSource ref="A1:G603" sheet="PURE_REGULAR_TESTS_NODE"/>
  </cacheSource>
  <cacheFields count="7">
    <cacheField name="Helper Row" numFmtId="0">
      <sharedItems containsSemiMixedTypes="0" containsString="0" containsNumber="1" containsInteger="1" minValue="1" maxValue="603"/>
    </cacheField>
    <cacheField name="Duration" numFmtId="0">
      <sharedItems containsSemiMixedTypes="0" containsString="0" containsNumber="1" minValue="7.04" maxValue="198.79" count="543">
        <n v="12.04"/>
        <n v="12.45"/>
        <n v="12.66"/>
        <n v="12.79"/>
        <n v="13.16"/>
        <n v="13.99"/>
        <n v="14.64"/>
        <n v="15.04"/>
        <n v="15.38"/>
        <n v="15.44"/>
        <n v="15.48"/>
        <n v="15.87"/>
        <n v="15.93"/>
        <n v="16.75"/>
        <n v="17.29"/>
        <n v="17.760000000000002"/>
        <n v="17.98"/>
        <n v="18.07"/>
        <n v="18.11"/>
        <n v="18.22"/>
        <n v="18.3"/>
        <n v="18.309999999999999"/>
        <n v="18.57"/>
        <n v="18.649999999999999"/>
        <n v="18.87"/>
        <n v="18.88"/>
        <n v="18.899999999999999"/>
        <n v="18.940000000000001"/>
        <n v="19.03"/>
        <n v="19.27"/>
        <n v="19.329999999999998"/>
        <n v="19.36"/>
        <n v="19.420000000000002"/>
        <n v="19.489999999999998"/>
        <n v="19.57"/>
        <n v="19.61"/>
        <n v="19.77"/>
        <n v="20.21"/>
        <n v="20.23"/>
        <n v="20.29"/>
        <n v="20.51"/>
        <n v="20.57"/>
        <n v="20.62"/>
        <n v="20.63"/>
        <n v="20.74"/>
        <n v="20.94"/>
        <n v="21.17"/>
        <n v="21.29"/>
        <n v="21.34"/>
        <n v="21.42"/>
        <n v="21.43"/>
        <n v="21.48"/>
        <n v="21.59"/>
        <n v="21.76"/>
        <n v="21.81"/>
        <n v="21.85"/>
        <n v="22.09"/>
        <n v="22.15"/>
        <n v="22.19"/>
        <n v="22.26"/>
        <n v="22.39"/>
        <n v="22.51"/>
        <n v="22.66"/>
        <n v="22.75"/>
        <n v="22.92"/>
        <n v="23.08"/>
        <n v="23.13"/>
        <n v="23.16"/>
        <n v="23.18"/>
        <n v="23.43"/>
        <n v="23.46"/>
        <n v="23.54"/>
        <n v="23.61"/>
        <n v="23.62"/>
        <n v="23.64"/>
        <n v="23.77"/>
        <n v="23.86"/>
        <n v="23.91"/>
        <n v="23.96"/>
        <n v="24.04"/>
        <n v="24.17"/>
        <n v="24.2"/>
        <n v="24.29"/>
        <n v="24.57"/>
        <n v="25.04"/>
        <n v="25.06"/>
        <n v="25.07"/>
        <n v="25.13"/>
        <n v="25.41"/>
        <n v="25.43"/>
        <n v="25.56"/>
        <n v="25.6"/>
        <n v="25.79"/>
        <n v="26.26"/>
        <n v="26.27"/>
        <n v="26.56"/>
        <n v="26.62"/>
        <n v="26.71"/>
        <n v="26.74"/>
        <n v="26.81"/>
        <n v="26.84"/>
        <n v="27.25"/>
        <n v="27.32"/>
        <n v="27.43"/>
        <n v="27.48"/>
        <n v="27.64"/>
        <n v="27.73"/>
        <n v="27.81"/>
        <n v="27.88"/>
        <n v="28.14"/>
        <n v="28.3"/>
        <n v="28.41"/>
        <n v="28.46"/>
        <n v="28.51"/>
        <n v="28.75"/>
        <n v="28.88"/>
        <n v="29.08"/>
        <n v="29.09"/>
        <n v="29.12"/>
        <n v="29.31"/>
        <n v="29.68"/>
        <n v="29.79"/>
        <n v="29.84"/>
        <n v="29.93"/>
        <n v="29.95"/>
        <n v="29.97"/>
        <n v="30.1"/>
        <n v="30.13"/>
        <n v="30.22"/>
        <n v="30.36"/>
        <n v="30.75"/>
        <n v="30.84"/>
        <n v="30.92"/>
        <n v="31.04"/>
        <n v="31.22"/>
        <n v="31.36"/>
        <n v="31.99"/>
        <n v="32.119999999999997"/>
        <n v="32.35"/>
        <n v="32.49"/>
        <n v="32.56"/>
        <n v="32.82"/>
        <n v="33"/>
        <n v="33.11"/>
        <n v="33.15"/>
        <n v="33.31"/>
        <n v="33.43"/>
        <n v="33.65"/>
        <n v="34.090000000000003"/>
        <n v="34.1"/>
        <n v="34.26"/>
        <n v="34.869999999999997"/>
        <n v="34.94"/>
        <n v="35.03"/>
        <n v="35.47"/>
        <n v="35.659999999999997"/>
        <n v="36.4"/>
        <n v="36.75"/>
        <n v="36.799999999999997"/>
        <n v="37.04"/>
        <n v="37.159999999999997"/>
        <n v="37.18"/>
        <n v="37.32"/>
        <n v="37.409999999999997"/>
        <n v="37.54"/>
        <n v="38.19"/>
        <n v="38.22"/>
        <n v="38.590000000000003"/>
        <n v="38.659999999999997"/>
        <n v="39.43"/>
        <n v="39.450000000000003"/>
        <n v="39.659999999999997"/>
        <n v="40.29"/>
        <n v="40.43"/>
        <n v="41.13"/>
        <n v="41.98"/>
        <n v="42.41"/>
        <n v="42.65"/>
        <n v="42.9"/>
        <n v="43.26"/>
        <n v="43.53"/>
        <n v="44.01"/>
        <n v="45.35"/>
        <n v="46.57"/>
        <n v="47.06"/>
        <n v="47.6"/>
        <n v="47.7"/>
        <n v="51.42"/>
        <n v="60.67"/>
        <n v="64.739999999999995"/>
        <n v="89.37"/>
        <n v="198.79"/>
        <n v="7.37"/>
        <n v="8.4499999999999993"/>
        <n v="10.69"/>
        <n v="10.95"/>
        <n v="11.13"/>
        <n v="11.29"/>
        <n v="11.61"/>
        <n v="11.65"/>
        <n v="11.77"/>
        <n v="11.83"/>
        <n v="11.96"/>
        <n v="12.39"/>
        <n v="12.61"/>
        <n v="12.73"/>
        <n v="12.85"/>
        <n v="13.44"/>
        <n v="13.46"/>
        <n v="13.73"/>
        <n v="13.89"/>
        <n v="14.44"/>
        <n v="15.11"/>
        <n v="15.29"/>
        <n v="15.4"/>
        <n v="15.52"/>
        <n v="15.53"/>
        <n v="15.76"/>
        <n v="16.11"/>
        <n v="16.29"/>
        <n v="16.32"/>
        <n v="16.34"/>
        <n v="16.48"/>
        <n v="16.510000000000002"/>
        <n v="16.579999999999998"/>
        <n v="16.63"/>
        <n v="16.649999999999999"/>
        <n v="16.690000000000001"/>
        <n v="16.82"/>
        <n v="16.88"/>
        <n v="16.91"/>
        <n v="17.260000000000002"/>
        <n v="17.3"/>
        <n v="17.32"/>
        <n v="17.329999999999998"/>
        <n v="17.350000000000001"/>
        <n v="17.37"/>
        <n v="17.47"/>
        <n v="17.489999999999998"/>
        <n v="17.71"/>
        <n v="17.72"/>
        <n v="17.78"/>
        <n v="17.829999999999998"/>
        <n v="18.05"/>
        <n v="18.09"/>
        <n v="18.18"/>
        <n v="18.5"/>
        <n v="18.52"/>
        <n v="18.670000000000002"/>
        <n v="18.7"/>
        <n v="18.71"/>
        <n v="18.739999999999998"/>
        <n v="18.89"/>
        <n v="18.920000000000002"/>
        <n v="18.97"/>
        <n v="18.989999999999998"/>
        <n v="19.149999999999999"/>
        <n v="19.18"/>
        <n v="19.190000000000001"/>
        <n v="19.21"/>
        <n v="19.309999999999999"/>
        <n v="19.350000000000001"/>
        <n v="19.5"/>
        <n v="19.75"/>
        <n v="20.11"/>
        <n v="20.28"/>
        <n v="20.350000000000001"/>
        <n v="20.440000000000001"/>
        <n v="20.48"/>
        <n v="20.71"/>
        <n v="20.8"/>
        <n v="20.88"/>
        <n v="21"/>
        <n v="21.05"/>
        <n v="21.06"/>
        <n v="21.15"/>
        <n v="21.27"/>
        <n v="21.28"/>
        <n v="21.47"/>
        <n v="21.64"/>
        <n v="21.65"/>
        <n v="21.73"/>
        <n v="22.01"/>
        <n v="22.03"/>
        <n v="22.07"/>
        <n v="22.08"/>
        <n v="22.12"/>
        <n v="22.29"/>
        <n v="22.62"/>
        <n v="22.63"/>
        <n v="22.77"/>
        <n v="22.91"/>
        <n v="22.93"/>
        <n v="22.97"/>
        <n v="23.06"/>
        <n v="23.24"/>
        <n v="23.29"/>
        <n v="23.47"/>
        <n v="23.65"/>
        <n v="23.69"/>
        <n v="23.79"/>
        <n v="23.9"/>
        <n v="23.92"/>
        <n v="23.93"/>
        <n v="24.06"/>
        <n v="24.08"/>
        <n v="24.42"/>
        <n v="24.69"/>
        <n v="24.81"/>
        <n v="24.97"/>
        <n v="25.16"/>
        <n v="25.23"/>
        <n v="25.39"/>
        <n v="25.44"/>
        <n v="25.59"/>
        <n v="25.77"/>
        <n v="25.86"/>
        <n v="25.88"/>
        <n v="25.99"/>
        <n v="26.18"/>
        <n v="26.19"/>
        <n v="26.63"/>
        <n v="27.05"/>
        <n v="27.12"/>
        <n v="27.13"/>
        <n v="27.2"/>
        <n v="27.36"/>
        <n v="27.37"/>
        <n v="27.42"/>
        <n v="27.79"/>
        <n v="27.86"/>
        <n v="28.08"/>
        <n v="28.18"/>
        <n v="28.19"/>
        <n v="28.35"/>
        <n v="28.37"/>
        <n v="28.53"/>
        <n v="28.76"/>
        <n v="29.19"/>
        <n v="29.44"/>
        <n v="29.53"/>
        <n v="29.59"/>
        <n v="29.64"/>
        <n v="29.76"/>
        <n v="30.16"/>
        <n v="30.47"/>
        <n v="30.61"/>
        <n v="30.62"/>
        <n v="31.17"/>
        <n v="31.2"/>
        <n v="31.45"/>
        <n v="31.63"/>
        <n v="31.78"/>
        <n v="32.020000000000003"/>
        <n v="32.31"/>
        <n v="32.43"/>
        <n v="32.58"/>
        <n v="32.619999999999997"/>
        <n v="32.74"/>
        <n v="32.840000000000003"/>
        <n v="33.25"/>
        <n v="33.54"/>
        <n v="33.6"/>
        <n v="34.630000000000003"/>
        <n v="34.81"/>
        <n v="35.700000000000003"/>
        <n v="35.950000000000003"/>
        <n v="36.159999999999997"/>
        <n v="37.28"/>
        <n v="38.72"/>
        <n v="41.2"/>
        <n v="41.37"/>
        <n v="43.71"/>
        <n v="45.97"/>
        <n v="46.74"/>
        <n v="90.44"/>
        <n v="7.04"/>
        <n v="7.22"/>
        <n v="11.56"/>
        <n v="11.87"/>
        <n v="11.89"/>
        <n v="11.99"/>
        <n v="12.08"/>
        <n v="12.21"/>
        <n v="12.27"/>
        <n v="12.35"/>
        <n v="12.91"/>
        <n v="13.22"/>
        <n v="13.26"/>
        <n v="13.48"/>
        <n v="13.57"/>
        <n v="13.59"/>
        <n v="13.67"/>
        <n v="13.69"/>
        <n v="13.71"/>
        <n v="13.84"/>
        <n v="13.93"/>
        <n v="13.96"/>
        <n v="14.03"/>
        <n v="14.45"/>
        <n v="14.6"/>
        <n v="15.21"/>
        <n v="15.34"/>
        <n v="15.81"/>
        <n v="15.94"/>
        <n v="16.07"/>
        <n v="16.239999999999998"/>
        <n v="16.27"/>
        <n v="16.329999999999998"/>
        <n v="16.41"/>
        <n v="16.440000000000001"/>
        <n v="16.489999999999998"/>
        <n v="16.61"/>
        <n v="16.71"/>
        <n v="16.77"/>
        <n v="16.809999999999999"/>
        <n v="16.84"/>
        <n v="16.899999999999999"/>
        <n v="17.18"/>
        <n v="17.2"/>
        <n v="17.27"/>
        <n v="17.420000000000002"/>
        <n v="17.739999999999998"/>
        <n v="17.809999999999999"/>
        <n v="17.84"/>
        <n v="18.149999999999999"/>
        <n v="18.21"/>
        <n v="18.39"/>
        <n v="18.59"/>
        <n v="18.68"/>
        <n v="18.82"/>
        <n v="18.829999999999998"/>
        <n v="18.84"/>
        <n v="18.98"/>
        <n v="19.02"/>
        <n v="19.12"/>
        <n v="19.16"/>
        <n v="19.170000000000002"/>
        <n v="19.23"/>
        <n v="19.28"/>
        <n v="19.41"/>
        <n v="19.510000000000002"/>
        <n v="19.559999999999999"/>
        <n v="19.649999999999999"/>
        <n v="19.66"/>
        <n v="19.72"/>
        <n v="19.89"/>
        <n v="19.93"/>
        <n v="19.98"/>
        <n v="20.059999999999999"/>
        <n v="20.12"/>
        <n v="20.149999999999999"/>
        <n v="20.46"/>
        <n v="20.56"/>
        <n v="20.6"/>
        <n v="20.73"/>
        <n v="20.75"/>
        <n v="20.78"/>
        <n v="20.84"/>
        <n v="20.86"/>
        <n v="20.87"/>
        <n v="20.95"/>
        <n v="20.96"/>
        <n v="21.08"/>
        <n v="21.11"/>
        <n v="21.19"/>
        <n v="21.25"/>
        <n v="21.26"/>
        <n v="21.31"/>
        <n v="21.32"/>
        <n v="21.38"/>
        <n v="21.39"/>
        <n v="21.53"/>
        <n v="21.67"/>
        <n v="21.71"/>
        <n v="21.75"/>
        <n v="21.93"/>
        <n v="22.18"/>
        <n v="22.28"/>
        <n v="23.11"/>
        <n v="23.57"/>
        <n v="23.58"/>
        <n v="23.72"/>
        <n v="24.3"/>
        <n v="24.49"/>
        <n v="24.61"/>
        <n v="24.64"/>
        <n v="24.78"/>
        <n v="24.94"/>
        <n v="24.95"/>
        <n v="24.99"/>
        <n v="25.45"/>
        <n v="25.89"/>
        <n v="25.98"/>
        <n v="26.25"/>
        <n v="26.4"/>
        <n v="26.53"/>
        <n v="26.61"/>
        <n v="26.65"/>
        <n v="26.69"/>
        <n v="27.03"/>
        <n v="27.15"/>
        <n v="27.19"/>
        <n v="27.31"/>
        <n v="27.67"/>
        <n v="27.7"/>
        <n v="27.74"/>
        <n v="27.89"/>
        <n v="27.97"/>
        <n v="28.06"/>
        <n v="28.45"/>
        <n v="28.56"/>
        <n v="28.73"/>
        <n v="28.81"/>
        <n v="28.94"/>
        <n v="29.02"/>
        <n v="29.4"/>
        <n v="29.75"/>
        <n v="29.81"/>
        <n v="30.21"/>
        <n v="30.37"/>
        <n v="30.58"/>
        <n v="30.63"/>
        <n v="31.57"/>
        <n v="31.68"/>
        <n v="31.89"/>
        <n v="32.67"/>
        <n v="32.99"/>
        <n v="33.590000000000003"/>
        <n v="33.79"/>
        <n v="34.64"/>
        <n v="34.76"/>
        <n v="35.01"/>
        <n v="35.72"/>
        <n v="36.6"/>
        <n v="37.130000000000003"/>
        <n v="37.520000000000003"/>
        <n v="37.590000000000003"/>
        <n v="37.729999999999997"/>
        <n v="38.340000000000003"/>
        <n v="38.78"/>
        <n v="40.659999999999997"/>
        <n v="73.44"/>
      </sharedItems>
    </cacheField>
    <cacheField name="Billed Duration" numFmtId="0">
      <sharedItems containsSemiMixedTypes="0" containsString="0" containsNumber="1" containsInteger="1" minValue="100" maxValue="200"/>
    </cacheField>
    <cacheField name="Memory Allocation" numFmtId="0">
      <sharedItems containsSemiMixedTypes="0" containsString="0" containsNumber="1" containsInteger="1" minValue="512" maxValue="2048" count="3">
        <n v="512"/>
        <n v="1024"/>
        <n v="2048"/>
      </sharedItems>
    </cacheField>
    <cacheField name="Used Memory" numFmtId="0">
      <sharedItems containsSemiMixedTypes="0" containsString="0" containsNumber="1" containsInteger="1" minValue="69" maxValue="76"/>
    </cacheField>
    <cacheField name="HELPER1" numFmtId="0">
      <sharedItems containsSemiMixedTypes="0" containsString="0" containsNumber="1" containsInteger="1" minValue="1" maxValue="201"/>
    </cacheField>
    <cacheField name="HELPER2" numFmtId="0">
      <sharedItems containsSemiMixedTypes="0" containsString="0" containsNumber="1" containsInteger="1" minValue="0" maxValue="200" count="21">
        <n v="0"/>
        <n v="10"/>
        <n v="20"/>
        <n v="30"/>
        <n v="40"/>
        <n v="50"/>
        <n v="60"/>
        <n v="70"/>
        <n v="80"/>
        <n v="90"/>
        <n v="100"/>
        <n v="110"/>
        <n v="120"/>
        <n v="130"/>
        <n v="140"/>
        <n v="150"/>
        <n v="160"/>
        <n v="170"/>
        <n v="180"/>
        <n v="190"/>
        <n v="2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2">
  <r>
    <n v="546"/>
    <x v="0"/>
    <n v="100"/>
    <x v="0"/>
    <n v="70"/>
    <n v="1"/>
    <x v="0"/>
  </r>
  <r>
    <n v="459"/>
    <x v="1"/>
    <n v="100"/>
    <x v="0"/>
    <n v="70"/>
    <n v="2"/>
    <x v="0"/>
  </r>
  <r>
    <n v="478"/>
    <x v="2"/>
    <n v="100"/>
    <x v="0"/>
    <n v="70"/>
    <n v="3"/>
    <x v="0"/>
  </r>
  <r>
    <n v="511"/>
    <x v="3"/>
    <n v="100"/>
    <x v="0"/>
    <n v="70"/>
    <n v="4"/>
    <x v="0"/>
  </r>
  <r>
    <n v="579"/>
    <x v="4"/>
    <n v="100"/>
    <x v="0"/>
    <n v="75"/>
    <n v="5"/>
    <x v="0"/>
  </r>
  <r>
    <n v="545"/>
    <x v="5"/>
    <n v="100"/>
    <x v="0"/>
    <n v="70"/>
    <n v="6"/>
    <x v="0"/>
  </r>
  <r>
    <n v="460"/>
    <x v="6"/>
    <n v="100"/>
    <x v="0"/>
    <n v="70"/>
    <n v="7"/>
    <x v="0"/>
  </r>
  <r>
    <n v="466"/>
    <x v="7"/>
    <n v="100"/>
    <x v="0"/>
    <n v="70"/>
    <n v="8"/>
    <x v="0"/>
  </r>
  <r>
    <n v="462"/>
    <x v="8"/>
    <n v="100"/>
    <x v="0"/>
    <n v="70"/>
    <n v="9"/>
    <x v="0"/>
  </r>
  <r>
    <n v="474"/>
    <x v="9"/>
    <n v="100"/>
    <x v="0"/>
    <n v="70"/>
    <n v="10"/>
    <x v="1"/>
  </r>
  <r>
    <n v="554"/>
    <x v="10"/>
    <n v="100"/>
    <x v="0"/>
    <n v="71"/>
    <n v="11"/>
    <x v="1"/>
  </r>
  <r>
    <n v="588"/>
    <x v="11"/>
    <n v="100"/>
    <x v="0"/>
    <n v="75"/>
    <n v="12"/>
    <x v="1"/>
  </r>
  <r>
    <n v="419"/>
    <x v="12"/>
    <n v="100"/>
    <x v="0"/>
    <n v="70"/>
    <n v="13"/>
    <x v="1"/>
  </r>
  <r>
    <n v="551"/>
    <x v="13"/>
    <n v="100"/>
    <x v="0"/>
    <n v="70"/>
    <n v="14"/>
    <x v="1"/>
  </r>
  <r>
    <n v="521"/>
    <x v="14"/>
    <n v="100"/>
    <x v="0"/>
    <n v="70"/>
    <n v="15"/>
    <x v="1"/>
  </r>
  <r>
    <n v="587"/>
    <x v="15"/>
    <n v="100"/>
    <x v="0"/>
    <n v="75"/>
    <n v="16"/>
    <x v="1"/>
  </r>
  <r>
    <n v="600"/>
    <x v="16"/>
    <n v="100"/>
    <x v="0"/>
    <n v="75"/>
    <n v="17"/>
    <x v="1"/>
  </r>
  <r>
    <n v="437"/>
    <x v="17"/>
    <n v="100"/>
    <x v="0"/>
    <n v="70"/>
    <n v="18"/>
    <x v="1"/>
  </r>
  <r>
    <n v="445"/>
    <x v="18"/>
    <n v="100"/>
    <x v="0"/>
    <n v="70"/>
    <n v="19"/>
    <x v="1"/>
  </r>
  <r>
    <n v="524"/>
    <x v="19"/>
    <n v="100"/>
    <x v="0"/>
    <n v="70"/>
    <n v="20"/>
    <x v="2"/>
  </r>
  <r>
    <n v="477"/>
    <x v="20"/>
    <n v="100"/>
    <x v="0"/>
    <n v="70"/>
    <n v="21"/>
    <x v="2"/>
  </r>
  <r>
    <n v="516"/>
    <x v="21"/>
    <n v="100"/>
    <x v="0"/>
    <n v="70"/>
    <n v="22"/>
    <x v="2"/>
  </r>
  <r>
    <n v="534"/>
    <x v="22"/>
    <n v="100"/>
    <x v="0"/>
    <n v="70"/>
    <n v="23"/>
    <x v="2"/>
  </r>
  <r>
    <n v="570"/>
    <x v="23"/>
    <n v="100"/>
    <x v="0"/>
    <n v="73"/>
    <n v="24"/>
    <x v="2"/>
  </r>
  <r>
    <n v="495"/>
    <x v="24"/>
    <n v="100"/>
    <x v="0"/>
    <n v="70"/>
    <n v="25"/>
    <x v="2"/>
  </r>
  <r>
    <n v="441"/>
    <x v="25"/>
    <n v="100"/>
    <x v="0"/>
    <n v="70"/>
    <n v="26"/>
    <x v="2"/>
  </r>
  <r>
    <n v="562"/>
    <x v="26"/>
    <n v="100"/>
    <x v="0"/>
    <n v="72"/>
    <n v="27"/>
    <x v="2"/>
  </r>
  <r>
    <n v="482"/>
    <x v="27"/>
    <n v="100"/>
    <x v="0"/>
    <n v="70"/>
    <n v="28"/>
    <x v="2"/>
  </r>
  <r>
    <n v="553"/>
    <x v="28"/>
    <n v="100"/>
    <x v="0"/>
    <n v="71"/>
    <n v="29"/>
    <x v="2"/>
  </r>
  <r>
    <n v="544"/>
    <x v="29"/>
    <n v="100"/>
    <x v="0"/>
    <n v="70"/>
    <n v="30"/>
    <x v="3"/>
  </r>
  <r>
    <n v="576"/>
    <x v="30"/>
    <n v="100"/>
    <x v="0"/>
    <n v="75"/>
    <n v="31"/>
    <x v="3"/>
  </r>
  <r>
    <n v="591"/>
    <x v="31"/>
    <n v="100"/>
    <x v="0"/>
    <n v="75"/>
    <n v="32"/>
    <x v="3"/>
  </r>
  <r>
    <n v="559"/>
    <x v="32"/>
    <n v="100"/>
    <x v="0"/>
    <n v="72"/>
    <n v="33"/>
    <x v="3"/>
  </r>
  <r>
    <n v="449"/>
    <x v="33"/>
    <n v="100"/>
    <x v="0"/>
    <n v="70"/>
    <n v="34"/>
    <x v="3"/>
  </r>
  <r>
    <n v="531"/>
    <x v="34"/>
    <n v="100"/>
    <x v="0"/>
    <n v="70"/>
    <n v="35"/>
    <x v="3"/>
  </r>
  <r>
    <n v="586"/>
    <x v="35"/>
    <n v="100"/>
    <x v="0"/>
    <n v="75"/>
    <n v="36"/>
    <x v="3"/>
  </r>
  <r>
    <n v="448"/>
    <x v="36"/>
    <n v="100"/>
    <x v="0"/>
    <n v="70"/>
    <n v="37"/>
    <x v="3"/>
  </r>
  <r>
    <n v="589"/>
    <x v="37"/>
    <n v="100"/>
    <x v="0"/>
    <n v="75"/>
    <n v="38"/>
    <x v="3"/>
  </r>
  <r>
    <n v="590"/>
    <x v="38"/>
    <n v="100"/>
    <x v="0"/>
    <n v="75"/>
    <n v="39"/>
    <x v="3"/>
  </r>
  <r>
    <n v="418"/>
    <x v="39"/>
    <n v="100"/>
    <x v="0"/>
    <n v="70"/>
    <n v="40"/>
    <x v="4"/>
  </r>
  <r>
    <n v="420"/>
    <x v="40"/>
    <n v="100"/>
    <x v="0"/>
    <n v="70"/>
    <n v="41"/>
    <x v="4"/>
  </r>
  <r>
    <n v="573"/>
    <x v="41"/>
    <n v="100"/>
    <x v="0"/>
    <n v="74"/>
    <n v="42"/>
    <x v="4"/>
  </r>
  <r>
    <n v="487"/>
    <x v="42"/>
    <n v="100"/>
    <x v="0"/>
    <n v="70"/>
    <n v="43"/>
    <x v="4"/>
  </r>
  <r>
    <n v="422"/>
    <x v="43"/>
    <n v="100"/>
    <x v="0"/>
    <n v="70"/>
    <n v="44"/>
    <x v="4"/>
  </r>
  <r>
    <n v="583"/>
    <x v="44"/>
    <n v="100"/>
    <x v="0"/>
    <n v="75"/>
    <n v="45"/>
    <x v="4"/>
  </r>
  <r>
    <n v="439"/>
    <x v="45"/>
    <n v="100"/>
    <x v="0"/>
    <n v="70"/>
    <n v="46"/>
    <x v="4"/>
  </r>
  <r>
    <n v="494"/>
    <x v="46"/>
    <n v="100"/>
    <x v="0"/>
    <n v="70"/>
    <n v="47"/>
    <x v="4"/>
  </r>
  <r>
    <n v="476"/>
    <x v="47"/>
    <n v="100"/>
    <x v="0"/>
    <n v="70"/>
    <n v="48"/>
    <x v="4"/>
  </r>
  <r>
    <n v="519"/>
    <x v="47"/>
    <n v="100"/>
    <x v="0"/>
    <n v="70"/>
    <n v="49"/>
    <x v="4"/>
  </r>
  <r>
    <n v="450"/>
    <x v="48"/>
    <n v="100"/>
    <x v="0"/>
    <n v="70"/>
    <n v="50"/>
    <x v="5"/>
  </r>
  <r>
    <n v="563"/>
    <x v="49"/>
    <n v="100"/>
    <x v="0"/>
    <n v="72"/>
    <n v="51"/>
    <x v="5"/>
  </r>
  <r>
    <n v="505"/>
    <x v="50"/>
    <n v="100"/>
    <x v="0"/>
    <n v="70"/>
    <n v="52"/>
    <x v="5"/>
  </r>
  <r>
    <n v="473"/>
    <x v="51"/>
    <n v="100"/>
    <x v="0"/>
    <n v="70"/>
    <n v="53"/>
    <x v="5"/>
  </r>
  <r>
    <n v="571"/>
    <x v="52"/>
    <n v="100"/>
    <x v="0"/>
    <n v="74"/>
    <n v="54"/>
    <x v="5"/>
  </r>
  <r>
    <n v="582"/>
    <x v="53"/>
    <n v="100"/>
    <x v="0"/>
    <n v="75"/>
    <n v="55"/>
    <x v="5"/>
  </r>
  <r>
    <n v="569"/>
    <x v="54"/>
    <n v="100"/>
    <x v="0"/>
    <n v="73"/>
    <n v="56"/>
    <x v="5"/>
  </r>
  <r>
    <n v="492"/>
    <x v="55"/>
    <n v="100"/>
    <x v="0"/>
    <n v="70"/>
    <n v="57"/>
    <x v="5"/>
  </r>
  <r>
    <n v="430"/>
    <x v="56"/>
    <n v="100"/>
    <x v="0"/>
    <n v="70"/>
    <n v="58"/>
    <x v="5"/>
  </r>
  <r>
    <n v="596"/>
    <x v="57"/>
    <n v="100"/>
    <x v="0"/>
    <n v="75"/>
    <n v="59"/>
    <x v="5"/>
  </r>
  <r>
    <n v="484"/>
    <x v="58"/>
    <n v="100"/>
    <x v="0"/>
    <n v="70"/>
    <n v="60"/>
    <x v="6"/>
  </r>
  <r>
    <n v="599"/>
    <x v="59"/>
    <n v="100"/>
    <x v="0"/>
    <n v="75"/>
    <n v="61"/>
    <x v="6"/>
  </r>
  <r>
    <n v="536"/>
    <x v="60"/>
    <n v="100"/>
    <x v="0"/>
    <n v="70"/>
    <n v="62"/>
    <x v="6"/>
  </r>
  <r>
    <n v="540"/>
    <x v="61"/>
    <n v="100"/>
    <x v="0"/>
    <n v="70"/>
    <n v="63"/>
    <x v="6"/>
  </r>
  <r>
    <n v="405"/>
    <x v="62"/>
    <n v="100"/>
    <x v="0"/>
    <n v="69"/>
    <n v="64"/>
    <x v="6"/>
  </r>
  <r>
    <n v="542"/>
    <x v="63"/>
    <n v="100"/>
    <x v="0"/>
    <n v="70"/>
    <n v="65"/>
    <x v="6"/>
  </r>
  <r>
    <n v="497"/>
    <x v="64"/>
    <n v="100"/>
    <x v="0"/>
    <n v="70"/>
    <n v="66"/>
    <x v="6"/>
  </r>
  <r>
    <n v="537"/>
    <x v="65"/>
    <n v="100"/>
    <x v="0"/>
    <n v="70"/>
    <n v="67"/>
    <x v="6"/>
  </r>
  <r>
    <n v="549"/>
    <x v="66"/>
    <n v="100"/>
    <x v="0"/>
    <n v="70"/>
    <n v="68"/>
    <x v="6"/>
  </r>
  <r>
    <n v="518"/>
    <x v="67"/>
    <n v="100"/>
    <x v="0"/>
    <n v="70"/>
    <n v="69"/>
    <x v="6"/>
  </r>
  <r>
    <n v="438"/>
    <x v="68"/>
    <n v="100"/>
    <x v="0"/>
    <n v="70"/>
    <n v="70"/>
    <x v="7"/>
  </r>
  <r>
    <n v="568"/>
    <x v="69"/>
    <n v="100"/>
    <x v="0"/>
    <n v="73"/>
    <n v="71"/>
    <x v="7"/>
  </r>
  <r>
    <n v="530"/>
    <x v="70"/>
    <n v="100"/>
    <x v="0"/>
    <n v="70"/>
    <n v="72"/>
    <x v="7"/>
  </r>
  <r>
    <n v="485"/>
    <x v="71"/>
    <n v="100"/>
    <x v="0"/>
    <n v="70"/>
    <n v="73"/>
    <x v="7"/>
  </r>
  <r>
    <n v="539"/>
    <x v="72"/>
    <n v="100"/>
    <x v="0"/>
    <n v="70"/>
    <n v="74"/>
    <x v="7"/>
  </r>
  <r>
    <n v="489"/>
    <x v="73"/>
    <n v="100"/>
    <x v="0"/>
    <n v="70"/>
    <n v="75"/>
    <x v="7"/>
  </r>
  <r>
    <n v="584"/>
    <x v="74"/>
    <n v="100"/>
    <x v="0"/>
    <n v="75"/>
    <n v="76"/>
    <x v="7"/>
  </r>
  <r>
    <n v="578"/>
    <x v="75"/>
    <n v="100"/>
    <x v="0"/>
    <n v="75"/>
    <n v="77"/>
    <x v="7"/>
  </r>
  <r>
    <n v="522"/>
    <x v="76"/>
    <n v="100"/>
    <x v="0"/>
    <n v="70"/>
    <n v="78"/>
    <x v="7"/>
  </r>
  <r>
    <n v="432"/>
    <x v="77"/>
    <n v="100"/>
    <x v="0"/>
    <n v="70"/>
    <n v="79"/>
    <x v="7"/>
  </r>
  <r>
    <n v="455"/>
    <x v="78"/>
    <n v="100"/>
    <x v="0"/>
    <n v="70"/>
    <n v="80"/>
    <x v="8"/>
  </r>
  <r>
    <n v="532"/>
    <x v="79"/>
    <n v="100"/>
    <x v="0"/>
    <n v="70"/>
    <n v="81"/>
    <x v="8"/>
  </r>
  <r>
    <n v="548"/>
    <x v="80"/>
    <n v="100"/>
    <x v="0"/>
    <n v="70"/>
    <n v="82"/>
    <x v="8"/>
  </r>
  <r>
    <n v="574"/>
    <x v="81"/>
    <n v="100"/>
    <x v="0"/>
    <n v="74"/>
    <n v="83"/>
    <x v="8"/>
  </r>
  <r>
    <n v="470"/>
    <x v="82"/>
    <n v="100"/>
    <x v="0"/>
    <n v="70"/>
    <n v="84"/>
    <x v="8"/>
  </r>
  <r>
    <n v="488"/>
    <x v="82"/>
    <n v="100"/>
    <x v="0"/>
    <n v="70"/>
    <n v="85"/>
    <x v="8"/>
  </r>
  <r>
    <n v="572"/>
    <x v="83"/>
    <n v="100"/>
    <x v="0"/>
    <n v="74"/>
    <n v="86"/>
    <x v="8"/>
  </r>
  <r>
    <n v="507"/>
    <x v="84"/>
    <n v="100"/>
    <x v="0"/>
    <n v="70"/>
    <n v="87"/>
    <x v="8"/>
  </r>
  <r>
    <n v="520"/>
    <x v="85"/>
    <n v="100"/>
    <x v="0"/>
    <n v="70"/>
    <n v="88"/>
    <x v="8"/>
  </r>
  <r>
    <n v="601"/>
    <x v="86"/>
    <n v="100"/>
    <x v="0"/>
    <n v="75"/>
    <n v="89"/>
    <x v="8"/>
  </r>
  <r>
    <n v="557"/>
    <x v="87"/>
    <n v="100"/>
    <x v="0"/>
    <n v="71"/>
    <n v="90"/>
    <x v="9"/>
  </r>
  <r>
    <n v="523"/>
    <x v="88"/>
    <n v="100"/>
    <x v="0"/>
    <n v="70"/>
    <n v="91"/>
    <x v="9"/>
  </r>
  <r>
    <n v="502"/>
    <x v="89"/>
    <n v="100"/>
    <x v="0"/>
    <n v="70"/>
    <n v="92"/>
    <x v="9"/>
  </r>
  <r>
    <n v="413"/>
    <x v="90"/>
    <n v="100"/>
    <x v="0"/>
    <n v="70"/>
    <n v="93"/>
    <x v="9"/>
  </r>
  <r>
    <n v="525"/>
    <x v="91"/>
    <n v="100"/>
    <x v="0"/>
    <n v="70"/>
    <n v="94"/>
    <x v="9"/>
  </r>
  <r>
    <n v="515"/>
    <x v="92"/>
    <n v="100"/>
    <x v="0"/>
    <n v="70"/>
    <n v="95"/>
    <x v="9"/>
  </r>
  <r>
    <n v="566"/>
    <x v="93"/>
    <n v="100"/>
    <x v="0"/>
    <n v="73"/>
    <n v="96"/>
    <x v="9"/>
  </r>
  <r>
    <n v="552"/>
    <x v="94"/>
    <n v="100"/>
    <x v="0"/>
    <n v="70"/>
    <n v="97"/>
    <x v="9"/>
  </r>
  <r>
    <n v="408"/>
    <x v="95"/>
    <n v="100"/>
    <x v="0"/>
    <n v="69"/>
    <n v="98"/>
    <x v="9"/>
  </r>
  <r>
    <n v="411"/>
    <x v="96"/>
    <n v="100"/>
    <x v="0"/>
    <n v="70"/>
    <n v="99"/>
    <x v="9"/>
  </r>
  <r>
    <n v="575"/>
    <x v="97"/>
    <n v="100"/>
    <x v="0"/>
    <n v="74"/>
    <n v="100"/>
    <x v="10"/>
  </r>
  <r>
    <n v="447"/>
    <x v="98"/>
    <n v="100"/>
    <x v="0"/>
    <n v="70"/>
    <n v="101"/>
    <x v="10"/>
  </r>
  <r>
    <n v="509"/>
    <x v="99"/>
    <n v="100"/>
    <x v="0"/>
    <n v="70"/>
    <n v="102"/>
    <x v="10"/>
  </r>
  <r>
    <n v="555"/>
    <x v="100"/>
    <n v="100"/>
    <x v="0"/>
    <n v="71"/>
    <n v="103"/>
    <x v="10"/>
  </r>
  <r>
    <n v="442"/>
    <x v="101"/>
    <n v="100"/>
    <x v="0"/>
    <n v="70"/>
    <n v="104"/>
    <x v="10"/>
  </r>
  <r>
    <n v="595"/>
    <x v="102"/>
    <n v="100"/>
    <x v="0"/>
    <n v="75"/>
    <n v="105"/>
    <x v="10"/>
  </r>
  <r>
    <n v="454"/>
    <x v="103"/>
    <n v="100"/>
    <x v="0"/>
    <n v="70"/>
    <n v="106"/>
    <x v="10"/>
  </r>
  <r>
    <n v="535"/>
    <x v="104"/>
    <n v="100"/>
    <x v="0"/>
    <n v="70"/>
    <n v="107"/>
    <x v="10"/>
  </r>
  <r>
    <n v="580"/>
    <x v="105"/>
    <n v="100"/>
    <x v="0"/>
    <n v="75"/>
    <n v="108"/>
    <x v="10"/>
  </r>
  <r>
    <n v="528"/>
    <x v="106"/>
    <n v="100"/>
    <x v="0"/>
    <n v="70"/>
    <n v="109"/>
    <x v="10"/>
  </r>
  <r>
    <n v="541"/>
    <x v="107"/>
    <n v="100"/>
    <x v="0"/>
    <n v="70"/>
    <n v="110"/>
    <x v="11"/>
  </r>
  <r>
    <n v="446"/>
    <x v="108"/>
    <n v="100"/>
    <x v="0"/>
    <n v="70"/>
    <n v="111"/>
    <x v="11"/>
  </r>
  <r>
    <n v="407"/>
    <x v="109"/>
    <n v="100"/>
    <x v="0"/>
    <n v="69"/>
    <n v="112"/>
    <x v="11"/>
  </r>
  <r>
    <n v="556"/>
    <x v="110"/>
    <n v="100"/>
    <x v="0"/>
    <n v="71"/>
    <n v="113"/>
    <x v="11"/>
  </r>
  <r>
    <n v="533"/>
    <x v="111"/>
    <n v="100"/>
    <x v="0"/>
    <n v="70"/>
    <n v="114"/>
    <x v="11"/>
  </r>
  <r>
    <n v="409"/>
    <x v="112"/>
    <n v="100"/>
    <x v="0"/>
    <n v="70"/>
    <n v="115"/>
    <x v="11"/>
  </r>
  <r>
    <n v="512"/>
    <x v="113"/>
    <n v="100"/>
    <x v="0"/>
    <n v="70"/>
    <n v="116"/>
    <x v="11"/>
  </r>
  <r>
    <n v="457"/>
    <x v="114"/>
    <n v="100"/>
    <x v="0"/>
    <n v="70"/>
    <n v="117"/>
    <x v="11"/>
  </r>
  <r>
    <n v="517"/>
    <x v="114"/>
    <n v="100"/>
    <x v="0"/>
    <n v="70"/>
    <n v="118"/>
    <x v="11"/>
  </r>
  <r>
    <n v="602"/>
    <x v="115"/>
    <n v="100"/>
    <x v="0"/>
    <n v="75"/>
    <n v="119"/>
    <x v="11"/>
  </r>
  <r>
    <n v="597"/>
    <x v="116"/>
    <n v="100"/>
    <x v="0"/>
    <n v="75"/>
    <n v="120"/>
    <x v="12"/>
  </r>
  <r>
    <n v="481"/>
    <x v="117"/>
    <n v="100"/>
    <x v="0"/>
    <n v="70"/>
    <n v="121"/>
    <x v="12"/>
  </r>
  <r>
    <n v="435"/>
    <x v="118"/>
    <n v="100"/>
    <x v="0"/>
    <n v="70"/>
    <n v="122"/>
    <x v="12"/>
  </r>
  <r>
    <n v="415"/>
    <x v="119"/>
    <n v="100"/>
    <x v="0"/>
    <n v="70"/>
    <n v="123"/>
    <x v="12"/>
  </r>
  <r>
    <n v="486"/>
    <x v="120"/>
    <n v="100"/>
    <x v="0"/>
    <n v="70"/>
    <n v="124"/>
    <x v="12"/>
  </r>
  <r>
    <n v="506"/>
    <x v="120"/>
    <n v="100"/>
    <x v="0"/>
    <n v="70"/>
    <n v="125"/>
    <x v="12"/>
  </r>
  <r>
    <n v="417"/>
    <x v="121"/>
    <n v="100"/>
    <x v="0"/>
    <n v="70"/>
    <n v="126"/>
    <x v="12"/>
  </r>
  <r>
    <n v="510"/>
    <x v="122"/>
    <n v="100"/>
    <x v="0"/>
    <n v="70"/>
    <n v="127"/>
    <x v="12"/>
  </r>
  <r>
    <n v="456"/>
    <x v="123"/>
    <n v="100"/>
    <x v="0"/>
    <n v="70"/>
    <n v="128"/>
    <x v="12"/>
  </r>
  <r>
    <n v="463"/>
    <x v="124"/>
    <n v="100"/>
    <x v="0"/>
    <n v="70"/>
    <n v="129"/>
    <x v="12"/>
  </r>
  <r>
    <n v="472"/>
    <x v="125"/>
    <n v="100"/>
    <x v="0"/>
    <n v="70"/>
    <n v="130"/>
    <x v="13"/>
  </r>
  <r>
    <n v="479"/>
    <x v="126"/>
    <n v="100"/>
    <x v="0"/>
    <n v="70"/>
    <n v="131"/>
    <x v="13"/>
  </r>
  <r>
    <n v="490"/>
    <x v="126"/>
    <n v="100"/>
    <x v="0"/>
    <n v="70"/>
    <n v="132"/>
    <x v="13"/>
  </r>
  <r>
    <n v="585"/>
    <x v="127"/>
    <n v="100"/>
    <x v="0"/>
    <n v="75"/>
    <n v="133"/>
    <x v="13"/>
  </r>
  <r>
    <n v="504"/>
    <x v="128"/>
    <n v="100"/>
    <x v="0"/>
    <n v="70"/>
    <n v="134"/>
    <x v="13"/>
  </r>
  <r>
    <n v="414"/>
    <x v="129"/>
    <n v="100"/>
    <x v="0"/>
    <n v="70"/>
    <n v="135"/>
    <x v="13"/>
  </r>
  <r>
    <n v="577"/>
    <x v="130"/>
    <n v="100"/>
    <x v="0"/>
    <n v="75"/>
    <n v="136"/>
    <x v="13"/>
  </r>
  <r>
    <n v="592"/>
    <x v="131"/>
    <n v="100"/>
    <x v="0"/>
    <n v="75"/>
    <n v="137"/>
    <x v="13"/>
  </r>
  <r>
    <n v="581"/>
    <x v="132"/>
    <n v="100"/>
    <x v="0"/>
    <n v="75"/>
    <n v="138"/>
    <x v="13"/>
  </r>
  <r>
    <n v="547"/>
    <x v="133"/>
    <n v="100"/>
    <x v="0"/>
    <n v="70"/>
    <n v="139"/>
    <x v="13"/>
  </r>
  <r>
    <n v="406"/>
    <x v="134"/>
    <n v="100"/>
    <x v="0"/>
    <n v="69"/>
    <n v="140"/>
    <x v="14"/>
  </r>
  <r>
    <n v="593"/>
    <x v="134"/>
    <n v="100"/>
    <x v="0"/>
    <n v="75"/>
    <n v="141"/>
    <x v="14"/>
  </r>
  <r>
    <n v="471"/>
    <x v="135"/>
    <n v="100"/>
    <x v="0"/>
    <n v="70"/>
    <n v="142"/>
    <x v="14"/>
  </r>
  <r>
    <n v="431"/>
    <x v="136"/>
    <n v="100"/>
    <x v="0"/>
    <n v="70"/>
    <n v="143"/>
    <x v="14"/>
  </r>
  <r>
    <n v="464"/>
    <x v="136"/>
    <n v="100"/>
    <x v="0"/>
    <n v="70"/>
    <n v="144"/>
    <x v="14"/>
  </r>
  <r>
    <n v="538"/>
    <x v="137"/>
    <n v="100"/>
    <x v="0"/>
    <n v="70"/>
    <n v="145"/>
    <x v="14"/>
  </r>
  <r>
    <n v="500"/>
    <x v="138"/>
    <n v="100"/>
    <x v="0"/>
    <n v="70"/>
    <n v="146"/>
    <x v="14"/>
  </r>
  <r>
    <n v="480"/>
    <x v="139"/>
    <n v="100"/>
    <x v="0"/>
    <n v="70"/>
    <n v="147"/>
    <x v="14"/>
  </r>
  <r>
    <n v="491"/>
    <x v="140"/>
    <n v="100"/>
    <x v="0"/>
    <n v="70"/>
    <n v="148"/>
    <x v="14"/>
  </r>
  <r>
    <n v="453"/>
    <x v="141"/>
    <n v="100"/>
    <x v="0"/>
    <n v="70"/>
    <n v="149"/>
    <x v="14"/>
  </r>
  <r>
    <n v="561"/>
    <x v="142"/>
    <n v="100"/>
    <x v="0"/>
    <n v="72"/>
    <n v="150"/>
    <x v="15"/>
  </r>
  <r>
    <n v="469"/>
    <x v="143"/>
    <n v="100"/>
    <x v="0"/>
    <n v="70"/>
    <n v="151"/>
    <x v="15"/>
  </r>
  <r>
    <n v="467"/>
    <x v="144"/>
    <n v="100"/>
    <x v="0"/>
    <n v="70"/>
    <n v="152"/>
    <x v="15"/>
  </r>
  <r>
    <n v="514"/>
    <x v="145"/>
    <n v="100"/>
    <x v="0"/>
    <n v="70"/>
    <n v="153"/>
    <x v="15"/>
  </r>
  <r>
    <n v="560"/>
    <x v="146"/>
    <n v="100"/>
    <x v="0"/>
    <n v="72"/>
    <n v="154"/>
    <x v="15"/>
  </r>
  <r>
    <n v="508"/>
    <x v="147"/>
    <n v="100"/>
    <x v="0"/>
    <n v="70"/>
    <n v="155"/>
    <x v="15"/>
  </r>
  <r>
    <n v="426"/>
    <x v="148"/>
    <n v="100"/>
    <x v="0"/>
    <n v="70"/>
    <n v="156"/>
    <x v="15"/>
  </r>
  <r>
    <n v="423"/>
    <x v="149"/>
    <n v="100"/>
    <x v="0"/>
    <n v="70"/>
    <n v="157"/>
    <x v="15"/>
  </r>
  <r>
    <n v="565"/>
    <x v="150"/>
    <n v="100"/>
    <x v="0"/>
    <n v="73"/>
    <n v="158"/>
    <x v="15"/>
  </r>
  <r>
    <n v="461"/>
    <x v="151"/>
    <n v="100"/>
    <x v="0"/>
    <n v="70"/>
    <n v="159"/>
    <x v="15"/>
  </r>
  <r>
    <n v="543"/>
    <x v="151"/>
    <n v="100"/>
    <x v="0"/>
    <n v="70"/>
    <n v="160"/>
    <x v="16"/>
  </r>
  <r>
    <n v="404"/>
    <x v="152"/>
    <n v="100"/>
    <x v="0"/>
    <n v="69"/>
    <n v="161"/>
    <x v="16"/>
  </r>
  <r>
    <n v="496"/>
    <x v="153"/>
    <n v="100"/>
    <x v="0"/>
    <n v="70"/>
    <n v="162"/>
    <x v="16"/>
  </r>
  <r>
    <n v="468"/>
    <x v="154"/>
    <n v="100"/>
    <x v="0"/>
    <n v="70"/>
    <n v="163"/>
    <x v="16"/>
  </r>
  <r>
    <n v="513"/>
    <x v="155"/>
    <n v="100"/>
    <x v="0"/>
    <n v="70"/>
    <n v="164"/>
    <x v="16"/>
  </r>
  <r>
    <n v="429"/>
    <x v="156"/>
    <n v="100"/>
    <x v="0"/>
    <n v="70"/>
    <n v="165"/>
    <x v="16"/>
  </r>
  <r>
    <n v="436"/>
    <x v="157"/>
    <n v="100"/>
    <x v="0"/>
    <n v="70"/>
    <n v="166"/>
    <x v="16"/>
  </r>
  <r>
    <n v="558"/>
    <x v="158"/>
    <n v="100"/>
    <x v="0"/>
    <n v="72"/>
    <n v="167"/>
    <x v="16"/>
  </r>
  <r>
    <n v="594"/>
    <x v="159"/>
    <n v="100"/>
    <x v="0"/>
    <n v="75"/>
    <n v="168"/>
    <x v="16"/>
  </r>
  <r>
    <n v="425"/>
    <x v="160"/>
    <n v="100"/>
    <x v="0"/>
    <n v="70"/>
    <n v="169"/>
    <x v="16"/>
  </r>
  <r>
    <n v="475"/>
    <x v="161"/>
    <n v="100"/>
    <x v="0"/>
    <n v="70"/>
    <n v="170"/>
    <x v="17"/>
  </r>
  <r>
    <n v="501"/>
    <x v="161"/>
    <n v="100"/>
    <x v="0"/>
    <n v="70"/>
    <n v="171"/>
    <x v="17"/>
  </r>
  <r>
    <n v="493"/>
    <x v="162"/>
    <n v="100"/>
    <x v="0"/>
    <n v="70"/>
    <n v="172"/>
    <x v="17"/>
  </r>
  <r>
    <n v="434"/>
    <x v="163"/>
    <n v="100"/>
    <x v="0"/>
    <n v="70"/>
    <n v="173"/>
    <x v="17"/>
  </r>
  <r>
    <n v="465"/>
    <x v="164"/>
    <n v="100"/>
    <x v="0"/>
    <n v="70"/>
    <n v="174"/>
    <x v="17"/>
  </r>
  <r>
    <n v="440"/>
    <x v="165"/>
    <n v="100"/>
    <x v="0"/>
    <n v="70"/>
    <n v="175"/>
    <x v="17"/>
  </r>
  <r>
    <n v="503"/>
    <x v="166"/>
    <n v="100"/>
    <x v="0"/>
    <n v="70"/>
    <n v="176"/>
    <x v="17"/>
  </r>
  <r>
    <n v="567"/>
    <x v="167"/>
    <n v="100"/>
    <x v="0"/>
    <n v="73"/>
    <n v="177"/>
    <x v="17"/>
  </r>
  <r>
    <n v="451"/>
    <x v="168"/>
    <n v="100"/>
    <x v="0"/>
    <n v="70"/>
    <n v="178"/>
    <x v="17"/>
  </r>
  <r>
    <n v="498"/>
    <x v="169"/>
    <n v="100"/>
    <x v="0"/>
    <n v="70"/>
    <n v="179"/>
    <x v="17"/>
  </r>
  <r>
    <n v="527"/>
    <x v="170"/>
    <n v="100"/>
    <x v="0"/>
    <n v="70"/>
    <n v="180"/>
    <x v="18"/>
  </r>
  <r>
    <n v="444"/>
    <x v="171"/>
    <n v="100"/>
    <x v="0"/>
    <n v="70"/>
    <n v="181"/>
    <x v="18"/>
  </r>
  <r>
    <n v="598"/>
    <x v="172"/>
    <n v="100"/>
    <x v="0"/>
    <n v="75"/>
    <n v="182"/>
    <x v="18"/>
  </r>
  <r>
    <n v="529"/>
    <x v="173"/>
    <n v="100"/>
    <x v="0"/>
    <n v="70"/>
    <n v="183"/>
    <x v="18"/>
  </r>
  <r>
    <n v="550"/>
    <x v="174"/>
    <n v="100"/>
    <x v="0"/>
    <n v="70"/>
    <n v="184"/>
    <x v="18"/>
  </r>
  <r>
    <n v="412"/>
    <x v="175"/>
    <n v="100"/>
    <x v="0"/>
    <n v="70"/>
    <n v="185"/>
    <x v="18"/>
  </r>
  <r>
    <n v="458"/>
    <x v="176"/>
    <n v="100"/>
    <x v="0"/>
    <n v="70"/>
    <n v="186"/>
    <x v="18"/>
  </r>
  <r>
    <n v="499"/>
    <x v="177"/>
    <n v="100"/>
    <x v="0"/>
    <n v="70"/>
    <n v="187"/>
    <x v="18"/>
  </r>
  <r>
    <n v="483"/>
    <x v="178"/>
    <n v="100"/>
    <x v="0"/>
    <n v="70"/>
    <n v="188"/>
    <x v="18"/>
  </r>
  <r>
    <n v="603"/>
    <x v="179"/>
    <n v="100"/>
    <x v="0"/>
    <n v="75"/>
    <n v="189"/>
    <x v="18"/>
  </r>
  <r>
    <n v="564"/>
    <x v="180"/>
    <n v="100"/>
    <x v="0"/>
    <n v="73"/>
    <n v="190"/>
    <x v="19"/>
  </r>
  <r>
    <n v="452"/>
    <x v="181"/>
    <n v="100"/>
    <x v="0"/>
    <n v="70"/>
    <n v="191"/>
    <x v="19"/>
  </r>
  <r>
    <n v="428"/>
    <x v="182"/>
    <n v="100"/>
    <x v="0"/>
    <n v="70"/>
    <n v="192"/>
    <x v="19"/>
  </r>
  <r>
    <n v="421"/>
    <x v="183"/>
    <n v="100"/>
    <x v="0"/>
    <n v="70"/>
    <n v="193"/>
    <x v="19"/>
  </r>
  <r>
    <n v="416"/>
    <x v="184"/>
    <n v="100"/>
    <x v="0"/>
    <n v="70"/>
    <n v="194"/>
    <x v="19"/>
  </r>
  <r>
    <n v="410"/>
    <x v="185"/>
    <n v="100"/>
    <x v="0"/>
    <n v="70"/>
    <n v="195"/>
    <x v="19"/>
  </r>
  <r>
    <n v="433"/>
    <x v="186"/>
    <n v="100"/>
    <x v="0"/>
    <n v="70"/>
    <n v="196"/>
    <x v="19"/>
  </r>
  <r>
    <n v="526"/>
    <x v="187"/>
    <n v="100"/>
    <x v="0"/>
    <n v="70"/>
    <n v="197"/>
    <x v="19"/>
  </r>
  <r>
    <n v="424"/>
    <x v="188"/>
    <n v="100"/>
    <x v="0"/>
    <n v="70"/>
    <n v="198"/>
    <x v="19"/>
  </r>
  <r>
    <n v="443"/>
    <x v="189"/>
    <n v="100"/>
    <x v="0"/>
    <n v="70"/>
    <n v="199"/>
    <x v="19"/>
  </r>
  <r>
    <n v="427"/>
    <x v="190"/>
    <n v="100"/>
    <x v="0"/>
    <n v="70"/>
    <n v="200"/>
    <x v="20"/>
  </r>
  <r>
    <n v="403"/>
    <x v="191"/>
    <n v="200"/>
    <x v="0"/>
    <n v="69"/>
    <n v="201"/>
    <x v="20"/>
  </r>
  <r>
    <n v="138"/>
    <x v="192"/>
    <n v="100"/>
    <x v="1"/>
    <n v="72"/>
    <n v="1"/>
    <x v="0"/>
  </r>
  <r>
    <n v="196"/>
    <x v="193"/>
    <n v="100"/>
    <x v="1"/>
    <n v="75"/>
    <n v="2"/>
    <x v="0"/>
  </r>
  <r>
    <n v="161"/>
    <x v="194"/>
    <n v="100"/>
    <x v="1"/>
    <n v="72"/>
    <n v="3"/>
    <x v="0"/>
  </r>
  <r>
    <n v="140"/>
    <x v="195"/>
    <n v="100"/>
    <x v="1"/>
    <n v="72"/>
    <n v="4"/>
    <x v="0"/>
  </r>
  <r>
    <n v="176"/>
    <x v="196"/>
    <n v="100"/>
    <x v="1"/>
    <n v="73"/>
    <n v="5"/>
    <x v="0"/>
  </r>
  <r>
    <n v="21"/>
    <x v="197"/>
    <n v="100"/>
    <x v="1"/>
    <n v="72"/>
    <n v="6"/>
    <x v="0"/>
  </r>
  <r>
    <n v="194"/>
    <x v="198"/>
    <n v="100"/>
    <x v="1"/>
    <n v="75"/>
    <n v="7"/>
    <x v="0"/>
  </r>
  <r>
    <n v="74"/>
    <x v="199"/>
    <n v="100"/>
    <x v="1"/>
    <n v="72"/>
    <n v="8"/>
    <x v="0"/>
  </r>
  <r>
    <n v="132"/>
    <x v="200"/>
    <n v="100"/>
    <x v="1"/>
    <n v="72"/>
    <n v="9"/>
    <x v="0"/>
  </r>
  <r>
    <n v="133"/>
    <x v="201"/>
    <n v="100"/>
    <x v="1"/>
    <n v="72"/>
    <n v="10"/>
    <x v="1"/>
  </r>
  <r>
    <n v="57"/>
    <x v="202"/>
    <n v="100"/>
    <x v="1"/>
    <n v="72"/>
    <n v="11"/>
    <x v="1"/>
  </r>
  <r>
    <n v="77"/>
    <x v="203"/>
    <n v="100"/>
    <x v="1"/>
    <n v="72"/>
    <n v="12"/>
    <x v="1"/>
  </r>
  <r>
    <n v="110"/>
    <x v="204"/>
    <n v="100"/>
    <x v="1"/>
    <n v="72"/>
    <n v="13"/>
    <x v="1"/>
  </r>
  <r>
    <n v="128"/>
    <x v="205"/>
    <n v="100"/>
    <x v="1"/>
    <n v="72"/>
    <n v="14"/>
    <x v="1"/>
  </r>
  <r>
    <n v="154"/>
    <x v="206"/>
    <n v="100"/>
    <x v="1"/>
    <n v="72"/>
    <n v="15"/>
    <x v="1"/>
  </r>
  <r>
    <n v="145"/>
    <x v="207"/>
    <n v="100"/>
    <x v="1"/>
    <n v="72"/>
    <n v="16"/>
    <x v="1"/>
  </r>
  <r>
    <n v="102"/>
    <x v="208"/>
    <n v="100"/>
    <x v="1"/>
    <n v="72"/>
    <n v="17"/>
    <x v="1"/>
  </r>
  <r>
    <n v="155"/>
    <x v="209"/>
    <n v="100"/>
    <x v="1"/>
    <n v="72"/>
    <n v="18"/>
    <x v="1"/>
  </r>
  <r>
    <n v="106"/>
    <x v="210"/>
    <n v="100"/>
    <x v="1"/>
    <n v="72"/>
    <n v="19"/>
    <x v="1"/>
  </r>
  <r>
    <n v="129"/>
    <x v="211"/>
    <n v="100"/>
    <x v="1"/>
    <n v="72"/>
    <n v="20"/>
    <x v="2"/>
  </r>
  <r>
    <n v="170"/>
    <x v="212"/>
    <n v="100"/>
    <x v="1"/>
    <n v="72"/>
    <n v="21"/>
    <x v="2"/>
  </r>
  <r>
    <n v="66"/>
    <x v="213"/>
    <n v="100"/>
    <x v="1"/>
    <n v="72"/>
    <n v="22"/>
    <x v="2"/>
  </r>
  <r>
    <n v="65"/>
    <x v="214"/>
    <n v="100"/>
    <x v="1"/>
    <n v="72"/>
    <n v="23"/>
    <x v="2"/>
  </r>
  <r>
    <n v="112"/>
    <x v="215"/>
    <n v="100"/>
    <x v="1"/>
    <n v="72"/>
    <n v="24"/>
    <x v="2"/>
  </r>
  <r>
    <n v="100"/>
    <x v="216"/>
    <n v="100"/>
    <x v="1"/>
    <n v="72"/>
    <n v="25"/>
    <x v="2"/>
  </r>
  <r>
    <n v="198"/>
    <x v="217"/>
    <n v="100"/>
    <x v="1"/>
    <n v="75"/>
    <n v="26"/>
    <x v="2"/>
  </r>
  <r>
    <n v="127"/>
    <x v="218"/>
    <n v="100"/>
    <x v="1"/>
    <n v="72"/>
    <n v="27"/>
    <x v="2"/>
  </r>
  <r>
    <n v="173"/>
    <x v="219"/>
    <n v="100"/>
    <x v="1"/>
    <n v="73"/>
    <n v="28"/>
    <x v="2"/>
  </r>
  <r>
    <n v="113"/>
    <x v="220"/>
    <n v="100"/>
    <x v="1"/>
    <n v="72"/>
    <n v="29"/>
    <x v="2"/>
  </r>
  <r>
    <n v="42"/>
    <x v="221"/>
    <n v="100"/>
    <x v="1"/>
    <n v="72"/>
    <n v="30"/>
    <x v="3"/>
  </r>
  <r>
    <n v="164"/>
    <x v="222"/>
    <n v="100"/>
    <x v="1"/>
    <n v="72"/>
    <n v="31"/>
    <x v="3"/>
  </r>
  <r>
    <n v="191"/>
    <x v="223"/>
    <n v="100"/>
    <x v="1"/>
    <n v="75"/>
    <n v="32"/>
    <x v="3"/>
  </r>
  <r>
    <n v="29"/>
    <x v="224"/>
    <n v="100"/>
    <x v="1"/>
    <n v="72"/>
    <n v="33"/>
    <x v="3"/>
  </r>
  <r>
    <n v="43"/>
    <x v="225"/>
    <n v="100"/>
    <x v="1"/>
    <n v="72"/>
    <n v="34"/>
    <x v="3"/>
  </r>
  <r>
    <n v="125"/>
    <x v="226"/>
    <n v="100"/>
    <x v="1"/>
    <n v="72"/>
    <n v="35"/>
    <x v="3"/>
  </r>
  <r>
    <n v="53"/>
    <x v="227"/>
    <n v="100"/>
    <x v="1"/>
    <n v="72"/>
    <n v="36"/>
    <x v="3"/>
  </r>
  <r>
    <n v="104"/>
    <x v="228"/>
    <n v="100"/>
    <x v="1"/>
    <n v="72"/>
    <n v="37"/>
    <x v="3"/>
  </r>
  <r>
    <n v="94"/>
    <x v="229"/>
    <n v="100"/>
    <x v="1"/>
    <n v="72"/>
    <n v="38"/>
    <x v="3"/>
  </r>
  <r>
    <n v="120"/>
    <x v="230"/>
    <n v="100"/>
    <x v="1"/>
    <n v="72"/>
    <n v="39"/>
    <x v="3"/>
  </r>
  <r>
    <n v="126"/>
    <x v="231"/>
    <n v="100"/>
    <x v="1"/>
    <n v="72"/>
    <n v="40"/>
    <x v="4"/>
  </r>
  <r>
    <n v="179"/>
    <x v="232"/>
    <n v="100"/>
    <x v="1"/>
    <n v="74"/>
    <n v="41"/>
    <x v="4"/>
  </r>
  <r>
    <n v="159"/>
    <x v="233"/>
    <n v="100"/>
    <x v="1"/>
    <n v="72"/>
    <n v="42"/>
    <x v="4"/>
  </r>
  <r>
    <n v="109"/>
    <x v="234"/>
    <n v="100"/>
    <x v="1"/>
    <n v="72"/>
    <n v="43"/>
    <x v="4"/>
  </r>
  <r>
    <n v="167"/>
    <x v="235"/>
    <n v="100"/>
    <x v="1"/>
    <n v="72"/>
    <n v="44"/>
    <x v="4"/>
  </r>
  <r>
    <n v="72"/>
    <x v="236"/>
    <n v="100"/>
    <x v="1"/>
    <n v="72"/>
    <n v="45"/>
    <x v="4"/>
  </r>
  <r>
    <n v="201"/>
    <x v="237"/>
    <n v="100"/>
    <x v="1"/>
    <n v="75"/>
    <n v="46"/>
    <x v="4"/>
  </r>
  <r>
    <n v="165"/>
    <x v="238"/>
    <n v="100"/>
    <x v="1"/>
    <n v="72"/>
    <n v="47"/>
    <x v="4"/>
  </r>
  <r>
    <n v="76"/>
    <x v="239"/>
    <n v="100"/>
    <x v="1"/>
    <n v="72"/>
    <n v="48"/>
    <x v="4"/>
  </r>
  <r>
    <n v="162"/>
    <x v="240"/>
    <n v="100"/>
    <x v="1"/>
    <n v="72"/>
    <n v="49"/>
    <x v="4"/>
  </r>
  <r>
    <n v="137"/>
    <x v="241"/>
    <n v="100"/>
    <x v="1"/>
    <n v="72"/>
    <n v="50"/>
    <x v="5"/>
  </r>
  <r>
    <n v="75"/>
    <x v="242"/>
    <n v="100"/>
    <x v="1"/>
    <n v="72"/>
    <n v="51"/>
    <x v="5"/>
  </r>
  <r>
    <n v="174"/>
    <x v="243"/>
    <n v="100"/>
    <x v="1"/>
    <n v="73"/>
    <n v="52"/>
    <x v="5"/>
  </r>
  <r>
    <n v="189"/>
    <x v="244"/>
    <n v="100"/>
    <x v="1"/>
    <n v="75"/>
    <n v="53"/>
    <x v="5"/>
  </r>
  <r>
    <n v="186"/>
    <x v="245"/>
    <n v="100"/>
    <x v="1"/>
    <n v="75"/>
    <n v="54"/>
    <x v="5"/>
  </r>
  <r>
    <n v="183"/>
    <x v="246"/>
    <n v="100"/>
    <x v="1"/>
    <n v="75"/>
    <n v="55"/>
    <x v="5"/>
  </r>
  <r>
    <n v="97"/>
    <x v="247"/>
    <n v="100"/>
    <x v="1"/>
    <n v="72"/>
    <n v="56"/>
    <x v="5"/>
  </r>
  <r>
    <n v="177"/>
    <x v="248"/>
    <n v="100"/>
    <x v="1"/>
    <n v="74"/>
    <n v="57"/>
    <x v="5"/>
  </r>
  <r>
    <n v="136"/>
    <x v="249"/>
    <n v="100"/>
    <x v="1"/>
    <n v="72"/>
    <n v="58"/>
    <x v="5"/>
  </r>
  <r>
    <n v="147"/>
    <x v="250"/>
    <n v="100"/>
    <x v="1"/>
    <n v="72"/>
    <n v="59"/>
    <x v="5"/>
  </r>
  <r>
    <n v="153"/>
    <x v="251"/>
    <n v="100"/>
    <x v="1"/>
    <n v="72"/>
    <n v="60"/>
    <x v="6"/>
  </r>
  <r>
    <n v="122"/>
    <x v="252"/>
    <n v="100"/>
    <x v="1"/>
    <n v="72"/>
    <n v="61"/>
    <x v="6"/>
  </r>
  <r>
    <n v="73"/>
    <x v="253"/>
    <n v="100"/>
    <x v="1"/>
    <n v="72"/>
    <n v="62"/>
    <x v="6"/>
  </r>
  <r>
    <n v="82"/>
    <x v="254"/>
    <n v="100"/>
    <x v="1"/>
    <n v="72"/>
    <n v="63"/>
    <x v="6"/>
  </r>
  <r>
    <n v="49"/>
    <x v="255"/>
    <n v="100"/>
    <x v="1"/>
    <n v="72"/>
    <n v="64"/>
    <x v="6"/>
  </r>
  <r>
    <n v="151"/>
    <x v="256"/>
    <n v="100"/>
    <x v="1"/>
    <n v="72"/>
    <n v="65"/>
    <x v="6"/>
  </r>
  <r>
    <n v="39"/>
    <x v="257"/>
    <n v="100"/>
    <x v="1"/>
    <n v="72"/>
    <n v="66"/>
    <x v="6"/>
  </r>
  <r>
    <n v="114"/>
    <x v="258"/>
    <n v="100"/>
    <x v="1"/>
    <n v="72"/>
    <n v="67"/>
    <x v="6"/>
  </r>
  <r>
    <n v="98"/>
    <x v="259"/>
    <n v="100"/>
    <x v="1"/>
    <n v="72"/>
    <n v="68"/>
    <x v="6"/>
  </r>
  <r>
    <n v="150"/>
    <x v="260"/>
    <n v="100"/>
    <x v="1"/>
    <n v="72"/>
    <n v="69"/>
    <x v="6"/>
  </r>
  <r>
    <n v="101"/>
    <x v="261"/>
    <n v="100"/>
    <x v="1"/>
    <n v="72"/>
    <n v="70"/>
    <x v="7"/>
  </r>
  <r>
    <n v="25"/>
    <x v="262"/>
    <n v="100"/>
    <x v="1"/>
    <n v="72"/>
    <n v="71"/>
    <x v="7"/>
  </r>
  <r>
    <n v="20"/>
    <x v="263"/>
    <n v="100"/>
    <x v="1"/>
    <n v="72"/>
    <n v="72"/>
    <x v="7"/>
  </r>
  <r>
    <n v="64"/>
    <x v="264"/>
    <n v="100"/>
    <x v="1"/>
    <n v="72"/>
    <n v="73"/>
    <x v="7"/>
  </r>
  <r>
    <n v="175"/>
    <x v="265"/>
    <n v="100"/>
    <x v="1"/>
    <n v="73"/>
    <n v="74"/>
    <x v="7"/>
  </r>
  <r>
    <n v="63"/>
    <x v="266"/>
    <n v="100"/>
    <x v="1"/>
    <n v="72"/>
    <n v="75"/>
    <x v="7"/>
  </r>
  <r>
    <n v="19"/>
    <x v="267"/>
    <n v="100"/>
    <x v="1"/>
    <n v="72"/>
    <n v="76"/>
    <x v="7"/>
  </r>
  <r>
    <n v="46"/>
    <x v="268"/>
    <n v="100"/>
    <x v="1"/>
    <n v="72"/>
    <n v="77"/>
    <x v="7"/>
  </r>
  <r>
    <n v="103"/>
    <x v="269"/>
    <n v="100"/>
    <x v="1"/>
    <n v="72"/>
    <n v="78"/>
    <x v="7"/>
  </r>
  <r>
    <n v="116"/>
    <x v="269"/>
    <n v="100"/>
    <x v="1"/>
    <n v="72"/>
    <n v="79"/>
    <x v="7"/>
  </r>
  <r>
    <n v="54"/>
    <x v="270"/>
    <n v="100"/>
    <x v="1"/>
    <n v="72"/>
    <n v="80"/>
    <x v="8"/>
  </r>
  <r>
    <n v="78"/>
    <x v="271"/>
    <n v="100"/>
    <x v="1"/>
    <n v="72"/>
    <n v="81"/>
    <x v="8"/>
  </r>
  <r>
    <n v="93"/>
    <x v="271"/>
    <n v="100"/>
    <x v="1"/>
    <n v="72"/>
    <n v="82"/>
    <x v="8"/>
  </r>
  <r>
    <n v="193"/>
    <x v="272"/>
    <n v="100"/>
    <x v="1"/>
    <n v="75"/>
    <n v="83"/>
    <x v="8"/>
  </r>
  <r>
    <n v="160"/>
    <x v="273"/>
    <n v="100"/>
    <x v="1"/>
    <n v="72"/>
    <n v="84"/>
    <x v="8"/>
  </r>
  <r>
    <n v="4"/>
    <x v="274"/>
    <n v="100"/>
    <x v="1"/>
    <n v="70"/>
    <n v="85"/>
    <x v="8"/>
  </r>
  <r>
    <n v="96"/>
    <x v="275"/>
    <n v="100"/>
    <x v="1"/>
    <n v="72"/>
    <n v="86"/>
    <x v="8"/>
  </r>
  <r>
    <n v="158"/>
    <x v="276"/>
    <n v="100"/>
    <x v="1"/>
    <n v="72"/>
    <n v="87"/>
    <x v="8"/>
  </r>
  <r>
    <n v="197"/>
    <x v="277"/>
    <n v="100"/>
    <x v="1"/>
    <n v="75"/>
    <n v="88"/>
    <x v="8"/>
  </r>
  <r>
    <n v="6"/>
    <x v="50"/>
    <n v="100"/>
    <x v="1"/>
    <n v="71"/>
    <n v="89"/>
    <x v="8"/>
  </r>
  <r>
    <n v="124"/>
    <x v="278"/>
    <n v="100"/>
    <x v="1"/>
    <n v="72"/>
    <n v="90"/>
    <x v="9"/>
  </r>
  <r>
    <n v="9"/>
    <x v="279"/>
    <n v="100"/>
    <x v="1"/>
    <n v="71"/>
    <n v="91"/>
    <x v="9"/>
  </r>
  <r>
    <n v="79"/>
    <x v="280"/>
    <n v="100"/>
    <x v="1"/>
    <n v="72"/>
    <n v="92"/>
    <x v="9"/>
  </r>
  <r>
    <n v="178"/>
    <x v="281"/>
    <n v="100"/>
    <x v="1"/>
    <n v="74"/>
    <n v="93"/>
    <x v="9"/>
  </r>
  <r>
    <n v="146"/>
    <x v="282"/>
    <n v="100"/>
    <x v="1"/>
    <n v="72"/>
    <n v="94"/>
    <x v="9"/>
  </r>
  <r>
    <n v="24"/>
    <x v="283"/>
    <n v="100"/>
    <x v="1"/>
    <n v="72"/>
    <n v="95"/>
    <x v="9"/>
  </r>
  <r>
    <n v="92"/>
    <x v="284"/>
    <n v="100"/>
    <x v="1"/>
    <n v="72"/>
    <n v="96"/>
    <x v="9"/>
  </r>
  <r>
    <n v="172"/>
    <x v="285"/>
    <n v="100"/>
    <x v="1"/>
    <n v="73"/>
    <n v="97"/>
    <x v="9"/>
  </r>
  <r>
    <n v="163"/>
    <x v="286"/>
    <n v="100"/>
    <x v="1"/>
    <n v="72"/>
    <n v="98"/>
    <x v="9"/>
  </r>
  <r>
    <n v="166"/>
    <x v="287"/>
    <n v="100"/>
    <x v="1"/>
    <n v="72"/>
    <n v="99"/>
    <x v="9"/>
  </r>
  <r>
    <n v="12"/>
    <x v="288"/>
    <n v="100"/>
    <x v="1"/>
    <n v="72"/>
    <n v="100"/>
    <x v="10"/>
  </r>
  <r>
    <n v="184"/>
    <x v="289"/>
    <n v="100"/>
    <x v="1"/>
    <n v="75"/>
    <n v="101"/>
    <x v="10"/>
  </r>
  <r>
    <n v="95"/>
    <x v="63"/>
    <n v="100"/>
    <x v="1"/>
    <n v="72"/>
    <n v="102"/>
    <x v="10"/>
  </r>
  <r>
    <n v="89"/>
    <x v="290"/>
    <n v="100"/>
    <x v="1"/>
    <n v="72"/>
    <n v="103"/>
    <x v="10"/>
  </r>
  <r>
    <n v="22"/>
    <x v="291"/>
    <n v="100"/>
    <x v="1"/>
    <n v="72"/>
    <n v="104"/>
    <x v="10"/>
  </r>
  <r>
    <n v="60"/>
    <x v="292"/>
    <n v="100"/>
    <x v="1"/>
    <n v="72"/>
    <n v="105"/>
    <x v="10"/>
  </r>
  <r>
    <n v="34"/>
    <x v="293"/>
    <n v="100"/>
    <x v="1"/>
    <n v="72"/>
    <n v="106"/>
    <x v="10"/>
  </r>
  <r>
    <n v="187"/>
    <x v="294"/>
    <n v="100"/>
    <x v="1"/>
    <n v="75"/>
    <n v="107"/>
    <x v="10"/>
  </r>
  <r>
    <n v="68"/>
    <x v="295"/>
    <n v="100"/>
    <x v="1"/>
    <n v="72"/>
    <n v="108"/>
    <x v="10"/>
  </r>
  <r>
    <n v="105"/>
    <x v="296"/>
    <n v="100"/>
    <x v="1"/>
    <n v="72"/>
    <n v="109"/>
    <x v="10"/>
  </r>
  <r>
    <n v="134"/>
    <x v="297"/>
    <n v="100"/>
    <x v="1"/>
    <n v="72"/>
    <n v="110"/>
    <x v="11"/>
  </r>
  <r>
    <n v="90"/>
    <x v="298"/>
    <n v="100"/>
    <x v="1"/>
    <n v="72"/>
    <n v="111"/>
    <x v="11"/>
  </r>
  <r>
    <n v="157"/>
    <x v="299"/>
    <n v="100"/>
    <x v="1"/>
    <n v="72"/>
    <n v="112"/>
    <x v="11"/>
  </r>
  <r>
    <n v="81"/>
    <x v="75"/>
    <n v="100"/>
    <x v="1"/>
    <n v="72"/>
    <n v="113"/>
    <x v="11"/>
  </r>
  <r>
    <n v="70"/>
    <x v="300"/>
    <n v="100"/>
    <x v="1"/>
    <n v="72"/>
    <n v="114"/>
    <x v="11"/>
  </r>
  <r>
    <n v="45"/>
    <x v="301"/>
    <n v="100"/>
    <x v="1"/>
    <n v="72"/>
    <n v="115"/>
    <x v="11"/>
  </r>
  <r>
    <n v="58"/>
    <x v="302"/>
    <n v="100"/>
    <x v="1"/>
    <n v="72"/>
    <n v="116"/>
    <x v="11"/>
  </r>
  <r>
    <n v="88"/>
    <x v="303"/>
    <n v="100"/>
    <x v="1"/>
    <n v="72"/>
    <n v="117"/>
    <x v="11"/>
  </r>
  <r>
    <n v="139"/>
    <x v="78"/>
    <n v="100"/>
    <x v="1"/>
    <n v="72"/>
    <n v="118"/>
    <x v="11"/>
  </r>
  <r>
    <n v="33"/>
    <x v="304"/>
    <n v="100"/>
    <x v="1"/>
    <n v="72"/>
    <n v="119"/>
    <x v="11"/>
  </r>
  <r>
    <n v="181"/>
    <x v="304"/>
    <n v="100"/>
    <x v="1"/>
    <n v="74"/>
    <n v="120"/>
    <x v="12"/>
  </r>
  <r>
    <n v="30"/>
    <x v="305"/>
    <n v="100"/>
    <x v="1"/>
    <n v="72"/>
    <n v="121"/>
    <x v="12"/>
  </r>
  <r>
    <n v="17"/>
    <x v="82"/>
    <n v="100"/>
    <x v="1"/>
    <n v="72"/>
    <n v="122"/>
    <x v="12"/>
  </r>
  <r>
    <n v="51"/>
    <x v="306"/>
    <n v="100"/>
    <x v="1"/>
    <n v="72"/>
    <n v="123"/>
    <x v="12"/>
  </r>
  <r>
    <n v="86"/>
    <x v="83"/>
    <n v="100"/>
    <x v="1"/>
    <n v="72"/>
    <n v="124"/>
    <x v="12"/>
  </r>
  <r>
    <n v="182"/>
    <x v="307"/>
    <n v="100"/>
    <x v="1"/>
    <n v="74"/>
    <n v="125"/>
    <x v="12"/>
  </r>
  <r>
    <n v="7"/>
    <x v="308"/>
    <n v="100"/>
    <x v="1"/>
    <n v="71"/>
    <n v="126"/>
    <x v="12"/>
  </r>
  <r>
    <n v="119"/>
    <x v="309"/>
    <n v="100"/>
    <x v="1"/>
    <n v="72"/>
    <n v="127"/>
    <x v="12"/>
  </r>
  <r>
    <n v="169"/>
    <x v="310"/>
    <n v="100"/>
    <x v="1"/>
    <n v="72"/>
    <n v="128"/>
    <x v="12"/>
  </r>
  <r>
    <n v="28"/>
    <x v="311"/>
    <n v="100"/>
    <x v="1"/>
    <n v="72"/>
    <n v="129"/>
    <x v="12"/>
  </r>
  <r>
    <n v="185"/>
    <x v="312"/>
    <n v="100"/>
    <x v="1"/>
    <n v="75"/>
    <n v="130"/>
    <x v="13"/>
  </r>
  <r>
    <n v="111"/>
    <x v="313"/>
    <n v="100"/>
    <x v="1"/>
    <n v="72"/>
    <n v="131"/>
    <x v="13"/>
  </r>
  <r>
    <n v="141"/>
    <x v="314"/>
    <n v="100"/>
    <x v="1"/>
    <n v="72"/>
    <n v="132"/>
    <x v="13"/>
  </r>
  <r>
    <n v="123"/>
    <x v="315"/>
    <n v="100"/>
    <x v="1"/>
    <n v="72"/>
    <n v="133"/>
    <x v="13"/>
  </r>
  <r>
    <n v="135"/>
    <x v="316"/>
    <n v="100"/>
    <x v="1"/>
    <n v="72"/>
    <n v="134"/>
    <x v="13"/>
  </r>
  <r>
    <n v="18"/>
    <x v="317"/>
    <n v="100"/>
    <x v="1"/>
    <n v="72"/>
    <n v="135"/>
    <x v="13"/>
  </r>
  <r>
    <n v="171"/>
    <x v="318"/>
    <n v="100"/>
    <x v="1"/>
    <n v="73"/>
    <n v="136"/>
    <x v="13"/>
  </r>
  <r>
    <n v="36"/>
    <x v="319"/>
    <n v="100"/>
    <x v="1"/>
    <n v="72"/>
    <n v="137"/>
    <x v="13"/>
  </r>
  <r>
    <n v="16"/>
    <x v="320"/>
    <n v="100"/>
    <x v="1"/>
    <n v="72"/>
    <n v="138"/>
    <x v="13"/>
  </r>
  <r>
    <n v="117"/>
    <x v="96"/>
    <n v="100"/>
    <x v="1"/>
    <n v="72"/>
    <n v="139"/>
    <x v="13"/>
  </r>
  <r>
    <n v="61"/>
    <x v="321"/>
    <n v="100"/>
    <x v="1"/>
    <n v="72"/>
    <n v="140"/>
    <x v="14"/>
  </r>
  <r>
    <n v="38"/>
    <x v="322"/>
    <n v="100"/>
    <x v="1"/>
    <n v="72"/>
    <n v="141"/>
    <x v="14"/>
  </r>
  <r>
    <n v="26"/>
    <x v="323"/>
    <n v="100"/>
    <x v="1"/>
    <n v="72"/>
    <n v="142"/>
    <x v="14"/>
  </r>
  <r>
    <n v="52"/>
    <x v="324"/>
    <n v="100"/>
    <x v="1"/>
    <n v="72"/>
    <n v="143"/>
    <x v="14"/>
  </r>
  <r>
    <n v="55"/>
    <x v="325"/>
    <n v="100"/>
    <x v="1"/>
    <n v="72"/>
    <n v="144"/>
    <x v="14"/>
  </r>
  <r>
    <n v="142"/>
    <x v="326"/>
    <n v="100"/>
    <x v="1"/>
    <n v="72"/>
    <n v="145"/>
    <x v="14"/>
  </r>
  <r>
    <n v="8"/>
    <x v="327"/>
    <n v="100"/>
    <x v="1"/>
    <n v="71"/>
    <n v="146"/>
    <x v="14"/>
  </r>
  <r>
    <n v="13"/>
    <x v="328"/>
    <n v="100"/>
    <x v="1"/>
    <n v="72"/>
    <n v="147"/>
    <x v="14"/>
  </r>
  <r>
    <n v="121"/>
    <x v="105"/>
    <n v="100"/>
    <x v="1"/>
    <n v="72"/>
    <n v="148"/>
    <x v="14"/>
  </r>
  <r>
    <n v="2"/>
    <x v="329"/>
    <n v="100"/>
    <x v="1"/>
    <n v="70"/>
    <n v="149"/>
    <x v="14"/>
  </r>
  <r>
    <n v="15"/>
    <x v="330"/>
    <n v="100"/>
    <x v="1"/>
    <n v="72"/>
    <n v="150"/>
    <x v="15"/>
  </r>
  <r>
    <n v="85"/>
    <x v="331"/>
    <n v="100"/>
    <x v="1"/>
    <n v="72"/>
    <n v="151"/>
    <x v="15"/>
  </r>
  <r>
    <n v="44"/>
    <x v="332"/>
    <n v="100"/>
    <x v="1"/>
    <n v="72"/>
    <n v="152"/>
    <x v="15"/>
  </r>
  <r>
    <n v="118"/>
    <x v="333"/>
    <n v="100"/>
    <x v="1"/>
    <n v="72"/>
    <n v="153"/>
    <x v="15"/>
  </r>
  <r>
    <n v="108"/>
    <x v="334"/>
    <n v="100"/>
    <x v="1"/>
    <n v="72"/>
    <n v="154"/>
    <x v="15"/>
  </r>
  <r>
    <n v="59"/>
    <x v="335"/>
    <n v="100"/>
    <x v="1"/>
    <n v="72"/>
    <n v="155"/>
    <x v="15"/>
  </r>
  <r>
    <n v="91"/>
    <x v="111"/>
    <n v="100"/>
    <x v="1"/>
    <n v="72"/>
    <n v="156"/>
    <x v="15"/>
  </r>
  <r>
    <n v="27"/>
    <x v="113"/>
    <n v="100"/>
    <x v="1"/>
    <n v="72"/>
    <n v="157"/>
    <x v="15"/>
  </r>
  <r>
    <n v="3"/>
    <x v="336"/>
    <n v="100"/>
    <x v="1"/>
    <n v="70"/>
    <n v="158"/>
    <x v="15"/>
  </r>
  <r>
    <n v="99"/>
    <x v="337"/>
    <n v="100"/>
    <x v="1"/>
    <n v="72"/>
    <n v="159"/>
    <x v="15"/>
  </r>
  <r>
    <n v="115"/>
    <x v="117"/>
    <n v="100"/>
    <x v="1"/>
    <n v="72"/>
    <n v="160"/>
    <x v="16"/>
  </r>
  <r>
    <n v="190"/>
    <x v="338"/>
    <n v="100"/>
    <x v="1"/>
    <n v="75"/>
    <n v="161"/>
    <x v="16"/>
  </r>
  <r>
    <n v="83"/>
    <x v="339"/>
    <n v="100"/>
    <x v="1"/>
    <n v="72"/>
    <n v="162"/>
    <x v="16"/>
  </r>
  <r>
    <n v="47"/>
    <x v="340"/>
    <n v="100"/>
    <x v="1"/>
    <n v="72"/>
    <n v="163"/>
    <x v="16"/>
  </r>
  <r>
    <n v="23"/>
    <x v="341"/>
    <n v="100"/>
    <x v="1"/>
    <n v="72"/>
    <n v="164"/>
    <x v="16"/>
  </r>
  <r>
    <n v="107"/>
    <x v="342"/>
    <n v="100"/>
    <x v="1"/>
    <n v="72"/>
    <n v="165"/>
    <x v="16"/>
  </r>
  <r>
    <n v="200"/>
    <x v="343"/>
    <n v="100"/>
    <x v="1"/>
    <n v="75"/>
    <n v="166"/>
    <x v="16"/>
  </r>
  <r>
    <n v="195"/>
    <x v="125"/>
    <n v="100"/>
    <x v="1"/>
    <n v="75"/>
    <n v="167"/>
    <x v="16"/>
  </r>
  <r>
    <n v="188"/>
    <x v="127"/>
    <n v="100"/>
    <x v="1"/>
    <n v="75"/>
    <n v="168"/>
    <x v="16"/>
  </r>
  <r>
    <n v="148"/>
    <x v="344"/>
    <n v="100"/>
    <x v="1"/>
    <n v="72"/>
    <n v="169"/>
    <x v="16"/>
  </r>
  <r>
    <n v="199"/>
    <x v="345"/>
    <n v="100"/>
    <x v="1"/>
    <n v="75"/>
    <n v="170"/>
    <x v="17"/>
  </r>
  <r>
    <n v="84"/>
    <x v="346"/>
    <n v="100"/>
    <x v="1"/>
    <n v="72"/>
    <n v="171"/>
    <x v="17"/>
  </r>
  <r>
    <n v="48"/>
    <x v="347"/>
    <n v="100"/>
    <x v="1"/>
    <n v="72"/>
    <n v="172"/>
    <x v="17"/>
  </r>
  <r>
    <n v="11"/>
    <x v="348"/>
    <n v="100"/>
    <x v="1"/>
    <n v="72"/>
    <n v="173"/>
    <x v="17"/>
  </r>
  <r>
    <n v="10"/>
    <x v="349"/>
    <n v="100"/>
    <x v="1"/>
    <n v="72"/>
    <n v="174"/>
    <x v="17"/>
  </r>
  <r>
    <n v="143"/>
    <x v="350"/>
    <n v="100"/>
    <x v="1"/>
    <n v="72"/>
    <n v="175"/>
    <x v="17"/>
  </r>
  <r>
    <n v="32"/>
    <x v="351"/>
    <n v="100"/>
    <x v="1"/>
    <n v="72"/>
    <n v="176"/>
    <x v="17"/>
  </r>
  <r>
    <n v="168"/>
    <x v="352"/>
    <n v="100"/>
    <x v="1"/>
    <n v="72"/>
    <n v="177"/>
    <x v="17"/>
  </r>
  <r>
    <n v="192"/>
    <x v="353"/>
    <n v="100"/>
    <x v="1"/>
    <n v="75"/>
    <n v="178"/>
    <x v="17"/>
  </r>
  <r>
    <n v="5"/>
    <x v="354"/>
    <n v="100"/>
    <x v="1"/>
    <n v="70"/>
    <n v="179"/>
    <x v="17"/>
  </r>
  <r>
    <n v="31"/>
    <x v="355"/>
    <n v="100"/>
    <x v="1"/>
    <n v="72"/>
    <n v="180"/>
    <x v="18"/>
  </r>
  <r>
    <n v="130"/>
    <x v="356"/>
    <n v="100"/>
    <x v="1"/>
    <n v="72"/>
    <n v="181"/>
    <x v="18"/>
  </r>
  <r>
    <n v="144"/>
    <x v="357"/>
    <n v="100"/>
    <x v="1"/>
    <n v="72"/>
    <n v="182"/>
    <x v="18"/>
  </r>
  <r>
    <n v="156"/>
    <x v="358"/>
    <n v="100"/>
    <x v="1"/>
    <n v="72"/>
    <n v="183"/>
    <x v="18"/>
  </r>
  <r>
    <n v="69"/>
    <x v="359"/>
    <n v="100"/>
    <x v="1"/>
    <n v="72"/>
    <n v="184"/>
    <x v="18"/>
  </r>
  <r>
    <n v="67"/>
    <x v="360"/>
    <n v="100"/>
    <x v="1"/>
    <n v="72"/>
    <n v="185"/>
    <x v="18"/>
  </r>
  <r>
    <n v="41"/>
    <x v="361"/>
    <n v="100"/>
    <x v="1"/>
    <n v="72"/>
    <n v="186"/>
    <x v="18"/>
  </r>
  <r>
    <n v="152"/>
    <x v="362"/>
    <n v="100"/>
    <x v="1"/>
    <n v="72"/>
    <n v="187"/>
    <x v="18"/>
  </r>
  <r>
    <n v="14"/>
    <x v="363"/>
    <n v="100"/>
    <x v="1"/>
    <n v="72"/>
    <n v="188"/>
    <x v="18"/>
  </r>
  <r>
    <n v="180"/>
    <x v="364"/>
    <n v="100"/>
    <x v="1"/>
    <n v="74"/>
    <n v="189"/>
    <x v="18"/>
  </r>
  <r>
    <n v="35"/>
    <x v="365"/>
    <n v="100"/>
    <x v="1"/>
    <n v="72"/>
    <n v="190"/>
    <x v="19"/>
  </r>
  <r>
    <n v="87"/>
    <x v="366"/>
    <n v="100"/>
    <x v="1"/>
    <n v="72"/>
    <n v="191"/>
    <x v="19"/>
  </r>
  <r>
    <n v="80"/>
    <x v="367"/>
    <n v="100"/>
    <x v="1"/>
    <n v="72"/>
    <n v="192"/>
    <x v="19"/>
  </r>
  <r>
    <n v="131"/>
    <x v="368"/>
    <n v="100"/>
    <x v="1"/>
    <n v="72"/>
    <n v="193"/>
    <x v="19"/>
  </r>
  <r>
    <n v="56"/>
    <x v="369"/>
    <n v="100"/>
    <x v="1"/>
    <n v="72"/>
    <n v="194"/>
    <x v="19"/>
  </r>
  <r>
    <n v="71"/>
    <x v="370"/>
    <n v="100"/>
    <x v="1"/>
    <n v="72"/>
    <n v="195"/>
    <x v="19"/>
  </r>
  <r>
    <n v="149"/>
    <x v="371"/>
    <n v="100"/>
    <x v="1"/>
    <n v="72"/>
    <n v="196"/>
    <x v="19"/>
  </r>
  <r>
    <n v="37"/>
    <x v="372"/>
    <n v="100"/>
    <x v="1"/>
    <n v="72"/>
    <n v="197"/>
    <x v="19"/>
  </r>
  <r>
    <n v="40"/>
    <x v="373"/>
    <n v="100"/>
    <x v="1"/>
    <n v="72"/>
    <n v="198"/>
    <x v="19"/>
  </r>
  <r>
    <n v="62"/>
    <x v="374"/>
    <n v="100"/>
    <x v="1"/>
    <n v="72"/>
    <n v="199"/>
    <x v="19"/>
  </r>
  <r>
    <n v="1"/>
    <x v="375"/>
    <n v="100"/>
    <x v="1"/>
    <n v="70"/>
    <n v="200"/>
    <x v="20"/>
  </r>
  <r>
    <n v="318"/>
    <x v="376"/>
    <n v="100"/>
    <x v="2"/>
    <n v="72"/>
    <n v="1"/>
    <x v="0"/>
  </r>
  <r>
    <n v="319"/>
    <x v="377"/>
    <n v="100"/>
    <x v="2"/>
    <n v="72"/>
    <n v="2"/>
    <x v="0"/>
  </r>
  <r>
    <n v="373"/>
    <x v="378"/>
    <n v="100"/>
    <x v="2"/>
    <n v="72"/>
    <n v="3"/>
    <x v="0"/>
  </r>
  <r>
    <n v="374"/>
    <x v="198"/>
    <n v="100"/>
    <x v="2"/>
    <n v="72"/>
    <n v="4"/>
    <x v="0"/>
  </r>
  <r>
    <n v="342"/>
    <x v="379"/>
    <n v="100"/>
    <x v="2"/>
    <n v="72"/>
    <n v="5"/>
    <x v="0"/>
  </r>
  <r>
    <n v="309"/>
    <x v="380"/>
    <n v="100"/>
    <x v="2"/>
    <n v="72"/>
    <n v="6"/>
    <x v="0"/>
  </r>
  <r>
    <n v="327"/>
    <x v="381"/>
    <n v="100"/>
    <x v="2"/>
    <n v="72"/>
    <n v="7"/>
    <x v="0"/>
  </r>
  <r>
    <n v="343"/>
    <x v="382"/>
    <n v="100"/>
    <x v="2"/>
    <n v="72"/>
    <n v="8"/>
    <x v="0"/>
  </r>
  <r>
    <n v="399"/>
    <x v="383"/>
    <n v="100"/>
    <x v="2"/>
    <n v="76"/>
    <n v="9"/>
    <x v="0"/>
  </r>
  <r>
    <n v="250"/>
    <x v="384"/>
    <n v="100"/>
    <x v="2"/>
    <n v="72"/>
    <n v="10"/>
    <x v="1"/>
  </r>
  <r>
    <n v="338"/>
    <x v="385"/>
    <n v="100"/>
    <x v="2"/>
    <n v="72"/>
    <n v="11"/>
    <x v="1"/>
  </r>
  <r>
    <n v="298"/>
    <x v="386"/>
    <n v="100"/>
    <x v="2"/>
    <n v="72"/>
    <n v="12"/>
    <x v="1"/>
  </r>
  <r>
    <n v="385"/>
    <x v="387"/>
    <n v="100"/>
    <x v="2"/>
    <n v="74"/>
    <n v="13"/>
    <x v="1"/>
  </r>
  <r>
    <n v="381"/>
    <x v="388"/>
    <n v="100"/>
    <x v="2"/>
    <n v="74"/>
    <n v="14"/>
    <x v="1"/>
  </r>
  <r>
    <n v="311"/>
    <x v="389"/>
    <n v="100"/>
    <x v="2"/>
    <n v="72"/>
    <n v="15"/>
    <x v="1"/>
  </r>
  <r>
    <n v="266"/>
    <x v="390"/>
    <n v="100"/>
    <x v="2"/>
    <n v="72"/>
    <n v="16"/>
    <x v="1"/>
  </r>
  <r>
    <n v="234"/>
    <x v="391"/>
    <n v="100"/>
    <x v="2"/>
    <n v="72"/>
    <n v="17"/>
    <x v="1"/>
  </r>
  <r>
    <n v="375"/>
    <x v="392"/>
    <n v="100"/>
    <x v="2"/>
    <n v="73"/>
    <n v="18"/>
    <x v="1"/>
  </r>
  <r>
    <n v="315"/>
    <x v="393"/>
    <n v="100"/>
    <x v="2"/>
    <n v="72"/>
    <n v="19"/>
    <x v="1"/>
  </r>
  <r>
    <n v="308"/>
    <x v="394"/>
    <n v="100"/>
    <x v="2"/>
    <n v="72"/>
    <n v="20"/>
    <x v="2"/>
  </r>
  <r>
    <n v="362"/>
    <x v="395"/>
    <n v="100"/>
    <x v="2"/>
    <n v="72"/>
    <n v="21"/>
    <x v="2"/>
  </r>
  <r>
    <n v="384"/>
    <x v="396"/>
    <n v="100"/>
    <x v="2"/>
    <n v="74"/>
    <n v="22"/>
    <x v="2"/>
  </r>
  <r>
    <n v="398"/>
    <x v="397"/>
    <n v="100"/>
    <x v="2"/>
    <n v="76"/>
    <n v="23"/>
    <x v="2"/>
  </r>
  <r>
    <n v="241"/>
    <x v="398"/>
    <n v="100"/>
    <x v="2"/>
    <n v="72"/>
    <n v="24"/>
    <x v="2"/>
  </r>
  <r>
    <n v="391"/>
    <x v="399"/>
    <n v="100"/>
    <x v="2"/>
    <n v="75"/>
    <n v="25"/>
    <x v="2"/>
  </r>
  <r>
    <n v="301"/>
    <x v="400"/>
    <n v="100"/>
    <x v="2"/>
    <n v="72"/>
    <n v="26"/>
    <x v="2"/>
  </r>
  <r>
    <n v="289"/>
    <x v="401"/>
    <n v="100"/>
    <x v="2"/>
    <n v="72"/>
    <n v="27"/>
    <x v="2"/>
  </r>
  <r>
    <n v="231"/>
    <x v="402"/>
    <n v="100"/>
    <x v="2"/>
    <n v="72"/>
    <n v="28"/>
    <x v="2"/>
  </r>
  <r>
    <n v="365"/>
    <x v="10"/>
    <n v="100"/>
    <x v="2"/>
    <n v="72"/>
    <n v="29"/>
    <x v="2"/>
  </r>
  <r>
    <n v="263"/>
    <x v="216"/>
    <n v="100"/>
    <x v="2"/>
    <n v="72"/>
    <n v="30"/>
    <x v="3"/>
  </r>
  <r>
    <n v="278"/>
    <x v="403"/>
    <n v="100"/>
    <x v="2"/>
    <n v="72"/>
    <n v="31"/>
    <x v="3"/>
  </r>
  <r>
    <n v="393"/>
    <x v="404"/>
    <n v="100"/>
    <x v="2"/>
    <n v="76"/>
    <n v="32"/>
    <x v="3"/>
  </r>
  <r>
    <n v="360"/>
    <x v="405"/>
    <n v="100"/>
    <x v="2"/>
    <n v="72"/>
    <n v="33"/>
    <x v="3"/>
  </r>
  <r>
    <n v="246"/>
    <x v="218"/>
    <n v="100"/>
    <x v="2"/>
    <n v="72"/>
    <n v="34"/>
    <x v="3"/>
  </r>
  <r>
    <n v="345"/>
    <x v="406"/>
    <n v="100"/>
    <x v="2"/>
    <n v="72"/>
    <n v="35"/>
    <x v="3"/>
  </r>
  <r>
    <n v="297"/>
    <x v="407"/>
    <n v="100"/>
    <x v="2"/>
    <n v="72"/>
    <n v="36"/>
    <x v="3"/>
  </r>
  <r>
    <n v="261"/>
    <x v="408"/>
    <n v="100"/>
    <x v="2"/>
    <n v="72"/>
    <n v="37"/>
    <x v="3"/>
  </r>
  <r>
    <n v="274"/>
    <x v="408"/>
    <n v="100"/>
    <x v="2"/>
    <n v="72"/>
    <n v="38"/>
    <x v="3"/>
  </r>
  <r>
    <n v="323"/>
    <x v="221"/>
    <n v="100"/>
    <x v="2"/>
    <n v="72"/>
    <n v="39"/>
    <x v="3"/>
  </r>
  <r>
    <n v="258"/>
    <x v="409"/>
    <n v="100"/>
    <x v="2"/>
    <n v="72"/>
    <n v="40"/>
    <x v="4"/>
  </r>
  <r>
    <n v="368"/>
    <x v="410"/>
    <n v="100"/>
    <x v="2"/>
    <n v="72"/>
    <n v="41"/>
    <x v="4"/>
  </r>
  <r>
    <n v="269"/>
    <x v="411"/>
    <n v="100"/>
    <x v="2"/>
    <n v="72"/>
    <n v="42"/>
    <x v="4"/>
  </r>
  <r>
    <n v="328"/>
    <x v="412"/>
    <n v="100"/>
    <x v="2"/>
    <n v="72"/>
    <n v="43"/>
    <x v="4"/>
  </r>
  <r>
    <n v="290"/>
    <x v="226"/>
    <n v="100"/>
    <x v="2"/>
    <n v="72"/>
    <n v="44"/>
    <x v="4"/>
  </r>
  <r>
    <n v="247"/>
    <x v="413"/>
    <n v="100"/>
    <x v="2"/>
    <n v="72"/>
    <n v="45"/>
    <x v="4"/>
  </r>
  <r>
    <n v="205"/>
    <x v="414"/>
    <n v="100"/>
    <x v="2"/>
    <n v="71"/>
    <n v="46"/>
    <x v="4"/>
  </r>
  <r>
    <n v="242"/>
    <x v="414"/>
    <n v="100"/>
    <x v="2"/>
    <n v="72"/>
    <n v="47"/>
    <x v="4"/>
  </r>
  <r>
    <n v="359"/>
    <x v="415"/>
    <n v="100"/>
    <x v="2"/>
    <n v="72"/>
    <n v="48"/>
    <x v="4"/>
  </r>
  <r>
    <n v="335"/>
    <x v="416"/>
    <n v="100"/>
    <x v="2"/>
    <n v="72"/>
    <n v="49"/>
    <x v="4"/>
  </r>
  <r>
    <n v="334"/>
    <x v="417"/>
    <n v="100"/>
    <x v="2"/>
    <n v="72"/>
    <n v="50"/>
    <x v="5"/>
  </r>
  <r>
    <n v="226"/>
    <x v="418"/>
    <n v="100"/>
    <x v="2"/>
    <n v="72"/>
    <n v="51"/>
    <x v="5"/>
  </r>
  <r>
    <n v="238"/>
    <x v="419"/>
    <n v="100"/>
    <x v="2"/>
    <n v="72"/>
    <n v="52"/>
    <x v="5"/>
  </r>
  <r>
    <n v="333"/>
    <x v="420"/>
    <n v="100"/>
    <x v="2"/>
    <n v="72"/>
    <n v="53"/>
    <x v="5"/>
  </r>
  <r>
    <n v="392"/>
    <x v="421"/>
    <n v="100"/>
    <x v="2"/>
    <n v="75"/>
    <n v="54"/>
    <x v="5"/>
  </r>
  <r>
    <n v="214"/>
    <x v="422"/>
    <n v="100"/>
    <x v="2"/>
    <n v="72"/>
    <n v="55"/>
    <x v="5"/>
  </r>
  <r>
    <n v="331"/>
    <x v="423"/>
    <n v="100"/>
    <x v="2"/>
    <n v="72"/>
    <n v="56"/>
    <x v="5"/>
  </r>
  <r>
    <n v="355"/>
    <x v="424"/>
    <n v="100"/>
    <x v="2"/>
    <n v="72"/>
    <n v="57"/>
    <x v="5"/>
  </r>
  <r>
    <n v="294"/>
    <x v="17"/>
    <n v="100"/>
    <x v="2"/>
    <n v="72"/>
    <n v="58"/>
    <x v="5"/>
  </r>
  <r>
    <n v="306"/>
    <x v="425"/>
    <n v="100"/>
    <x v="2"/>
    <n v="72"/>
    <n v="59"/>
    <x v="5"/>
  </r>
  <r>
    <n v="219"/>
    <x v="426"/>
    <n v="100"/>
    <x v="2"/>
    <n v="72"/>
    <n v="60"/>
    <x v="6"/>
  </r>
  <r>
    <n v="376"/>
    <x v="20"/>
    <n v="100"/>
    <x v="2"/>
    <n v="73"/>
    <n v="61"/>
    <x v="6"/>
  </r>
  <r>
    <n v="299"/>
    <x v="427"/>
    <n v="100"/>
    <x v="2"/>
    <n v="72"/>
    <n v="62"/>
    <x v="6"/>
  </r>
  <r>
    <n v="208"/>
    <x v="428"/>
    <n v="100"/>
    <x v="2"/>
    <n v="72"/>
    <n v="63"/>
    <x v="6"/>
  </r>
  <r>
    <n v="372"/>
    <x v="429"/>
    <n v="100"/>
    <x v="2"/>
    <n v="72"/>
    <n v="64"/>
    <x v="6"/>
  </r>
  <r>
    <n v="358"/>
    <x v="249"/>
    <n v="100"/>
    <x v="2"/>
    <n v="72"/>
    <n v="65"/>
    <x v="6"/>
  </r>
  <r>
    <n v="252"/>
    <x v="430"/>
    <n v="100"/>
    <x v="2"/>
    <n v="72"/>
    <n v="66"/>
    <x v="6"/>
  </r>
  <r>
    <n v="351"/>
    <x v="431"/>
    <n v="100"/>
    <x v="2"/>
    <n v="72"/>
    <n v="67"/>
    <x v="6"/>
  </r>
  <r>
    <n v="268"/>
    <x v="432"/>
    <n v="100"/>
    <x v="2"/>
    <n v="72"/>
    <n v="68"/>
    <x v="6"/>
  </r>
  <r>
    <n v="353"/>
    <x v="27"/>
    <n v="100"/>
    <x v="2"/>
    <n v="72"/>
    <n v="69"/>
    <x v="6"/>
  </r>
  <r>
    <n v="379"/>
    <x v="433"/>
    <n v="100"/>
    <x v="2"/>
    <n v="73"/>
    <n v="70"/>
    <x v="7"/>
  </r>
  <r>
    <n v="285"/>
    <x v="255"/>
    <n v="100"/>
    <x v="2"/>
    <n v="72"/>
    <n v="71"/>
    <x v="7"/>
  </r>
  <r>
    <n v="216"/>
    <x v="434"/>
    <n v="100"/>
    <x v="2"/>
    <n v="72"/>
    <n v="72"/>
    <x v="7"/>
  </r>
  <r>
    <n v="387"/>
    <x v="434"/>
    <n v="100"/>
    <x v="2"/>
    <n v="75"/>
    <n v="73"/>
    <x v="7"/>
  </r>
  <r>
    <n v="322"/>
    <x v="435"/>
    <n v="100"/>
    <x v="2"/>
    <n v="72"/>
    <n v="74"/>
    <x v="7"/>
  </r>
  <r>
    <n v="239"/>
    <x v="436"/>
    <n v="100"/>
    <x v="2"/>
    <n v="72"/>
    <n v="75"/>
    <x v="7"/>
  </r>
  <r>
    <n v="272"/>
    <x v="437"/>
    <n v="100"/>
    <x v="2"/>
    <n v="72"/>
    <n v="76"/>
    <x v="7"/>
  </r>
  <r>
    <n v="388"/>
    <x v="259"/>
    <n v="100"/>
    <x v="2"/>
    <n v="75"/>
    <n v="77"/>
    <x v="7"/>
  </r>
  <r>
    <n v="395"/>
    <x v="259"/>
    <n v="100"/>
    <x v="2"/>
    <n v="76"/>
    <n v="78"/>
    <x v="7"/>
  </r>
  <r>
    <n v="227"/>
    <x v="438"/>
    <n v="100"/>
    <x v="2"/>
    <n v="72"/>
    <n v="79"/>
    <x v="7"/>
  </r>
  <r>
    <n v="396"/>
    <x v="439"/>
    <n v="100"/>
    <x v="2"/>
    <n v="76"/>
    <n v="80"/>
    <x v="8"/>
  </r>
  <r>
    <n v="400"/>
    <x v="440"/>
    <n v="100"/>
    <x v="2"/>
    <n v="76"/>
    <n v="81"/>
    <x v="8"/>
  </r>
  <r>
    <n v="336"/>
    <x v="441"/>
    <n v="100"/>
    <x v="2"/>
    <n v="72"/>
    <n v="82"/>
    <x v="8"/>
  </r>
  <r>
    <n v="260"/>
    <x v="442"/>
    <n v="100"/>
    <x v="2"/>
    <n v="72"/>
    <n v="83"/>
    <x v="8"/>
  </r>
  <r>
    <n v="314"/>
    <x v="443"/>
    <n v="100"/>
    <x v="2"/>
    <n v="72"/>
    <n v="84"/>
    <x v="8"/>
  </r>
  <r>
    <n v="292"/>
    <x v="444"/>
    <n v="100"/>
    <x v="2"/>
    <n v="72"/>
    <n v="85"/>
    <x v="8"/>
  </r>
  <r>
    <n v="265"/>
    <x v="445"/>
    <n v="100"/>
    <x v="2"/>
    <n v="72"/>
    <n v="86"/>
    <x v="8"/>
  </r>
  <r>
    <n v="357"/>
    <x v="446"/>
    <n v="100"/>
    <x v="2"/>
    <n v="72"/>
    <n v="87"/>
    <x v="8"/>
  </r>
  <r>
    <n v="207"/>
    <x v="447"/>
    <n v="100"/>
    <x v="2"/>
    <n v="72"/>
    <n v="88"/>
    <x v="8"/>
  </r>
  <r>
    <n v="275"/>
    <x v="448"/>
    <n v="100"/>
    <x v="2"/>
    <n v="72"/>
    <n v="89"/>
    <x v="8"/>
  </r>
  <r>
    <n v="291"/>
    <x v="449"/>
    <n v="100"/>
    <x v="2"/>
    <n v="72"/>
    <n v="90"/>
    <x v="9"/>
  </r>
  <r>
    <n v="389"/>
    <x v="450"/>
    <n v="100"/>
    <x v="2"/>
    <n v="75"/>
    <n v="91"/>
    <x v="9"/>
  </r>
  <r>
    <n v="317"/>
    <x v="451"/>
    <n v="100"/>
    <x v="2"/>
    <n v="72"/>
    <n v="92"/>
    <x v="9"/>
  </r>
  <r>
    <n v="279"/>
    <x v="452"/>
    <n v="100"/>
    <x v="2"/>
    <n v="72"/>
    <n v="93"/>
    <x v="9"/>
  </r>
  <r>
    <n v="229"/>
    <x v="453"/>
    <n v="100"/>
    <x v="2"/>
    <n v="72"/>
    <n v="94"/>
    <x v="9"/>
  </r>
  <r>
    <n v="300"/>
    <x v="454"/>
    <n v="100"/>
    <x v="2"/>
    <n v="72"/>
    <n v="95"/>
    <x v="9"/>
  </r>
  <r>
    <n v="364"/>
    <x v="43"/>
    <n v="100"/>
    <x v="2"/>
    <n v="72"/>
    <n v="96"/>
    <x v="9"/>
  </r>
  <r>
    <n v="276"/>
    <x v="455"/>
    <n v="100"/>
    <x v="2"/>
    <n v="72"/>
    <n v="97"/>
    <x v="9"/>
  </r>
  <r>
    <n v="228"/>
    <x v="456"/>
    <n v="100"/>
    <x v="2"/>
    <n v="72"/>
    <n v="98"/>
    <x v="9"/>
  </r>
  <r>
    <n v="235"/>
    <x v="457"/>
    <n v="100"/>
    <x v="2"/>
    <n v="72"/>
    <n v="99"/>
    <x v="9"/>
  </r>
  <r>
    <n v="288"/>
    <x v="458"/>
    <n v="100"/>
    <x v="2"/>
    <n v="72"/>
    <n v="100"/>
    <x v="10"/>
  </r>
  <r>
    <n v="240"/>
    <x v="459"/>
    <n v="100"/>
    <x v="2"/>
    <n v="72"/>
    <n v="101"/>
    <x v="10"/>
  </r>
  <r>
    <n v="225"/>
    <x v="460"/>
    <n v="100"/>
    <x v="2"/>
    <n v="72"/>
    <n v="102"/>
    <x v="10"/>
  </r>
  <r>
    <n v="262"/>
    <x v="461"/>
    <n v="100"/>
    <x v="2"/>
    <n v="72"/>
    <n v="103"/>
    <x v="10"/>
  </r>
  <r>
    <n v="310"/>
    <x v="462"/>
    <n v="100"/>
    <x v="2"/>
    <n v="72"/>
    <n v="104"/>
    <x v="10"/>
  </r>
  <r>
    <n v="281"/>
    <x v="463"/>
    <n v="100"/>
    <x v="2"/>
    <n v="72"/>
    <n v="105"/>
    <x v="10"/>
  </r>
  <r>
    <n v="295"/>
    <x v="464"/>
    <n v="100"/>
    <x v="2"/>
    <n v="72"/>
    <n v="106"/>
    <x v="10"/>
  </r>
  <r>
    <n v="213"/>
    <x v="275"/>
    <n v="100"/>
    <x v="2"/>
    <n v="72"/>
    <n v="107"/>
    <x v="10"/>
  </r>
  <r>
    <n v="222"/>
    <x v="465"/>
    <n v="100"/>
    <x v="2"/>
    <n v="72"/>
    <n v="108"/>
    <x v="10"/>
  </r>
  <r>
    <n v="378"/>
    <x v="466"/>
    <n v="100"/>
    <x v="2"/>
    <n v="73"/>
    <n v="109"/>
    <x v="10"/>
  </r>
  <r>
    <n v="296"/>
    <x v="467"/>
    <n v="100"/>
    <x v="2"/>
    <n v="72"/>
    <n v="110"/>
    <x v="11"/>
  </r>
  <r>
    <n v="401"/>
    <x v="276"/>
    <n v="100"/>
    <x v="2"/>
    <n v="76"/>
    <n v="111"/>
    <x v="11"/>
  </r>
  <r>
    <n v="356"/>
    <x v="47"/>
    <n v="100"/>
    <x v="2"/>
    <n v="72"/>
    <n v="112"/>
    <x v="11"/>
  </r>
  <r>
    <n v="348"/>
    <x v="468"/>
    <n v="100"/>
    <x v="2"/>
    <n v="72"/>
    <n v="113"/>
    <x v="11"/>
  </r>
  <r>
    <n v="206"/>
    <x v="469"/>
    <n v="100"/>
    <x v="2"/>
    <n v="72"/>
    <n v="114"/>
    <x v="11"/>
  </r>
  <r>
    <n v="224"/>
    <x v="48"/>
    <n v="100"/>
    <x v="2"/>
    <n v="72"/>
    <n v="115"/>
    <x v="11"/>
  </r>
  <r>
    <n v="305"/>
    <x v="470"/>
    <n v="100"/>
    <x v="2"/>
    <n v="72"/>
    <n v="116"/>
    <x v="11"/>
  </r>
  <r>
    <n v="280"/>
    <x v="471"/>
    <n v="100"/>
    <x v="2"/>
    <n v="72"/>
    <n v="117"/>
    <x v="11"/>
  </r>
  <r>
    <n v="340"/>
    <x v="472"/>
    <n v="100"/>
    <x v="2"/>
    <n v="72"/>
    <n v="118"/>
    <x v="11"/>
  </r>
  <r>
    <n v="341"/>
    <x v="473"/>
    <n v="100"/>
    <x v="2"/>
    <n v="72"/>
    <n v="119"/>
    <x v="11"/>
  </r>
  <r>
    <n v="402"/>
    <x v="474"/>
    <n v="100"/>
    <x v="2"/>
    <n v="76"/>
    <n v="120"/>
    <x v="12"/>
  </r>
  <r>
    <n v="390"/>
    <x v="475"/>
    <n v="100"/>
    <x v="2"/>
    <n v="75"/>
    <n v="121"/>
    <x v="12"/>
  </r>
  <r>
    <n v="244"/>
    <x v="476"/>
    <n v="100"/>
    <x v="2"/>
    <n v="72"/>
    <n v="122"/>
    <x v="12"/>
  </r>
  <r>
    <n v="270"/>
    <x v="477"/>
    <n v="100"/>
    <x v="2"/>
    <n v="72"/>
    <n v="123"/>
    <x v="12"/>
  </r>
  <r>
    <n v="237"/>
    <x v="478"/>
    <n v="100"/>
    <x v="2"/>
    <n v="72"/>
    <n v="124"/>
    <x v="12"/>
  </r>
  <r>
    <n v="217"/>
    <x v="479"/>
    <n v="100"/>
    <x v="2"/>
    <n v="72"/>
    <n v="125"/>
    <x v="12"/>
  </r>
  <r>
    <n v="326"/>
    <x v="480"/>
    <n v="100"/>
    <x v="2"/>
    <n v="72"/>
    <n v="126"/>
    <x v="12"/>
  </r>
  <r>
    <n v="267"/>
    <x v="481"/>
    <n v="100"/>
    <x v="2"/>
    <n v="72"/>
    <n v="127"/>
    <x v="12"/>
  </r>
  <r>
    <n v="271"/>
    <x v="74"/>
    <n v="100"/>
    <x v="2"/>
    <n v="72"/>
    <n v="128"/>
    <x v="12"/>
  </r>
  <r>
    <n v="349"/>
    <x v="482"/>
    <n v="100"/>
    <x v="2"/>
    <n v="72"/>
    <n v="129"/>
    <x v="12"/>
  </r>
  <r>
    <n v="243"/>
    <x v="303"/>
    <n v="100"/>
    <x v="2"/>
    <n v="72"/>
    <n v="130"/>
    <x v="13"/>
  </r>
  <r>
    <n v="251"/>
    <x v="78"/>
    <n v="100"/>
    <x v="2"/>
    <n v="72"/>
    <n v="131"/>
    <x v="13"/>
  </r>
  <r>
    <n v="277"/>
    <x v="82"/>
    <n v="100"/>
    <x v="2"/>
    <n v="72"/>
    <n v="132"/>
    <x v="13"/>
  </r>
  <r>
    <n v="255"/>
    <x v="483"/>
    <n v="100"/>
    <x v="2"/>
    <n v="72"/>
    <n v="133"/>
    <x v="13"/>
  </r>
  <r>
    <n v="254"/>
    <x v="306"/>
    <n v="100"/>
    <x v="2"/>
    <n v="72"/>
    <n v="134"/>
    <x v="13"/>
  </r>
  <r>
    <n v="397"/>
    <x v="484"/>
    <n v="100"/>
    <x v="2"/>
    <n v="76"/>
    <n v="135"/>
    <x v="13"/>
  </r>
  <r>
    <n v="203"/>
    <x v="485"/>
    <n v="100"/>
    <x v="2"/>
    <n v="71"/>
    <n v="136"/>
    <x v="13"/>
  </r>
  <r>
    <n v="337"/>
    <x v="486"/>
    <n v="100"/>
    <x v="2"/>
    <n v="72"/>
    <n v="137"/>
    <x v="13"/>
  </r>
  <r>
    <n v="380"/>
    <x v="487"/>
    <n v="100"/>
    <x v="2"/>
    <n v="73"/>
    <n v="138"/>
    <x v="13"/>
  </r>
  <r>
    <n v="324"/>
    <x v="488"/>
    <n v="100"/>
    <x v="2"/>
    <n v="72"/>
    <n v="139"/>
    <x v="13"/>
  </r>
  <r>
    <n v="354"/>
    <x v="489"/>
    <n v="100"/>
    <x v="2"/>
    <n v="72"/>
    <n v="140"/>
    <x v="14"/>
  </r>
  <r>
    <n v="325"/>
    <x v="490"/>
    <n v="100"/>
    <x v="2"/>
    <n v="72"/>
    <n v="141"/>
    <x v="14"/>
  </r>
  <r>
    <n v="283"/>
    <x v="491"/>
    <n v="100"/>
    <x v="2"/>
    <n v="72"/>
    <n v="142"/>
    <x v="14"/>
  </r>
  <r>
    <n v="350"/>
    <x v="90"/>
    <n v="100"/>
    <x v="2"/>
    <n v="72"/>
    <n v="143"/>
    <x v="14"/>
  </r>
  <r>
    <n v="312"/>
    <x v="91"/>
    <n v="100"/>
    <x v="2"/>
    <n v="72"/>
    <n v="144"/>
    <x v="14"/>
  </r>
  <r>
    <n v="383"/>
    <x v="492"/>
    <n v="100"/>
    <x v="2"/>
    <n v="74"/>
    <n v="145"/>
    <x v="14"/>
  </r>
  <r>
    <n v="259"/>
    <x v="493"/>
    <n v="100"/>
    <x v="2"/>
    <n v="72"/>
    <n v="146"/>
    <x v="14"/>
  </r>
  <r>
    <n v="339"/>
    <x v="493"/>
    <n v="100"/>
    <x v="2"/>
    <n v="72"/>
    <n v="147"/>
    <x v="14"/>
  </r>
  <r>
    <n v="253"/>
    <x v="494"/>
    <n v="100"/>
    <x v="2"/>
    <n v="72"/>
    <n v="148"/>
    <x v="14"/>
  </r>
  <r>
    <n v="211"/>
    <x v="495"/>
    <n v="100"/>
    <x v="2"/>
    <n v="72"/>
    <n v="149"/>
    <x v="14"/>
  </r>
  <r>
    <n v="394"/>
    <x v="496"/>
    <n v="100"/>
    <x v="2"/>
    <n v="76"/>
    <n v="150"/>
    <x v="15"/>
  </r>
  <r>
    <n v="307"/>
    <x v="497"/>
    <n v="100"/>
    <x v="2"/>
    <n v="72"/>
    <n v="151"/>
    <x v="15"/>
  </r>
  <r>
    <n v="320"/>
    <x v="498"/>
    <n v="100"/>
    <x v="2"/>
    <n v="72"/>
    <n v="152"/>
    <x v="15"/>
  </r>
  <r>
    <n v="366"/>
    <x v="499"/>
    <n v="100"/>
    <x v="2"/>
    <n v="72"/>
    <n v="153"/>
    <x v="15"/>
  </r>
  <r>
    <n v="302"/>
    <x v="500"/>
    <n v="100"/>
    <x v="2"/>
    <n v="72"/>
    <n v="154"/>
    <x v="15"/>
  </r>
  <r>
    <n v="363"/>
    <x v="501"/>
    <n v="100"/>
    <x v="2"/>
    <n v="72"/>
    <n v="155"/>
    <x v="15"/>
  </r>
  <r>
    <n v="223"/>
    <x v="502"/>
    <n v="100"/>
    <x v="2"/>
    <n v="72"/>
    <n v="156"/>
    <x v="15"/>
  </r>
  <r>
    <n v="282"/>
    <x v="503"/>
    <n v="100"/>
    <x v="2"/>
    <n v="72"/>
    <n v="157"/>
    <x v="15"/>
  </r>
  <r>
    <n v="236"/>
    <x v="103"/>
    <n v="100"/>
    <x v="2"/>
    <n v="72"/>
    <n v="158"/>
    <x v="15"/>
  </r>
  <r>
    <n v="204"/>
    <x v="504"/>
    <n v="100"/>
    <x v="2"/>
    <n v="71"/>
    <n v="159"/>
    <x v="15"/>
  </r>
  <r>
    <n v="371"/>
    <x v="505"/>
    <n v="100"/>
    <x v="2"/>
    <n v="72"/>
    <n v="160"/>
    <x v="16"/>
  </r>
  <r>
    <n v="352"/>
    <x v="506"/>
    <n v="100"/>
    <x v="2"/>
    <n v="72"/>
    <n v="161"/>
    <x v="16"/>
  </r>
  <r>
    <n v="370"/>
    <x v="507"/>
    <n v="100"/>
    <x v="2"/>
    <n v="72"/>
    <n v="162"/>
    <x v="16"/>
  </r>
  <r>
    <n v="346"/>
    <x v="508"/>
    <n v="100"/>
    <x v="2"/>
    <n v="72"/>
    <n v="163"/>
    <x v="16"/>
  </r>
  <r>
    <n v="303"/>
    <x v="509"/>
    <n v="100"/>
    <x v="2"/>
    <n v="72"/>
    <n v="164"/>
    <x v="16"/>
  </r>
  <r>
    <n v="209"/>
    <x v="510"/>
    <n v="100"/>
    <x v="2"/>
    <n v="72"/>
    <n v="165"/>
    <x v="16"/>
  </r>
  <r>
    <n v="215"/>
    <x v="511"/>
    <n v="100"/>
    <x v="2"/>
    <n v="72"/>
    <n v="166"/>
    <x v="16"/>
  </r>
  <r>
    <n v="332"/>
    <x v="512"/>
    <n v="100"/>
    <x v="2"/>
    <n v="72"/>
    <n v="167"/>
    <x v="16"/>
  </r>
  <r>
    <n v="284"/>
    <x v="513"/>
    <n v="100"/>
    <x v="2"/>
    <n v="72"/>
    <n v="168"/>
    <x v="16"/>
  </r>
  <r>
    <n v="382"/>
    <x v="514"/>
    <n v="100"/>
    <x v="2"/>
    <n v="74"/>
    <n v="169"/>
    <x v="16"/>
  </r>
  <r>
    <n v="377"/>
    <x v="515"/>
    <n v="100"/>
    <x v="2"/>
    <n v="73"/>
    <n v="170"/>
    <x v="17"/>
  </r>
  <r>
    <n v="361"/>
    <x v="516"/>
    <n v="100"/>
    <x v="2"/>
    <n v="72"/>
    <n v="171"/>
    <x v="17"/>
  </r>
  <r>
    <n v="286"/>
    <x v="517"/>
    <n v="100"/>
    <x v="2"/>
    <n v="72"/>
    <n v="172"/>
    <x v="17"/>
  </r>
  <r>
    <n v="369"/>
    <x v="518"/>
    <n v="100"/>
    <x v="2"/>
    <n v="72"/>
    <n v="173"/>
    <x v="17"/>
  </r>
  <r>
    <n v="293"/>
    <x v="125"/>
    <n v="100"/>
    <x v="2"/>
    <n v="72"/>
    <n v="174"/>
    <x v="17"/>
  </r>
  <r>
    <n v="329"/>
    <x v="519"/>
    <n v="100"/>
    <x v="2"/>
    <n v="72"/>
    <n v="175"/>
    <x v="17"/>
  </r>
  <r>
    <n v="330"/>
    <x v="128"/>
    <n v="100"/>
    <x v="2"/>
    <n v="72"/>
    <n v="176"/>
    <x v="17"/>
  </r>
  <r>
    <n v="210"/>
    <x v="520"/>
    <n v="100"/>
    <x v="2"/>
    <n v="72"/>
    <n v="177"/>
    <x v="17"/>
  </r>
  <r>
    <n v="221"/>
    <x v="520"/>
    <n v="100"/>
    <x v="2"/>
    <n v="72"/>
    <n v="178"/>
    <x v="17"/>
  </r>
  <r>
    <n v="232"/>
    <x v="521"/>
    <n v="100"/>
    <x v="2"/>
    <n v="72"/>
    <n v="179"/>
    <x v="17"/>
  </r>
  <r>
    <n v="256"/>
    <x v="522"/>
    <n v="100"/>
    <x v="2"/>
    <n v="72"/>
    <n v="180"/>
    <x v="18"/>
  </r>
  <r>
    <n v="212"/>
    <x v="523"/>
    <n v="100"/>
    <x v="2"/>
    <n v="72"/>
    <n v="181"/>
    <x v="18"/>
  </r>
  <r>
    <n v="273"/>
    <x v="524"/>
    <n v="100"/>
    <x v="2"/>
    <n v="72"/>
    <n v="182"/>
    <x v="18"/>
  </r>
  <r>
    <n v="321"/>
    <x v="525"/>
    <n v="100"/>
    <x v="2"/>
    <n v="72"/>
    <n v="183"/>
    <x v="18"/>
  </r>
  <r>
    <n v="287"/>
    <x v="526"/>
    <n v="100"/>
    <x v="2"/>
    <n v="72"/>
    <n v="184"/>
    <x v="18"/>
  </r>
  <r>
    <n v="218"/>
    <x v="527"/>
    <n v="100"/>
    <x v="2"/>
    <n v="72"/>
    <n v="185"/>
    <x v="18"/>
  </r>
  <r>
    <n v="257"/>
    <x v="528"/>
    <n v="100"/>
    <x v="2"/>
    <n v="72"/>
    <n v="186"/>
    <x v="18"/>
  </r>
  <r>
    <n v="230"/>
    <x v="529"/>
    <n v="100"/>
    <x v="2"/>
    <n v="72"/>
    <n v="187"/>
    <x v="18"/>
  </r>
  <r>
    <n v="264"/>
    <x v="150"/>
    <n v="100"/>
    <x v="2"/>
    <n v="72"/>
    <n v="188"/>
    <x v="18"/>
  </r>
  <r>
    <n v="304"/>
    <x v="530"/>
    <n v="100"/>
    <x v="2"/>
    <n v="72"/>
    <n v="189"/>
    <x v="18"/>
  </r>
  <r>
    <n v="313"/>
    <x v="531"/>
    <n v="100"/>
    <x v="2"/>
    <n v="72"/>
    <n v="190"/>
    <x v="19"/>
  </r>
  <r>
    <n v="249"/>
    <x v="532"/>
    <n v="100"/>
    <x v="2"/>
    <n v="72"/>
    <n v="191"/>
    <x v="19"/>
  </r>
  <r>
    <n v="367"/>
    <x v="533"/>
    <n v="100"/>
    <x v="2"/>
    <n v="72"/>
    <n v="192"/>
    <x v="19"/>
  </r>
  <r>
    <n v="316"/>
    <x v="534"/>
    <n v="100"/>
    <x v="2"/>
    <n v="72"/>
    <n v="193"/>
    <x v="19"/>
  </r>
  <r>
    <n v="245"/>
    <x v="535"/>
    <n v="100"/>
    <x v="2"/>
    <n v="72"/>
    <n v="194"/>
    <x v="19"/>
  </r>
  <r>
    <n v="220"/>
    <x v="536"/>
    <n v="100"/>
    <x v="2"/>
    <n v="72"/>
    <n v="195"/>
    <x v="19"/>
  </r>
  <r>
    <n v="386"/>
    <x v="537"/>
    <n v="100"/>
    <x v="2"/>
    <n v="75"/>
    <n v="196"/>
    <x v="19"/>
  </r>
  <r>
    <n v="347"/>
    <x v="538"/>
    <n v="100"/>
    <x v="2"/>
    <n v="72"/>
    <n v="197"/>
    <x v="19"/>
  </r>
  <r>
    <n v="344"/>
    <x v="539"/>
    <n v="100"/>
    <x v="2"/>
    <n v="72"/>
    <n v="198"/>
    <x v="19"/>
  </r>
  <r>
    <n v="248"/>
    <x v="540"/>
    <n v="100"/>
    <x v="2"/>
    <n v="72"/>
    <n v="199"/>
    <x v="19"/>
  </r>
  <r>
    <n v="233"/>
    <x v="541"/>
    <n v="100"/>
    <x v="2"/>
    <n v="72"/>
    <n v="200"/>
    <x v="20"/>
  </r>
  <r>
    <n v="202"/>
    <x v="542"/>
    <n v="100"/>
    <x v="2"/>
    <n v="71"/>
    <n v="201"/>
    <x v="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3169CF-5019-5D44-AEB4-F6F419F6C746}" name="PivotTable4" cacheId="2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E26" firstHeaderRow="1" firstDataRow="2" firstDataCol="1"/>
  <pivotFields count="7">
    <pivotField showAll="0"/>
    <pivotField dataField="1" showAll="0">
      <items count="544">
        <item x="376"/>
        <item x="377"/>
        <item x="192"/>
        <item x="193"/>
        <item x="194"/>
        <item x="195"/>
        <item x="196"/>
        <item x="197"/>
        <item x="378"/>
        <item x="198"/>
        <item x="199"/>
        <item x="200"/>
        <item x="201"/>
        <item x="379"/>
        <item x="380"/>
        <item x="202"/>
        <item x="381"/>
        <item x="0"/>
        <item x="382"/>
        <item x="383"/>
        <item x="384"/>
        <item x="385"/>
        <item x="203"/>
        <item x="1"/>
        <item x="204"/>
        <item x="2"/>
        <item x="205"/>
        <item x="3"/>
        <item x="206"/>
        <item x="386"/>
        <item x="4"/>
        <item x="387"/>
        <item x="388"/>
        <item x="207"/>
        <item x="208"/>
        <item x="389"/>
        <item x="390"/>
        <item x="391"/>
        <item x="392"/>
        <item x="393"/>
        <item x="394"/>
        <item x="209"/>
        <item x="395"/>
        <item x="210"/>
        <item x="396"/>
        <item x="397"/>
        <item x="5"/>
        <item x="398"/>
        <item x="211"/>
        <item x="399"/>
        <item x="400"/>
        <item x="6"/>
        <item x="7"/>
        <item x="212"/>
        <item x="401"/>
        <item x="213"/>
        <item x="402"/>
        <item x="8"/>
        <item x="214"/>
        <item x="9"/>
        <item x="10"/>
        <item x="215"/>
        <item x="216"/>
        <item x="217"/>
        <item x="403"/>
        <item x="11"/>
        <item x="12"/>
        <item x="404"/>
        <item x="405"/>
        <item x="218"/>
        <item x="406"/>
        <item x="407"/>
        <item x="219"/>
        <item x="220"/>
        <item x="408"/>
        <item x="221"/>
        <item x="409"/>
        <item x="410"/>
        <item x="222"/>
        <item x="411"/>
        <item x="223"/>
        <item x="224"/>
        <item x="412"/>
        <item x="225"/>
        <item x="226"/>
        <item x="227"/>
        <item x="413"/>
        <item x="13"/>
        <item x="414"/>
        <item x="415"/>
        <item x="228"/>
        <item x="416"/>
        <item x="229"/>
        <item x="417"/>
        <item x="230"/>
        <item x="418"/>
        <item x="419"/>
        <item x="231"/>
        <item x="420"/>
        <item x="14"/>
        <item x="232"/>
        <item x="233"/>
        <item x="234"/>
        <item x="235"/>
        <item x="236"/>
        <item x="421"/>
        <item x="237"/>
        <item x="238"/>
        <item x="239"/>
        <item x="240"/>
        <item x="422"/>
        <item x="15"/>
        <item x="241"/>
        <item x="423"/>
        <item x="242"/>
        <item x="424"/>
        <item x="16"/>
        <item x="243"/>
        <item x="17"/>
        <item x="244"/>
        <item x="18"/>
        <item x="425"/>
        <item x="245"/>
        <item x="426"/>
        <item x="19"/>
        <item x="20"/>
        <item x="21"/>
        <item x="427"/>
        <item x="246"/>
        <item x="247"/>
        <item x="22"/>
        <item x="428"/>
        <item x="23"/>
        <item x="248"/>
        <item x="429"/>
        <item x="249"/>
        <item x="250"/>
        <item x="251"/>
        <item x="430"/>
        <item x="431"/>
        <item x="432"/>
        <item x="24"/>
        <item x="25"/>
        <item x="252"/>
        <item x="26"/>
        <item x="253"/>
        <item x="27"/>
        <item x="254"/>
        <item x="433"/>
        <item x="255"/>
        <item x="434"/>
        <item x="28"/>
        <item x="435"/>
        <item x="256"/>
        <item x="436"/>
        <item x="437"/>
        <item x="257"/>
        <item x="258"/>
        <item x="259"/>
        <item x="438"/>
        <item x="29"/>
        <item x="439"/>
        <item x="260"/>
        <item x="30"/>
        <item x="261"/>
        <item x="31"/>
        <item x="440"/>
        <item x="32"/>
        <item x="33"/>
        <item x="262"/>
        <item x="441"/>
        <item x="442"/>
        <item x="34"/>
        <item x="35"/>
        <item x="443"/>
        <item x="444"/>
        <item x="445"/>
        <item x="263"/>
        <item x="36"/>
        <item x="446"/>
        <item x="447"/>
        <item x="448"/>
        <item x="449"/>
        <item x="264"/>
        <item x="450"/>
        <item x="451"/>
        <item x="37"/>
        <item x="38"/>
        <item x="265"/>
        <item x="39"/>
        <item x="266"/>
        <item x="267"/>
        <item x="452"/>
        <item x="268"/>
        <item x="40"/>
        <item x="453"/>
        <item x="41"/>
        <item x="454"/>
        <item x="42"/>
        <item x="43"/>
        <item x="269"/>
        <item x="455"/>
        <item x="44"/>
        <item x="456"/>
        <item x="457"/>
        <item x="270"/>
        <item x="458"/>
        <item x="459"/>
        <item x="460"/>
        <item x="271"/>
        <item x="45"/>
        <item x="461"/>
        <item x="462"/>
        <item x="272"/>
        <item x="273"/>
        <item x="274"/>
        <item x="463"/>
        <item x="464"/>
        <item x="275"/>
        <item x="46"/>
        <item x="465"/>
        <item x="466"/>
        <item x="467"/>
        <item x="276"/>
        <item x="277"/>
        <item x="47"/>
        <item x="468"/>
        <item x="469"/>
        <item x="48"/>
        <item x="470"/>
        <item x="471"/>
        <item x="49"/>
        <item x="50"/>
        <item x="278"/>
        <item x="51"/>
        <item x="472"/>
        <item x="52"/>
        <item x="279"/>
        <item x="280"/>
        <item x="473"/>
        <item x="474"/>
        <item x="281"/>
        <item x="475"/>
        <item x="53"/>
        <item x="54"/>
        <item x="55"/>
        <item x="476"/>
        <item x="282"/>
        <item x="283"/>
        <item x="284"/>
        <item x="285"/>
        <item x="56"/>
        <item x="286"/>
        <item x="57"/>
        <item x="477"/>
        <item x="58"/>
        <item x="59"/>
        <item x="478"/>
        <item x="287"/>
        <item x="60"/>
        <item x="61"/>
        <item x="288"/>
        <item x="289"/>
        <item x="62"/>
        <item x="63"/>
        <item x="290"/>
        <item x="291"/>
        <item x="64"/>
        <item x="292"/>
        <item x="293"/>
        <item x="294"/>
        <item x="65"/>
        <item x="479"/>
        <item x="66"/>
        <item x="67"/>
        <item x="68"/>
        <item x="295"/>
        <item x="296"/>
        <item x="69"/>
        <item x="70"/>
        <item x="297"/>
        <item x="71"/>
        <item x="480"/>
        <item x="481"/>
        <item x="72"/>
        <item x="73"/>
        <item x="74"/>
        <item x="298"/>
        <item x="299"/>
        <item x="482"/>
        <item x="75"/>
        <item x="300"/>
        <item x="76"/>
        <item x="301"/>
        <item x="77"/>
        <item x="302"/>
        <item x="303"/>
        <item x="78"/>
        <item x="79"/>
        <item x="304"/>
        <item x="305"/>
        <item x="80"/>
        <item x="81"/>
        <item x="82"/>
        <item x="483"/>
        <item x="306"/>
        <item x="484"/>
        <item x="83"/>
        <item x="485"/>
        <item x="486"/>
        <item x="307"/>
        <item x="487"/>
        <item x="308"/>
        <item x="488"/>
        <item x="489"/>
        <item x="309"/>
        <item x="490"/>
        <item x="84"/>
        <item x="85"/>
        <item x="86"/>
        <item x="87"/>
        <item x="310"/>
        <item x="311"/>
        <item x="312"/>
        <item x="88"/>
        <item x="89"/>
        <item x="313"/>
        <item x="491"/>
        <item x="90"/>
        <item x="314"/>
        <item x="91"/>
        <item x="315"/>
        <item x="92"/>
        <item x="316"/>
        <item x="317"/>
        <item x="492"/>
        <item x="493"/>
        <item x="318"/>
        <item x="319"/>
        <item x="320"/>
        <item x="494"/>
        <item x="93"/>
        <item x="94"/>
        <item x="495"/>
        <item x="496"/>
        <item x="95"/>
        <item x="497"/>
        <item x="96"/>
        <item x="321"/>
        <item x="498"/>
        <item x="499"/>
        <item x="97"/>
        <item x="98"/>
        <item x="99"/>
        <item x="100"/>
        <item x="500"/>
        <item x="322"/>
        <item x="323"/>
        <item x="324"/>
        <item x="501"/>
        <item x="502"/>
        <item x="325"/>
        <item x="101"/>
        <item x="503"/>
        <item x="102"/>
        <item x="326"/>
        <item x="327"/>
        <item x="328"/>
        <item x="103"/>
        <item x="104"/>
        <item x="105"/>
        <item x="504"/>
        <item x="505"/>
        <item x="106"/>
        <item x="506"/>
        <item x="329"/>
        <item x="107"/>
        <item x="330"/>
        <item x="108"/>
        <item x="507"/>
        <item x="508"/>
        <item x="509"/>
        <item x="331"/>
        <item x="109"/>
        <item x="332"/>
        <item x="333"/>
        <item x="110"/>
        <item x="334"/>
        <item x="335"/>
        <item x="111"/>
        <item x="510"/>
        <item x="112"/>
        <item x="113"/>
        <item x="336"/>
        <item x="511"/>
        <item x="512"/>
        <item x="114"/>
        <item x="337"/>
        <item x="513"/>
        <item x="115"/>
        <item x="514"/>
        <item x="515"/>
        <item x="116"/>
        <item x="117"/>
        <item x="118"/>
        <item x="338"/>
        <item x="119"/>
        <item x="516"/>
        <item x="339"/>
        <item x="340"/>
        <item x="341"/>
        <item x="342"/>
        <item x="120"/>
        <item x="517"/>
        <item x="343"/>
        <item x="121"/>
        <item x="518"/>
        <item x="122"/>
        <item x="123"/>
        <item x="124"/>
        <item x="125"/>
        <item x="126"/>
        <item x="127"/>
        <item x="344"/>
        <item x="519"/>
        <item x="128"/>
        <item x="129"/>
        <item x="520"/>
        <item x="345"/>
        <item x="521"/>
        <item x="346"/>
        <item x="347"/>
        <item x="522"/>
        <item x="130"/>
        <item x="131"/>
        <item x="132"/>
        <item x="133"/>
        <item x="348"/>
        <item x="349"/>
        <item x="134"/>
        <item x="135"/>
        <item x="350"/>
        <item x="523"/>
        <item x="351"/>
        <item x="524"/>
        <item x="352"/>
        <item x="525"/>
        <item x="136"/>
        <item x="353"/>
        <item x="137"/>
        <item x="354"/>
        <item x="138"/>
        <item x="355"/>
        <item x="139"/>
        <item x="140"/>
        <item x="356"/>
        <item x="357"/>
        <item x="526"/>
        <item x="358"/>
        <item x="141"/>
        <item x="359"/>
        <item x="527"/>
        <item x="142"/>
        <item x="143"/>
        <item x="144"/>
        <item x="360"/>
        <item x="145"/>
        <item x="146"/>
        <item x="361"/>
        <item x="528"/>
        <item x="362"/>
        <item x="147"/>
        <item x="529"/>
        <item x="148"/>
        <item x="149"/>
        <item x="150"/>
        <item x="363"/>
        <item x="530"/>
        <item x="531"/>
        <item x="364"/>
        <item x="151"/>
        <item x="152"/>
        <item x="532"/>
        <item x="153"/>
        <item x="154"/>
        <item x="155"/>
        <item x="365"/>
        <item x="533"/>
        <item x="366"/>
        <item x="367"/>
        <item x="156"/>
        <item x="534"/>
        <item x="157"/>
        <item x="158"/>
        <item x="159"/>
        <item x="535"/>
        <item x="160"/>
        <item x="161"/>
        <item x="368"/>
        <item x="162"/>
        <item x="163"/>
        <item x="536"/>
        <item x="164"/>
        <item x="537"/>
        <item x="538"/>
        <item x="165"/>
        <item x="166"/>
        <item x="539"/>
        <item x="167"/>
        <item x="168"/>
        <item x="369"/>
        <item x="540"/>
        <item x="169"/>
        <item x="170"/>
        <item x="171"/>
        <item x="172"/>
        <item x="173"/>
        <item x="541"/>
        <item x="174"/>
        <item x="370"/>
        <item x="371"/>
        <item x="175"/>
        <item x="176"/>
        <item x="177"/>
        <item x="178"/>
        <item x="179"/>
        <item x="180"/>
        <item x="372"/>
        <item x="181"/>
        <item x="182"/>
        <item x="373"/>
        <item x="183"/>
        <item x="374"/>
        <item x="184"/>
        <item x="185"/>
        <item x="186"/>
        <item x="187"/>
        <item x="188"/>
        <item x="189"/>
        <item x="542"/>
        <item x="190"/>
        <item x="375"/>
        <item x="191"/>
        <item t="default"/>
      </items>
    </pivotField>
    <pivotField showAll="0"/>
    <pivotField axis="axisCol" numFmtId="164" showAll="0">
      <items count="4">
        <item x="0"/>
        <item x="1"/>
        <item x="2"/>
        <item t="default"/>
      </items>
    </pivotField>
    <pivotField showAll="0"/>
    <pivotField showAll="0"/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</pivotFields>
  <rowFields count="1">
    <field x="6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Average of Duration" fld="1" subtotal="average" baseField="0" baseItem="0"/>
  </dataFields>
  <chartFormats count="3"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EB8A0-0FBC-DE4D-B79A-D07ECDF94619}">
  <dimension ref="A3:E26"/>
  <sheetViews>
    <sheetView workbookViewId="0">
      <selection activeCell="B4" sqref="B4:C4"/>
    </sheetView>
  </sheetViews>
  <sheetFormatPr baseColWidth="10" defaultRowHeight="16"/>
  <cols>
    <col min="1" max="1" width="18" bestFit="1" customWidth="1"/>
    <col min="2" max="2" width="15.5" bestFit="1" customWidth="1"/>
    <col min="3" max="3" width="12.1640625" bestFit="1" customWidth="1"/>
    <col min="4" max="4" width="11.1640625" bestFit="1" customWidth="1"/>
    <col min="5" max="5" width="12.1640625" bestFit="1" customWidth="1"/>
  </cols>
  <sheetData>
    <row r="3" spans="1:5">
      <c r="A3" s="7" t="s">
        <v>16</v>
      </c>
      <c r="B3" s="7" t="s">
        <v>13</v>
      </c>
    </row>
    <row r="4" spans="1:5">
      <c r="A4" s="7" t="s">
        <v>15</v>
      </c>
      <c r="B4" s="9">
        <v>512</v>
      </c>
      <c r="C4" s="9">
        <v>1024</v>
      </c>
      <c r="D4" s="9">
        <v>2048</v>
      </c>
      <c r="E4" s="9" t="s">
        <v>14</v>
      </c>
    </row>
    <row r="5" spans="1:5">
      <c r="A5" s="8">
        <v>0</v>
      </c>
      <c r="B5" s="6">
        <v>13.572222222222219</v>
      </c>
      <c r="C5" s="6">
        <v>10.545555555555556</v>
      </c>
      <c r="D5" s="6">
        <v>10.83</v>
      </c>
      <c r="E5" s="6">
        <v>11.649259259259257</v>
      </c>
    </row>
    <row r="6" spans="1:5">
      <c r="A6" s="8">
        <v>10</v>
      </c>
      <c r="B6" s="6">
        <v>16.868000000000002</v>
      </c>
      <c r="C6" s="6">
        <v>12.888999999999999</v>
      </c>
      <c r="D6" s="6">
        <v>13.201000000000002</v>
      </c>
      <c r="E6" s="6">
        <v>14.319333333333335</v>
      </c>
    </row>
    <row r="7" spans="1:5">
      <c r="A7" s="8">
        <v>20</v>
      </c>
      <c r="B7" s="6">
        <v>18.667000000000002</v>
      </c>
      <c r="C7" s="6">
        <v>15.576999999999998</v>
      </c>
      <c r="D7" s="6">
        <v>14.454999999999998</v>
      </c>
      <c r="E7" s="6">
        <v>16.232999999999997</v>
      </c>
    </row>
    <row r="8" spans="1:5">
      <c r="A8" s="8">
        <v>30</v>
      </c>
      <c r="B8" s="6">
        <v>19.626000000000001</v>
      </c>
      <c r="C8" s="6">
        <v>16.648999999999997</v>
      </c>
      <c r="D8" s="6">
        <v>16.097000000000001</v>
      </c>
      <c r="E8" s="6">
        <v>17.457333333333331</v>
      </c>
    </row>
    <row r="9" spans="1:5">
      <c r="A9" s="8">
        <v>40</v>
      </c>
      <c r="B9" s="6">
        <v>20.804999999999996</v>
      </c>
      <c r="C9" s="6">
        <v>17.432000000000002</v>
      </c>
      <c r="D9" s="6">
        <v>16.649999999999999</v>
      </c>
      <c r="E9" s="6">
        <v>18.295666666666662</v>
      </c>
    </row>
    <row r="10" spans="1:5">
      <c r="A10" s="8">
        <v>50</v>
      </c>
      <c r="B10" s="6">
        <v>21.692</v>
      </c>
      <c r="C10" s="6">
        <v>18.303000000000001</v>
      </c>
      <c r="D10" s="6">
        <v>17.558</v>
      </c>
      <c r="E10" s="6">
        <v>19.184333333333331</v>
      </c>
    </row>
    <row r="11" spans="1:5">
      <c r="A11" s="8">
        <v>60</v>
      </c>
      <c r="B11" s="6">
        <v>22.704999999999998</v>
      </c>
      <c r="C11" s="6">
        <v>19.055</v>
      </c>
      <c r="D11" s="6">
        <v>18.630000000000003</v>
      </c>
      <c r="E11" s="6">
        <v>20.130000000000006</v>
      </c>
    </row>
    <row r="12" spans="1:5">
      <c r="A12" s="8">
        <v>70</v>
      </c>
      <c r="B12" s="6">
        <v>23.601999999999997</v>
      </c>
      <c r="C12" s="6">
        <v>20.167999999999999</v>
      </c>
      <c r="D12" s="6">
        <v>19.110999999999997</v>
      </c>
      <c r="E12" s="6">
        <v>20.960333333333335</v>
      </c>
    </row>
    <row r="13" spans="1:5">
      <c r="A13" s="8">
        <v>80</v>
      </c>
      <c r="B13" s="6">
        <v>24.468999999999998</v>
      </c>
      <c r="C13" s="6">
        <v>21.080000000000002</v>
      </c>
      <c r="D13" s="6">
        <v>19.658999999999999</v>
      </c>
      <c r="E13" s="6">
        <v>21.735999999999997</v>
      </c>
    </row>
    <row r="14" spans="1:5">
      <c r="A14" s="8">
        <v>90</v>
      </c>
      <c r="B14" s="6">
        <v>25.863</v>
      </c>
      <c r="C14" s="6">
        <v>21.908999999999999</v>
      </c>
      <c r="D14" s="6">
        <v>20.483999999999998</v>
      </c>
      <c r="E14" s="6">
        <v>22.751999999999999</v>
      </c>
    </row>
    <row r="15" spans="1:5">
      <c r="A15" s="8">
        <v>100</v>
      </c>
      <c r="B15" s="6">
        <v>27.195000000000004</v>
      </c>
      <c r="C15" s="6">
        <v>22.916999999999998</v>
      </c>
      <c r="D15" s="6">
        <v>21.026000000000003</v>
      </c>
      <c r="E15" s="6">
        <v>23.712666666666678</v>
      </c>
    </row>
    <row r="16" spans="1:5">
      <c r="A16" s="8">
        <v>110</v>
      </c>
      <c r="B16" s="6">
        <v>28.388999999999999</v>
      </c>
      <c r="C16" s="6">
        <v>23.814</v>
      </c>
      <c r="D16" s="6">
        <v>21.375999999999998</v>
      </c>
      <c r="E16" s="6">
        <v>24.52633333333333</v>
      </c>
    </row>
    <row r="17" spans="1:5">
      <c r="A17" s="8">
        <v>120</v>
      </c>
      <c r="B17" s="6">
        <v>29.546999999999997</v>
      </c>
      <c r="C17" s="6">
        <v>24.628</v>
      </c>
      <c r="D17" s="6">
        <v>22.746999999999993</v>
      </c>
      <c r="E17" s="6">
        <v>25.640666666666668</v>
      </c>
    </row>
    <row r="18" spans="1:5">
      <c r="A18" s="8">
        <v>130</v>
      </c>
      <c r="B18" s="6">
        <v>30.443000000000001</v>
      </c>
      <c r="C18" s="6">
        <v>25.891000000000002</v>
      </c>
      <c r="D18" s="6">
        <v>24.436</v>
      </c>
      <c r="E18" s="6">
        <v>26.923333333333332</v>
      </c>
    </row>
    <row r="19" spans="1:5">
      <c r="A19" s="8">
        <v>140</v>
      </c>
      <c r="B19" s="6">
        <v>32.012</v>
      </c>
      <c r="C19" s="6">
        <v>27.271000000000004</v>
      </c>
      <c r="D19" s="6">
        <v>25.704999999999995</v>
      </c>
      <c r="E19" s="6">
        <v>28.329333333333334</v>
      </c>
    </row>
    <row r="20" spans="1:5">
      <c r="A20" s="8">
        <v>150</v>
      </c>
      <c r="B20" s="6">
        <v>33.697000000000003</v>
      </c>
      <c r="C20" s="6">
        <v>28.324000000000002</v>
      </c>
      <c r="D20" s="6">
        <v>27.026</v>
      </c>
      <c r="E20" s="6">
        <v>29.682333333333329</v>
      </c>
    </row>
    <row r="21" spans="1:5">
      <c r="A21" s="8">
        <v>160</v>
      </c>
      <c r="B21" s="6">
        <v>36.012</v>
      </c>
      <c r="C21" s="6">
        <v>29.650000000000006</v>
      </c>
      <c r="D21" s="6">
        <v>28.284999999999997</v>
      </c>
      <c r="E21" s="6">
        <v>31.315666666666669</v>
      </c>
    </row>
    <row r="22" spans="1:5">
      <c r="A22" s="8">
        <v>170</v>
      </c>
      <c r="B22" s="6">
        <v>37.971999999999994</v>
      </c>
      <c r="C22" s="6">
        <v>31.326000000000001</v>
      </c>
      <c r="D22" s="6">
        <v>29.97</v>
      </c>
      <c r="E22" s="6">
        <v>33.089333333333336</v>
      </c>
    </row>
    <row r="23" spans="1:5">
      <c r="A23" s="8">
        <v>180</v>
      </c>
      <c r="B23" s="6">
        <v>41.415999999999997</v>
      </c>
      <c r="C23" s="6">
        <v>33.304000000000002</v>
      </c>
      <c r="D23" s="6">
        <v>32.771000000000001</v>
      </c>
      <c r="E23" s="6">
        <v>35.830333333333336</v>
      </c>
    </row>
    <row r="24" spans="1:5">
      <c r="A24" s="8">
        <v>190</v>
      </c>
      <c r="B24" s="6">
        <v>49.865000000000002</v>
      </c>
      <c r="C24" s="6">
        <v>40.279999999999994</v>
      </c>
      <c r="D24" s="6">
        <v>36.917999999999992</v>
      </c>
      <c r="E24" s="6">
        <v>42.354333333333336</v>
      </c>
    </row>
    <row r="25" spans="1:5">
      <c r="A25" s="8">
        <v>200</v>
      </c>
      <c r="B25" s="6">
        <v>144.07999999999998</v>
      </c>
      <c r="C25" s="6">
        <v>90.44</v>
      </c>
      <c r="D25" s="6">
        <v>57.05</v>
      </c>
      <c r="E25" s="6">
        <v>98.539999999999992</v>
      </c>
    </row>
    <row r="26" spans="1:5">
      <c r="A26" s="8" t="s">
        <v>14</v>
      </c>
      <c r="B26" s="6">
        <v>28.949054726368146</v>
      </c>
      <c r="C26" s="6">
        <v>23.450099999999999</v>
      </c>
      <c r="D26" s="6">
        <v>22.251840796019891</v>
      </c>
      <c r="E26" s="6">
        <v>24.886046511627903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3"/>
  <sheetViews>
    <sheetView workbookViewId="0">
      <selection sqref="A1:G603"/>
    </sheetView>
  </sheetViews>
  <sheetFormatPr baseColWidth="10" defaultRowHeight="16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</row>
    <row r="2" spans="1:15">
      <c r="A2" s="4">
        <v>546</v>
      </c>
      <c r="B2" s="4">
        <v>12.04</v>
      </c>
      <c r="C2" s="4">
        <v>100</v>
      </c>
      <c r="D2" s="4">
        <v>512</v>
      </c>
      <c r="E2" s="4">
        <v>70</v>
      </c>
      <c r="F2">
        <f>IF(D2&lt;&gt;D1,1,F1+1)</f>
        <v>1</v>
      </c>
      <c r="G2">
        <f>FLOOR(F2,10)</f>
        <v>0</v>
      </c>
    </row>
    <row r="3" spans="1:15">
      <c r="A3" s="4">
        <v>459</v>
      </c>
      <c r="B3" s="4">
        <v>12.45</v>
      </c>
      <c r="C3" s="4">
        <v>100</v>
      </c>
      <c r="D3" s="4">
        <v>512</v>
      </c>
      <c r="E3" s="4">
        <v>70</v>
      </c>
      <c r="F3">
        <f t="shared" ref="F3:F66" si="0">IF(D3&lt;&gt;D2,1,F2+1)</f>
        <v>2</v>
      </c>
      <c r="G3">
        <f t="shared" ref="G3:G66" si="1">FLOOR(F3,10)</f>
        <v>0</v>
      </c>
      <c r="J3" s="1" t="s">
        <v>5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10</v>
      </c>
    </row>
    <row r="4" spans="1:15">
      <c r="A4" s="4">
        <v>478</v>
      </c>
      <c r="B4" s="4">
        <v>12.66</v>
      </c>
      <c r="C4" s="4">
        <v>100</v>
      </c>
      <c r="D4" s="4">
        <v>512</v>
      </c>
      <c r="E4" s="4">
        <v>70</v>
      </c>
      <c r="F4">
        <f t="shared" si="0"/>
        <v>3</v>
      </c>
      <c r="G4">
        <f t="shared" si="1"/>
        <v>0</v>
      </c>
      <c r="I4" s="2">
        <v>512</v>
      </c>
      <c r="J4" s="3">
        <f t="array" ref="J4">AVERAGE(IF($D:$D=$I4,$B:$B))</f>
        <v>28.949054726368146</v>
      </c>
      <c r="K4" s="3">
        <f t="array" ref="K4">MEDIAN(IF($D:$D=$I4,$B:$B))</f>
        <v>26.74</v>
      </c>
      <c r="L4" s="3">
        <f t="array" ref="L4">MIN(IF($D:$D=$I4,$B:$B))</f>
        <v>12.04</v>
      </c>
      <c r="M4" s="3">
        <f t="array" ref="M4">MAX(IF($D:$D=$I4,$B:$B))</f>
        <v>198.79</v>
      </c>
      <c r="N4" s="3">
        <f t="array" ref="N4">STDEV(IF($D:$D=$I4,$B:$B))</f>
        <v>15.545348616290045</v>
      </c>
      <c r="O4" s="3">
        <f t="array" ref="O4">PERCENTILE((IF($D:$D=$I4,$B:$B)),0.99)</f>
        <v>64.739999999999995</v>
      </c>
    </row>
    <row r="5" spans="1:15">
      <c r="A5" s="4">
        <v>511</v>
      </c>
      <c r="B5" s="4">
        <v>12.79</v>
      </c>
      <c r="C5" s="4">
        <v>100</v>
      </c>
      <c r="D5" s="4">
        <v>512</v>
      </c>
      <c r="E5" s="4">
        <v>70</v>
      </c>
      <c r="F5">
        <f t="shared" si="0"/>
        <v>4</v>
      </c>
      <c r="G5">
        <f t="shared" si="1"/>
        <v>0</v>
      </c>
      <c r="I5" s="2">
        <v>1024</v>
      </c>
      <c r="J5" s="3">
        <f t="array" ref="J5">AVERAGE(IF($D:$D=$I5,$B:$B))</f>
        <v>23.450099999999999</v>
      </c>
      <c r="K5" s="3">
        <f t="array" ref="K5">MEDIAN(IF($D:$D=$I5,$B:$B))</f>
        <v>22.625</v>
      </c>
      <c r="L5" s="3">
        <f t="array" ref="L5">MIN(IF($D:$D=$I5,$B:$B))</f>
        <v>7.37</v>
      </c>
      <c r="M5" s="3">
        <f t="array" ref="M5">MAX(IF($D:$D=$I5,$B:$B))</f>
        <v>90.44</v>
      </c>
      <c r="N5" s="3">
        <f t="array" ref="N5">STDEV(IF($D:$D=$I5,$B:$B))</f>
        <v>8.5847775754588245</v>
      </c>
      <c r="O5" s="3">
        <f t="array" ref="O5">PERCENTILE((IF($D:$D=$I5,$B:$B)),0.99)</f>
        <v>45.977699999999992</v>
      </c>
    </row>
    <row r="6" spans="1:15">
      <c r="A6" s="4">
        <v>579</v>
      </c>
      <c r="B6" s="4">
        <v>13.16</v>
      </c>
      <c r="C6" s="4">
        <v>100</v>
      </c>
      <c r="D6" s="4">
        <v>512</v>
      </c>
      <c r="E6" s="4">
        <v>75</v>
      </c>
      <c r="F6">
        <f t="shared" si="0"/>
        <v>5</v>
      </c>
      <c r="G6">
        <f t="shared" si="1"/>
        <v>0</v>
      </c>
      <c r="I6" s="2">
        <v>2048</v>
      </c>
      <c r="J6" s="3">
        <f t="array" ref="J6">AVERAGE(IF($D:$D=$I6,$B:$B))</f>
        <v>22.251840796019891</v>
      </c>
      <c r="K6" s="3">
        <f t="array" ref="K6">MEDIAN(IF($D:$D=$I6,$B:$B))</f>
        <v>20.86</v>
      </c>
      <c r="L6" s="3">
        <f t="array" ref="L6">MIN(IF($D:$D=$I6,$B:$B))</f>
        <v>7.04</v>
      </c>
      <c r="M6" s="3">
        <f t="array" ref="M6">MAX(IF($D:$D=$I6,$B:$B))</f>
        <v>73.44</v>
      </c>
      <c r="N6" s="3">
        <f t="array" ref="N6">STDEV(IF($D:$D=$I6,$B:$B))</f>
        <v>7.5937111542728388</v>
      </c>
      <c r="O6" s="3">
        <f t="array" ref="O6">PERCENTILE((IF($D:$D=$I6,$B:$B)),0.99)</f>
        <v>38.78</v>
      </c>
    </row>
    <row r="7" spans="1:15">
      <c r="A7" s="4">
        <v>545</v>
      </c>
      <c r="B7" s="4">
        <v>13.99</v>
      </c>
      <c r="C7" s="4">
        <v>100</v>
      </c>
      <c r="D7" s="4">
        <v>512</v>
      </c>
      <c r="E7" s="4">
        <v>70</v>
      </c>
      <c r="F7">
        <f t="shared" si="0"/>
        <v>6</v>
      </c>
      <c r="G7">
        <f t="shared" si="1"/>
        <v>0</v>
      </c>
    </row>
    <row r="8" spans="1:15">
      <c r="A8" s="4">
        <v>460</v>
      </c>
      <c r="B8" s="4">
        <v>14.64</v>
      </c>
      <c r="C8" s="4">
        <v>100</v>
      </c>
      <c r="D8" s="4">
        <v>512</v>
      </c>
      <c r="E8" s="4">
        <v>70</v>
      </c>
      <c r="F8">
        <f t="shared" si="0"/>
        <v>7</v>
      </c>
      <c r="G8">
        <f t="shared" si="1"/>
        <v>0</v>
      </c>
    </row>
    <row r="9" spans="1:15">
      <c r="A9" s="4">
        <v>466</v>
      </c>
      <c r="B9" s="4">
        <v>15.04</v>
      </c>
      <c r="C9" s="4">
        <v>100</v>
      </c>
      <c r="D9" s="4">
        <v>512</v>
      </c>
      <c r="E9" s="4">
        <v>70</v>
      </c>
      <c r="F9">
        <f t="shared" si="0"/>
        <v>8</v>
      </c>
      <c r="G9">
        <f t="shared" si="1"/>
        <v>0</v>
      </c>
      <c r="J9">
        <f>_xlfn.VAR.P(J4:J6)</f>
        <v>8.5030002923802179</v>
      </c>
    </row>
    <row r="10" spans="1:15">
      <c r="A10" s="4">
        <v>462</v>
      </c>
      <c r="B10" s="4">
        <v>15.38</v>
      </c>
      <c r="C10" s="4">
        <v>100</v>
      </c>
      <c r="D10" s="4">
        <v>512</v>
      </c>
      <c r="E10" s="4">
        <v>70</v>
      </c>
      <c r="F10">
        <f t="shared" si="0"/>
        <v>9</v>
      </c>
      <c r="G10">
        <f t="shared" si="1"/>
        <v>0</v>
      </c>
    </row>
    <row r="11" spans="1:15">
      <c r="A11" s="4">
        <v>474</v>
      </c>
      <c r="B11" s="4">
        <v>15.44</v>
      </c>
      <c r="C11" s="4">
        <v>100</v>
      </c>
      <c r="D11" s="4">
        <v>512</v>
      </c>
      <c r="E11" s="4">
        <v>70</v>
      </c>
      <c r="F11">
        <f t="shared" si="0"/>
        <v>10</v>
      </c>
      <c r="G11">
        <f t="shared" si="1"/>
        <v>10</v>
      </c>
      <c r="J11" s="3">
        <f>J4-J6</f>
        <v>6.697213930348255</v>
      </c>
      <c r="K11" s="3">
        <f>K4-K6</f>
        <v>5.879999999999999</v>
      </c>
    </row>
    <row r="12" spans="1:15">
      <c r="A12" s="4">
        <v>554</v>
      </c>
      <c r="B12" s="4">
        <v>15.48</v>
      </c>
      <c r="C12" s="4">
        <v>100</v>
      </c>
      <c r="D12" s="4">
        <v>512</v>
      </c>
      <c r="E12" s="4">
        <v>71</v>
      </c>
      <c r="F12">
        <f t="shared" si="0"/>
        <v>11</v>
      </c>
      <c r="G12">
        <f t="shared" si="1"/>
        <v>10</v>
      </c>
    </row>
    <row r="13" spans="1:15">
      <c r="A13" s="4">
        <v>588</v>
      </c>
      <c r="B13" s="4">
        <v>15.87</v>
      </c>
      <c r="C13" s="4">
        <v>100</v>
      </c>
      <c r="D13" s="4">
        <v>512</v>
      </c>
      <c r="E13" s="4">
        <v>75</v>
      </c>
      <c r="F13">
        <f t="shared" si="0"/>
        <v>12</v>
      </c>
      <c r="G13">
        <f t="shared" si="1"/>
        <v>10</v>
      </c>
    </row>
    <row r="14" spans="1:15">
      <c r="A14" s="4">
        <v>419</v>
      </c>
      <c r="B14" s="4">
        <v>15.93</v>
      </c>
      <c r="C14" s="4">
        <v>100</v>
      </c>
      <c r="D14" s="4">
        <v>512</v>
      </c>
      <c r="E14" s="4">
        <v>70</v>
      </c>
      <c r="F14">
        <f t="shared" si="0"/>
        <v>13</v>
      </c>
      <c r="G14">
        <f t="shared" si="1"/>
        <v>10</v>
      </c>
    </row>
    <row r="15" spans="1:15">
      <c r="A15" s="4">
        <v>551</v>
      </c>
      <c r="B15" s="4">
        <v>16.75</v>
      </c>
      <c r="C15" s="4">
        <v>100</v>
      </c>
      <c r="D15" s="4">
        <v>512</v>
      </c>
      <c r="E15" s="4">
        <v>70</v>
      </c>
      <c r="F15">
        <f t="shared" si="0"/>
        <v>14</v>
      </c>
      <c r="G15">
        <f t="shared" si="1"/>
        <v>10</v>
      </c>
    </row>
    <row r="16" spans="1:15">
      <c r="A16" s="4">
        <v>521</v>
      </c>
      <c r="B16" s="4">
        <v>17.29</v>
      </c>
      <c r="C16" s="4">
        <v>100</v>
      </c>
      <c r="D16" s="4">
        <v>512</v>
      </c>
      <c r="E16" s="4">
        <v>70</v>
      </c>
      <c r="F16">
        <f t="shared" si="0"/>
        <v>15</v>
      </c>
      <c r="G16">
        <f t="shared" si="1"/>
        <v>10</v>
      </c>
    </row>
    <row r="17" spans="1:7">
      <c r="A17" s="4">
        <v>587</v>
      </c>
      <c r="B17" s="4">
        <v>17.760000000000002</v>
      </c>
      <c r="C17" s="4">
        <v>100</v>
      </c>
      <c r="D17" s="4">
        <v>512</v>
      </c>
      <c r="E17" s="4">
        <v>75</v>
      </c>
      <c r="F17">
        <f t="shared" si="0"/>
        <v>16</v>
      </c>
      <c r="G17">
        <f t="shared" si="1"/>
        <v>10</v>
      </c>
    </row>
    <row r="18" spans="1:7">
      <c r="A18" s="4">
        <v>600</v>
      </c>
      <c r="B18" s="4">
        <v>17.98</v>
      </c>
      <c r="C18" s="4">
        <v>100</v>
      </c>
      <c r="D18" s="4">
        <v>512</v>
      </c>
      <c r="E18" s="4">
        <v>75</v>
      </c>
      <c r="F18">
        <f t="shared" si="0"/>
        <v>17</v>
      </c>
      <c r="G18">
        <f t="shared" si="1"/>
        <v>10</v>
      </c>
    </row>
    <row r="19" spans="1:7">
      <c r="A19" s="4">
        <v>437</v>
      </c>
      <c r="B19" s="4">
        <v>18.07</v>
      </c>
      <c r="C19" s="4">
        <v>100</v>
      </c>
      <c r="D19" s="4">
        <v>512</v>
      </c>
      <c r="E19" s="4">
        <v>70</v>
      </c>
      <c r="F19">
        <f t="shared" si="0"/>
        <v>18</v>
      </c>
      <c r="G19">
        <f t="shared" si="1"/>
        <v>10</v>
      </c>
    </row>
    <row r="20" spans="1:7">
      <c r="A20" s="4">
        <v>445</v>
      </c>
      <c r="B20" s="4">
        <v>18.11</v>
      </c>
      <c r="C20" s="4">
        <v>100</v>
      </c>
      <c r="D20" s="4">
        <v>512</v>
      </c>
      <c r="E20" s="4">
        <v>70</v>
      </c>
      <c r="F20">
        <f t="shared" si="0"/>
        <v>19</v>
      </c>
      <c r="G20">
        <f t="shared" si="1"/>
        <v>10</v>
      </c>
    </row>
    <row r="21" spans="1:7">
      <c r="A21" s="4">
        <v>524</v>
      </c>
      <c r="B21" s="4">
        <v>18.22</v>
      </c>
      <c r="C21" s="4">
        <v>100</v>
      </c>
      <c r="D21" s="4">
        <v>512</v>
      </c>
      <c r="E21" s="4">
        <v>70</v>
      </c>
      <c r="F21">
        <f t="shared" si="0"/>
        <v>20</v>
      </c>
      <c r="G21">
        <f t="shared" si="1"/>
        <v>20</v>
      </c>
    </row>
    <row r="22" spans="1:7">
      <c r="A22" s="4">
        <v>477</v>
      </c>
      <c r="B22" s="4">
        <v>18.3</v>
      </c>
      <c r="C22" s="4">
        <v>100</v>
      </c>
      <c r="D22" s="4">
        <v>512</v>
      </c>
      <c r="E22" s="4">
        <v>70</v>
      </c>
      <c r="F22">
        <f t="shared" si="0"/>
        <v>21</v>
      </c>
      <c r="G22">
        <f t="shared" si="1"/>
        <v>20</v>
      </c>
    </row>
    <row r="23" spans="1:7">
      <c r="A23" s="4">
        <v>516</v>
      </c>
      <c r="B23" s="4">
        <v>18.309999999999999</v>
      </c>
      <c r="C23" s="4">
        <v>100</v>
      </c>
      <c r="D23" s="4">
        <v>512</v>
      </c>
      <c r="E23" s="4">
        <v>70</v>
      </c>
      <c r="F23">
        <f t="shared" si="0"/>
        <v>22</v>
      </c>
      <c r="G23">
        <f t="shared" si="1"/>
        <v>20</v>
      </c>
    </row>
    <row r="24" spans="1:7">
      <c r="A24" s="4">
        <v>534</v>
      </c>
      <c r="B24" s="4">
        <v>18.57</v>
      </c>
      <c r="C24" s="4">
        <v>100</v>
      </c>
      <c r="D24" s="4">
        <v>512</v>
      </c>
      <c r="E24" s="4">
        <v>70</v>
      </c>
      <c r="F24">
        <f t="shared" si="0"/>
        <v>23</v>
      </c>
      <c r="G24">
        <f t="shared" si="1"/>
        <v>20</v>
      </c>
    </row>
    <row r="25" spans="1:7">
      <c r="A25" s="4">
        <v>570</v>
      </c>
      <c r="B25" s="4">
        <v>18.649999999999999</v>
      </c>
      <c r="C25" s="4">
        <v>100</v>
      </c>
      <c r="D25" s="4">
        <v>512</v>
      </c>
      <c r="E25" s="4">
        <v>73</v>
      </c>
      <c r="F25">
        <f t="shared" si="0"/>
        <v>24</v>
      </c>
      <c r="G25">
        <f t="shared" si="1"/>
        <v>20</v>
      </c>
    </row>
    <row r="26" spans="1:7">
      <c r="A26" s="4">
        <v>495</v>
      </c>
      <c r="B26" s="4">
        <v>18.87</v>
      </c>
      <c r="C26" s="4">
        <v>100</v>
      </c>
      <c r="D26" s="4">
        <v>512</v>
      </c>
      <c r="E26" s="4">
        <v>70</v>
      </c>
      <c r="F26">
        <f t="shared" si="0"/>
        <v>25</v>
      </c>
      <c r="G26">
        <f t="shared" si="1"/>
        <v>20</v>
      </c>
    </row>
    <row r="27" spans="1:7">
      <c r="A27" s="4">
        <v>441</v>
      </c>
      <c r="B27" s="4">
        <v>18.88</v>
      </c>
      <c r="C27" s="4">
        <v>100</v>
      </c>
      <c r="D27" s="4">
        <v>512</v>
      </c>
      <c r="E27" s="4">
        <v>70</v>
      </c>
      <c r="F27">
        <f t="shared" si="0"/>
        <v>26</v>
      </c>
      <c r="G27">
        <f t="shared" si="1"/>
        <v>20</v>
      </c>
    </row>
    <row r="28" spans="1:7">
      <c r="A28" s="4">
        <v>562</v>
      </c>
      <c r="B28" s="4">
        <v>18.899999999999999</v>
      </c>
      <c r="C28" s="4">
        <v>100</v>
      </c>
      <c r="D28" s="4">
        <v>512</v>
      </c>
      <c r="E28" s="4">
        <v>72</v>
      </c>
      <c r="F28">
        <f t="shared" si="0"/>
        <v>27</v>
      </c>
      <c r="G28">
        <f t="shared" si="1"/>
        <v>20</v>
      </c>
    </row>
    <row r="29" spans="1:7">
      <c r="A29" s="4">
        <v>482</v>
      </c>
      <c r="B29" s="4">
        <v>18.940000000000001</v>
      </c>
      <c r="C29" s="4">
        <v>100</v>
      </c>
      <c r="D29" s="4">
        <v>512</v>
      </c>
      <c r="E29" s="4">
        <v>70</v>
      </c>
      <c r="F29">
        <f t="shared" si="0"/>
        <v>28</v>
      </c>
      <c r="G29">
        <f t="shared" si="1"/>
        <v>20</v>
      </c>
    </row>
    <row r="30" spans="1:7">
      <c r="A30" s="4">
        <v>553</v>
      </c>
      <c r="B30" s="4">
        <v>19.03</v>
      </c>
      <c r="C30" s="4">
        <v>100</v>
      </c>
      <c r="D30" s="4">
        <v>512</v>
      </c>
      <c r="E30" s="4">
        <v>71</v>
      </c>
      <c r="F30">
        <f t="shared" si="0"/>
        <v>29</v>
      </c>
      <c r="G30">
        <f t="shared" si="1"/>
        <v>20</v>
      </c>
    </row>
    <row r="31" spans="1:7">
      <c r="A31" s="4">
        <v>544</v>
      </c>
      <c r="B31" s="4">
        <v>19.27</v>
      </c>
      <c r="C31" s="4">
        <v>100</v>
      </c>
      <c r="D31" s="4">
        <v>512</v>
      </c>
      <c r="E31" s="4">
        <v>70</v>
      </c>
      <c r="F31">
        <f t="shared" si="0"/>
        <v>30</v>
      </c>
      <c r="G31">
        <f t="shared" si="1"/>
        <v>30</v>
      </c>
    </row>
    <row r="32" spans="1:7">
      <c r="A32" s="4">
        <v>576</v>
      </c>
      <c r="B32" s="4">
        <v>19.329999999999998</v>
      </c>
      <c r="C32" s="4">
        <v>100</v>
      </c>
      <c r="D32" s="4">
        <v>512</v>
      </c>
      <c r="E32" s="4">
        <v>75</v>
      </c>
      <c r="F32">
        <f t="shared" si="0"/>
        <v>31</v>
      </c>
      <c r="G32">
        <f t="shared" si="1"/>
        <v>30</v>
      </c>
    </row>
    <row r="33" spans="1:7">
      <c r="A33" s="4">
        <v>591</v>
      </c>
      <c r="B33" s="4">
        <v>19.36</v>
      </c>
      <c r="C33" s="4">
        <v>100</v>
      </c>
      <c r="D33" s="4">
        <v>512</v>
      </c>
      <c r="E33" s="4">
        <v>75</v>
      </c>
      <c r="F33">
        <f t="shared" si="0"/>
        <v>32</v>
      </c>
      <c r="G33">
        <f t="shared" si="1"/>
        <v>30</v>
      </c>
    </row>
    <row r="34" spans="1:7">
      <c r="A34" s="4">
        <v>559</v>
      </c>
      <c r="B34" s="4">
        <v>19.420000000000002</v>
      </c>
      <c r="C34" s="4">
        <v>100</v>
      </c>
      <c r="D34" s="4">
        <v>512</v>
      </c>
      <c r="E34" s="4">
        <v>72</v>
      </c>
      <c r="F34">
        <f t="shared" si="0"/>
        <v>33</v>
      </c>
      <c r="G34">
        <f t="shared" si="1"/>
        <v>30</v>
      </c>
    </row>
    <row r="35" spans="1:7">
      <c r="A35" s="4">
        <v>449</v>
      </c>
      <c r="B35" s="4">
        <v>19.489999999999998</v>
      </c>
      <c r="C35" s="4">
        <v>100</v>
      </c>
      <c r="D35" s="4">
        <v>512</v>
      </c>
      <c r="E35" s="4">
        <v>70</v>
      </c>
      <c r="F35">
        <f t="shared" si="0"/>
        <v>34</v>
      </c>
      <c r="G35">
        <f t="shared" si="1"/>
        <v>30</v>
      </c>
    </row>
    <row r="36" spans="1:7">
      <c r="A36" s="4">
        <v>531</v>
      </c>
      <c r="B36" s="4">
        <v>19.57</v>
      </c>
      <c r="C36" s="4">
        <v>100</v>
      </c>
      <c r="D36" s="4">
        <v>512</v>
      </c>
      <c r="E36" s="4">
        <v>70</v>
      </c>
      <c r="F36">
        <f t="shared" si="0"/>
        <v>35</v>
      </c>
      <c r="G36">
        <f t="shared" si="1"/>
        <v>30</v>
      </c>
    </row>
    <row r="37" spans="1:7">
      <c r="A37" s="4">
        <v>586</v>
      </c>
      <c r="B37" s="4">
        <v>19.61</v>
      </c>
      <c r="C37" s="4">
        <v>100</v>
      </c>
      <c r="D37" s="4">
        <v>512</v>
      </c>
      <c r="E37" s="4">
        <v>75</v>
      </c>
      <c r="F37">
        <f t="shared" si="0"/>
        <v>36</v>
      </c>
      <c r="G37">
        <f t="shared" si="1"/>
        <v>30</v>
      </c>
    </row>
    <row r="38" spans="1:7">
      <c r="A38" s="4">
        <v>448</v>
      </c>
      <c r="B38" s="4">
        <v>19.77</v>
      </c>
      <c r="C38" s="4">
        <v>100</v>
      </c>
      <c r="D38" s="4">
        <v>512</v>
      </c>
      <c r="E38" s="4">
        <v>70</v>
      </c>
      <c r="F38">
        <f t="shared" si="0"/>
        <v>37</v>
      </c>
      <c r="G38">
        <f t="shared" si="1"/>
        <v>30</v>
      </c>
    </row>
    <row r="39" spans="1:7">
      <c r="A39" s="4">
        <v>589</v>
      </c>
      <c r="B39" s="4">
        <v>20.21</v>
      </c>
      <c r="C39" s="4">
        <v>100</v>
      </c>
      <c r="D39" s="4">
        <v>512</v>
      </c>
      <c r="E39" s="4">
        <v>75</v>
      </c>
      <c r="F39">
        <f t="shared" si="0"/>
        <v>38</v>
      </c>
      <c r="G39">
        <f t="shared" si="1"/>
        <v>30</v>
      </c>
    </row>
    <row r="40" spans="1:7">
      <c r="A40" s="4">
        <v>590</v>
      </c>
      <c r="B40" s="4">
        <v>20.23</v>
      </c>
      <c r="C40" s="4">
        <v>100</v>
      </c>
      <c r="D40" s="4">
        <v>512</v>
      </c>
      <c r="E40" s="4">
        <v>75</v>
      </c>
      <c r="F40">
        <f t="shared" si="0"/>
        <v>39</v>
      </c>
      <c r="G40">
        <f t="shared" si="1"/>
        <v>30</v>
      </c>
    </row>
    <row r="41" spans="1:7">
      <c r="A41" s="4">
        <v>418</v>
      </c>
      <c r="B41" s="4">
        <v>20.29</v>
      </c>
      <c r="C41" s="4">
        <v>100</v>
      </c>
      <c r="D41" s="4">
        <v>512</v>
      </c>
      <c r="E41" s="4">
        <v>70</v>
      </c>
      <c r="F41">
        <f t="shared" si="0"/>
        <v>40</v>
      </c>
      <c r="G41">
        <f t="shared" si="1"/>
        <v>40</v>
      </c>
    </row>
    <row r="42" spans="1:7">
      <c r="A42" s="4">
        <v>420</v>
      </c>
      <c r="B42" s="4">
        <v>20.51</v>
      </c>
      <c r="C42" s="4">
        <v>100</v>
      </c>
      <c r="D42" s="4">
        <v>512</v>
      </c>
      <c r="E42" s="4">
        <v>70</v>
      </c>
      <c r="F42">
        <f t="shared" si="0"/>
        <v>41</v>
      </c>
      <c r="G42">
        <f t="shared" si="1"/>
        <v>40</v>
      </c>
    </row>
    <row r="43" spans="1:7">
      <c r="A43" s="4">
        <v>573</v>
      </c>
      <c r="B43" s="4">
        <v>20.57</v>
      </c>
      <c r="C43" s="4">
        <v>100</v>
      </c>
      <c r="D43" s="4">
        <v>512</v>
      </c>
      <c r="E43" s="4">
        <v>74</v>
      </c>
      <c r="F43">
        <f t="shared" si="0"/>
        <v>42</v>
      </c>
      <c r="G43">
        <f t="shared" si="1"/>
        <v>40</v>
      </c>
    </row>
    <row r="44" spans="1:7">
      <c r="A44" s="4">
        <v>487</v>
      </c>
      <c r="B44" s="4">
        <v>20.62</v>
      </c>
      <c r="C44" s="4">
        <v>100</v>
      </c>
      <c r="D44" s="4">
        <v>512</v>
      </c>
      <c r="E44" s="4">
        <v>70</v>
      </c>
      <c r="F44">
        <f t="shared" si="0"/>
        <v>43</v>
      </c>
      <c r="G44">
        <f t="shared" si="1"/>
        <v>40</v>
      </c>
    </row>
    <row r="45" spans="1:7">
      <c r="A45" s="4">
        <v>422</v>
      </c>
      <c r="B45" s="4">
        <v>20.63</v>
      </c>
      <c r="C45" s="4">
        <v>100</v>
      </c>
      <c r="D45" s="4">
        <v>512</v>
      </c>
      <c r="E45" s="4">
        <v>70</v>
      </c>
      <c r="F45">
        <f t="shared" si="0"/>
        <v>44</v>
      </c>
      <c r="G45">
        <f t="shared" si="1"/>
        <v>40</v>
      </c>
    </row>
    <row r="46" spans="1:7">
      <c r="A46" s="4">
        <v>583</v>
      </c>
      <c r="B46" s="4">
        <v>20.74</v>
      </c>
      <c r="C46" s="4">
        <v>100</v>
      </c>
      <c r="D46" s="4">
        <v>512</v>
      </c>
      <c r="E46" s="4">
        <v>75</v>
      </c>
      <c r="F46">
        <f t="shared" si="0"/>
        <v>45</v>
      </c>
      <c r="G46">
        <f t="shared" si="1"/>
        <v>40</v>
      </c>
    </row>
    <row r="47" spans="1:7">
      <c r="A47" s="4">
        <v>439</v>
      </c>
      <c r="B47" s="4">
        <v>20.94</v>
      </c>
      <c r="C47" s="4">
        <v>100</v>
      </c>
      <c r="D47" s="4">
        <v>512</v>
      </c>
      <c r="E47" s="4">
        <v>70</v>
      </c>
      <c r="F47">
        <f t="shared" si="0"/>
        <v>46</v>
      </c>
      <c r="G47">
        <f t="shared" si="1"/>
        <v>40</v>
      </c>
    </row>
    <row r="48" spans="1:7">
      <c r="A48" s="4">
        <v>494</v>
      </c>
      <c r="B48" s="4">
        <v>21.17</v>
      </c>
      <c r="C48" s="4">
        <v>100</v>
      </c>
      <c r="D48" s="4">
        <v>512</v>
      </c>
      <c r="E48" s="4">
        <v>70</v>
      </c>
      <c r="F48">
        <f t="shared" si="0"/>
        <v>47</v>
      </c>
      <c r="G48">
        <f t="shared" si="1"/>
        <v>40</v>
      </c>
    </row>
    <row r="49" spans="1:7">
      <c r="A49" s="4">
        <v>476</v>
      </c>
      <c r="B49" s="4">
        <v>21.29</v>
      </c>
      <c r="C49" s="4">
        <v>100</v>
      </c>
      <c r="D49" s="4">
        <v>512</v>
      </c>
      <c r="E49" s="4">
        <v>70</v>
      </c>
      <c r="F49">
        <f t="shared" si="0"/>
        <v>48</v>
      </c>
      <c r="G49">
        <f t="shared" si="1"/>
        <v>40</v>
      </c>
    </row>
    <row r="50" spans="1:7">
      <c r="A50" s="4">
        <v>519</v>
      </c>
      <c r="B50" s="4">
        <v>21.29</v>
      </c>
      <c r="C50" s="4">
        <v>100</v>
      </c>
      <c r="D50" s="4">
        <v>512</v>
      </c>
      <c r="E50" s="4">
        <v>70</v>
      </c>
      <c r="F50">
        <f t="shared" si="0"/>
        <v>49</v>
      </c>
      <c r="G50">
        <f t="shared" si="1"/>
        <v>40</v>
      </c>
    </row>
    <row r="51" spans="1:7">
      <c r="A51" s="4">
        <v>450</v>
      </c>
      <c r="B51" s="4">
        <v>21.34</v>
      </c>
      <c r="C51" s="4">
        <v>100</v>
      </c>
      <c r="D51" s="4">
        <v>512</v>
      </c>
      <c r="E51" s="4">
        <v>70</v>
      </c>
      <c r="F51">
        <f t="shared" si="0"/>
        <v>50</v>
      </c>
      <c r="G51">
        <f t="shared" si="1"/>
        <v>50</v>
      </c>
    </row>
    <row r="52" spans="1:7">
      <c r="A52" s="4">
        <v>563</v>
      </c>
      <c r="B52" s="4">
        <v>21.42</v>
      </c>
      <c r="C52" s="4">
        <v>100</v>
      </c>
      <c r="D52" s="4">
        <v>512</v>
      </c>
      <c r="E52" s="4">
        <v>72</v>
      </c>
      <c r="F52">
        <f t="shared" si="0"/>
        <v>51</v>
      </c>
      <c r="G52">
        <f t="shared" si="1"/>
        <v>50</v>
      </c>
    </row>
    <row r="53" spans="1:7">
      <c r="A53" s="4">
        <v>505</v>
      </c>
      <c r="B53" s="4">
        <v>21.43</v>
      </c>
      <c r="C53" s="4">
        <v>100</v>
      </c>
      <c r="D53" s="4">
        <v>512</v>
      </c>
      <c r="E53" s="4">
        <v>70</v>
      </c>
      <c r="F53">
        <f t="shared" si="0"/>
        <v>52</v>
      </c>
      <c r="G53">
        <f t="shared" si="1"/>
        <v>50</v>
      </c>
    </row>
    <row r="54" spans="1:7">
      <c r="A54" s="4">
        <v>473</v>
      </c>
      <c r="B54" s="4">
        <v>21.48</v>
      </c>
      <c r="C54" s="4">
        <v>100</v>
      </c>
      <c r="D54" s="4">
        <v>512</v>
      </c>
      <c r="E54" s="4">
        <v>70</v>
      </c>
      <c r="F54">
        <f t="shared" si="0"/>
        <v>53</v>
      </c>
      <c r="G54">
        <f t="shared" si="1"/>
        <v>50</v>
      </c>
    </row>
    <row r="55" spans="1:7">
      <c r="A55" s="4">
        <v>571</v>
      </c>
      <c r="B55" s="4">
        <v>21.59</v>
      </c>
      <c r="C55" s="4">
        <v>100</v>
      </c>
      <c r="D55" s="4">
        <v>512</v>
      </c>
      <c r="E55" s="4">
        <v>74</v>
      </c>
      <c r="F55">
        <f t="shared" si="0"/>
        <v>54</v>
      </c>
      <c r="G55">
        <f t="shared" si="1"/>
        <v>50</v>
      </c>
    </row>
    <row r="56" spans="1:7">
      <c r="A56" s="4">
        <v>582</v>
      </c>
      <c r="B56" s="4">
        <v>21.76</v>
      </c>
      <c r="C56" s="4">
        <v>100</v>
      </c>
      <c r="D56" s="4">
        <v>512</v>
      </c>
      <c r="E56" s="4">
        <v>75</v>
      </c>
      <c r="F56">
        <f t="shared" si="0"/>
        <v>55</v>
      </c>
      <c r="G56">
        <f t="shared" si="1"/>
        <v>50</v>
      </c>
    </row>
    <row r="57" spans="1:7">
      <c r="A57" s="4">
        <v>569</v>
      </c>
      <c r="B57" s="4">
        <v>21.81</v>
      </c>
      <c r="C57" s="4">
        <v>100</v>
      </c>
      <c r="D57" s="4">
        <v>512</v>
      </c>
      <c r="E57" s="4">
        <v>73</v>
      </c>
      <c r="F57">
        <f t="shared" si="0"/>
        <v>56</v>
      </c>
      <c r="G57">
        <f t="shared" si="1"/>
        <v>50</v>
      </c>
    </row>
    <row r="58" spans="1:7">
      <c r="A58" s="4">
        <v>492</v>
      </c>
      <c r="B58" s="4">
        <v>21.85</v>
      </c>
      <c r="C58" s="4">
        <v>100</v>
      </c>
      <c r="D58" s="4">
        <v>512</v>
      </c>
      <c r="E58" s="4">
        <v>70</v>
      </c>
      <c r="F58">
        <f t="shared" si="0"/>
        <v>57</v>
      </c>
      <c r="G58">
        <f t="shared" si="1"/>
        <v>50</v>
      </c>
    </row>
    <row r="59" spans="1:7">
      <c r="A59" s="4">
        <v>430</v>
      </c>
      <c r="B59" s="4">
        <v>22.09</v>
      </c>
      <c r="C59" s="4">
        <v>100</v>
      </c>
      <c r="D59" s="4">
        <v>512</v>
      </c>
      <c r="E59" s="4">
        <v>70</v>
      </c>
      <c r="F59">
        <f t="shared" si="0"/>
        <v>58</v>
      </c>
      <c r="G59">
        <f t="shared" si="1"/>
        <v>50</v>
      </c>
    </row>
    <row r="60" spans="1:7">
      <c r="A60" s="4">
        <v>596</v>
      </c>
      <c r="B60" s="4">
        <v>22.15</v>
      </c>
      <c r="C60" s="4">
        <v>100</v>
      </c>
      <c r="D60" s="4">
        <v>512</v>
      </c>
      <c r="E60" s="4">
        <v>75</v>
      </c>
      <c r="F60">
        <f t="shared" si="0"/>
        <v>59</v>
      </c>
      <c r="G60">
        <f t="shared" si="1"/>
        <v>50</v>
      </c>
    </row>
    <row r="61" spans="1:7">
      <c r="A61" s="4">
        <v>484</v>
      </c>
      <c r="B61" s="4">
        <v>22.19</v>
      </c>
      <c r="C61" s="4">
        <v>100</v>
      </c>
      <c r="D61" s="4">
        <v>512</v>
      </c>
      <c r="E61" s="4">
        <v>70</v>
      </c>
      <c r="F61">
        <f t="shared" si="0"/>
        <v>60</v>
      </c>
      <c r="G61">
        <f t="shared" si="1"/>
        <v>60</v>
      </c>
    </row>
    <row r="62" spans="1:7">
      <c r="A62" s="4">
        <v>599</v>
      </c>
      <c r="B62" s="4">
        <v>22.26</v>
      </c>
      <c r="C62" s="4">
        <v>100</v>
      </c>
      <c r="D62" s="4">
        <v>512</v>
      </c>
      <c r="E62" s="4">
        <v>75</v>
      </c>
      <c r="F62">
        <f t="shared" si="0"/>
        <v>61</v>
      </c>
      <c r="G62">
        <f t="shared" si="1"/>
        <v>60</v>
      </c>
    </row>
    <row r="63" spans="1:7">
      <c r="A63" s="4">
        <v>536</v>
      </c>
      <c r="B63" s="4">
        <v>22.39</v>
      </c>
      <c r="C63" s="4">
        <v>100</v>
      </c>
      <c r="D63" s="4">
        <v>512</v>
      </c>
      <c r="E63" s="4">
        <v>70</v>
      </c>
      <c r="F63">
        <f t="shared" si="0"/>
        <v>62</v>
      </c>
      <c r="G63">
        <f t="shared" si="1"/>
        <v>60</v>
      </c>
    </row>
    <row r="64" spans="1:7">
      <c r="A64" s="4">
        <v>540</v>
      </c>
      <c r="B64" s="4">
        <v>22.51</v>
      </c>
      <c r="C64" s="4">
        <v>100</v>
      </c>
      <c r="D64" s="4">
        <v>512</v>
      </c>
      <c r="E64" s="4">
        <v>70</v>
      </c>
      <c r="F64">
        <f t="shared" si="0"/>
        <v>63</v>
      </c>
      <c r="G64">
        <f t="shared" si="1"/>
        <v>60</v>
      </c>
    </row>
    <row r="65" spans="1:7">
      <c r="A65" s="4">
        <v>405</v>
      </c>
      <c r="B65" s="4">
        <v>22.66</v>
      </c>
      <c r="C65" s="4">
        <v>100</v>
      </c>
      <c r="D65" s="4">
        <v>512</v>
      </c>
      <c r="E65" s="4">
        <v>69</v>
      </c>
      <c r="F65">
        <f t="shared" si="0"/>
        <v>64</v>
      </c>
      <c r="G65">
        <f t="shared" si="1"/>
        <v>60</v>
      </c>
    </row>
    <row r="66" spans="1:7">
      <c r="A66" s="4">
        <v>542</v>
      </c>
      <c r="B66" s="4">
        <v>22.75</v>
      </c>
      <c r="C66" s="4">
        <v>100</v>
      </c>
      <c r="D66" s="4">
        <v>512</v>
      </c>
      <c r="E66" s="4">
        <v>70</v>
      </c>
      <c r="F66">
        <f t="shared" si="0"/>
        <v>65</v>
      </c>
      <c r="G66">
        <f t="shared" si="1"/>
        <v>60</v>
      </c>
    </row>
    <row r="67" spans="1:7">
      <c r="A67" s="4">
        <v>497</v>
      </c>
      <c r="B67" s="4">
        <v>22.92</v>
      </c>
      <c r="C67" s="4">
        <v>100</v>
      </c>
      <c r="D67" s="4">
        <v>512</v>
      </c>
      <c r="E67" s="4">
        <v>70</v>
      </c>
      <c r="F67">
        <f t="shared" ref="F67:F130" si="2">IF(D67&lt;&gt;D66,1,F66+1)</f>
        <v>66</v>
      </c>
      <c r="G67">
        <f t="shared" ref="G67:G130" si="3">FLOOR(F67,10)</f>
        <v>60</v>
      </c>
    </row>
    <row r="68" spans="1:7">
      <c r="A68" s="4">
        <v>537</v>
      </c>
      <c r="B68" s="4">
        <v>23.08</v>
      </c>
      <c r="C68" s="4">
        <v>100</v>
      </c>
      <c r="D68" s="4">
        <v>512</v>
      </c>
      <c r="E68" s="4">
        <v>70</v>
      </c>
      <c r="F68">
        <f t="shared" si="2"/>
        <v>67</v>
      </c>
      <c r="G68">
        <f t="shared" si="3"/>
        <v>60</v>
      </c>
    </row>
    <row r="69" spans="1:7">
      <c r="A69" s="4">
        <v>549</v>
      </c>
      <c r="B69" s="4">
        <v>23.13</v>
      </c>
      <c r="C69" s="4">
        <v>100</v>
      </c>
      <c r="D69" s="4">
        <v>512</v>
      </c>
      <c r="E69" s="4">
        <v>70</v>
      </c>
      <c r="F69">
        <f t="shared" si="2"/>
        <v>68</v>
      </c>
      <c r="G69">
        <f t="shared" si="3"/>
        <v>60</v>
      </c>
    </row>
    <row r="70" spans="1:7">
      <c r="A70" s="4">
        <v>518</v>
      </c>
      <c r="B70" s="4">
        <v>23.16</v>
      </c>
      <c r="C70" s="4">
        <v>100</v>
      </c>
      <c r="D70" s="4">
        <v>512</v>
      </c>
      <c r="E70" s="4">
        <v>70</v>
      </c>
      <c r="F70">
        <f t="shared" si="2"/>
        <v>69</v>
      </c>
      <c r="G70">
        <f t="shared" si="3"/>
        <v>60</v>
      </c>
    </row>
    <row r="71" spans="1:7">
      <c r="A71" s="4">
        <v>438</v>
      </c>
      <c r="B71" s="4">
        <v>23.18</v>
      </c>
      <c r="C71" s="4">
        <v>100</v>
      </c>
      <c r="D71" s="4">
        <v>512</v>
      </c>
      <c r="E71" s="4">
        <v>70</v>
      </c>
      <c r="F71">
        <f t="shared" si="2"/>
        <v>70</v>
      </c>
      <c r="G71">
        <f t="shared" si="3"/>
        <v>70</v>
      </c>
    </row>
    <row r="72" spans="1:7">
      <c r="A72" s="4">
        <v>568</v>
      </c>
      <c r="B72" s="4">
        <v>23.43</v>
      </c>
      <c r="C72" s="4">
        <v>100</v>
      </c>
      <c r="D72" s="4">
        <v>512</v>
      </c>
      <c r="E72" s="4">
        <v>73</v>
      </c>
      <c r="F72">
        <f t="shared" si="2"/>
        <v>71</v>
      </c>
      <c r="G72">
        <f t="shared" si="3"/>
        <v>70</v>
      </c>
    </row>
    <row r="73" spans="1:7">
      <c r="A73" s="4">
        <v>530</v>
      </c>
      <c r="B73" s="4">
        <v>23.46</v>
      </c>
      <c r="C73" s="4">
        <v>100</v>
      </c>
      <c r="D73" s="4">
        <v>512</v>
      </c>
      <c r="E73" s="4">
        <v>70</v>
      </c>
      <c r="F73">
        <f t="shared" si="2"/>
        <v>72</v>
      </c>
      <c r="G73">
        <f t="shared" si="3"/>
        <v>70</v>
      </c>
    </row>
    <row r="74" spans="1:7">
      <c r="A74" s="4">
        <v>485</v>
      </c>
      <c r="B74" s="4">
        <v>23.54</v>
      </c>
      <c r="C74" s="4">
        <v>100</v>
      </c>
      <c r="D74" s="4">
        <v>512</v>
      </c>
      <c r="E74" s="4">
        <v>70</v>
      </c>
      <c r="F74">
        <f t="shared" si="2"/>
        <v>73</v>
      </c>
      <c r="G74">
        <f t="shared" si="3"/>
        <v>70</v>
      </c>
    </row>
    <row r="75" spans="1:7">
      <c r="A75" s="4">
        <v>539</v>
      </c>
      <c r="B75" s="4">
        <v>23.61</v>
      </c>
      <c r="C75" s="4">
        <v>100</v>
      </c>
      <c r="D75" s="4">
        <v>512</v>
      </c>
      <c r="E75" s="4">
        <v>70</v>
      </c>
      <c r="F75">
        <f t="shared" si="2"/>
        <v>74</v>
      </c>
      <c r="G75">
        <f t="shared" si="3"/>
        <v>70</v>
      </c>
    </row>
    <row r="76" spans="1:7">
      <c r="A76" s="4">
        <v>489</v>
      </c>
      <c r="B76" s="4">
        <v>23.62</v>
      </c>
      <c r="C76" s="4">
        <v>100</v>
      </c>
      <c r="D76" s="4">
        <v>512</v>
      </c>
      <c r="E76" s="4">
        <v>70</v>
      </c>
      <c r="F76">
        <f t="shared" si="2"/>
        <v>75</v>
      </c>
      <c r="G76">
        <f t="shared" si="3"/>
        <v>70</v>
      </c>
    </row>
    <row r="77" spans="1:7">
      <c r="A77" s="4">
        <v>584</v>
      </c>
      <c r="B77" s="4">
        <v>23.64</v>
      </c>
      <c r="C77" s="4">
        <v>100</v>
      </c>
      <c r="D77" s="4">
        <v>512</v>
      </c>
      <c r="E77" s="4">
        <v>75</v>
      </c>
      <c r="F77">
        <f t="shared" si="2"/>
        <v>76</v>
      </c>
      <c r="G77">
        <f t="shared" si="3"/>
        <v>70</v>
      </c>
    </row>
    <row r="78" spans="1:7">
      <c r="A78" s="4">
        <v>578</v>
      </c>
      <c r="B78" s="4">
        <v>23.77</v>
      </c>
      <c r="C78" s="4">
        <v>100</v>
      </c>
      <c r="D78" s="4">
        <v>512</v>
      </c>
      <c r="E78" s="4">
        <v>75</v>
      </c>
      <c r="F78">
        <f t="shared" si="2"/>
        <v>77</v>
      </c>
      <c r="G78">
        <f t="shared" si="3"/>
        <v>70</v>
      </c>
    </row>
    <row r="79" spans="1:7">
      <c r="A79" s="4">
        <v>522</v>
      </c>
      <c r="B79" s="4">
        <v>23.86</v>
      </c>
      <c r="C79" s="4">
        <v>100</v>
      </c>
      <c r="D79" s="4">
        <v>512</v>
      </c>
      <c r="E79" s="4">
        <v>70</v>
      </c>
      <c r="F79">
        <f t="shared" si="2"/>
        <v>78</v>
      </c>
      <c r="G79">
        <f t="shared" si="3"/>
        <v>70</v>
      </c>
    </row>
    <row r="80" spans="1:7">
      <c r="A80" s="4">
        <v>432</v>
      </c>
      <c r="B80" s="4">
        <v>23.91</v>
      </c>
      <c r="C80" s="4">
        <v>100</v>
      </c>
      <c r="D80" s="4">
        <v>512</v>
      </c>
      <c r="E80" s="4">
        <v>70</v>
      </c>
      <c r="F80">
        <f t="shared" si="2"/>
        <v>79</v>
      </c>
      <c r="G80">
        <f t="shared" si="3"/>
        <v>70</v>
      </c>
    </row>
    <row r="81" spans="1:7">
      <c r="A81" s="4">
        <v>455</v>
      </c>
      <c r="B81" s="4">
        <v>23.96</v>
      </c>
      <c r="C81" s="4">
        <v>100</v>
      </c>
      <c r="D81" s="4">
        <v>512</v>
      </c>
      <c r="E81" s="4">
        <v>70</v>
      </c>
      <c r="F81">
        <f t="shared" si="2"/>
        <v>80</v>
      </c>
      <c r="G81">
        <f t="shared" si="3"/>
        <v>80</v>
      </c>
    </row>
    <row r="82" spans="1:7">
      <c r="A82" s="4">
        <v>532</v>
      </c>
      <c r="B82" s="4">
        <v>24.04</v>
      </c>
      <c r="C82" s="4">
        <v>100</v>
      </c>
      <c r="D82" s="4">
        <v>512</v>
      </c>
      <c r="E82" s="4">
        <v>70</v>
      </c>
      <c r="F82">
        <f t="shared" si="2"/>
        <v>81</v>
      </c>
      <c r="G82">
        <f t="shared" si="3"/>
        <v>80</v>
      </c>
    </row>
    <row r="83" spans="1:7">
      <c r="A83" s="4">
        <v>548</v>
      </c>
      <c r="B83" s="4">
        <v>24.17</v>
      </c>
      <c r="C83" s="4">
        <v>100</v>
      </c>
      <c r="D83" s="4">
        <v>512</v>
      </c>
      <c r="E83" s="4">
        <v>70</v>
      </c>
      <c r="F83">
        <f t="shared" si="2"/>
        <v>82</v>
      </c>
      <c r="G83">
        <f t="shared" si="3"/>
        <v>80</v>
      </c>
    </row>
    <row r="84" spans="1:7">
      <c r="A84" s="4">
        <v>574</v>
      </c>
      <c r="B84" s="4">
        <v>24.2</v>
      </c>
      <c r="C84" s="4">
        <v>100</v>
      </c>
      <c r="D84" s="4">
        <v>512</v>
      </c>
      <c r="E84" s="4">
        <v>74</v>
      </c>
      <c r="F84">
        <f t="shared" si="2"/>
        <v>83</v>
      </c>
      <c r="G84">
        <f t="shared" si="3"/>
        <v>80</v>
      </c>
    </row>
    <row r="85" spans="1:7">
      <c r="A85" s="4">
        <v>470</v>
      </c>
      <c r="B85" s="4">
        <v>24.29</v>
      </c>
      <c r="C85" s="4">
        <v>100</v>
      </c>
      <c r="D85" s="4">
        <v>512</v>
      </c>
      <c r="E85" s="4">
        <v>70</v>
      </c>
      <c r="F85">
        <f t="shared" si="2"/>
        <v>84</v>
      </c>
      <c r="G85">
        <f t="shared" si="3"/>
        <v>80</v>
      </c>
    </row>
    <row r="86" spans="1:7">
      <c r="A86" s="4">
        <v>488</v>
      </c>
      <c r="B86" s="4">
        <v>24.29</v>
      </c>
      <c r="C86" s="4">
        <v>100</v>
      </c>
      <c r="D86" s="4">
        <v>512</v>
      </c>
      <c r="E86" s="4">
        <v>70</v>
      </c>
      <c r="F86">
        <f t="shared" si="2"/>
        <v>85</v>
      </c>
      <c r="G86">
        <f t="shared" si="3"/>
        <v>80</v>
      </c>
    </row>
    <row r="87" spans="1:7">
      <c r="A87" s="4">
        <v>572</v>
      </c>
      <c r="B87" s="4">
        <v>24.57</v>
      </c>
      <c r="C87" s="4">
        <v>100</v>
      </c>
      <c r="D87" s="4">
        <v>512</v>
      </c>
      <c r="E87" s="4">
        <v>74</v>
      </c>
      <c r="F87">
        <f t="shared" si="2"/>
        <v>86</v>
      </c>
      <c r="G87">
        <f t="shared" si="3"/>
        <v>80</v>
      </c>
    </row>
    <row r="88" spans="1:7">
      <c r="A88" s="4">
        <v>507</v>
      </c>
      <c r="B88" s="4">
        <v>25.04</v>
      </c>
      <c r="C88" s="4">
        <v>100</v>
      </c>
      <c r="D88" s="4">
        <v>512</v>
      </c>
      <c r="E88" s="4">
        <v>70</v>
      </c>
      <c r="F88">
        <f t="shared" si="2"/>
        <v>87</v>
      </c>
      <c r="G88">
        <f t="shared" si="3"/>
        <v>80</v>
      </c>
    </row>
    <row r="89" spans="1:7">
      <c r="A89" s="4">
        <v>520</v>
      </c>
      <c r="B89" s="4">
        <v>25.06</v>
      </c>
      <c r="C89" s="4">
        <v>100</v>
      </c>
      <c r="D89" s="4">
        <v>512</v>
      </c>
      <c r="E89" s="4">
        <v>70</v>
      </c>
      <c r="F89">
        <f t="shared" si="2"/>
        <v>88</v>
      </c>
      <c r="G89">
        <f t="shared" si="3"/>
        <v>80</v>
      </c>
    </row>
    <row r="90" spans="1:7">
      <c r="A90" s="4">
        <v>601</v>
      </c>
      <c r="B90" s="4">
        <v>25.07</v>
      </c>
      <c r="C90" s="4">
        <v>100</v>
      </c>
      <c r="D90" s="4">
        <v>512</v>
      </c>
      <c r="E90" s="4">
        <v>75</v>
      </c>
      <c r="F90">
        <f t="shared" si="2"/>
        <v>89</v>
      </c>
      <c r="G90">
        <f t="shared" si="3"/>
        <v>80</v>
      </c>
    </row>
    <row r="91" spans="1:7">
      <c r="A91" s="4">
        <v>557</v>
      </c>
      <c r="B91" s="4">
        <v>25.13</v>
      </c>
      <c r="C91" s="4">
        <v>100</v>
      </c>
      <c r="D91" s="4">
        <v>512</v>
      </c>
      <c r="E91" s="4">
        <v>71</v>
      </c>
      <c r="F91">
        <f t="shared" si="2"/>
        <v>90</v>
      </c>
      <c r="G91">
        <f t="shared" si="3"/>
        <v>90</v>
      </c>
    </row>
    <row r="92" spans="1:7">
      <c r="A92" s="4">
        <v>523</v>
      </c>
      <c r="B92" s="4">
        <v>25.41</v>
      </c>
      <c r="C92" s="4">
        <v>100</v>
      </c>
      <c r="D92" s="4">
        <v>512</v>
      </c>
      <c r="E92" s="4">
        <v>70</v>
      </c>
      <c r="F92">
        <f t="shared" si="2"/>
        <v>91</v>
      </c>
      <c r="G92">
        <f t="shared" si="3"/>
        <v>90</v>
      </c>
    </row>
    <row r="93" spans="1:7">
      <c r="A93" s="4">
        <v>502</v>
      </c>
      <c r="B93" s="4">
        <v>25.43</v>
      </c>
      <c r="C93" s="4">
        <v>100</v>
      </c>
      <c r="D93" s="4">
        <v>512</v>
      </c>
      <c r="E93" s="4">
        <v>70</v>
      </c>
      <c r="F93">
        <f t="shared" si="2"/>
        <v>92</v>
      </c>
      <c r="G93">
        <f t="shared" si="3"/>
        <v>90</v>
      </c>
    </row>
    <row r="94" spans="1:7">
      <c r="A94" s="4">
        <v>413</v>
      </c>
      <c r="B94" s="4">
        <v>25.56</v>
      </c>
      <c r="C94" s="4">
        <v>100</v>
      </c>
      <c r="D94" s="4">
        <v>512</v>
      </c>
      <c r="E94" s="4">
        <v>70</v>
      </c>
      <c r="F94">
        <f t="shared" si="2"/>
        <v>93</v>
      </c>
      <c r="G94">
        <f t="shared" si="3"/>
        <v>90</v>
      </c>
    </row>
    <row r="95" spans="1:7">
      <c r="A95" s="4">
        <v>525</v>
      </c>
      <c r="B95" s="4">
        <v>25.6</v>
      </c>
      <c r="C95" s="4">
        <v>100</v>
      </c>
      <c r="D95" s="4">
        <v>512</v>
      </c>
      <c r="E95" s="4">
        <v>70</v>
      </c>
      <c r="F95">
        <f t="shared" si="2"/>
        <v>94</v>
      </c>
      <c r="G95">
        <f t="shared" si="3"/>
        <v>90</v>
      </c>
    </row>
    <row r="96" spans="1:7">
      <c r="A96" s="4">
        <v>515</v>
      </c>
      <c r="B96" s="4">
        <v>25.79</v>
      </c>
      <c r="C96" s="4">
        <v>100</v>
      </c>
      <c r="D96" s="4">
        <v>512</v>
      </c>
      <c r="E96" s="4">
        <v>70</v>
      </c>
      <c r="F96">
        <f t="shared" si="2"/>
        <v>95</v>
      </c>
      <c r="G96">
        <f t="shared" si="3"/>
        <v>90</v>
      </c>
    </row>
    <row r="97" spans="1:7">
      <c r="A97" s="4">
        <v>566</v>
      </c>
      <c r="B97" s="4">
        <v>26.26</v>
      </c>
      <c r="C97" s="4">
        <v>100</v>
      </c>
      <c r="D97" s="4">
        <v>512</v>
      </c>
      <c r="E97" s="4">
        <v>73</v>
      </c>
      <c r="F97">
        <f t="shared" si="2"/>
        <v>96</v>
      </c>
      <c r="G97">
        <f t="shared" si="3"/>
        <v>90</v>
      </c>
    </row>
    <row r="98" spans="1:7">
      <c r="A98" s="4">
        <v>552</v>
      </c>
      <c r="B98" s="4">
        <v>26.27</v>
      </c>
      <c r="C98" s="4">
        <v>100</v>
      </c>
      <c r="D98" s="4">
        <v>512</v>
      </c>
      <c r="E98" s="4">
        <v>70</v>
      </c>
      <c r="F98">
        <f t="shared" si="2"/>
        <v>97</v>
      </c>
      <c r="G98">
        <f t="shared" si="3"/>
        <v>90</v>
      </c>
    </row>
    <row r="99" spans="1:7">
      <c r="A99" s="4">
        <v>408</v>
      </c>
      <c r="B99" s="4">
        <v>26.56</v>
      </c>
      <c r="C99" s="4">
        <v>100</v>
      </c>
      <c r="D99" s="4">
        <v>512</v>
      </c>
      <c r="E99" s="4">
        <v>69</v>
      </c>
      <c r="F99">
        <f t="shared" si="2"/>
        <v>98</v>
      </c>
      <c r="G99">
        <f t="shared" si="3"/>
        <v>90</v>
      </c>
    </row>
    <row r="100" spans="1:7">
      <c r="A100" s="4">
        <v>411</v>
      </c>
      <c r="B100" s="4">
        <v>26.62</v>
      </c>
      <c r="C100" s="4">
        <v>100</v>
      </c>
      <c r="D100" s="4">
        <v>512</v>
      </c>
      <c r="E100" s="4">
        <v>70</v>
      </c>
      <c r="F100">
        <f t="shared" si="2"/>
        <v>99</v>
      </c>
      <c r="G100">
        <f t="shared" si="3"/>
        <v>90</v>
      </c>
    </row>
    <row r="101" spans="1:7">
      <c r="A101" s="4">
        <v>575</v>
      </c>
      <c r="B101" s="4">
        <v>26.71</v>
      </c>
      <c r="C101" s="4">
        <v>100</v>
      </c>
      <c r="D101" s="4">
        <v>512</v>
      </c>
      <c r="E101" s="4">
        <v>74</v>
      </c>
      <c r="F101">
        <f t="shared" si="2"/>
        <v>100</v>
      </c>
      <c r="G101">
        <f t="shared" si="3"/>
        <v>100</v>
      </c>
    </row>
    <row r="102" spans="1:7">
      <c r="A102" s="4">
        <v>447</v>
      </c>
      <c r="B102" s="4">
        <v>26.74</v>
      </c>
      <c r="C102" s="4">
        <v>100</v>
      </c>
      <c r="D102" s="4">
        <v>512</v>
      </c>
      <c r="E102" s="4">
        <v>70</v>
      </c>
      <c r="F102">
        <f t="shared" si="2"/>
        <v>101</v>
      </c>
      <c r="G102">
        <f t="shared" si="3"/>
        <v>100</v>
      </c>
    </row>
    <row r="103" spans="1:7">
      <c r="A103" s="4">
        <v>509</v>
      </c>
      <c r="B103" s="4">
        <v>26.81</v>
      </c>
      <c r="C103" s="4">
        <v>100</v>
      </c>
      <c r="D103" s="4">
        <v>512</v>
      </c>
      <c r="E103" s="4">
        <v>70</v>
      </c>
      <c r="F103">
        <f t="shared" si="2"/>
        <v>102</v>
      </c>
      <c r="G103">
        <f t="shared" si="3"/>
        <v>100</v>
      </c>
    </row>
    <row r="104" spans="1:7">
      <c r="A104" s="4">
        <v>555</v>
      </c>
      <c r="B104" s="4">
        <v>26.84</v>
      </c>
      <c r="C104" s="4">
        <v>100</v>
      </c>
      <c r="D104" s="4">
        <v>512</v>
      </c>
      <c r="E104" s="4">
        <v>71</v>
      </c>
      <c r="F104">
        <f t="shared" si="2"/>
        <v>103</v>
      </c>
      <c r="G104">
        <f t="shared" si="3"/>
        <v>100</v>
      </c>
    </row>
    <row r="105" spans="1:7">
      <c r="A105" s="4">
        <v>442</v>
      </c>
      <c r="B105" s="4">
        <v>27.25</v>
      </c>
      <c r="C105" s="4">
        <v>100</v>
      </c>
      <c r="D105" s="4">
        <v>512</v>
      </c>
      <c r="E105" s="4">
        <v>70</v>
      </c>
      <c r="F105">
        <f t="shared" si="2"/>
        <v>104</v>
      </c>
      <c r="G105">
        <f t="shared" si="3"/>
        <v>100</v>
      </c>
    </row>
    <row r="106" spans="1:7">
      <c r="A106" s="4">
        <v>595</v>
      </c>
      <c r="B106" s="4">
        <v>27.32</v>
      </c>
      <c r="C106" s="4">
        <v>100</v>
      </c>
      <c r="D106" s="4">
        <v>512</v>
      </c>
      <c r="E106" s="4">
        <v>75</v>
      </c>
      <c r="F106">
        <f t="shared" si="2"/>
        <v>105</v>
      </c>
      <c r="G106">
        <f t="shared" si="3"/>
        <v>100</v>
      </c>
    </row>
    <row r="107" spans="1:7">
      <c r="A107" s="4">
        <v>454</v>
      </c>
      <c r="B107" s="4">
        <v>27.43</v>
      </c>
      <c r="C107" s="4">
        <v>100</v>
      </c>
      <c r="D107" s="4">
        <v>512</v>
      </c>
      <c r="E107" s="4">
        <v>70</v>
      </c>
      <c r="F107">
        <f t="shared" si="2"/>
        <v>106</v>
      </c>
      <c r="G107">
        <f t="shared" si="3"/>
        <v>100</v>
      </c>
    </row>
    <row r="108" spans="1:7">
      <c r="A108" s="4">
        <v>535</v>
      </c>
      <c r="B108" s="4">
        <v>27.48</v>
      </c>
      <c r="C108" s="4">
        <v>100</v>
      </c>
      <c r="D108" s="4">
        <v>512</v>
      </c>
      <c r="E108" s="4">
        <v>70</v>
      </c>
      <c r="F108">
        <f t="shared" si="2"/>
        <v>107</v>
      </c>
      <c r="G108">
        <f t="shared" si="3"/>
        <v>100</v>
      </c>
    </row>
    <row r="109" spans="1:7">
      <c r="A109" s="4">
        <v>580</v>
      </c>
      <c r="B109" s="4">
        <v>27.64</v>
      </c>
      <c r="C109" s="4">
        <v>100</v>
      </c>
      <c r="D109" s="4">
        <v>512</v>
      </c>
      <c r="E109" s="4">
        <v>75</v>
      </c>
      <c r="F109">
        <f t="shared" si="2"/>
        <v>108</v>
      </c>
      <c r="G109">
        <f t="shared" si="3"/>
        <v>100</v>
      </c>
    </row>
    <row r="110" spans="1:7">
      <c r="A110" s="4">
        <v>528</v>
      </c>
      <c r="B110" s="4">
        <v>27.73</v>
      </c>
      <c r="C110" s="4">
        <v>100</v>
      </c>
      <c r="D110" s="4">
        <v>512</v>
      </c>
      <c r="E110" s="4">
        <v>70</v>
      </c>
      <c r="F110">
        <f t="shared" si="2"/>
        <v>109</v>
      </c>
      <c r="G110">
        <f t="shared" si="3"/>
        <v>100</v>
      </c>
    </row>
    <row r="111" spans="1:7">
      <c r="A111" s="4">
        <v>541</v>
      </c>
      <c r="B111" s="4">
        <v>27.81</v>
      </c>
      <c r="C111" s="4">
        <v>100</v>
      </c>
      <c r="D111" s="4">
        <v>512</v>
      </c>
      <c r="E111" s="4">
        <v>70</v>
      </c>
      <c r="F111">
        <f t="shared" si="2"/>
        <v>110</v>
      </c>
      <c r="G111">
        <f t="shared" si="3"/>
        <v>110</v>
      </c>
    </row>
    <row r="112" spans="1:7">
      <c r="A112" s="4">
        <v>446</v>
      </c>
      <c r="B112" s="4">
        <v>27.88</v>
      </c>
      <c r="C112" s="4">
        <v>100</v>
      </c>
      <c r="D112" s="4">
        <v>512</v>
      </c>
      <c r="E112" s="4">
        <v>70</v>
      </c>
      <c r="F112">
        <f t="shared" si="2"/>
        <v>111</v>
      </c>
      <c r="G112">
        <f t="shared" si="3"/>
        <v>110</v>
      </c>
    </row>
    <row r="113" spans="1:7">
      <c r="A113" s="4">
        <v>407</v>
      </c>
      <c r="B113" s="4">
        <v>28.14</v>
      </c>
      <c r="C113" s="4">
        <v>100</v>
      </c>
      <c r="D113" s="4">
        <v>512</v>
      </c>
      <c r="E113" s="4">
        <v>69</v>
      </c>
      <c r="F113">
        <f t="shared" si="2"/>
        <v>112</v>
      </c>
      <c r="G113">
        <f t="shared" si="3"/>
        <v>110</v>
      </c>
    </row>
    <row r="114" spans="1:7">
      <c r="A114" s="4">
        <v>556</v>
      </c>
      <c r="B114" s="4">
        <v>28.3</v>
      </c>
      <c r="C114" s="4">
        <v>100</v>
      </c>
      <c r="D114" s="4">
        <v>512</v>
      </c>
      <c r="E114" s="4">
        <v>71</v>
      </c>
      <c r="F114">
        <f t="shared" si="2"/>
        <v>113</v>
      </c>
      <c r="G114">
        <f t="shared" si="3"/>
        <v>110</v>
      </c>
    </row>
    <row r="115" spans="1:7">
      <c r="A115" s="4">
        <v>533</v>
      </c>
      <c r="B115" s="4">
        <v>28.41</v>
      </c>
      <c r="C115" s="4">
        <v>100</v>
      </c>
      <c r="D115" s="4">
        <v>512</v>
      </c>
      <c r="E115" s="4">
        <v>70</v>
      </c>
      <c r="F115">
        <f t="shared" si="2"/>
        <v>114</v>
      </c>
      <c r="G115">
        <f t="shared" si="3"/>
        <v>110</v>
      </c>
    </row>
    <row r="116" spans="1:7">
      <c r="A116" s="4">
        <v>409</v>
      </c>
      <c r="B116" s="4">
        <v>28.46</v>
      </c>
      <c r="C116" s="4">
        <v>100</v>
      </c>
      <c r="D116" s="4">
        <v>512</v>
      </c>
      <c r="E116" s="4">
        <v>70</v>
      </c>
      <c r="F116">
        <f t="shared" si="2"/>
        <v>115</v>
      </c>
      <c r="G116">
        <f t="shared" si="3"/>
        <v>110</v>
      </c>
    </row>
    <row r="117" spans="1:7">
      <c r="A117" s="4">
        <v>512</v>
      </c>
      <c r="B117" s="4">
        <v>28.51</v>
      </c>
      <c r="C117" s="4">
        <v>100</v>
      </c>
      <c r="D117" s="4">
        <v>512</v>
      </c>
      <c r="E117" s="4">
        <v>70</v>
      </c>
      <c r="F117">
        <f t="shared" si="2"/>
        <v>116</v>
      </c>
      <c r="G117">
        <f t="shared" si="3"/>
        <v>110</v>
      </c>
    </row>
    <row r="118" spans="1:7">
      <c r="A118" s="4">
        <v>457</v>
      </c>
      <c r="B118" s="4">
        <v>28.75</v>
      </c>
      <c r="C118" s="4">
        <v>100</v>
      </c>
      <c r="D118" s="4">
        <v>512</v>
      </c>
      <c r="E118" s="4">
        <v>70</v>
      </c>
      <c r="F118">
        <f t="shared" si="2"/>
        <v>117</v>
      </c>
      <c r="G118">
        <f t="shared" si="3"/>
        <v>110</v>
      </c>
    </row>
    <row r="119" spans="1:7">
      <c r="A119" s="4">
        <v>517</v>
      </c>
      <c r="B119" s="4">
        <v>28.75</v>
      </c>
      <c r="C119" s="4">
        <v>100</v>
      </c>
      <c r="D119" s="4">
        <v>512</v>
      </c>
      <c r="E119" s="4">
        <v>70</v>
      </c>
      <c r="F119">
        <f t="shared" si="2"/>
        <v>118</v>
      </c>
      <c r="G119">
        <f t="shared" si="3"/>
        <v>110</v>
      </c>
    </row>
    <row r="120" spans="1:7">
      <c r="A120" s="4">
        <v>602</v>
      </c>
      <c r="B120" s="4">
        <v>28.88</v>
      </c>
      <c r="C120" s="4">
        <v>100</v>
      </c>
      <c r="D120" s="4">
        <v>512</v>
      </c>
      <c r="E120" s="4">
        <v>75</v>
      </c>
      <c r="F120">
        <f t="shared" si="2"/>
        <v>119</v>
      </c>
      <c r="G120">
        <f t="shared" si="3"/>
        <v>110</v>
      </c>
    </row>
    <row r="121" spans="1:7">
      <c r="A121" s="4">
        <v>597</v>
      </c>
      <c r="B121" s="4">
        <v>29.08</v>
      </c>
      <c r="C121" s="4">
        <v>100</v>
      </c>
      <c r="D121" s="4">
        <v>512</v>
      </c>
      <c r="E121" s="4">
        <v>75</v>
      </c>
      <c r="F121">
        <f t="shared" si="2"/>
        <v>120</v>
      </c>
      <c r="G121">
        <f t="shared" si="3"/>
        <v>120</v>
      </c>
    </row>
    <row r="122" spans="1:7">
      <c r="A122" s="4">
        <v>481</v>
      </c>
      <c r="B122" s="4">
        <v>29.09</v>
      </c>
      <c r="C122" s="4">
        <v>100</v>
      </c>
      <c r="D122" s="4">
        <v>512</v>
      </c>
      <c r="E122" s="4">
        <v>70</v>
      </c>
      <c r="F122">
        <f t="shared" si="2"/>
        <v>121</v>
      </c>
      <c r="G122">
        <f t="shared" si="3"/>
        <v>120</v>
      </c>
    </row>
    <row r="123" spans="1:7">
      <c r="A123" s="4">
        <v>435</v>
      </c>
      <c r="B123" s="4">
        <v>29.12</v>
      </c>
      <c r="C123" s="4">
        <v>100</v>
      </c>
      <c r="D123" s="4">
        <v>512</v>
      </c>
      <c r="E123" s="4">
        <v>70</v>
      </c>
      <c r="F123">
        <f t="shared" si="2"/>
        <v>122</v>
      </c>
      <c r="G123">
        <f t="shared" si="3"/>
        <v>120</v>
      </c>
    </row>
    <row r="124" spans="1:7">
      <c r="A124" s="4">
        <v>415</v>
      </c>
      <c r="B124" s="4">
        <v>29.31</v>
      </c>
      <c r="C124" s="4">
        <v>100</v>
      </c>
      <c r="D124" s="4">
        <v>512</v>
      </c>
      <c r="E124" s="4">
        <v>70</v>
      </c>
      <c r="F124">
        <f t="shared" si="2"/>
        <v>123</v>
      </c>
      <c r="G124">
        <f t="shared" si="3"/>
        <v>120</v>
      </c>
    </row>
    <row r="125" spans="1:7">
      <c r="A125" s="4">
        <v>486</v>
      </c>
      <c r="B125" s="4">
        <v>29.68</v>
      </c>
      <c r="C125" s="4">
        <v>100</v>
      </c>
      <c r="D125" s="4">
        <v>512</v>
      </c>
      <c r="E125" s="4">
        <v>70</v>
      </c>
      <c r="F125">
        <f t="shared" si="2"/>
        <v>124</v>
      </c>
      <c r="G125">
        <f t="shared" si="3"/>
        <v>120</v>
      </c>
    </row>
    <row r="126" spans="1:7">
      <c r="A126" s="4">
        <v>506</v>
      </c>
      <c r="B126" s="4">
        <v>29.68</v>
      </c>
      <c r="C126" s="4">
        <v>100</v>
      </c>
      <c r="D126" s="4">
        <v>512</v>
      </c>
      <c r="E126" s="4">
        <v>70</v>
      </c>
      <c r="F126">
        <f t="shared" si="2"/>
        <v>125</v>
      </c>
      <c r="G126">
        <f t="shared" si="3"/>
        <v>120</v>
      </c>
    </row>
    <row r="127" spans="1:7">
      <c r="A127" s="4">
        <v>417</v>
      </c>
      <c r="B127" s="4">
        <v>29.79</v>
      </c>
      <c r="C127" s="4">
        <v>100</v>
      </c>
      <c r="D127" s="4">
        <v>512</v>
      </c>
      <c r="E127" s="4">
        <v>70</v>
      </c>
      <c r="F127">
        <f t="shared" si="2"/>
        <v>126</v>
      </c>
      <c r="G127">
        <f t="shared" si="3"/>
        <v>120</v>
      </c>
    </row>
    <row r="128" spans="1:7">
      <c r="A128" s="4">
        <v>510</v>
      </c>
      <c r="B128" s="4">
        <v>29.84</v>
      </c>
      <c r="C128" s="4">
        <v>100</v>
      </c>
      <c r="D128" s="4">
        <v>512</v>
      </c>
      <c r="E128" s="4">
        <v>70</v>
      </c>
      <c r="F128">
        <f t="shared" si="2"/>
        <v>127</v>
      </c>
      <c r="G128">
        <f t="shared" si="3"/>
        <v>120</v>
      </c>
    </row>
    <row r="129" spans="1:7">
      <c r="A129" s="4">
        <v>456</v>
      </c>
      <c r="B129" s="4">
        <v>29.93</v>
      </c>
      <c r="C129" s="4">
        <v>100</v>
      </c>
      <c r="D129" s="4">
        <v>512</v>
      </c>
      <c r="E129" s="4">
        <v>70</v>
      </c>
      <c r="F129">
        <f t="shared" si="2"/>
        <v>128</v>
      </c>
      <c r="G129">
        <f t="shared" si="3"/>
        <v>120</v>
      </c>
    </row>
    <row r="130" spans="1:7">
      <c r="A130" s="4">
        <v>463</v>
      </c>
      <c r="B130" s="4">
        <v>29.95</v>
      </c>
      <c r="C130" s="4">
        <v>100</v>
      </c>
      <c r="D130" s="4">
        <v>512</v>
      </c>
      <c r="E130" s="4">
        <v>70</v>
      </c>
      <c r="F130">
        <f t="shared" si="2"/>
        <v>129</v>
      </c>
      <c r="G130">
        <f t="shared" si="3"/>
        <v>120</v>
      </c>
    </row>
    <row r="131" spans="1:7">
      <c r="A131" s="4">
        <v>472</v>
      </c>
      <c r="B131" s="4">
        <v>29.97</v>
      </c>
      <c r="C131" s="4">
        <v>100</v>
      </c>
      <c r="D131" s="4">
        <v>512</v>
      </c>
      <c r="E131" s="4">
        <v>70</v>
      </c>
      <c r="F131">
        <f t="shared" ref="F131:F194" si="4">IF(D131&lt;&gt;D130,1,F130+1)</f>
        <v>130</v>
      </c>
      <c r="G131">
        <f t="shared" ref="G131:G194" si="5">FLOOR(F131,10)</f>
        <v>130</v>
      </c>
    </row>
    <row r="132" spans="1:7">
      <c r="A132" s="4">
        <v>479</v>
      </c>
      <c r="B132" s="4">
        <v>30.1</v>
      </c>
      <c r="C132" s="4">
        <v>100</v>
      </c>
      <c r="D132" s="4">
        <v>512</v>
      </c>
      <c r="E132" s="4">
        <v>70</v>
      </c>
      <c r="F132">
        <f t="shared" si="4"/>
        <v>131</v>
      </c>
      <c r="G132">
        <f t="shared" si="5"/>
        <v>130</v>
      </c>
    </row>
    <row r="133" spans="1:7">
      <c r="A133" s="4">
        <v>490</v>
      </c>
      <c r="B133" s="4">
        <v>30.1</v>
      </c>
      <c r="C133" s="4">
        <v>100</v>
      </c>
      <c r="D133" s="4">
        <v>512</v>
      </c>
      <c r="E133" s="4">
        <v>70</v>
      </c>
      <c r="F133">
        <f t="shared" si="4"/>
        <v>132</v>
      </c>
      <c r="G133">
        <f t="shared" si="5"/>
        <v>130</v>
      </c>
    </row>
    <row r="134" spans="1:7">
      <c r="A134" s="4">
        <v>585</v>
      </c>
      <c r="B134" s="4">
        <v>30.13</v>
      </c>
      <c r="C134" s="4">
        <v>100</v>
      </c>
      <c r="D134" s="4">
        <v>512</v>
      </c>
      <c r="E134" s="4">
        <v>75</v>
      </c>
      <c r="F134">
        <f t="shared" si="4"/>
        <v>133</v>
      </c>
      <c r="G134">
        <f t="shared" si="5"/>
        <v>130</v>
      </c>
    </row>
    <row r="135" spans="1:7">
      <c r="A135" s="4">
        <v>504</v>
      </c>
      <c r="B135" s="4">
        <v>30.22</v>
      </c>
      <c r="C135" s="4">
        <v>100</v>
      </c>
      <c r="D135" s="4">
        <v>512</v>
      </c>
      <c r="E135" s="4">
        <v>70</v>
      </c>
      <c r="F135">
        <f t="shared" si="4"/>
        <v>134</v>
      </c>
      <c r="G135">
        <f t="shared" si="5"/>
        <v>130</v>
      </c>
    </row>
    <row r="136" spans="1:7">
      <c r="A136" s="4">
        <v>414</v>
      </c>
      <c r="B136" s="4">
        <v>30.36</v>
      </c>
      <c r="C136" s="4">
        <v>100</v>
      </c>
      <c r="D136" s="4">
        <v>512</v>
      </c>
      <c r="E136" s="4">
        <v>70</v>
      </c>
      <c r="F136">
        <f t="shared" si="4"/>
        <v>135</v>
      </c>
      <c r="G136">
        <f t="shared" si="5"/>
        <v>130</v>
      </c>
    </row>
    <row r="137" spans="1:7">
      <c r="A137" s="4">
        <v>577</v>
      </c>
      <c r="B137" s="4">
        <v>30.75</v>
      </c>
      <c r="C137" s="4">
        <v>100</v>
      </c>
      <c r="D137" s="4">
        <v>512</v>
      </c>
      <c r="E137" s="4">
        <v>75</v>
      </c>
      <c r="F137">
        <f t="shared" si="4"/>
        <v>136</v>
      </c>
      <c r="G137">
        <f t="shared" si="5"/>
        <v>130</v>
      </c>
    </row>
    <row r="138" spans="1:7">
      <c r="A138" s="4">
        <v>592</v>
      </c>
      <c r="B138" s="4">
        <v>30.84</v>
      </c>
      <c r="C138" s="4">
        <v>100</v>
      </c>
      <c r="D138" s="4">
        <v>512</v>
      </c>
      <c r="E138" s="4">
        <v>75</v>
      </c>
      <c r="F138">
        <f t="shared" si="4"/>
        <v>137</v>
      </c>
      <c r="G138">
        <f t="shared" si="5"/>
        <v>130</v>
      </c>
    </row>
    <row r="139" spans="1:7">
      <c r="A139" s="4">
        <v>581</v>
      </c>
      <c r="B139" s="4">
        <v>30.92</v>
      </c>
      <c r="C139" s="4">
        <v>100</v>
      </c>
      <c r="D139" s="4">
        <v>512</v>
      </c>
      <c r="E139" s="4">
        <v>75</v>
      </c>
      <c r="F139">
        <f t="shared" si="4"/>
        <v>138</v>
      </c>
      <c r="G139">
        <f t="shared" si="5"/>
        <v>130</v>
      </c>
    </row>
    <row r="140" spans="1:7">
      <c r="A140" s="4">
        <v>547</v>
      </c>
      <c r="B140" s="4">
        <v>31.04</v>
      </c>
      <c r="C140" s="4">
        <v>100</v>
      </c>
      <c r="D140" s="4">
        <v>512</v>
      </c>
      <c r="E140" s="4">
        <v>70</v>
      </c>
      <c r="F140">
        <f t="shared" si="4"/>
        <v>139</v>
      </c>
      <c r="G140">
        <f t="shared" si="5"/>
        <v>130</v>
      </c>
    </row>
    <row r="141" spans="1:7">
      <c r="A141" s="4">
        <v>406</v>
      </c>
      <c r="B141" s="4">
        <v>31.22</v>
      </c>
      <c r="C141" s="4">
        <v>100</v>
      </c>
      <c r="D141" s="4">
        <v>512</v>
      </c>
      <c r="E141" s="4">
        <v>69</v>
      </c>
      <c r="F141">
        <f t="shared" si="4"/>
        <v>140</v>
      </c>
      <c r="G141">
        <f t="shared" si="5"/>
        <v>140</v>
      </c>
    </row>
    <row r="142" spans="1:7">
      <c r="A142" s="4">
        <v>593</v>
      </c>
      <c r="B142" s="4">
        <v>31.22</v>
      </c>
      <c r="C142" s="4">
        <v>100</v>
      </c>
      <c r="D142" s="4">
        <v>512</v>
      </c>
      <c r="E142" s="4">
        <v>75</v>
      </c>
      <c r="F142">
        <f t="shared" si="4"/>
        <v>141</v>
      </c>
      <c r="G142">
        <f t="shared" si="5"/>
        <v>140</v>
      </c>
    </row>
    <row r="143" spans="1:7">
      <c r="A143" s="4">
        <v>471</v>
      </c>
      <c r="B143" s="4">
        <v>31.36</v>
      </c>
      <c r="C143" s="4">
        <v>100</v>
      </c>
      <c r="D143" s="4">
        <v>512</v>
      </c>
      <c r="E143" s="4">
        <v>70</v>
      </c>
      <c r="F143">
        <f t="shared" si="4"/>
        <v>142</v>
      </c>
      <c r="G143">
        <f t="shared" si="5"/>
        <v>140</v>
      </c>
    </row>
    <row r="144" spans="1:7">
      <c r="A144" s="4">
        <v>431</v>
      </c>
      <c r="B144" s="4">
        <v>31.99</v>
      </c>
      <c r="C144" s="4">
        <v>100</v>
      </c>
      <c r="D144" s="4">
        <v>512</v>
      </c>
      <c r="E144" s="4">
        <v>70</v>
      </c>
      <c r="F144">
        <f t="shared" si="4"/>
        <v>143</v>
      </c>
      <c r="G144">
        <f t="shared" si="5"/>
        <v>140</v>
      </c>
    </row>
    <row r="145" spans="1:7">
      <c r="A145" s="4">
        <v>464</v>
      </c>
      <c r="B145" s="4">
        <v>31.99</v>
      </c>
      <c r="C145" s="4">
        <v>100</v>
      </c>
      <c r="D145" s="4">
        <v>512</v>
      </c>
      <c r="E145" s="4">
        <v>70</v>
      </c>
      <c r="F145">
        <f t="shared" si="4"/>
        <v>144</v>
      </c>
      <c r="G145">
        <f t="shared" si="5"/>
        <v>140</v>
      </c>
    </row>
    <row r="146" spans="1:7">
      <c r="A146" s="4">
        <v>538</v>
      </c>
      <c r="B146" s="4">
        <v>32.119999999999997</v>
      </c>
      <c r="C146" s="4">
        <v>100</v>
      </c>
      <c r="D146" s="4">
        <v>512</v>
      </c>
      <c r="E146" s="4">
        <v>70</v>
      </c>
      <c r="F146">
        <f t="shared" si="4"/>
        <v>145</v>
      </c>
      <c r="G146">
        <f t="shared" si="5"/>
        <v>140</v>
      </c>
    </row>
    <row r="147" spans="1:7">
      <c r="A147" s="4">
        <v>500</v>
      </c>
      <c r="B147" s="4">
        <v>32.35</v>
      </c>
      <c r="C147" s="4">
        <v>100</v>
      </c>
      <c r="D147" s="4">
        <v>512</v>
      </c>
      <c r="E147" s="4">
        <v>70</v>
      </c>
      <c r="F147">
        <f t="shared" si="4"/>
        <v>146</v>
      </c>
      <c r="G147">
        <f t="shared" si="5"/>
        <v>140</v>
      </c>
    </row>
    <row r="148" spans="1:7">
      <c r="A148" s="4">
        <v>480</v>
      </c>
      <c r="B148" s="4">
        <v>32.49</v>
      </c>
      <c r="C148" s="4">
        <v>100</v>
      </c>
      <c r="D148" s="4">
        <v>512</v>
      </c>
      <c r="E148" s="4">
        <v>70</v>
      </c>
      <c r="F148">
        <f t="shared" si="4"/>
        <v>147</v>
      </c>
      <c r="G148">
        <f t="shared" si="5"/>
        <v>140</v>
      </c>
    </row>
    <row r="149" spans="1:7">
      <c r="A149" s="4">
        <v>491</v>
      </c>
      <c r="B149" s="4">
        <v>32.56</v>
      </c>
      <c r="C149" s="4">
        <v>100</v>
      </c>
      <c r="D149" s="4">
        <v>512</v>
      </c>
      <c r="E149" s="4">
        <v>70</v>
      </c>
      <c r="F149">
        <f t="shared" si="4"/>
        <v>148</v>
      </c>
      <c r="G149">
        <f t="shared" si="5"/>
        <v>140</v>
      </c>
    </row>
    <row r="150" spans="1:7">
      <c r="A150" s="4">
        <v>453</v>
      </c>
      <c r="B150" s="4">
        <v>32.82</v>
      </c>
      <c r="C150" s="4">
        <v>100</v>
      </c>
      <c r="D150" s="4">
        <v>512</v>
      </c>
      <c r="E150" s="4">
        <v>70</v>
      </c>
      <c r="F150">
        <f t="shared" si="4"/>
        <v>149</v>
      </c>
      <c r="G150">
        <f t="shared" si="5"/>
        <v>140</v>
      </c>
    </row>
    <row r="151" spans="1:7">
      <c r="A151" s="4">
        <v>561</v>
      </c>
      <c r="B151" s="4">
        <v>33</v>
      </c>
      <c r="C151" s="4">
        <v>100</v>
      </c>
      <c r="D151" s="4">
        <v>512</v>
      </c>
      <c r="E151" s="4">
        <v>72</v>
      </c>
      <c r="F151">
        <f t="shared" si="4"/>
        <v>150</v>
      </c>
      <c r="G151">
        <f t="shared" si="5"/>
        <v>150</v>
      </c>
    </row>
    <row r="152" spans="1:7">
      <c r="A152" s="4">
        <v>469</v>
      </c>
      <c r="B152" s="4">
        <v>33.11</v>
      </c>
      <c r="C152" s="4">
        <v>100</v>
      </c>
      <c r="D152" s="4">
        <v>512</v>
      </c>
      <c r="E152" s="4">
        <v>70</v>
      </c>
      <c r="F152">
        <f t="shared" si="4"/>
        <v>151</v>
      </c>
      <c r="G152">
        <f t="shared" si="5"/>
        <v>150</v>
      </c>
    </row>
    <row r="153" spans="1:7">
      <c r="A153" s="4">
        <v>467</v>
      </c>
      <c r="B153" s="4">
        <v>33.15</v>
      </c>
      <c r="C153" s="4">
        <v>100</v>
      </c>
      <c r="D153" s="4">
        <v>512</v>
      </c>
      <c r="E153" s="4">
        <v>70</v>
      </c>
      <c r="F153">
        <f t="shared" si="4"/>
        <v>152</v>
      </c>
      <c r="G153">
        <f t="shared" si="5"/>
        <v>150</v>
      </c>
    </row>
    <row r="154" spans="1:7">
      <c r="A154" s="4">
        <v>514</v>
      </c>
      <c r="B154" s="4">
        <v>33.31</v>
      </c>
      <c r="C154" s="4">
        <v>100</v>
      </c>
      <c r="D154" s="4">
        <v>512</v>
      </c>
      <c r="E154" s="4">
        <v>70</v>
      </c>
      <c r="F154">
        <f t="shared" si="4"/>
        <v>153</v>
      </c>
      <c r="G154">
        <f t="shared" si="5"/>
        <v>150</v>
      </c>
    </row>
    <row r="155" spans="1:7">
      <c r="A155" s="4">
        <v>560</v>
      </c>
      <c r="B155" s="4">
        <v>33.43</v>
      </c>
      <c r="C155" s="4">
        <v>100</v>
      </c>
      <c r="D155" s="4">
        <v>512</v>
      </c>
      <c r="E155" s="4">
        <v>72</v>
      </c>
      <c r="F155">
        <f t="shared" si="4"/>
        <v>154</v>
      </c>
      <c r="G155">
        <f t="shared" si="5"/>
        <v>150</v>
      </c>
    </row>
    <row r="156" spans="1:7">
      <c r="A156" s="4">
        <v>508</v>
      </c>
      <c r="B156" s="4">
        <v>33.65</v>
      </c>
      <c r="C156" s="4">
        <v>100</v>
      </c>
      <c r="D156" s="4">
        <v>512</v>
      </c>
      <c r="E156" s="4">
        <v>70</v>
      </c>
      <c r="F156">
        <f t="shared" si="4"/>
        <v>155</v>
      </c>
      <c r="G156">
        <f t="shared" si="5"/>
        <v>150</v>
      </c>
    </row>
    <row r="157" spans="1:7">
      <c r="A157" s="4">
        <v>426</v>
      </c>
      <c r="B157" s="4">
        <v>34.090000000000003</v>
      </c>
      <c r="C157" s="4">
        <v>100</v>
      </c>
      <c r="D157" s="4">
        <v>512</v>
      </c>
      <c r="E157" s="4">
        <v>70</v>
      </c>
      <c r="F157">
        <f t="shared" si="4"/>
        <v>156</v>
      </c>
      <c r="G157">
        <f t="shared" si="5"/>
        <v>150</v>
      </c>
    </row>
    <row r="158" spans="1:7">
      <c r="A158" s="4">
        <v>423</v>
      </c>
      <c r="B158" s="4">
        <v>34.1</v>
      </c>
      <c r="C158" s="4">
        <v>100</v>
      </c>
      <c r="D158" s="4">
        <v>512</v>
      </c>
      <c r="E158" s="4">
        <v>70</v>
      </c>
      <c r="F158">
        <f t="shared" si="4"/>
        <v>157</v>
      </c>
      <c r="G158">
        <f t="shared" si="5"/>
        <v>150</v>
      </c>
    </row>
    <row r="159" spans="1:7">
      <c r="A159" s="4">
        <v>565</v>
      </c>
      <c r="B159" s="4">
        <v>34.26</v>
      </c>
      <c r="C159" s="4">
        <v>100</v>
      </c>
      <c r="D159" s="4">
        <v>512</v>
      </c>
      <c r="E159" s="4">
        <v>73</v>
      </c>
      <c r="F159">
        <f t="shared" si="4"/>
        <v>158</v>
      </c>
      <c r="G159">
        <f t="shared" si="5"/>
        <v>150</v>
      </c>
    </row>
    <row r="160" spans="1:7">
      <c r="A160" s="4">
        <v>461</v>
      </c>
      <c r="B160" s="4">
        <v>34.869999999999997</v>
      </c>
      <c r="C160" s="4">
        <v>100</v>
      </c>
      <c r="D160" s="4">
        <v>512</v>
      </c>
      <c r="E160" s="4">
        <v>70</v>
      </c>
      <c r="F160">
        <f t="shared" si="4"/>
        <v>159</v>
      </c>
      <c r="G160">
        <f t="shared" si="5"/>
        <v>150</v>
      </c>
    </row>
    <row r="161" spans="1:7">
      <c r="A161" s="4">
        <v>543</v>
      </c>
      <c r="B161" s="4">
        <v>34.869999999999997</v>
      </c>
      <c r="C161" s="4">
        <v>100</v>
      </c>
      <c r="D161" s="4">
        <v>512</v>
      </c>
      <c r="E161" s="4">
        <v>70</v>
      </c>
      <c r="F161">
        <f t="shared" si="4"/>
        <v>160</v>
      </c>
      <c r="G161">
        <f t="shared" si="5"/>
        <v>160</v>
      </c>
    </row>
    <row r="162" spans="1:7">
      <c r="A162" s="4">
        <v>404</v>
      </c>
      <c r="B162" s="4">
        <v>34.94</v>
      </c>
      <c r="C162" s="4">
        <v>100</v>
      </c>
      <c r="D162" s="4">
        <v>512</v>
      </c>
      <c r="E162" s="4">
        <v>69</v>
      </c>
      <c r="F162">
        <f t="shared" si="4"/>
        <v>161</v>
      </c>
      <c r="G162">
        <f t="shared" si="5"/>
        <v>160</v>
      </c>
    </row>
    <row r="163" spans="1:7">
      <c r="A163" s="4">
        <v>496</v>
      </c>
      <c r="B163" s="4">
        <v>35.03</v>
      </c>
      <c r="C163" s="4">
        <v>100</v>
      </c>
      <c r="D163" s="4">
        <v>512</v>
      </c>
      <c r="E163" s="4">
        <v>70</v>
      </c>
      <c r="F163">
        <f t="shared" si="4"/>
        <v>162</v>
      </c>
      <c r="G163">
        <f t="shared" si="5"/>
        <v>160</v>
      </c>
    </row>
    <row r="164" spans="1:7">
      <c r="A164" s="4">
        <v>468</v>
      </c>
      <c r="B164" s="4">
        <v>35.47</v>
      </c>
      <c r="C164" s="4">
        <v>100</v>
      </c>
      <c r="D164" s="4">
        <v>512</v>
      </c>
      <c r="E164" s="4">
        <v>70</v>
      </c>
      <c r="F164">
        <f t="shared" si="4"/>
        <v>163</v>
      </c>
      <c r="G164">
        <f t="shared" si="5"/>
        <v>160</v>
      </c>
    </row>
    <row r="165" spans="1:7">
      <c r="A165" s="4">
        <v>513</v>
      </c>
      <c r="B165" s="4">
        <v>35.659999999999997</v>
      </c>
      <c r="C165" s="4">
        <v>100</v>
      </c>
      <c r="D165" s="4">
        <v>512</v>
      </c>
      <c r="E165" s="4">
        <v>70</v>
      </c>
      <c r="F165">
        <f t="shared" si="4"/>
        <v>164</v>
      </c>
      <c r="G165">
        <f t="shared" si="5"/>
        <v>160</v>
      </c>
    </row>
    <row r="166" spans="1:7">
      <c r="A166" s="4">
        <v>429</v>
      </c>
      <c r="B166" s="4">
        <v>36.4</v>
      </c>
      <c r="C166" s="4">
        <v>100</v>
      </c>
      <c r="D166" s="4">
        <v>512</v>
      </c>
      <c r="E166" s="4">
        <v>70</v>
      </c>
      <c r="F166">
        <f t="shared" si="4"/>
        <v>165</v>
      </c>
      <c r="G166">
        <f t="shared" si="5"/>
        <v>160</v>
      </c>
    </row>
    <row r="167" spans="1:7">
      <c r="A167" s="4">
        <v>436</v>
      </c>
      <c r="B167" s="4">
        <v>36.75</v>
      </c>
      <c r="C167" s="4">
        <v>100</v>
      </c>
      <c r="D167" s="4">
        <v>512</v>
      </c>
      <c r="E167" s="4">
        <v>70</v>
      </c>
      <c r="F167">
        <f t="shared" si="4"/>
        <v>166</v>
      </c>
      <c r="G167">
        <f t="shared" si="5"/>
        <v>160</v>
      </c>
    </row>
    <row r="168" spans="1:7">
      <c r="A168" s="4">
        <v>558</v>
      </c>
      <c r="B168" s="4">
        <v>36.799999999999997</v>
      </c>
      <c r="C168" s="4">
        <v>100</v>
      </c>
      <c r="D168" s="4">
        <v>512</v>
      </c>
      <c r="E168" s="4">
        <v>72</v>
      </c>
      <c r="F168">
        <f t="shared" si="4"/>
        <v>167</v>
      </c>
      <c r="G168">
        <f t="shared" si="5"/>
        <v>160</v>
      </c>
    </row>
    <row r="169" spans="1:7">
      <c r="A169" s="4">
        <v>594</v>
      </c>
      <c r="B169" s="4">
        <v>37.04</v>
      </c>
      <c r="C169" s="4">
        <v>100</v>
      </c>
      <c r="D169" s="4">
        <v>512</v>
      </c>
      <c r="E169" s="4">
        <v>75</v>
      </c>
      <c r="F169">
        <f t="shared" si="4"/>
        <v>168</v>
      </c>
      <c r="G169">
        <f t="shared" si="5"/>
        <v>160</v>
      </c>
    </row>
    <row r="170" spans="1:7">
      <c r="A170" s="4">
        <v>425</v>
      </c>
      <c r="B170" s="4">
        <v>37.159999999999997</v>
      </c>
      <c r="C170" s="4">
        <v>100</v>
      </c>
      <c r="D170" s="4">
        <v>512</v>
      </c>
      <c r="E170" s="4">
        <v>70</v>
      </c>
      <c r="F170">
        <f t="shared" si="4"/>
        <v>169</v>
      </c>
      <c r="G170">
        <f t="shared" si="5"/>
        <v>160</v>
      </c>
    </row>
    <row r="171" spans="1:7">
      <c r="A171" s="4">
        <v>475</v>
      </c>
      <c r="B171" s="4">
        <v>37.18</v>
      </c>
      <c r="C171" s="4">
        <v>100</v>
      </c>
      <c r="D171" s="4">
        <v>512</v>
      </c>
      <c r="E171" s="4">
        <v>70</v>
      </c>
      <c r="F171">
        <f t="shared" si="4"/>
        <v>170</v>
      </c>
      <c r="G171">
        <f t="shared" si="5"/>
        <v>170</v>
      </c>
    </row>
    <row r="172" spans="1:7">
      <c r="A172" s="4">
        <v>501</v>
      </c>
      <c r="B172" s="4">
        <v>37.18</v>
      </c>
      <c r="C172" s="4">
        <v>100</v>
      </c>
      <c r="D172" s="4">
        <v>512</v>
      </c>
      <c r="E172" s="4">
        <v>70</v>
      </c>
      <c r="F172">
        <f t="shared" si="4"/>
        <v>171</v>
      </c>
      <c r="G172">
        <f t="shared" si="5"/>
        <v>170</v>
      </c>
    </row>
    <row r="173" spans="1:7">
      <c r="A173" s="4">
        <v>493</v>
      </c>
      <c r="B173" s="4">
        <v>37.32</v>
      </c>
      <c r="C173" s="4">
        <v>100</v>
      </c>
      <c r="D173" s="4">
        <v>512</v>
      </c>
      <c r="E173" s="4">
        <v>70</v>
      </c>
      <c r="F173">
        <f t="shared" si="4"/>
        <v>172</v>
      </c>
      <c r="G173">
        <f t="shared" si="5"/>
        <v>170</v>
      </c>
    </row>
    <row r="174" spans="1:7">
      <c r="A174" s="4">
        <v>434</v>
      </c>
      <c r="B174" s="4">
        <v>37.409999999999997</v>
      </c>
      <c r="C174" s="4">
        <v>100</v>
      </c>
      <c r="D174" s="4">
        <v>512</v>
      </c>
      <c r="E174" s="4">
        <v>70</v>
      </c>
      <c r="F174">
        <f t="shared" si="4"/>
        <v>173</v>
      </c>
      <c r="G174">
        <f t="shared" si="5"/>
        <v>170</v>
      </c>
    </row>
    <row r="175" spans="1:7">
      <c r="A175" s="4">
        <v>465</v>
      </c>
      <c r="B175" s="4">
        <v>37.54</v>
      </c>
      <c r="C175" s="4">
        <v>100</v>
      </c>
      <c r="D175" s="4">
        <v>512</v>
      </c>
      <c r="E175" s="4">
        <v>70</v>
      </c>
      <c r="F175">
        <f t="shared" si="4"/>
        <v>174</v>
      </c>
      <c r="G175">
        <f t="shared" si="5"/>
        <v>170</v>
      </c>
    </row>
    <row r="176" spans="1:7">
      <c r="A176" s="4">
        <v>440</v>
      </c>
      <c r="B176" s="4">
        <v>38.19</v>
      </c>
      <c r="C176" s="4">
        <v>100</v>
      </c>
      <c r="D176" s="4">
        <v>512</v>
      </c>
      <c r="E176" s="4">
        <v>70</v>
      </c>
      <c r="F176">
        <f t="shared" si="4"/>
        <v>175</v>
      </c>
      <c r="G176">
        <f t="shared" si="5"/>
        <v>170</v>
      </c>
    </row>
    <row r="177" spans="1:7">
      <c r="A177" s="4">
        <v>503</v>
      </c>
      <c r="B177" s="4">
        <v>38.22</v>
      </c>
      <c r="C177" s="4">
        <v>100</v>
      </c>
      <c r="D177" s="4">
        <v>512</v>
      </c>
      <c r="E177" s="4">
        <v>70</v>
      </c>
      <c r="F177">
        <f t="shared" si="4"/>
        <v>176</v>
      </c>
      <c r="G177">
        <f t="shared" si="5"/>
        <v>170</v>
      </c>
    </row>
    <row r="178" spans="1:7">
      <c r="A178" s="4">
        <v>567</v>
      </c>
      <c r="B178" s="4">
        <v>38.590000000000003</v>
      </c>
      <c r="C178" s="4">
        <v>100</v>
      </c>
      <c r="D178" s="4">
        <v>512</v>
      </c>
      <c r="E178" s="4">
        <v>73</v>
      </c>
      <c r="F178">
        <f t="shared" si="4"/>
        <v>177</v>
      </c>
      <c r="G178">
        <f t="shared" si="5"/>
        <v>170</v>
      </c>
    </row>
    <row r="179" spans="1:7">
      <c r="A179" s="4">
        <v>451</v>
      </c>
      <c r="B179" s="4">
        <v>38.659999999999997</v>
      </c>
      <c r="C179" s="4">
        <v>100</v>
      </c>
      <c r="D179" s="4">
        <v>512</v>
      </c>
      <c r="E179" s="4">
        <v>70</v>
      </c>
      <c r="F179">
        <f t="shared" si="4"/>
        <v>178</v>
      </c>
      <c r="G179">
        <f t="shared" si="5"/>
        <v>170</v>
      </c>
    </row>
    <row r="180" spans="1:7">
      <c r="A180" s="4">
        <v>498</v>
      </c>
      <c r="B180" s="4">
        <v>39.43</v>
      </c>
      <c r="C180" s="4">
        <v>100</v>
      </c>
      <c r="D180" s="4">
        <v>512</v>
      </c>
      <c r="E180" s="4">
        <v>70</v>
      </c>
      <c r="F180">
        <f t="shared" si="4"/>
        <v>179</v>
      </c>
      <c r="G180">
        <f t="shared" si="5"/>
        <v>170</v>
      </c>
    </row>
    <row r="181" spans="1:7">
      <c r="A181" s="4">
        <v>527</v>
      </c>
      <c r="B181" s="4">
        <v>39.450000000000003</v>
      </c>
      <c r="C181" s="4">
        <v>100</v>
      </c>
      <c r="D181" s="4">
        <v>512</v>
      </c>
      <c r="E181" s="4">
        <v>70</v>
      </c>
      <c r="F181">
        <f t="shared" si="4"/>
        <v>180</v>
      </c>
      <c r="G181">
        <f t="shared" si="5"/>
        <v>180</v>
      </c>
    </row>
    <row r="182" spans="1:7">
      <c r="A182" s="4">
        <v>444</v>
      </c>
      <c r="B182" s="4">
        <v>39.659999999999997</v>
      </c>
      <c r="C182" s="4">
        <v>100</v>
      </c>
      <c r="D182" s="4">
        <v>512</v>
      </c>
      <c r="E182" s="4">
        <v>70</v>
      </c>
      <c r="F182">
        <f t="shared" si="4"/>
        <v>181</v>
      </c>
      <c r="G182">
        <f t="shared" si="5"/>
        <v>180</v>
      </c>
    </row>
    <row r="183" spans="1:7">
      <c r="A183" s="4">
        <v>598</v>
      </c>
      <c r="B183" s="4">
        <v>40.29</v>
      </c>
      <c r="C183" s="4">
        <v>100</v>
      </c>
      <c r="D183" s="4">
        <v>512</v>
      </c>
      <c r="E183" s="4">
        <v>75</v>
      </c>
      <c r="F183">
        <f t="shared" si="4"/>
        <v>182</v>
      </c>
      <c r="G183">
        <f t="shared" si="5"/>
        <v>180</v>
      </c>
    </row>
    <row r="184" spans="1:7">
      <c r="A184" s="4">
        <v>529</v>
      </c>
      <c r="B184" s="4">
        <v>40.43</v>
      </c>
      <c r="C184" s="4">
        <v>100</v>
      </c>
      <c r="D184" s="4">
        <v>512</v>
      </c>
      <c r="E184" s="4">
        <v>70</v>
      </c>
      <c r="F184">
        <f t="shared" si="4"/>
        <v>183</v>
      </c>
      <c r="G184">
        <f t="shared" si="5"/>
        <v>180</v>
      </c>
    </row>
    <row r="185" spans="1:7">
      <c r="A185" s="4">
        <v>550</v>
      </c>
      <c r="B185" s="4">
        <v>41.13</v>
      </c>
      <c r="C185" s="4">
        <v>100</v>
      </c>
      <c r="D185" s="4">
        <v>512</v>
      </c>
      <c r="E185" s="4">
        <v>70</v>
      </c>
      <c r="F185">
        <f t="shared" si="4"/>
        <v>184</v>
      </c>
      <c r="G185">
        <f t="shared" si="5"/>
        <v>180</v>
      </c>
    </row>
    <row r="186" spans="1:7">
      <c r="A186" s="4">
        <v>412</v>
      </c>
      <c r="B186" s="4">
        <v>41.98</v>
      </c>
      <c r="C186" s="4">
        <v>100</v>
      </c>
      <c r="D186" s="4">
        <v>512</v>
      </c>
      <c r="E186" s="4">
        <v>70</v>
      </c>
      <c r="F186">
        <f t="shared" si="4"/>
        <v>185</v>
      </c>
      <c r="G186">
        <f t="shared" si="5"/>
        <v>180</v>
      </c>
    </row>
    <row r="187" spans="1:7">
      <c r="A187" s="4">
        <v>458</v>
      </c>
      <c r="B187" s="4">
        <v>42.41</v>
      </c>
      <c r="C187" s="4">
        <v>100</v>
      </c>
      <c r="D187" s="4">
        <v>512</v>
      </c>
      <c r="E187" s="4">
        <v>70</v>
      </c>
      <c r="F187">
        <f t="shared" si="4"/>
        <v>186</v>
      </c>
      <c r="G187">
        <f t="shared" si="5"/>
        <v>180</v>
      </c>
    </row>
    <row r="188" spans="1:7">
      <c r="A188" s="4">
        <v>499</v>
      </c>
      <c r="B188" s="4">
        <v>42.65</v>
      </c>
      <c r="C188" s="4">
        <v>100</v>
      </c>
      <c r="D188" s="4">
        <v>512</v>
      </c>
      <c r="E188" s="4">
        <v>70</v>
      </c>
      <c r="F188">
        <f t="shared" si="4"/>
        <v>187</v>
      </c>
      <c r="G188">
        <f t="shared" si="5"/>
        <v>180</v>
      </c>
    </row>
    <row r="189" spans="1:7">
      <c r="A189" s="4">
        <v>483</v>
      </c>
      <c r="B189" s="4">
        <v>42.9</v>
      </c>
      <c r="C189" s="4">
        <v>100</v>
      </c>
      <c r="D189" s="4">
        <v>512</v>
      </c>
      <c r="E189" s="4">
        <v>70</v>
      </c>
      <c r="F189">
        <f t="shared" si="4"/>
        <v>188</v>
      </c>
      <c r="G189">
        <f t="shared" si="5"/>
        <v>180</v>
      </c>
    </row>
    <row r="190" spans="1:7">
      <c r="A190" s="4">
        <v>603</v>
      </c>
      <c r="B190" s="4">
        <v>43.26</v>
      </c>
      <c r="C190" s="4">
        <v>100</v>
      </c>
      <c r="D190" s="4">
        <v>512</v>
      </c>
      <c r="E190" s="4">
        <v>75</v>
      </c>
      <c r="F190">
        <f t="shared" si="4"/>
        <v>189</v>
      </c>
      <c r="G190">
        <f t="shared" si="5"/>
        <v>180</v>
      </c>
    </row>
    <row r="191" spans="1:7">
      <c r="A191" s="4">
        <v>564</v>
      </c>
      <c r="B191" s="4">
        <v>43.53</v>
      </c>
      <c r="C191" s="4">
        <v>100</v>
      </c>
      <c r="D191" s="4">
        <v>512</v>
      </c>
      <c r="E191" s="4">
        <v>73</v>
      </c>
      <c r="F191">
        <f t="shared" si="4"/>
        <v>190</v>
      </c>
      <c r="G191">
        <f t="shared" si="5"/>
        <v>190</v>
      </c>
    </row>
    <row r="192" spans="1:7">
      <c r="A192" s="4">
        <v>452</v>
      </c>
      <c r="B192" s="4">
        <v>44.01</v>
      </c>
      <c r="C192" s="4">
        <v>100</v>
      </c>
      <c r="D192" s="4">
        <v>512</v>
      </c>
      <c r="E192" s="4">
        <v>70</v>
      </c>
      <c r="F192">
        <f t="shared" si="4"/>
        <v>191</v>
      </c>
      <c r="G192">
        <f t="shared" si="5"/>
        <v>190</v>
      </c>
    </row>
    <row r="193" spans="1:7">
      <c r="A193" s="4">
        <v>428</v>
      </c>
      <c r="B193" s="4">
        <v>45.35</v>
      </c>
      <c r="C193" s="4">
        <v>100</v>
      </c>
      <c r="D193" s="4">
        <v>512</v>
      </c>
      <c r="E193" s="4">
        <v>70</v>
      </c>
      <c r="F193">
        <f t="shared" si="4"/>
        <v>192</v>
      </c>
      <c r="G193">
        <f t="shared" si="5"/>
        <v>190</v>
      </c>
    </row>
    <row r="194" spans="1:7">
      <c r="A194" s="4">
        <v>421</v>
      </c>
      <c r="B194" s="4">
        <v>46.57</v>
      </c>
      <c r="C194" s="4">
        <v>100</v>
      </c>
      <c r="D194" s="4">
        <v>512</v>
      </c>
      <c r="E194" s="4">
        <v>70</v>
      </c>
      <c r="F194">
        <f t="shared" si="4"/>
        <v>193</v>
      </c>
      <c r="G194">
        <f t="shared" si="5"/>
        <v>190</v>
      </c>
    </row>
    <row r="195" spans="1:7">
      <c r="A195" s="4">
        <v>416</v>
      </c>
      <c r="B195" s="4">
        <v>47.06</v>
      </c>
      <c r="C195" s="4">
        <v>100</v>
      </c>
      <c r="D195" s="4">
        <v>512</v>
      </c>
      <c r="E195" s="4">
        <v>70</v>
      </c>
      <c r="F195">
        <f t="shared" ref="F195:F258" si="6">IF(D195&lt;&gt;D194,1,F194+1)</f>
        <v>194</v>
      </c>
      <c r="G195">
        <f t="shared" ref="G195:G258" si="7">FLOOR(F195,10)</f>
        <v>190</v>
      </c>
    </row>
    <row r="196" spans="1:7">
      <c r="A196" s="4">
        <v>410</v>
      </c>
      <c r="B196" s="4">
        <v>47.6</v>
      </c>
      <c r="C196" s="4">
        <v>100</v>
      </c>
      <c r="D196" s="4">
        <v>512</v>
      </c>
      <c r="E196" s="4">
        <v>70</v>
      </c>
      <c r="F196">
        <f t="shared" si="6"/>
        <v>195</v>
      </c>
      <c r="G196">
        <f t="shared" si="7"/>
        <v>190</v>
      </c>
    </row>
    <row r="197" spans="1:7">
      <c r="A197" s="4">
        <v>433</v>
      </c>
      <c r="B197" s="4">
        <v>47.7</v>
      </c>
      <c r="C197" s="4">
        <v>100</v>
      </c>
      <c r="D197" s="4">
        <v>512</v>
      </c>
      <c r="E197" s="4">
        <v>70</v>
      </c>
      <c r="F197">
        <f t="shared" si="6"/>
        <v>196</v>
      </c>
      <c r="G197">
        <f t="shared" si="7"/>
        <v>190</v>
      </c>
    </row>
    <row r="198" spans="1:7">
      <c r="A198" s="4">
        <v>526</v>
      </c>
      <c r="B198" s="4">
        <v>51.42</v>
      </c>
      <c r="C198" s="4">
        <v>100</v>
      </c>
      <c r="D198" s="4">
        <v>512</v>
      </c>
      <c r="E198" s="4">
        <v>70</v>
      </c>
      <c r="F198">
        <f t="shared" si="6"/>
        <v>197</v>
      </c>
      <c r="G198">
        <f t="shared" si="7"/>
        <v>190</v>
      </c>
    </row>
    <row r="199" spans="1:7">
      <c r="A199" s="4">
        <v>424</v>
      </c>
      <c r="B199" s="4">
        <v>60.67</v>
      </c>
      <c r="C199" s="4">
        <v>100</v>
      </c>
      <c r="D199" s="4">
        <v>512</v>
      </c>
      <c r="E199" s="4">
        <v>70</v>
      </c>
      <c r="F199">
        <f t="shared" si="6"/>
        <v>198</v>
      </c>
      <c r="G199">
        <f t="shared" si="7"/>
        <v>190</v>
      </c>
    </row>
    <row r="200" spans="1:7">
      <c r="A200" s="4">
        <v>443</v>
      </c>
      <c r="B200" s="4">
        <v>64.739999999999995</v>
      </c>
      <c r="C200" s="4">
        <v>100</v>
      </c>
      <c r="D200" s="4">
        <v>512</v>
      </c>
      <c r="E200" s="4">
        <v>70</v>
      </c>
      <c r="F200">
        <f t="shared" si="6"/>
        <v>199</v>
      </c>
      <c r="G200">
        <f t="shared" si="7"/>
        <v>190</v>
      </c>
    </row>
    <row r="201" spans="1:7">
      <c r="A201" s="4">
        <v>427</v>
      </c>
      <c r="B201" s="4">
        <v>89.37</v>
      </c>
      <c r="C201" s="4">
        <v>100</v>
      </c>
      <c r="D201" s="4">
        <v>512</v>
      </c>
      <c r="E201" s="4">
        <v>70</v>
      </c>
      <c r="F201">
        <f t="shared" si="6"/>
        <v>200</v>
      </c>
      <c r="G201">
        <f t="shared" si="7"/>
        <v>200</v>
      </c>
    </row>
    <row r="202" spans="1:7">
      <c r="A202" s="4">
        <v>403</v>
      </c>
      <c r="B202" s="4">
        <v>198.79</v>
      </c>
      <c r="C202" s="4">
        <v>200</v>
      </c>
      <c r="D202" s="4">
        <v>512</v>
      </c>
      <c r="E202" s="4">
        <v>69</v>
      </c>
      <c r="F202">
        <f t="shared" si="6"/>
        <v>201</v>
      </c>
      <c r="G202">
        <f t="shared" si="7"/>
        <v>200</v>
      </c>
    </row>
    <row r="203" spans="1:7">
      <c r="A203">
        <v>138</v>
      </c>
      <c r="B203">
        <v>7.37</v>
      </c>
      <c r="C203">
        <v>100</v>
      </c>
      <c r="D203">
        <v>1024</v>
      </c>
      <c r="E203">
        <v>72</v>
      </c>
      <c r="F203">
        <f t="shared" si="6"/>
        <v>1</v>
      </c>
      <c r="G203">
        <f t="shared" si="7"/>
        <v>0</v>
      </c>
    </row>
    <row r="204" spans="1:7">
      <c r="A204">
        <v>196</v>
      </c>
      <c r="B204">
        <v>8.4499999999999993</v>
      </c>
      <c r="C204">
        <v>100</v>
      </c>
      <c r="D204">
        <v>1024</v>
      </c>
      <c r="E204">
        <v>75</v>
      </c>
      <c r="F204">
        <f t="shared" si="6"/>
        <v>2</v>
      </c>
      <c r="G204">
        <f t="shared" si="7"/>
        <v>0</v>
      </c>
    </row>
    <row r="205" spans="1:7">
      <c r="A205">
        <v>161</v>
      </c>
      <c r="B205">
        <v>10.69</v>
      </c>
      <c r="C205">
        <v>100</v>
      </c>
      <c r="D205">
        <v>1024</v>
      </c>
      <c r="E205">
        <v>72</v>
      </c>
      <c r="F205">
        <f t="shared" si="6"/>
        <v>3</v>
      </c>
      <c r="G205">
        <f t="shared" si="7"/>
        <v>0</v>
      </c>
    </row>
    <row r="206" spans="1:7">
      <c r="A206">
        <v>140</v>
      </c>
      <c r="B206">
        <v>10.95</v>
      </c>
      <c r="C206">
        <v>100</v>
      </c>
      <c r="D206">
        <v>1024</v>
      </c>
      <c r="E206">
        <v>72</v>
      </c>
      <c r="F206">
        <f t="shared" si="6"/>
        <v>4</v>
      </c>
      <c r="G206">
        <f t="shared" si="7"/>
        <v>0</v>
      </c>
    </row>
    <row r="207" spans="1:7">
      <c r="A207">
        <v>176</v>
      </c>
      <c r="B207">
        <v>11.13</v>
      </c>
      <c r="C207">
        <v>100</v>
      </c>
      <c r="D207">
        <v>1024</v>
      </c>
      <c r="E207">
        <v>73</v>
      </c>
      <c r="F207">
        <f t="shared" si="6"/>
        <v>5</v>
      </c>
      <c r="G207">
        <f t="shared" si="7"/>
        <v>0</v>
      </c>
    </row>
    <row r="208" spans="1:7">
      <c r="A208">
        <v>21</v>
      </c>
      <c r="B208">
        <v>11.29</v>
      </c>
      <c r="C208">
        <v>100</v>
      </c>
      <c r="D208">
        <v>1024</v>
      </c>
      <c r="E208">
        <v>72</v>
      </c>
      <c r="F208">
        <f t="shared" si="6"/>
        <v>6</v>
      </c>
      <c r="G208">
        <f t="shared" si="7"/>
        <v>0</v>
      </c>
    </row>
    <row r="209" spans="1:7">
      <c r="A209">
        <v>194</v>
      </c>
      <c r="B209">
        <v>11.61</v>
      </c>
      <c r="C209">
        <v>100</v>
      </c>
      <c r="D209">
        <v>1024</v>
      </c>
      <c r="E209">
        <v>75</v>
      </c>
      <c r="F209">
        <f t="shared" si="6"/>
        <v>7</v>
      </c>
      <c r="G209">
        <f t="shared" si="7"/>
        <v>0</v>
      </c>
    </row>
    <row r="210" spans="1:7">
      <c r="A210">
        <v>74</v>
      </c>
      <c r="B210">
        <v>11.65</v>
      </c>
      <c r="C210">
        <v>100</v>
      </c>
      <c r="D210">
        <v>1024</v>
      </c>
      <c r="E210">
        <v>72</v>
      </c>
      <c r="F210">
        <f t="shared" si="6"/>
        <v>8</v>
      </c>
      <c r="G210">
        <f t="shared" si="7"/>
        <v>0</v>
      </c>
    </row>
    <row r="211" spans="1:7">
      <c r="A211">
        <v>132</v>
      </c>
      <c r="B211">
        <v>11.77</v>
      </c>
      <c r="C211">
        <v>100</v>
      </c>
      <c r="D211">
        <v>1024</v>
      </c>
      <c r="E211">
        <v>72</v>
      </c>
      <c r="F211">
        <f t="shared" si="6"/>
        <v>9</v>
      </c>
      <c r="G211">
        <f t="shared" si="7"/>
        <v>0</v>
      </c>
    </row>
    <row r="212" spans="1:7">
      <c r="A212">
        <v>133</v>
      </c>
      <c r="B212">
        <v>11.83</v>
      </c>
      <c r="C212">
        <v>100</v>
      </c>
      <c r="D212">
        <v>1024</v>
      </c>
      <c r="E212">
        <v>72</v>
      </c>
      <c r="F212">
        <f t="shared" si="6"/>
        <v>10</v>
      </c>
      <c r="G212">
        <f t="shared" si="7"/>
        <v>10</v>
      </c>
    </row>
    <row r="213" spans="1:7">
      <c r="A213">
        <v>57</v>
      </c>
      <c r="B213">
        <v>11.96</v>
      </c>
      <c r="C213">
        <v>100</v>
      </c>
      <c r="D213">
        <v>1024</v>
      </c>
      <c r="E213">
        <v>72</v>
      </c>
      <c r="F213">
        <f t="shared" si="6"/>
        <v>11</v>
      </c>
      <c r="G213">
        <f t="shared" si="7"/>
        <v>10</v>
      </c>
    </row>
    <row r="214" spans="1:7">
      <c r="A214">
        <v>77</v>
      </c>
      <c r="B214">
        <v>12.39</v>
      </c>
      <c r="C214">
        <v>100</v>
      </c>
      <c r="D214">
        <v>1024</v>
      </c>
      <c r="E214">
        <v>72</v>
      </c>
      <c r="F214">
        <f t="shared" si="6"/>
        <v>12</v>
      </c>
      <c r="G214">
        <f t="shared" si="7"/>
        <v>10</v>
      </c>
    </row>
    <row r="215" spans="1:7">
      <c r="A215">
        <v>110</v>
      </c>
      <c r="B215">
        <v>12.61</v>
      </c>
      <c r="C215">
        <v>100</v>
      </c>
      <c r="D215">
        <v>1024</v>
      </c>
      <c r="E215">
        <v>72</v>
      </c>
      <c r="F215">
        <f t="shared" si="6"/>
        <v>13</v>
      </c>
      <c r="G215">
        <f t="shared" si="7"/>
        <v>10</v>
      </c>
    </row>
    <row r="216" spans="1:7">
      <c r="A216">
        <v>128</v>
      </c>
      <c r="B216">
        <v>12.73</v>
      </c>
      <c r="C216">
        <v>100</v>
      </c>
      <c r="D216">
        <v>1024</v>
      </c>
      <c r="E216">
        <v>72</v>
      </c>
      <c r="F216">
        <f t="shared" si="6"/>
        <v>14</v>
      </c>
      <c r="G216">
        <f t="shared" si="7"/>
        <v>10</v>
      </c>
    </row>
    <row r="217" spans="1:7">
      <c r="A217">
        <v>154</v>
      </c>
      <c r="B217">
        <v>12.85</v>
      </c>
      <c r="C217">
        <v>100</v>
      </c>
      <c r="D217">
        <v>1024</v>
      </c>
      <c r="E217">
        <v>72</v>
      </c>
      <c r="F217">
        <f t="shared" si="6"/>
        <v>15</v>
      </c>
      <c r="G217">
        <f t="shared" si="7"/>
        <v>10</v>
      </c>
    </row>
    <row r="218" spans="1:7">
      <c r="A218">
        <v>145</v>
      </c>
      <c r="B218">
        <v>13.44</v>
      </c>
      <c r="C218">
        <v>100</v>
      </c>
      <c r="D218">
        <v>1024</v>
      </c>
      <c r="E218">
        <v>72</v>
      </c>
      <c r="F218">
        <f t="shared" si="6"/>
        <v>16</v>
      </c>
      <c r="G218">
        <f t="shared" si="7"/>
        <v>10</v>
      </c>
    </row>
    <row r="219" spans="1:7">
      <c r="A219">
        <v>102</v>
      </c>
      <c r="B219">
        <v>13.46</v>
      </c>
      <c r="C219">
        <v>100</v>
      </c>
      <c r="D219">
        <v>1024</v>
      </c>
      <c r="E219">
        <v>72</v>
      </c>
      <c r="F219">
        <f t="shared" si="6"/>
        <v>17</v>
      </c>
      <c r="G219">
        <f t="shared" si="7"/>
        <v>10</v>
      </c>
    </row>
    <row r="220" spans="1:7">
      <c r="A220">
        <v>155</v>
      </c>
      <c r="B220">
        <v>13.73</v>
      </c>
      <c r="C220">
        <v>100</v>
      </c>
      <c r="D220">
        <v>1024</v>
      </c>
      <c r="E220">
        <v>72</v>
      </c>
      <c r="F220">
        <f t="shared" si="6"/>
        <v>18</v>
      </c>
      <c r="G220">
        <f t="shared" si="7"/>
        <v>10</v>
      </c>
    </row>
    <row r="221" spans="1:7">
      <c r="A221">
        <v>106</v>
      </c>
      <c r="B221">
        <v>13.89</v>
      </c>
      <c r="C221">
        <v>100</v>
      </c>
      <c r="D221">
        <v>1024</v>
      </c>
      <c r="E221">
        <v>72</v>
      </c>
      <c r="F221">
        <f t="shared" si="6"/>
        <v>19</v>
      </c>
      <c r="G221">
        <f t="shared" si="7"/>
        <v>10</v>
      </c>
    </row>
    <row r="222" spans="1:7">
      <c r="A222">
        <v>129</v>
      </c>
      <c r="B222">
        <v>14.44</v>
      </c>
      <c r="C222">
        <v>100</v>
      </c>
      <c r="D222">
        <v>1024</v>
      </c>
      <c r="E222">
        <v>72</v>
      </c>
      <c r="F222">
        <f t="shared" si="6"/>
        <v>20</v>
      </c>
      <c r="G222">
        <f t="shared" si="7"/>
        <v>20</v>
      </c>
    </row>
    <row r="223" spans="1:7">
      <c r="A223">
        <v>170</v>
      </c>
      <c r="B223">
        <v>15.11</v>
      </c>
      <c r="C223">
        <v>100</v>
      </c>
      <c r="D223">
        <v>1024</v>
      </c>
      <c r="E223">
        <v>72</v>
      </c>
      <c r="F223">
        <f t="shared" si="6"/>
        <v>21</v>
      </c>
      <c r="G223">
        <f t="shared" si="7"/>
        <v>20</v>
      </c>
    </row>
    <row r="224" spans="1:7">
      <c r="A224">
        <v>66</v>
      </c>
      <c r="B224">
        <v>15.29</v>
      </c>
      <c r="C224">
        <v>100</v>
      </c>
      <c r="D224">
        <v>1024</v>
      </c>
      <c r="E224">
        <v>72</v>
      </c>
      <c r="F224">
        <f t="shared" si="6"/>
        <v>22</v>
      </c>
      <c r="G224">
        <f t="shared" si="7"/>
        <v>20</v>
      </c>
    </row>
    <row r="225" spans="1:7">
      <c r="A225">
        <v>65</v>
      </c>
      <c r="B225">
        <v>15.4</v>
      </c>
      <c r="C225">
        <v>100</v>
      </c>
      <c r="D225">
        <v>1024</v>
      </c>
      <c r="E225">
        <v>72</v>
      </c>
      <c r="F225">
        <f t="shared" si="6"/>
        <v>23</v>
      </c>
      <c r="G225">
        <f t="shared" si="7"/>
        <v>20</v>
      </c>
    </row>
    <row r="226" spans="1:7">
      <c r="A226">
        <v>112</v>
      </c>
      <c r="B226">
        <v>15.52</v>
      </c>
      <c r="C226">
        <v>100</v>
      </c>
      <c r="D226">
        <v>1024</v>
      </c>
      <c r="E226">
        <v>72</v>
      </c>
      <c r="F226">
        <f t="shared" si="6"/>
        <v>24</v>
      </c>
      <c r="G226">
        <f t="shared" si="7"/>
        <v>20</v>
      </c>
    </row>
    <row r="227" spans="1:7">
      <c r="A227">
        <v>100</v>
      </c>
      <c r="B227">
        <v>15.53</v>
      </c>
      <c r="C227">
        <v>100</v>
      </c>
      <c r="D227">
        <v>1024</v>
      </c>
      <c r="E227">
        <v>72</v>
      </c>
      <c r="F227">
        <f t="shared" si="6"/>
        <v>25</v>
      </c>
      <c r="G227">
        <f t="shared" si="7"/>
        <v>20</v>
      </c>
    </row>
    <row r="228" spans="1:7">
      <c r="A228">
        <v>198</v>
      </c>
      <c r="B228">
        <v>15.76</v>
      </c>
      <c r="C228">
        <v>100</v>
      </c>
      <c r="D228">
        <v>1024</v>
      </c>
      <c r="E228">
        <v>75</v>
      </c>
      <c r="F228">
        <f t="shared" si="6"/>
        <v>26</v>
      </c>
      <c r="G228">
        <f t="shared" si="7"/>
        <v>20</v>
      </c>
    </row>
    <row r="229" spans="1:7">
      <c r="A229">
        <v>127</v>
      </c>
      <c r="B229">
        <v>16.11</v>
      </c>
      <c r="C229">
        <v>100</v>
      </c>
      <c r="D229">
        <v>1024</v>
      </c>
      <c r="E229">
        <v>72</v>
      </c>
      <c r="F229">
        <f t="shared" si="6"/>
        <v>27</v>
      </c>
      <c r="G229">
        <f t="shared" si="7"/>
        <v>20</v>
      </c>
    </row>
    <row r="230" spans="1:7">
      <c r="A230">
        <v>173</v>
      </c>
      <c r="B230">
        <v>16.29</v>
      </c>
      <c r="C230">
        <v>100</v>
      </c>
      <c r="D230">
        <v>1024</v>
      </c>
      <c r="E230">
        <v>73</v>
      </c>
      <c r="F230">
        <f t="shared" si="6"/>
        <v>28</v>
      </c>
      <c r="G230">
        <f t="shared" si="7"/>
        <v>20</v>
      </c>
    </row>
    <row r="231" spans="1:7">
      <c r="A231">
        <v>113</v>
      </c>
      <c r="B231">
        <v>16.32</v>
      </c>
      <c r="C231">
        <v>100</v>
      </c>
      <c r="D231">
        <v>1024</v>
      </c>
      <c r="E231">
        <v>72</v>
      </c>
      <c r="F231">
        <f t="shared" si="6"/>
        <v>29</v>
      </c>
      <c r="G231">
        <f t="shared" si="7"/>
        <v>20</v>
      </c>
    </row>
    <row r="232" spans="1:7">
      <c r="A232">
        <v>42</v>
      </c>
      <c r="B232">
        <v>16.34</v>
      </c>
      <c r="C232">
        <v>100</v>
      </c>
      <c r="D232">
        <v>1024</v>
      </c>
      <c r="E232">
        <v>72</v>
      </c>
      <c r="F232">
        <f t="shared" si="6"/>
        <v>30</v>
      </c>
      <c r="G232">
        <f t="shared" si="7"/>
        <v>30</v>
      </c>
    </row>
    <row r="233" spans="1:7">
      <c r="A233">
        <v>164</v>
      </c>
      <c r="B233">
        <v>16.48</v>
      </c>
      <c r="C233">
        <v>100</v>
      </c>
      <c r="D233">
        <v>1024</v>
      </c>
      <c r="E233">
        <v>72</v>
      </c>
      <c r="F233">
        <f t="shared" si="6"/>
        <v>31</v>
      </c>
      <c r="G233">
        <f t="shared" si="7"/>
        <v>30</v>
      </c>
    </row>
    <row r="234" spans="1:7">
      <c r="A234">
        <v>191</v>
      </c>
      <c r="B234">
        <v>16.510000000000002</v>
      </c>
      <c r="C234">
        <v>100</v>
      </c>
      <c r="D234">
        <v>1024</v>
      </c>
      <c r="E234">
        <v>75</v>
      </c>
      <c r="F234">
        <f t="shared" si="6"/>
        <v>32</v>
      </c>
      <c r="G234">
        <f t="shared" si="7"/>
        <v>30</v>
      </c>
    </row>
    <row r="235" spans="1:7">
      <c r="A235">
        <v>29</v>
      </c>
      <c r="B235">
        <v>16.579999999999998</v>
      </c>
      <c r="C235">
        <v>100</v>
      </c>
      <c r="D235">
        <v>1024</v>
      </c>
      <c r="E235">
        <v>72</v>
      </c>
      <c r="F235">
        <f t="shared" si="6"/>
        <v>33</v>
      </c>
      <c r="G235">
        <f t="shared" si="7"/>
        <v>30</v>
      </c>
    </row>
    <row r="236" spans="1:7">
      <c r="A236">
        <v>43</v>
      </c>
      <c r="B236">
        <v>16.63</v>
      </c>
      <c r="C236">
        <v>100</v>
      </c>
      <c r="D236">
        <v>1024</v>
      </c>
      <c r="E236">
        <v>72</v>
      </c>
      <c r="F236">
        <f t="shared" si="6"/>
        <v>34</v>
      </c>
      <c r="G236">
        <f t="shared" si="7"/>
        <v>30</v>
      </c>
    </row>
    <row r="237" spans="1:7">
      <c r="A237">
        <v>125</v>
      </c>
      <c r="B237">
        <v>16.649999999999999</v>
      </c>
      <c r="C237">
        <v>100</v>
      </c>
      <c r="D237">
        <v>1024</v>
      </c>
      <c r="E237">
        <v>72</v>
      </c>
      <c r="F237">
        <f t="shared" si="6"/>
        <v>35</v>
      </c>
      <c r="G237">
        <f t="shared" si="7"/>
        <v>30</v>
      </c>
    </row>
    <row r="238" spans="1:7">
      <c r="A238">
        <v>53</v>
      </c>
      <c r="B238">
        <v>16.690000000000001</v>
      </c>
      <c r="C238">
        <v>100</v>
      </c>
      <c r="D238">
        <v>1024</v>
      </c>
      <c r="E238">
        <v>72</v>
      </c>
      <c r="F238">
        <f t="shared" si="6"/>
        <v>36</v>
      </c>
      <c r="G238">
        <f t="shared" si="7"/>
        <v>30</v>
      </c>
    </row>
    <row r="239" spans="1:7">
      <c r="A239">
        <v>104</v>
      </c>
      <c r="B239">
        <v>16.82</v>
      </c>
      <c r="C239">
        <v>100</v>
      </c>
      <c r="D239">
        <v>1024</v>
      </c>
      <c r="E239">
        <v>72</v>
      </c>
      <c r="F239">
        <f t="shared" si="6"/>
        <v>37</v>
      </c>
      <c r="G239">
        <f t="shared" si="7"/>
        <v>30</v>
      </c>
    </row>
    <row r="240" spans="1:7">
      <c r="A240">
        <v>94</v>
      </c>
      <c r="B240">
        <v>16.88</v>
      </c>
      <c r="C240">
        <v>100</v>
      </c>
      <c r="D240">
        <v>1024</v>
      </c>
      <c r="E240">
        <v>72</v>
      </c>
      <c r="F240">
        <f t="shared" si="6"/>
        <v>38</v>
      </c>
      <c r="G240">
        <f t="shared" si="7"/>
        <v>30</v>
      </c>
    </row>
    <row r="241" spans="1:7">
      <c r="A241">
        <v>120</v>
      </c>
      <c r="B241">
        <v>16.91</v>
      </c>
      <c r="C241">
        <v>100</v>
      </c>
      <c r="D241">
        <v>1024</v>
      </c>
      <c r="E241">
        <v>72</v>
      </c>
      <c r="F241">
        <f t="shared" si="6"/>
        <v>39</v>
      </c>
      <c r="G241">
        <f t="shared" si="7"/>
        <v>30</v>
      </c>
    </row>
    <row r="242" spans="1:7">
      <c r="A242">
        <v>126</v>
      </c>
      <c r="B242">
        <v>17.260000000000002</v>
      </c>
      <c r="C242">
        <v>100</v>
      </c>
      <c r="D242">
        <v>1024</v>
      </c>
      <c r="E242">
        <v>72</v>
      </c>
      <c r="F242">
        <f t="shared" si="6"/>
        <v>40</v>
      </c>
      <c r="G242">
        <f t="shared" si="7"/>
        <v>40</v>
      </c>
    </row>
    <row r="243" spans="1:7">
      <c r="A243">
        <v>179</v>
      </c>
      <c r="B243">
        <v>17.3</v>
      </c>
      <c r="C243">
        <v>100</v>
      </c>
      <c r="D243">
        <v>1024</v>
      </c>
      <c r="E243">
        <v>74</v>
      </c>
      <c r="F243">
        <f t="shared" si="6"/>
        <v>41</v>
      </c>
      <c r="G243">
        <f t="shared" si="7"/>
        <v>40</v>
      </c>
    </row>
    <row r="244" spans="1:7">
      <c r="A244">
        <v>159</v>
      </c>
      <c r="B244">
        <v>17.32</v>
      </c>
      <c r="C244">
        <v>100</v>
      </c>
      <c r="D244">
        <v>1024</v>
      </c>
      <c r="E244">
        <v>72</v>
      </c>
      <c r="F244">
        <f t="shared" si="6"/>
        <v>42</v>
      </c>
      <c r="G244">
        <f t="shared" si="7"/>
        <v>40</v>
      </c>
    </row>
    <row r="245" spans="1:7">
      <c r="A245">
        <v>109</v>
      </c>
      <c r="B245">
        <v>17.329999999999998</v>
      </c>
      <c r="C245">
        <v>100</v>
      </c>
      <c r="D245">
        <v>1024</v>
      </c>
      <c r="E245">
        <v>72</v>
      </c>
      <c r="F245">
        <f t="shared" si="6"/>
        <v>43</v>
      </c>
      <c r="G245">
        <f t="shared" si="7"/>
        <v>40</v>
      </c>
    </row>
    <row r="246" spans="1:7">
      <c r="A246">
        <v>167</v>
      </c>
      <c r="B246">
        <v>17.350000000000001</v>
      </c>
      <c r="C246">
        <v>100</v>
      </c>
      <c r="D246">
        <v>1024</v>
      </c>
      <c r="E246">
        <v>72</v>
      </c>
      <c r="F246">
        <f t="shared" si="6"/>
        <v>44</v>
      </c>
      <c r="G246">
        <f t="shared" si="7"/>
        <v>40</v>
      </c>
    </row>
    <row r="247" spans="1:7">
      <c r="A247">
        <v>72</v>
      </c>
      <c r="B247">
        <v>17.37</v>
      </c>
      <c r="C247">
        <v>100</v>
      </c>
      <c r="D247">
        <v>1024</v>
      </c>
      <c r="E247">
        <v>72</v>
      </c>
      <c r="F247">
        <f t="shared" si="6"/>
        <v>45</v>
      </c>
      <c r="G247">
        <f t="shared" si="7"/>
        <v>40</v>
      </c>
    </row>
    <row r="248" spans="1:7">
      <c r="A248">
        <v>201</v>
      </c>
      <c r="B248">
        <v>17.47</v>
      </c>
      <c r="C248">
        <v>100</v>
      </c>
      <c r="D248">
        <v>1024</v>
      </c>
      <c r="E248">
        <v>75</v>
      </c>
      <c r="F248">
        <f t="shared" si="6"/>
        <v>46</v>
      </c>
      <c r="G248">
        <f t="shared" si="7"/>
        <v>40</v>
      </c>
    </row>
    <row r="249" spans="1:7">
      <c r="A249">
        <v>165</v>
      </c>
      <c r="B249">
        <v>17.489999999999998</v>
      </c>
      <c r="C249">
        <v>100</v>
      </c>
      <c r="D249">
        <v>1024</v>
      </c>
      <c r="E249">
        <v>72</v>
      </c>
      <c r="F249">
        <f t="shared" si="6"/>
        <v>47</v>
      </c>
      <c r="G249">
        <f t="shared" si="7"/>
        <v>40</v>
      </c>
    </row>
    <row r="250" spans="1:7">
      <c r="A250">
        <v>76</v>
      </c>
      <c r="B250">
        <v>17.71</v>
      </c>
      <c r="C250">
        <v>100</v>
      </c>
      <c r="D250">
        <v>1024</v>
      </c>
      <c r="E250">
        <v>72</v>
      </c>
      <c r="F250">
        <f t="shared" si="6"/>
        <v>48</v>
      </c>
      <c r="G250">
        <f t="shared" si="7"/>
        <v>40</v>
      </c>
    </row>
    <row r="251" spans="1:7">
      <c r="A251">
        <v>162</v>
      </c>
      <c r="B251">
        <v>17.72</v>
      </c>
      <c r="C251">
        <v>100</v>
      </c>
      <c r="D251">
        <v>1024</v>
      </c>
      <c r="E251">
        <v>72</v>
      </c>
      <c r="F251">
        <f t="shared" si="6"/>
        <v>49</v>
      </c>
      <c r="G251">
        <f t="shared" si="7"/>
        <v>40</v>
      </c>
    </row>
    <row r="252" spans="1:7">
      <c r="A252">
        <v>137</v>
      </c>
      <c r="B252">
        <v>17.78</v>
      </c>
      <c r="C252">
        <v>100</v>
      </c>
      <c r="D252">
        <v>1024</v>
      </c>
      <c r="E252">
        <v>72</v>
      </c>
      <c r="F252">
        <f t="shared" si="6"/>
        <v>50</v>
      </c>
      <c r="G252">
        <f t="shared" si="7"/>
        <v>50</v>
      </c>
    </row>
    <row r="253" spans="1:7">
      <c r="A253">
        <v>75</v>
      </c>
      <c r="B253">
        <v>17.829999999999998</v>
      </c>
      <c r="C253">
        <v>100</v>
      </c>
      <c r="D253">
        <v>1024</v>
      </c>
      <c r="E253">
        <v>72</v>
      </c>
      <c r="F253">
        <f t="shared" si="6"/>
        <v>51</v>
      </c>
      <c r="G253">
        <f t="shared" si="7"/>
        <v>50</v>
      </c>
    </row>
    <row r="254" spans="1:7">
      <c r="A254">
        <v>174</v>
      </c>
      <c r="B254">
        <v>18.05</v>
      </c>
      <c r="C254">
        <v>100</v>
      </c>
      <c r="D254">
        <v>1024</v>
      </c>
      <c r="E254">
        <v>73</v>
      </c>
      <c r="F254">
        <f t="shared" si="6"/>
        <v>52</v>
      </c>
      <c r="G254">
        <f t="shared" si="7"/>
        <v>50</v>
      </c>
    </row>
    <row r="255" spans="1:7">
      <c r="A255">
        <v>189</v>
      </c>
      <c r="B255">
        <v>18.09</v>
      </c>
      <c r="C255">
        <v>100</v>
      </c>
      <c r="D255">
        <v>1024</v>
      </c>
      <c r="E255">
        <v>75</v>
      </c>
      <c r="F255">
        <f t="shared" si="6"/>
        <v>53</v>
      </c>
      <c r="G255">
        <f t="shared" si="7"/>
        <v>50</v>
      </c>
    </row>
    <row r="256" spans="1:7">
      <c r="A256">
        <v>186</v>
      </c>
      <c r="B256">
        <v>18.18</v>
      </c>
      <c r="C256">
        <v>100</v>
      </c>
      <c r="D256">
        <v>1024</v>
      </c>
      <c r="E256">
        <v>75</v>
      </c>
      <c r="F256">
        <f t="shared" si="6"/>
        <v>54</v>
      </c>
      <c r="G256">
        <f t="shared" si="7"/>
        <v>50</v>
      </c>
    </row>
    <row r="257" spans="1:7">
      <c r="A257">
        <v>183</v>
      </c>
      <c r="B257">
        <v>18.5</v>
      </c>
      <c r="C257">
        <v>100</v>
      </c>
      <c r="D257">
        <v>1024</v>
      </c>
      <c r="E257">
        <v>75</v>
      </c>
      <c r="F257">
        <f t="shared" si="6"/>
        <v>55</v>
      </c>
      <c r="G257">
        <f t="shared" si="7"/>
        <v>50</v>
      </c>
    </row>
    <row r="258" spans="1:7">
      <c r="A258">
        <v>97</v>
      </c>
      <c r="B258">
        <v>18.52</v>
      </c>
      <c r="C258">
        <v>100</v>
      </c>
      <c r="D258">
        <v>1024</v>
      </c>
      <c r="E258">
        <v>72</v>
      </c>
      <c r="F258">
        <f t="shared" si="6"/>
        <v>56</v>
      </c>
      <c r="G258">
        <f t="shared" si="7"/>
        <v>50</v>
      </c>
    </row>
    <row r="259" spans="1:7">
      <c r="A259">
        <v>177</v>
      </c>
      <c r="B259">
        <v>18.670000000000002</v>
      </c>
      <c r="C259">
        <v>100</v>
      </c>
      <c r="D259">
        <v>1024</v>
      </c>
      <c r="E259">
        <v>74</v>
      </c>
      <c r="F259">
        <f t="shared" ref="F259:F322" si="8">IF(D259&lt;&gt;D258,1,F258+1)</f>
        <v>57</v>
      </c>
      <c r="G259">
        <f t="shared" ref="G259:G322" si="9">FLOOR(F259,10)</f>
        <v>50</v>
      </c>
    </row>
    <row r="260" spans="1:7">
      <c r="A260">
        <v>136</v>
      </c>
      <c r="B260">
        <v>18.7</v>
      </c>
      <c r="C260">
        <v>100</v>
      </c>
      <c r="D260">
        <v>1024</v>
      </c>
      <c r="E260">
        <v>72</v>
      </c>
      <c r="F260">
        <f t="shared" si="8"/>
        <v>58</v>
      </c>
      <c r="G260">
        <f t="shared" si="9"/>
        <v>50</v>
      </c>
    </row>
    <row r="261" spans="1:7">
      <c r="A261">
        <v>147</v>
      </c>
      <c r="B261">
        <v>18.71</v>
      </c>
      <c r="C261">
        <v>100</v>
      </c>
      <c r="D261">
        <v>1024</v>
      </c>
      <c r="E261">
        <v>72</v>
      </c>
      <c r="F261">
        <f t="shared" si="8"/>
        <v>59</v>
      </c>
      <c r="G261">
        <f t="shared" si="9"/>
        <v>50</v>
      </c>
    </row>
    <row r="262" spans="1:7">
      <c r="A262">
        <v>153</v>
      </c>
      <c r="B262">
        <v>18.739999999999998</v>
      </c>
      <c r="C262">
        <v>100</v>
      </c>
      <c r="D262">
        <v>1024</v>
      </c>
      <c r="E262">
        <v>72</v>
      </c>
      <c r="F262">
        <f t="shared" si="8"/>
        <v>60</v>
      </c>
      <c r="G262">
        <f t="shared" si="9"/>
        <v>60</v>
      </c>
    </row>
    <row r="263" spans="1:7">
      <c r="A263">
        <v>122</v>
      </c>
      <c r="B263">
        <v>18.89</v>
      </c>
      <c r="C263">
        <v>100</v>
      </c>
      <c r="D263">
        <v>1024</v>
      </c>
      <c r="E263">
        <v>72</v>
      </c>
      <c r="F263">
        <f t="shared" si="8"/>
        <v>61</v>
      </c>
      <c r="G263">
        <f t="shared" si="9"/>
        <v>60</v>
      </c>
    </row>
    <row r="264" spans="1:7">
      <c r="A264">
        <v>73</v>
      </c>
      <c r="B264">
        <v>18.920000000000002</v>
      </c>
      <c r="C264">
        <v>100</v>
      </c>
      <c r="D264">
        <v>1024</v>
      </c>
      <c r="E264">
        <v>72</v>
      </c>
      <c r="F264">
        <f t="shared" si="8"/>
        <v>62</v>
      </c>
      <c r="G264">
        <f t="shared" si="9"/>
        <v>60</v>
      </c>
    </row>
    <row r="265" spans="1:7">
      <c r="A265">
        <v>82</v>
      </c>
      <c r="B265">
        <v>18.97</v>
      </c>
      <c r="C265">
        <v>100</v>
      </c>
      <c r="D265">
        <v>1024</v>
      </c>
      <c r="E265">
        <v>72</v>
      </c>
      <c r="F265">
        <f t="shared" si="8"/>
        <v>63</v>
      </c>
      <c r="G265">
        <f t="shared" si="9"/>
        <v>60</v>
      </c>
    </row>
    <row r="266" spans="1:7">
      <c r="A266">
        <v>49</v>
      </c>
      <c r="B266">
        <v>18.989999999999998</v>
      </c>
      <c r="C266">
        <v>100</v>
      </c>
      <c r="D266">
        <v>1024</v>
      </c>
      <c r="E266">
        <v>72</v>
      </c>
      <c r="F266">
        <f t="shared" si="8"/>
        <v>64</v>
      </c>
      <c r="G266">
        <f t="shared" si="9"/>
        <v>60</v>
      </c>
    </row>
    <row r="267" spans="1:7">
      <c r="A267">
        <v>151</v>
      </c>
      <c r="B267">
        <v>19.149999999999999</v>
      </c>
      <c r="C267">
        <v>100</v>
      </c>
      <c r="D267">
        <v>1024</v>
      </c>
      <c r="E267">
        <v>72</v>
      </c>
      <c r="F267">
        <f t="shared" si="8"/>
        <v>65</v>
      </c>
      <c r="G267">
        <f t="shared" si="9"/>
        <v>60</v>
      </c>
    </row>
    <row r="268" spans="1:7">
      <c r="A268">
        <v>39</v>
      </c>
      <c r="B268">
        <v>19.18</v>
      </c>
      <c r="C268">
        <v>100</v>
      </c>
      <c r="D268">
        <v>1024</v>
      </c>
      <c r="E268">
        <v>72</v>
      </c>
      <c r="F268">
        <f t="shared" si="8"/>
        <v>66</v>
      </c>
      <c r="G268">
        <f t="shared" si="9"/>
        <v>60</v>
      </c>
    </row>
    <row r="269" spans="1:7">
      <c r="A269">
        <v>114</v>
      </c>
      <c r="B269">
        <v>19.190000000000001</v>
      </c>
      <c r="C269">
        <v>100</v>
      </c>
      <c r="D269">
        <v>1024</v>
      </c>
      <c r="E269">
        <v>72</v>
      </c>
      <c r="F269">
        <f t="shared" si="8"/>
        <v>67</v>
      </c>
      <c r="G269">
        <f t="shared" si="9"/>
        <v>60</v>
      </c>
    </row>
    <row r="270" spans="1:7">
      <c r="A270">
        <v>98</v>
      </c>
      <c r="B270">
        <v>19.21</v>
      </c>
      <c r="C270">
        <v>100</v>
      </c>
      <c r="D270">
        <v>1024</v>
      </c>
      <c r="E270">
        <v>72</v>
      </c>
      <c r="F270">
        <f t="shared" si="8"/>
        <v>68</v>
      </c>
      <c r="G270">
        <f t="shared" si="9"/>
        <v>60</v>
      </c>
    </row>
    <row r="271" spans="1:7">
      <c r="A271">
        <v>150</v>
      </c>
      <c r="B271">
        <v>19.309999999999999</v>
      </c>
      <c r="C271">
        <v>100</v>
      </c>
      <c r="D271">
        <v>1024</v>
      </c>
      <c r="E271">
        <v>72</v>
      </c>
      <c r="F271">
        <f t="shared" si="8"/>
        <v>69</v>
      </c>
      <c r="G271">
        <f t="shared" si="9"/>
        <v>60</v>
      </c>
    </row>
    <row r="272" spans="1:7">
      <c r="A272">
        <v>101</v>
      </c>
      <c r="B272">
        <v>19.350000000000001</v>
      </c>
      <c r="C272">
        <v>100</v>
      </c>
      <c r="D272">
        <v>1024</v>
      </c>
      <c r="E272">
        <v>72</v>
      </c>
      <c r="F272">
        <f t="shared" si="8"/>
        <v>70</v>
      </c>
      <c r="G272">
        <f t="shared" si="9"/>
        <v>70</v>
      </c>
    </row>
    <row r="273" spans="1:7">
      <c r="A273">
        <v>25</v>
      </c>
      <c r="B273">
        <v>19.5</v>
      </c>
      <c r="C273">
        <v>100</v>
      </c>
      <c r="D273">
        <v>1024</v>
      </c>
      <c r="E273">
        <v>72</v>
      </c>
      <c r="F273">
        <f t="shared" si="8"/>
        <v>71</v>
      </c>
      <c r="G273">
        <f t="shared" si="9"/>
        <v>70</v>
      </c>
    </row>
    <row r="274" spans="1:7">
      <c r="A274">
        <v>20</v>
      </c>
      <c r="B274">
        <v>19.75</v>
      </c>
      <c r="C274">
        <v>100</v>
      </c>
      <c r="D274">
        <v>1024</v>
      </c>
      <c r="E274">
        <v>72</v>
      </c>
      <c r="F274">
        <f t="shared" si="8"/>
        <v>72</v>
      </c>
      <c r="G274">
        <f t="shared" si="9"/>
        <v>70</v>
      </c>
    </row>
    <row r="275" spans="1:7">
      <c r="A275">
        <v>64</v>
      </c>
      <c r="B275">
        <v>20.11</v>
      </c>
      <c r="C275">
        <v>100</v>
      </c>
      <c r="D275">
        <v>1024</v>
      </c>
      <c r="E275">
        <v>72</v>
      </c>
      <c r="F275">
        <f t="shared" si="8"/>
        <v>73</v>
      </c>
      <c r="G275">
        <f t="shared" si="9"/>
        <v>70</v>
      </c>
    </row>
    <row r="276" spans="1:7">
      <c r="A276">
        <v>175</v>
      </c>
      <c r="B276">
        <v>20.28</v>
      </c>
      <c r="C276">
        <v>100</v>
      </c>
      <c r="D276">
        <v>1024</v>
      </c>
      <c r="E276">
        <v>73</v>
      </c>
      <c r="F276">
        <f t="shared" si="8"/>
        <v>74</v>
      </c>
      <c r="G276">
        <f t="shared" si="9"/>
        <v>70</v>
      </c>
    </row>
    <row r="277" spans="1:7">
      <c r="A277">
        <v>63</v>
      </c>
      <c r="B277">
        <v>20.350000000000001</v>
      </c>
      <c r="C277">
        <v>100</v>
      </c>
      <c r="D277">
        <v>1024</v>
      </c>
      <c r="E277">
        <v>72</v>
      </c>
      <c r="F277">
        <f t="shared" si="8"/>
        <v>75</v>
      </c>
      <c r="G277">
        <f t="shared" si="9"/>
        <v>70</v>
      </c>
    </row>
    <row r="278" spans="1:7">
      <c r="A278">
        <v>19</v>
      </c>
      <c r="B278">
        <v>20.440000000000001</v>
      </c>
      <c r="C278">
        <v>100</v>
      </c>
      <c r="D278">
        <v>1024</v>
      </c>
      <c r="E278">
        <v>72</v>
      </c>
      <c r="F278">
        <f t="shared" si="8"/>
        <v>76</v>
      </c>
      <c r="G278">
        <f t="shared" si="9"/>
        <v>70</v>
      </c>
    </row>
    <row r="279" spans="1:7">
      <c r="A279">
        <v>46</v>
      </c>
      <c r="B279">
        <v>20.48</v>
      </c>
      <c r="C279">
        <v>100</v>
      </c>
      <c r="D279">
        <v>1024</v>
      </c>
      <c r="E279">
        <v>72</v>
      </c>
      <c r="F279">
        <f t="shared" si="8"/>
        <v>77</v>
      </c>
      <c r="G279">
        <f t="shared" si="9"/>
        <v>70</v>
      </c>
    </row>
    <row r="280" spans="1:7">
      <c r="A280">
        <v>103</v>
      </c>
      <c r="B280">
        <v>20.71</v>
      </c>
      <c r="C280">
        <v>100</v>
      </c>
      <c r="D280">
        <v>1024</v>
      </c>
      <c r="E280">
        <v>72</v>
      </c>
      <c r="F280">
        <f t="shared" si="8"/>
        <v>78</v>
      </c>
      <c r="G280">
        <f t="shared" si="9"/>
        <v>70</v>
      </c>
    </row>
    <row r="281" spans="1:7">
      <c r="A281">
        <v>116</v>
      </c>
      <c r="B281">
        <v>20.71</v>
      </c>
      <c r="C281">
        <v>100</v>
      </c>
      <c r="D281">
        <v>1024</v>
      </c>
      <c r="E281">
        <v>72</v>
      </c>
      <c r="F281">
        <f t="shared" si="8"/>
        <v>79</v>
      </c>
      <c r="G281">
        <f t="shared" si="9"/>
        <v>70</v>
      </c>
    </row>
    <row r="282" spans="1:7">
      <c r="A282">
        <v>54</v>
      </c>
      <c r="B282">
        <v>20.8</v>
      </c>
      <c r="C282">
        <v>100</v>
      </c>
      <c r="D282">
        <v>1024</v>
      </c>
      <c r="E282">
        <v>72</v>
      </c>
      <c r="F282">
        <f t="shared" si="8"/>
        <v>80</v>
      </c>
      <c r="G282">
        <f t="shared" si="9"/>
        <v>80</v>
      </c>
    </row>
    <row r="283" spans="1:7">
      <c r="A283">
        <v>78</v>
      </c>
      <c r="B283">
        <v>20.88</v>
      </c>
      <c r="C283">
        <v>100</v>
      </c>
      <c r="D283">
        <v>1024</v>
      </c>
      <c r="E283">
        <v>72</v>
      </c>
      <c r="F283">
        <f t="shared" si="8"/>
        <v>81</v>
      </c>
      <c r="G283">
        <f t="shared" si="9"/>
        <v>80</v>
      </c>
    </row>
    <row r="284" spans="1:7">
      <c r="A284">
        <v>93</v>
      </c>
      <c r="B284">
        <v>20.88</v>
      </c>
      <c r="C284">
        <v>100</v>
      </c>
      <c r="D284">
        <v>1024</v>
      </c>
      <c r="E284">
        <v>72</v>
      </c>
      <c r="F284">
        <f t="shared" si="8"/>
        <v>82</v>
      </c>
      <c r="G284">
        <f t="shared" si="9"/>
        <v>80</v>
      </c>
    </row>
    <row r="285" spans="1:7">
      <c r="A285">
        <v>193</v>
      </c>
      <c r="B285">
        <v>21</v>
      </c>
      <c r="C285">
        <v>100</v>
      </c>
      <c r="D285">
        <v>1024</v>
      </c>
      <c r="E285">
        <v>75</v>
      </c>
      <c r="F285">
        <f t="shared" si="8"/>
        <v>83</v>
      </c>
      <c r="G285">
        <f t="shared" si="9"/>
        <v>80</v>
      </c>
    </row>
    <row r="286" spans="1:7">
      <c r="A286">
        <v>160</v>
      </c>
      <c r="B286">
        <v>21.05</v>
      </c>
      <c r="C286">
        <v>100</v>
      </c>
      <c r="D286">
        <v>1024</v>
      </c>
      <c r="E286">
        <v>72</v>
      </c>
      <c r="F286">
        <f t="shared" si="8"/>
        <v>84</v>
      </c>
      <c r="G286">
        <f t="shared" si="9"/>
        <v>80</v>
      </c>
    </row>
    <row r="287" spans="1:7">
      <c r="A287">
        <v>4</v>
      </c>
      <c r="B287">
        <v>21.06</v>
      </c>
      <c r="C287">
        <v>100</v>
      </c>
      <c r="D287">
        <v>1024</v>
      </c>
      <c r="E287">
        <v>70</v>
      </c>
      <c r="F287">
        <f t="shared" si="8"/>
        <v>85</v>
      </c>
      <c r="G287">
        <f t="shared" si="9"/>
        <v>80</v>
      </c>
    </row>
    <row r="288" spans="1:7">
      <c r="A288">
        <v>96</v>
      </c>
      <c r="B288">
        <v>21.15</v>
      </c>
      <c r="C288">
        <v>100</v>
      </c>
      <c r="D288">
        <v>1024</v>
      </c>
      <c r="E288">
        <v>72</v>
      </c>
      <c r="F288">
        <f t="shared" si="8"/>
        <v>86</v>
      </c>
      <c r="G288">
        <f t="shared" si="9"/>
        <v>80</v>
      </c>
    </row>
    <row r="289" spans="1:7">
      <c r="A289">
        <v>158</v>
      </c>
      <c r="B289">
        <v>21.27</v>
      </c>
      <c r="C289">
        <v>100</v>
      </c>
      <c r="D289">
        <v>1024</v>
      </c>
      <c r="E289">
        <v>72</v>
      </c>
      <c r="F289">
        <f t="shared" si="8"/>
        <v>87</v>
      </c>
      <c r="G289">
        <f t="shared" si="9"/>
        <v>80</v>
      </c>
    </row>
    <row r="290" spans="1:7">
      <c r="A290">
        <v>197</v>
      </c>
      <c r="B290">
        <v>21.28</v>
      </c>
      <c r="C290">
        <v>100</v>
      </c>
      <c r="D290">
        <v>1024</v>
      </c>
      <c r="E290">
        <v>75</v>
      </c>
      <c r="F290">
        <f t="shared" si="8"/>
        <v>88</v>
      </c>
      <c r="G290">
        <f t="shared" si="9"/>
        <v>80</v>
      </c>
    </row>
    <row r="291" spans="1:7">
      <c r="A291">
        <v>6</v>
      </c>
      <c r="B291">
        <v>21.43</v>
      </c>
      <c r="C291">
        <v>100</v>
      </c>
      <c r="D291">
        <v>1024</v>
      </c>
      <c r="E291">
        <v>71</v>
      </c>
      <c r="F291">
        <f t="shared" si="8"/>
        <v>89</v>
      </c>
      <c r="G291">
        <f t="shared" si="9"/>
        <v>80</v>
      </c>
    </row>
    <row r="292" spans="1:7">
      <c r="A292">
        <v>124</v>
      </c>
      <c r="B292">
        <v>21.47</v>
      </c>
      <c r="C292">
        <v>100</v>
      </c>
      <c r="D292">
        <v>1024</v>
      </c>
      <c r="E292">
        <v>72</v>
      </c>
      <c r="F292">
        <f t="shared" si="8"/>
        <v>90</v>
      </c>
      <c r="G292">
        <f t="shared" si="9"/>
        <v>90</v>
      </c>
    </row>
    <row r="293" spans="1:7">
      <c r="A293">
        <v>9</v>
      </c>
      <c r="B293">
        <v>21.64</v>
      </c>
      <c r="C293">
        <v>100</v>
      </c>
      <c r="D293">
        <v>1024</v>
      </c>
      <c r="E293">
        <v>71</v>
      </c>
      <c r="F293">
        <f t="shared" si="8"/>
        <v>91</v>
      </c>
      <c r="G293">
        <f t="shared" si="9"/>
        <v>90</v>
      </c>
    </row>
    <row r="294" spans="1:7">
      <c r="A294">
        <v>79</v>
      </c>
      <c r="B294">
        <v>21.65</v>
      </c>
      <c r="C294">
        <v>100</v>
      </c>
      <c r="D294">
        <v>1024</v>
      </c>
      <c r="E294">
        <v>72</v>
      </c>
      <c r="F294">
        <f t="shared" si="8"/>
        <v>92</v>
      </c>
      <c r="G294">
        <f t="shared" si="9"/>
        <v>90</v>
      </c>
    </row>
    <row r="295" spans="1:7">
      <c r="A295">
        <v>178</v>
      </c>
      <c r="B295">
        <v>21.73</v>
      </c>
      <c r="C295">
        <v>100</v>
      </c>
      <c r="D295">
        <v>1024</v>
      </c>
      <c r="E295">
        <v>74</v>
      </c>
      <c r="F295">
        <f t="shared" si="8"/>
        <v>93</v>
      </c>
      <c r="G295">
        <f t="shared" si="9"/>
        <v>90</v>
      </c>
    </row>
    <row r="296" spans="1:7">
      <c r="A296">
        <v>146</v>
      </c>
      <c r="B296">
        <v>22.01</v>
      </c>
      <c r="C296">
        <v>100</v>
      </c>
      <c r="D296">
        <v>1024</v>
      </c>
      <c r="E296">
        <v>72</v>
      </c>
      <c r="F296">
        <f t="shared" si="8"/>
        <v>94</v>
      </c>
      <c r="G296">
        <f t="shared" si="9"/>
        <v>90</v>
      </c>
    </row>
    <row r="297" spans="1:7">
      <c r="A297">
        <v>24</v>
      </c>
      <c r="B297">
        <v>22.03</v>
      </c>
      <c r="C297">
        <v>100</v>
      </c>
      <c r="D297">
        <v>1024</v>
      </c>
      <c r="E297">
        <v>72</v>
      </c>
      <c r="F297">
        <f t="shared" si="8"/>
        <v>95</v>
      </c>
      <c r="G297">
        <f t="shared" si="9"/>
        <v>90</v>
      </c>
    </row>
    <row r="298" spans="1:7">
      <c r="A298">
        <v>92</v>
      </c>
      <c r="B298">
        <v>22.07</v>
      </c>
      <c r="C298">
        <v>100</v>
      </c>
      <c r="D298">
        <v>1024</v>
      </c>
      <c r="E298">
        <v>72</v>
      </c>
      <c r="F298">
        <f t="shared" si="8"/>
        <v>96</v>
      </c>
      <c r="G298">
        <f t="shared" si="9"/>
        <v>90</v>
      </c>
    </row>
    <row r="299" spans="1:7">
      <c r="A299">
        <v>172</v>
      </c>
      <c r="B299">
        <v>22.08</v>
      </c>
      <c r="C299">
        <v>100</v>
      </c>
      <c r="D299">
        <v>1024</v>
      </c>
      <c r="E299">
        <v>73</v>
      </c>
      <c r="F299">
        <f t="shared" si="8"/>
        <v>97</v>
      </c>
      <c r="G299">
        <f t="shared" si="9"/>
        <v>90</v>
      </c>
    </row>
    <row r="300" spans="1:7">
      <c r="A300">
        <v>163</v>
      </c>
      <c r="B300">
        <v>22.12</v>
      </c>
      <c r="C300">
        <v>100</v>
      </c>
      <c r="D300">
        <v>1024</v>
      </c>
      <c r="E300">
        <v>72</v>
      </c>
      <c r="F300">
        <f t="shared" si="8"/>
        <v>98</v>
      </c>
      <c r="G300">
        <f t="shared" si="9"/>
        <v>90</v>
      </c>
    </row>
    <row r="301" spans="1:7">
      <c r="A301">
        <v>166</v>
      </c>
      <c r="B301">
        <v>22.29</v>
      </c>
      <c r="C301">
        <v>100</v>
      </c>
      <c r="D301">
        <v>1024</v>
      </c>
      <c r="E301">
        <v>72</v>
      </c>
      <c r="F301">
        <f t="shared" si="8"/>
        <v>99</v>
      </c>
      <c r="G301">
        <f t="shared" si="9"/>
        <v>90</v>
      </c>
    </row>
    <row r="302" spans="1:7">
      <c r="A302">
        <v>12</v>
      </c>
      <c r="B302">
        <v>22.62</v>
      </c>
      <c r="C302">
        <v>100</v>
      </c>
      <c r="D302">
        <v>1024</v>
      </c>
      <c r="E302">
        <v>72</v>
      </c>
      <c r="F302">
        <f t="shared" si="8"/>
        <v>100</v>
      </c>
      <c r="G302">
        <f t="shared" si="9"/>
        <v>100</v>
      </c>
    </row>
    <row r="303" spans="1:7">
      <c r="A303">
        <v>184</v>
      </c>
      <c r="B303">
        <v>22.63</v>
      </c>
      <c r="C303">
        <v>100</v>
      </c>
      <c r="D303">
        <v>1024</v>
      </c>
      <c r="E303">
        <v>75</v>
      </c>
      <c r="F303">
        <f t="shared" si="8"/>
        <v>101</v>
      </c>
      <c r="G303">
        <f t="shared" si="9"/>
        <v>100</v>
      </c>
    </row>
    <row r="304" spans="1:7">
      <c r="A304">
        <v>95</v>
      </c>
      <c r="B304">
        <v>22.75</v>
      </c>
      <c r="C304">
        <v>100</v>
      </c>
      <c r="D304">
        <v>1024</v>
      </c>
      <c r="E304">
        <v>72</v>
      </c>
      <c r="F304">
        <f t="shared" si="8"/>
        <v>102</v>
      </c>
      <c r="G304">
        <f t="shared" si="9"/>
        <v>100</v>
      </c>
    </row>
    <row r="305" spans="1:7">
      <c r="A305">
        <v>89</v>
      </c>
      <c r="B305">
        <v>22.77</v>
      </c>
      <c r="C305">
        <v>100</v>
      </c>
      <c r="D305">
        <v>1024</v>
      </c>
      <c r="E305">
        <v>72</v>
      </c>
      <c r="F305">
        <f t="shared" si="8"/>
        <v>103</v>
      </c>
      <c r="G305">
        <f t="shared" si="9"/>
        <v>100</v>
      </c>
    </row>
    <row r="306" spans="1:7">
      <c r="A306">
        <v>22</v>
      </c>
      <c r="B306">
        <v>22.91</v>
      </c>
      <c r="C306">
        <v>100</v>
      </c>
      <c r="D306">
        <v>1024</v>
      </c>
      <c r="E306">
        <v>72</v>
      </c>
      <c r="F306">
        <f t="shared" si="8"/>
        <v>104</v>
      </c>
      <c r="G306">
        <f t="shared" si="9"/>
        <v>100</v>
      </c>
    </row>
    <row r="307" spans="1:7">
      <c r="A307">
        <v>60</v>
      </c>
      <c r="B307">
        <v>22.93</v>
      </c>
      <c r="C307">
        <v>100</v>
      </c>
      <c r="D307">
        <v>1024</v>
      </c>
      <c r="E307">
        <v>72</v>
      </c>
      <c r="F307">
        <f t="shared" si="8"/>
        <v>105</v>
      </c>
      <c r="G307">
        <f t="shared" si="9"/>
        <v>100</v>
      </c>
    </row>
    <row r="308" spans="1:7">
      <c r="A308">
        <v>34</v>
      </c>
      <c r="B308">
        <v>22.97</v>
      </c>
      <c r="C308">
        <v>100</v>
      </c>
      <c r="D308">
        <v>1024</v>
      </c>
      <c r="E308">
        <v>72</v>
      </c>
      <c r="F308">
        <f t="shared" si="8"/>
        <v>106</v>
      </c>
      <c r="G308">
        <f t="shared" si="9"/>
        <v>100</v>
      </c>
    </row>
    <row r="309" spans="1:7">
      <c r="A309">
        <v>187</v>
      </c>
      <c r="B309">
        <v>23.06</v>
      </c>
      <c r="C309">
        <v>100</v>
      </c>
      <c r="D309">
        <v>1024</v>
      </c>
      <c r="E309">
        <v>75</v>
      </c>
      <c r="F309">
        <f t="shared" si="8"/>
        <v>107</v>
      </c>
      <c r="G309">
        <f t="shared" si="9"/>
        <v>100</v>
      </c>
    </row>
    <row r="310" spans="1:7">
      <c r="A310">
        <v>68</v>
      </c>
      <c r="B310">
        <v>23.24</v>
      </c>
      <c r="C310">
        <v>100</v>
      </c>
      <c r="D310">
        <v>1024</v>
      </c>
      <c r="E310">
        <v>72</v>
      </c>
      <c r="F310">
        <f t="shared" si="8"/>
        <v>108</v>
      </c>
      <c r="G310">
        <f t="shared" si="9"/>
        <v>100</v>
      </c>
    </row>
    <row r="311" spans="1:7">
      <c r="A311">
        <v>105</v>
      </c>
      <c r="B311">
        <v>23.29</v>
      </c>
      <c r="C311">
        <v>100</v>
      </c>
      <c r="D311">
        <v>1024</v>
      </c>
      <c r="E311">
        <v>72</v>
      </c>
      <c r="F311">
        <f t="shared" si="8"/>
        <v>109</v>
      </c>
      <c r="G311">
        <f t="shared" si="9"/>
        <v>100</v>
      </c>
    </row>
    <row r="312" spans="1:7">
      <c r="A312">
        <v>134</v>
      </c>
      <c r="B312">
        <v>23.47</v>
      </c>
      <c r="C312">
        <v>100</v>
      </c>
      <c r="D312">
        <v>1024</v>
      </c>
      <c r="E312">
        <v>72</v>
      </c>
      <c r="F312">
        <f t="shared" si="8"/>
        <v>110</v>
      </c>
      <c r="G312">
        <f t="shared" si="9"/>
        <v>110</v>
      </c>
    </row>
    <row r="313" spans="1:7">
      <c r="A313">
        <v>90</v>
      </c>
      <c r="B313">
        <v>23.65</v>
      </c>
      <c r="C313">
        <v>100</v>
      </c>
      <c r="D313">
        <v>1024</v>
      </c>
      <c r="E313">
        <v>72</v>
      </c>
      <c r="F313">
        <f t="shared" si="8"/>
        <v>111</v>
      </c>
      <c r="G313">
        <f t="shared" si="9"/>
        <v>110</v>
      </c>
    </row>
    <row r="314" spans="1:7">
      <c r="A314">
        <v>157</v>
      </c>
      <c r="B314">
        <v>23.69</v>
      </c>
      <c r="C314">
        <v>100</v>
      </c>
      <c r="D314">
        <v>1024</v>
      </c>
      <c r="E314">
        <v>72</v>
      </c>
      <c r="F314">
        <f t="shared" si="8"/>
        <v>112</v>
      </c>
      <c r="G314">
        <f t="shared" si="9"/>
        <v>110</v>
      </c>
    </row>
    <row r="315" spans="1:7">
      <c r="A315">
        <v>81</v>
      </c>
      <c r="B315">
        <v>23.77</v>
      </c>
      <c r="C315">
        <v>100</v>
      </c>
      <c r="D315">
        <v>1024</v>
      </c>
      <c r="E315">
        <v>72</v>
      </c>
      <c r="F315">
        <f t="shared" si="8"/>
        <v>113</v>
      </c>
      <c r="G315">
        <f t="shared" si="9"/>
        <v>110</v>
      </c>
    </row>
    <row r="316" spans="1:7">
      <c r="A316">
        <v>70</v>
      </c>
      <c r="B316">
        <v>23.79</v>
      </c>
      <c r="C316">
        <v>100</v>
      </c>
      <c r="D316">
        <v>1024</v>
      </c>
      <c r="E316">
        <v>72</v>
      </c>
      <c r="F316">
        <f t="shared" si="8"/>
        <v>114</v>
      </c>
      <c r="G316">
        <f t="shared" si="9"/>
        <v>110</v>
      </c>
    </row>
    <row r="317" spans="1:7">
      <c r="A317">
        <v>45</v>
      </c>
      <c r="B317">
        <v>23.9</v>
      </c>
      <c r="C317">
        <v>100</v>
      </c>
      <c r="D317">
        <v>1024</v>
      </c>
      <c r="E317">
        <v>72</v>
      </c>
      <c r="F317">
        <f t="shared" si="8"/>
        <v>115</v>
      </c>
      <c r="G317">
        <f t="shared" si="9"/>
        <v>110</v>
      </c>
    </row>
    <row r="318" spans="1:7">
      <c r="A318">
        <v>58</v>
      </c>
      <c r="B318">
        <v>23.92</v>
      </c>
      <c r="C318">
        <v>100</v>
      </c>
      <c r="D318">
        <v>1024</v>
      </c>
      <c r="E318">
        <v>72</v>
      </c>
      <c r="F318">
        <f t="shared" si="8"/>
        <v>116</v>
      </c>
      <c r="G318">
        <f t="shared" si="9"/>
        <v>110</v>
      </c>
    </row>
    <row r="319" spans="1:7">
      <c r="A319">
        <v>88</v>
      </c>
      <c r="B319">
        <v>23.93</v>
      </c>
      <c r="C319">
        <v>100</v>
      </c>
      <c r="D319">
        <v>1024</v>
      </c>
      <c r="E319">
        <v>72</v>
      </c>
      <c r="F319">
        <f t="shared" si="8"/>
        <v>117</v>
      </c>
      <c r="G319">
        <f t="shared" si="9"/>
        <v>110</v>
      </c>
    </row>
    <row r="320" spans="1:7">
      <c r="A320">
        <v>139</v>
      </c>
      <c r="B320">
        <v>23.96</v>
      </c>
      <c r="C320">
        <v>100</v>
      </c>
      <c r="D320">
        <v>1024</v>
      </c>
      <c r="E320">
        <v>72</v>
      </c>
      <c r="F320">
        <f t="shared" si="8"/>
        <v>118</v>
      </c>
      <c r="G320">
        <f t="shared" si="9"/>
        <v>110</v>
      </c>
    </row>
    <row r="321" spans="1:7">
      <c r="A321">
        <v>33</v>
      </c>
      <c r="B321">
        <v>24.06</v>
      </c>
      <c r="C321">
        <v>100</v>
      </c>
      <c r="D321">
        <v>1024</v>
      </c>
      <c r="E321">
        <v>72</v>
      </c>
      <c r="F321">
        <f t="shared" si="8"/>
        <v>119</v>
      </c>
      <c r="G321">
        <f t="shared" si="9"/>
        <v>110</v>
      </c>
    </row>
    <row r="322" spans="1:7">
      <c r="A322">
        <v>181</v>
      </c>
      <c r="B322">
        <v>24.06</v>
      </c>
      <c r="C322">
        <v>100</v>
      </c>
      <c r="D322">
        <v>1024</v>
      </c>
      <c r="E322">
        <v>74</v>
      </c>
      <c r="F322">
        <f t="shared" si="8"/>
        <v>120</v>
      </c>
      <c r="G322">
        <f t="shared" si="9"/>
        <v>120</v>
      </c>
    </row>
    <row r="323" spans="1:7">
      <c r="A323">
        <v>30</v>
      </c>
      <c r="B323">
        <v>24.08</v>
      </c>
      <c r="C323">
        <v>100</v>
      </c>
      <c r="D323">
        <v>1024</v>
      </c>
      <c r="E323">
        <v>72</v>
      </c>
      <c r="F323">
        <f t="shared" ref="F323:F386" si="10">IF(D323&lt;&gt;D322,1,F322+1)</f>
        <v>121</v>
      </c>
      <c r="G323">
        <f t="shared" ref="G323:G386" si="11">FLOOR(F323,10)</f>
        <v>120</v>
      </c>
    </row>
    <row r="324" spans="1:7">
      <c r="A324">
        <v>17</v>
      </c>
      <c r="B324">
        <v>24.29</v>
      </c>
      <c r="C324">
        <v>100</v>
      </c>
      <c r="D324">
        <v>1024</v>
      </c>
      <c r="E324">
        <v>72</v>
      </c>
      <c r="F324">
        <f t="shared" si="10"/>
        <v>122</v>
      </c>
      <c r="G324">
        <f t="shared" si="11"/>
        <v>120</v>
      </c>
    </row>
    <row r="325" spans="1:7">
      <c r="A325">
        <v>51</v>
      </c>
      <c r="B325">
        <v>24.42</v>
      </c>
      <c r="C325">
        <v>100</v>
      </c>
      <c r="D325">
        <v>1024</v>
      </c>
      <c r="E325">
        <v>72</v>
      </c>
      <c r="F325">
        <f t="shared" si="10"/>
        <v>123</v>
      </c>
      <c r="G325">
        <f t="shared" si="11"/>
        <v>120</v>
      </c>
    </row>
    <row r="326" spans="1:7">
      <c r="A326">
        <v>86</v>
      </c>
      <c r="B326">
        <v>24.57</v>
      </c>
      <c r="C326">
        <v>100</v>
      </c>
      <c r="D326">
        <v>1024</v>
      </c>
      <c r="E326">
        <v>72</v>
      </c>
      <c r="F326">
        <f t="shared" si="10"/>
        <v>124</v>
      </c>
      <c r="G326">
        <f t="shared" si="11"/>
        <v>120</v>
      </c>
    </row>
    <row r="327" spans="1:7">
      <c r="A327">
        <v>182</v>
      </c>
      <c r="B327">
        <v>24.69</v>
      </c>
      <c r="C327">
        <v>100</v>
      </c>
      <c r="D327">
        <v>1024</v>
      </c>
      <c r="E327">
        <v>74</v>
      </c>
      <c r="F327">
        <f t="shared" si="10"/>
        <v>125</v>
      </c>
      <c r="G327">
        <f t="shared" si="11"/>
        <v>120</v>
      </c>
    </row>
    <row r="328" spans="1:7">
      <c r="A328">
        <v>7</v>
      </c>
      <c r="B328">
        <v>24.81</v>
      </c>
      <c r="C328">
        <v>100</v>
      </c>
      <c r="D328">
        <v>1024</v>
      </c>
      <c r="E328">
        <v>71</v>
      </c>
      <c r="F328">
        <f t="shared" si="10"/>
        <v>126</v>
      </c>
      <c r="G328">
        <f t="shared" si="11"/>
        <v>120</v>
      </c>
    </row>
    <row r="329" spans="1:7">
      <c r="A329">
        <v>119</v>
      </c>
      <c r="B329">
        <v>24.97</v>
      </c>
      <c r="C329">
        <v>100</v>
      </c>
      <c r="D329">
        <v>1024</v>
      </c>
      <c r="E329">
        <v>72</v>
      </c>
      <c r="F329">
        <f t="shared" si="10"/>
        <v>127</v>
      </c>
      <c r="G329">
        <f t="shared" si="11"/>
        <v>120</v>
      </c>
    </row>
    <row r="330" spans="1:7">
      <c r="A330">
        <v>169</v>
      </c>
      <c r="B330">
        <v>25.16</v>
      </c>
      <c r="C330">
        <v>100</v>
      </c>
      <c r="D330">
        <v>1024</v>
      </c>
      <c r="E330">
        <v>72</v>
      </c>
      <c r="F330">
        <f t="shared" si="10"/>
        <v>128</v>
      </c>
      <c r="G330">
        <f t="shared" si="11"/>
        <v>120</v>
      </c>
    </row>
    <row r="331" spans="1:7">
      <c r="A331">
        <v>28</v>
      </c>
      <c r="B331">
        <v>25.23</v>
      </c>
      <c r="C331">
        <v>100</v>
      </c>
      <c r="D331">
        <v>1024</v>
      </c>
      <c r="E331">
        <v>72</v>
      </c>
      <c r="F331">
        <f t="shared" si="10"/>
        <v>129</v>
      </c>
      <c r="G331">
        <f t="shared" si="11"/>
        <v>120</v>
      </c>
    </row>
    <row r="332" spans="1:7">
      <c r="A332">
        <v>185</v>
      </c>
      <c r="B332">
        <v>25.39</v>
      </c>
      <c r="C332">
        <v>100</v>
      </c>
      <c r="D332">
        <v>1024</v>
      </c>
      <c r="E332">
        <v>75</v>
      </c>
      <c r="F332">
        <f t="shared" si="10"/>
        <v>130</v>
      </c>
      <c r="G332">
        <f t="shared" si="11"/>
        <v>130</v>
      </c>
    </row>
    <row r="333" spans="1:7">
      <c r="A333">
        <v>111</v>
      </c>
      <c r="B333">
        <v>25.44</v>
      </c>
      <c r="C333">
        <v>100</v>
      </c>
      <c r="D333">
        <v>1024</v>
      </c>
      <c r="E333">
        <v>72</v>
      </c>
      <c r="F333">
        <f t="shared" si="10"/>
        <v>131</v>
      </c>
      <c r="G333">
        <f t="shared" si="11"/>
        <v>130</v>
      </c>
    </row>
    <row r="334" spans="1:7">
      <c r="A334">
        <v>141</v>
      </c>
      <c r="B334">
        <v>25.59</v>
      </c>
      <c r="C334">
        <v>100</v>
      </c>
      <c r="D334">
        <v>1024</v>
      </c>
      <c r="E334">
        <v>72</v>
      </c>
      <c r="F334">
        <f t="shared" si="10"/>
        <v>132</v>
      </c>
      <c r="G334">
        <f t="shared" si="11"/>
        <v>130</v>
      </c>
    </row>
    <row r="335" spans="1:7">
      <c r="A335">
        <v>123</v>
      </c>
      <c r="B335">
        <v>25.77</v>
      </c>
      <c r="C335">
        <v>100</v>
      </c>
      <c r="D335">
        <v>1024</v>
      </c>
      <c r="E335">
        <v>72</v>
      </c>
      <c r="F335">
        <f t="shared" si="10"/>
        <v>133</v>
      </c>
      <c r="G335">
        <f t="shared" si="11"/>
        <v>130</v>
      </c>
    </row>
    <row r="336" spans="1:7">
      <c r="A336">
        <v>135</v>
      </c>
      <c r="B336">
        <v>25.86</v>
      </c>
      <c r="C336">
        <v>100</v>
      </c>
      <c r="D336">
        <v>1024</v>
      </c>
      <c r="E336">
        <v>72</v>
      </c>
      <c r="F336">
        <f t="shared" si="10"/>
        <v>134</v>
      </c>
      <c r="G336">
        <f t="shared" si="11"/>
        <v>130</v>
      </c>
    </row>
    <row r="337" spans="1:7">
      <c r="A337">
        <v>18</v>
      </c>
      <c r="B337">
        <v>25.88</v>
      </c>
      <c r="C337">
        <v>100</v>
      </c>
      <c r="D337">
        <v>1024</v>
      </c>
      <c r="E337">
        <v>72</v>
      </c>
      <c r="F337">
        <f t="shared" si="10"/>
        <v>135</v>
      </c>
      <c r="G337">
        <f t="shared" si="11"/>
        <v>130</v>
      </c>
    </row>
    <row r="338" spans="1:7">
      <c r="A338">
        <v>171</v>
      </c>
      <c r="B338">
        <v>25.99</v>
      </c>
      <c r="C338">
        <v>100</v>
      </c>
      <c r="D338">
        <v>1024</v>
      </c>
      <c r="E338">
        <v>73</v>
      </c>
      <c r="F338">
        <f t="shared" si="10"/>
        <v>136</v>
      </c>
      <c r="G338">
        <f t="shared" si="11"/>
        <v>130</v>
      </c>
    </row>
    <row r="339" spans="1:7">
      <c r="A339">
        <v>36</v>
      </c>
      <c r="B339">
        <v>26.18</v>
      </c>
      <c r="C339">
        <v>100</v>
      </c>
      <c r="D339">
        <v>1024</v>
      </c>
      <c r="E339">
        <v>72</v>
      </c>
      <c r="F339">
        <f t="shared" si="10"/>
        <v>137</v>
      </c>
      <c r="G339">
        <f t="shared" si="11"/>
        <v>130</v>
      </c>
    </row>
    <row r="340" spans="1:7">
      <c r="A340">
        <v>16</v>
      </c>
      <c r="B340">
        <v>26.19</v>
      </c>
      <c r="C340">
        <v>100</v>
      </c>
      <c r="D340">
        <v>1024</v>
      </c>
      <c r="E340">
        <v>72</v>
      </c>
      <c r="F340">
        <f t="shared" si="10"/>
        <v>138</v>
      </c>
      <c r="G340">
        <f t="shared" si="11"/>
        <v>130</v>
      </c>
    </row>
    <row r="341" spans="1:7">
      <c r="A341">
        <v>117</v>
      </c>
      <c r="B341">
        <v>26.62</v>
      </c>
      <c r="C341">
        <v>100</v>
      </c>
      <c r="D341">
        <v>1024</v>
      </c>
      <c r="E341">
        <v>72</v>
      </c>
      <c r="F341">
        <f t="shared" si="10"/>
        <v>139</v>
      </c>
      <c r="G341">
        <f t="shared" si="11"/>
        <v>130</v>
      </c>
    </row>
    <row r="342" spans="1:7">
      <c r="A342">
        <v>61</v>
      </c>
      <c r="B342">
        <v>26.63</v>
      </c>
      <c r="C342">
        <v>100</v>
      </c>
      <c r="D342">
        <v>1024</v>
      </c>
      <c r="E342">
        <v>72</v>
      </c>
      <c r="F342">
        <f t="shared" si="10"/>
        <v>140</v>
      </c>
      <c r="G342">
        <f t="shared" si="11"/>
        <v>140</v>
      </c>
    </row>
    <row r="343" spans="1:7">
      <c r="A343">
        <v>38</v>
      </c>
      <c r="B343">
        <v>27.05</v>
      </c>
      <c r="C343">
        <v>100</v>
      </c>
      <c r="D343">
        <v>1024</v>
      </c>
      <c r="E343">
        <v>72</v>
      </c>
      <c r="F343">
        <f t="shared" si="10"/>
        <v>141</v>
      </c>
      <c r="G343">
        <f t="shared" si="11"/>
        <v>140</v>
      </c>
    </row>
    <row r="344" spans="1:7">
      <c r="A344">
        <v>26</v>
      </c>
      <c r="B344">
        <v>27.12</v>
      </c>
      <c r="C344">
        <v>100</v>
      </c>
      <c r="D344">
        <v>1024</v>
      </c>
      <c r="E344">
        <v>72</v>
      </c>
      <c r="F344">
        <f t="shared" si="10"/>
        <v>142</v>
      </c>
      <c r="G344">
        <f t="shared" si="11"/>
        <v>140</v>
      </c>
    </row>
    <row r="345" spans="1:7">
      <c r="A345">
        <v>52</v>
      </c>
      <c r="B345">
        <v>27.13</v>
      </c>
      <c r="C345">
        <v>100</v>
      </c>
      <c r="D345">
        <v>1024</v>
      </c>
      <c r="E345">
        <v>72</v>
      </c>
      <c r="F345">
        <f t="shared" si="10"/>
        <v>143</v>
      </c>
      <c r="G345">
        <f t="shared" si="11"/>
        <v>140</v>
      </c>
    </row>
    <row r="346" spans="1:7">
      <c r="A346">
        <v>55</v>
      </c>
      <c r="B346">
        <v>27.2</v>
      </c>
      <c r="C346">
        <v>100</v>
      </c>
      <c r="D346">
        <v>1024</v>
      </c>
      <c r="E346">
        <v>72</v>
      </c>
      <c r="F346">
        <f t="shared" si="10"/>
        <v>144</v>
      </c>
      <c r="G346">
        <f t="shared" si="11"/>
        <v>140</v>
      </c>
    </row>
    <row r="347" spans="1:7">
      <c r="A347">
        <v>142</v>
      </c>
      <c r="B347">
        <v>27.36</v>
      </c>
      <c r="C347">
        <v>100</v>
      </c>
      <c r="D347">
        <v>1024</v>
      </c>
      <c r="E347">
        <v>72</v>
      </c>
      <c r="F347">
        <f t="shared" si="10"/>
        <v>145</v>
      </c>
      <c r="G347">
        <f t="shared" si="11"/>
        <v>140</v>
      </c>
    </row>
    <row r="348" spans="1:7">
      <c r="A348">
        <v>8</v>
      </c>
      <c r="B348">
        <v>27.37</v>
      </c>
      <c r="C348">
        <v>100</v>
      </c>
      <c r="D348">
        <v>1024</v>
      </c>
      <c r="E348">
        <v>71</v>
      </c>
      <c r="F348">
        <f t="shared" si="10"/>
        <v>146</v>
      </c>
      <c r="G348">
        <f t="shared" si="11"/>
        <v>140</v>
      </c>
    </row>
    <row r="349" spans="1:7">
      <c r="A349">
        <v>13</v>
      </c>
      <c r="B349">
        <v>27.42</v>
      </c>
      <c r="C349">
        <v>100</v>
      </c>
      <c r="D349">
        <v>1024</v>
      </c>
      <c r="E349">
        <v>72</v>
      </c>
      <c r="F349">
        <f t="shared" si="10"/>
        <v>147</v>
      </c>
      <c r="G349">
        <f t="shared" si="11"/>
        <v>140</v>
      </c>
    </row>
    <row r="350" spans="1:7">
      <c r="A350">
        <v>121</v>
      </c>
      <c r="B350">
        <v>27.64</v>
      </c>
      <c r="C350">
        <v>100</v>
      </c>
      <c r="D350">
        <v>1024</v>
      </c>
      <c r="E350">
        <v>72</v>
      </c>
      <c r="F350">
        <f t="shared" si="10"/>
        <v>148</v>
      </c>
      <c r="G350">
        <f t="shared" si="11"/>
        <v>140</v>
      </c>
    </row>
    <row r="351" spans="1:7">
      <c r="A351">
        <v>2</v>
      </c>
      <c r="B351">
        <v>27.79</v>
      </c>
      <c r="C351">
        <v>100</v>
      </c>
      <c r="D351">
        <v>1024</v>
      </c>
      <c r="E351">
        <v>70</v>
      </c>
      <c r="F351">
        <f t="shared" si="10"/>
        <v>149</v>
      </c>
      <c r="G351">
        <f t="shared" si="11"/>
        <v>140</v>
      </c>
    </row>
    <row r="352" spans="1:7">
      <c r="A352">
        <v>15</v>
      </c>
      <c r="B352">
        <v>27.86</v>
      </c>
      <c r="C352">
        <v>100</v>
      </c>
      <c r="D352">
        <v>1024</v>
      </c>
      <c r="E352">
        <v>72</v>
      </c>
      <c r="F352">
        <f t="shared" si="10"/>
        <v>150</v>
      </c>
      <c r="G352">
        <f t="shared" si="11"/>
        <v>150</v>
      </c>
    </row>
    <row r="353" spans="1:7">
      <c r="A353">
        <v>85</v>
      </c>
      <c r="B353">
        <v>28.08</v>
      </c>
      <c r="C353">
        <v>100</v>
      </c>
      <c r="D353">
        <v>1024</v>
      </c>
      <c r="E353">
        <v>72</v>
      </c>
      <c r="F353">
        <f t="shared" si="10"/>
        <v>151</v>
      </c>
      <c r="G353">
        <f t="shared" si="11"/>
        <v>150</v>
      </c>
    </row>
    <row r="354" spans="1:7">
      <c r="A354">
        <v>44</v>
      </c>
      <c r="B354">
        <v>28.18</v>
      </c>
      <c r="C354">
        <v>100</v>
      </c>
      <c r="D354">
        <v>1024</v>
      </c>
      <c r="E354">
        <v>72</v>
      </c>
      <c r="F354">
        <f t="shared" si="10"/>
        <v>152</v>
      </c>
      <c r="G354">
        <f t="shared" si="11"/>
        <v>150</v>
      </c>
    </row>
    <row r="355" spans="1:7">
      <c r="A355">
        <v>118</v>
      </c>
      <c r="B355">
        <v>28.19</v>
      </c>
      <c r="C355">
        <v>100</v>
      </c>
      <c r="D355">
        <v>1024</v>
      </c>
      <c r="E355">
        <v>72</v>
      </c>
      <c r="F355">
        <f t="shared" si="10"/>
        <v>153</v>
      </c>
      <c r="G355">
        <f t="shared" si="11"/>
        <v>150</v>
      </c>
    </row>
    <row r="356" spans="1:7">
      <c r="A356">
        <v>108</v>
      </c>
      <c r="B356">
        <v>28.35</v>
      </c>
      <c r="C356">
        <v>100</v>
      </c>
      <c r="D356">
        <v>1024</v>
      </c>
      <c r="E356">
        <v>72</v>
      </c>
      <c r="F356">
        <f t="shared" si="10"/>
        <v>154</v>
      </c>
      <c r="G356">
        <f t="shared" si="11"/>
        <v>150</v>
      </c>
    </row>
    <row r="357" spans="1:7">
      <c r="A357">
        <v>59</v>
      </c>
      <c r="B357">
        <v>28.37</v>
      </c>
      <c r="C357">
        <v>100</v>
      </c>
      <c r="D357">
        <v>1024</v>
      </c>
      <c r="E357">
        <v>72</v>
      </c>
      <c r="F357">
        <f t="shared" si="10"/>
        <v>155</v>
      </c>
      <c r="G357">
        <f t="shared" si="11"/>
        <v>150</v>
      </c>
    </row>
    <row r="358" spans="1:7">
      <c r="A358">
        <v>91</v>
      </c>
      <c r="B358">
        <v>28.41</v>
      </c>
      <c r="C358">
        <v>100</v>
      </c>
      <c r="D358">
        <v>1024</v>
      </c>
      <c r="E358">
        <v>72</v>
      </c>
      <c r="F358">
        <f t="shared" si="10"/>
        <v>156</v>
      </c>
      <c r="G358">
        <f t="shared" si="11"/>
        <v>150</v>
      </c>
    </row>
    <row r="359" spans="1:7">
      <c r="A359">
        <v>27</v>
      </c>
      <c r="B359">
        <v>28.51</v>
      </c>
      <c r="C359">
        <v>100</v>
      </c>
      <c r="D359">
        <v>1024</v>
      </c>
      <c r="E359">
        <v>72</v>
      </c>
      <c r="F359">
        <f t="shared" si="10"/>
        <v>157</v>
      </c>
      <c r="G359">
        <f t="shared" si="11"/>
        <v>150</v>
      </c>
    </row>
    <row r="360" spans="1:7">
      <c r="A360">
        <v>3</v>
      </c>
      <c r="B360">
        <v>28.53</v>
      </c>
      <c r="C360">
        <v>100</v>
      </c>
      <c r="D360">
        <v>1024</v>
      </c>
      <c r="E360">
        <v>70</v>
      </c>
      <c r="F360">
        <f t="shared" si="10"/>
        <v>158</v>
      </c>
      <c r="G360">
        <f t="shared" si="11"/>
        <v>150</v>
      </c>
    </row>
    <row r="361" spans="1:7">
      <c r="A361">
        <v>99</v>
      </c>
      <c r="B361">
        <v>28.76</v>
      </c>
      <c r="C361">
        <v>100</v>
      </c>
      <c r="D361">
        <v>1024</v>
      </c>
      <c r="E361">
        <v>72</v>
      </c>
      <c r="F361">
        <f t="shared" si="10"/>
        <v>159</v>
      </c>
      <c r="G361">
        <f t="shared" si="11"/>
        <v>150</v>
      </c>
    </row>
    <row r="362" spans="1:7">
      <c r="A362">
        <v>115</v>
      </c>
      <c r="B362">
        <v>29.09</v>
      </c>
      <c r="C362">
        <v>100</v>
      </c>
      <c r="D362">
        <v>1024</v>
      </c>
      <c r="E362">
        <v>72</v>
      </c>
      <c r="F362">
        <f t="shared" si="10"/>
        <v>160</v>
      </c>
      <c r="G362">
        <f t="shared" si="11"/>
        <v>160</v>
      </c>
    </row>
    <row r="363" spans="1:7">
      <c r="A363">
        <v>190</v>
      </c>
      <c r="B363">
        <v>29.19</v>
      </c>
      <c r="C363">
        <v>100</v>
      </c>
      <c r="D363">
        <v>1024</v>
      </c>
      <c r="E363">
        <v>75</v>
      </c>
      <c r="F363">
        <f t="shared" si="10"/>
        <v>161</v>
      </c>
      <c r="G363">
        <f t="shared" si="11"/>
        <v>160</v>
      </c>
    </row>
    <row r="364" spans="1:7">
      <c r="A364">
        <v>83</v>
      </c>
      <c r="B364">
        <v>29.44</v>
      </c>
      <c r="C364">
        <v>100</v>
      </c>
      <c r="D364">
        <v>1024</v>
      </c>
      <c r="E364">
        <v>72</v>
      </c>
      <c r="F364">
        <f t="shared" si="10"/>
        <v>162</v>
      </c>
      <c r="G364">
        <f t="shared" si="11"/>
        <v>160</v>
      </c>
    </row>
    <row r="365" spans="1:7">
      <c r="A365">
        <v>47</v>
      </c>
      <c r="B365">
        <v>29.53</v>
      </c>
      <c r="C365">
        <v>100</v>
      </c>
      <c r="D365">
        <v>1024</v>
      </c>
      <c r="E365">
        <v>72</v>
      </c>
      <c r="F365">
        <f t="shared" si="10"/>
        <v>163</v>
      </c>
      <c r="G365">
        <f t="shared" si="11"/>
        <v>160</v>
      </c>
    </row>
    <row r="366" spans="1:7">
      <c r="A366">
        <v>23</v>
      </c>
      <c r="B366">
        <v>29.59</v>
      </c>
      <c r="C366">
        <v>100</v>
      </c>
      <c r="D366">
        <v>1024</v>
      </c>
      <c r="E366">
        <v>72</v>
      </c>
      <c r="F366">
        <f t="shared" si="10"/>
        <v>164</v>
      </c>
      <c r="G366">
        <f t="shared" si="11"/>
        <v>160</v>
      </c>
    </row>
    <row r="367" spans="1:7">
      <c r="A367">
        <v>107</v>
      </c>
      <c r="B367">
        <v>29.64</v>
      </c>
      <c r="C367">
        <v>100</v>
      </c>
      <c r="D367">
        <v>1024</v>
      </c>
      <c r="E367">
        <v>72</v>
      </c>
      <c r="F367">
        <f t="shared" si="10"/>
        <v>165</v>
      </c>
      <c r="G367">
        <f t="shared" si="11"/>
        <v>160</v>
      </c>
    </row>
    <row r="368" spans="1:7">
      <c r="A368">
        <v>200</v>
      </c>
      <c r="B368">
        <v>29.76</v>
      </c>
      <c r="C368">
        <v>100</v>
      </c>
      <c r="D368">
        <v>1024</v>
      </c>
      <c r="E368">
        <v>75</v>
      </c>
      <c r="F368">
        <f t="shared" si="10"/>
        <v>166</v>
      </c>
      <c r="G368">
        <f t="shared" si="11"/>
        <v>160</v>
      </c>
    </row>
    <row r="369" spans="1:7">
      <c r="A369">
        <v>195</v>
      </c>
      <c r="B369">
        <v>29.97</v>
      </c>
      <c r="C369">
        <v>100</v>
      </c>
      <c r="D369">
        <v>1024</v>
      </c>
      <c r="E369">
        <v>75</v>
      </c>
      <c r="F369">
        <f t="shared" si="10"/>
        <v>167</v>
      </c>
      <c r="G369">
        <f t="shared" si="11"/>
        <v>160</v>
      </c>
    </row>
    <row r="370" spans="1:7">
      <c r="A370">
        <v>188</v>
      </c>
      <c r="B370">
        <v>30.13</v>
      </c>
      <c r="C370">
        <v>100</v>
      </c>
      <c r="D370">
        <v>1024</v>
      </c>
      <c r="E370">
        <v>75</v>
      </c>
      <c r="F370">
        <f t="shared" si="10"/>
        <v>168</v>
      </c>
      <c r="G370">
        <f t="shared" si="11"/>
        <v>160</v>
      </c>
    </row>
    <row r="371" spans="1:7">
      <c r="A371">
        <v>148</v>
      </c>
      <c r="B371">
        <v>30.16</v>
      </c>
      <c r="C371">
        <v>100</v>
      </c>
      <c r="D371">
        <v>1024</v>
      </c>
      <c r="E371">
        <v>72</v>
      </c>
      <c r="F371">
        <f t="shared" si="10"/>
        <v>169</v>
      </c>
      <c r="G371">
        <f t="shared" si="11"/>
        <v>160</v>
      </c>
    </row>
    <row r="372" spans="1:7">
      <c r="A372">
        <v>199</v>
      </c>
      <c r="B372">
        <v>30.47</v>
      </c>
      <c r="C372">
        <v>100</v>
      </c>
      <c r="D372">
        <v>1024</v>
      </c>
      <c r="E372">
        <v>75</v>
      </c>
      <c r="F372">
        <f t="shared" si="10"/>
        <v>170</v>
      </c>
      <c r="G372">
        <f t="shared" si="11"/>
        <v>170</v>
      </c>
    </row>
    <row r="373" spans="1:7">
      <c r="A373">
        <v>84</v>
      </c>
      <c r="B373">
        <v>30.61</v>
      </c>
      <c r="C373">
        <v>100</v>
      </c>
      <c r="D373">
        <v>1024</v>
      </c>
      <c r="E373">
        <v>72</v>
      </c>
      <c r="F373">
        <f t="shared" si="10"/>
        <v>171</v>
      </c>
      <c r="G373">
        <f t="shared" si="11"/>
        <v>170</v>
      </c>
    </row>
    <row r="374" spans="1:7">
      <c r="A374">
        <v>48</v>
      </c>
      <c r="B374">
        <v>30.62</v>
      </c>
      <c r="C374">
        <v>100</v>
      </c>
      <c r="D374">
        <v>1024</v>
      </c>
      <c r="E374">
        <v>72</v>
      </c>
      <c r="F374">
        <f t="shared" si="10"/>
        <v>172</v>
      </c>
      <c r="G374">
        <f t="shared" si="11"/>
        <v>170</v>
      </c>
    </row>
    <row r="375" spans="1:7">
      <c r="A375">
        <v>11</v>
      </c>
      <c r="B375">
        <v>31.17</v>
      </c>
      <c r="C375">
        <v>100</v>
      </c>
      <c r="D375">
        <v>1024</v>
      </c>
      <c r="E375">
        <v>72</v>
      </c>
      <c r="F375">
        <f t="shared" si="10"/>
        <v>173</v>
      </c>
      <c r="G375">
        <f t="shared" si="11"/>
        <v>170</v>
      </c>
    </row>
    <row r="376" spans="1:7">
      <c r="A376">
        <v>10</v>
      </c>
      <c r="B376">
        <v>31.2</v>
      </c>
      <c r="C376">
        <v>100</v>
      </c>
      <c r="D376">
        <v>1024</v>
      </c>
      <c r="E376">
        <v>72</v>
      </c>
      <c r="F376">
        <f t="shared" si="10"/>
        <v>174</v>
      </c>
      <c r="G376">
        <f t="shared" si="11"/>
        <v>170</v>
      </c>
    </row>
    <row r="377" spans="1:7">
      <c r="A377">
        <v>143</v>
      </c>
      <c r="B377">
        <v>31.45</v>
      </c>
      <c r="C377">
        <v>100</v>
      </c>
      <c r="D377">
        <v>1024</v>
      </c>
      <c r="E377">
        <v>72</v>
      </c>
      <c r="F377">
        <f t="shared" si="10"/>
        <v>175</v>
      </c>
      <c r="G377">
        <f t="shared" si="11"/>
        <v>170</v>
      </c>
    </row>
    <row r="378" spans="1:7">
      <c r="A378">
        <v>32</v>
      </c>
      <c r="B378">
        <v>31.63</v>
      </c>
      <c r="C378">
        <v>100</v>
      </c>
      <c r="D378">
        <v>1024</v>
      </c>
      <c r="E378">
        <v>72</v>
      </c>
      <c r="F378">
        <f t="shared" si="10"/>
        <v>176</v>
      </c>
      <c r="G378">
        <f t="shared" si="11"/>
        <v>170</v>
      </c>
    </row>
    <row r="379" spans="1:7">
      <c r="A379">
        <v>168</v>
      </c>
      <c r="B379">
        <v>31.78</v>
      </c>
      <c r="C379">
        <v>100</v>
      </c>
      <c r="D379">
        <v>1024</v>
      </c>
      <c r="E379">
        <v>72</v>
      </c>
      <c r="F379">
        <f t="shared" si="10"/>
        <v>177</v>
      </c>
      <c r="G379">
        <f t="shared" si="11"/>
        <v>170</v>
      </c>
    </row>
    <row r="380" spans="1:7">
      <c r="A380">
        <v>192</v>
      </c>
      <c r="B380">
        <v>32.020000000000003</v>
      </c>
      <c r="C380">
        <v>100</v>
      </c>
      <c r="D380">
        <v>1024</v>
      </c>
      <c r="E380">
        <v>75</v>
      </c>
      <c r="F380">
        <f t="shared" si="10"/>
        <v>178</v>
      </c>
      <c r="G380">
        <f t="shared" si="11"/>
        <v>170</v>
      </c>
    </row>
    <row r="381" spans="1:7">
      <c r="A381">
        <v>5</v>
      </c>
      <c r="B381">
        <v>32.31</v>
      </c>
      <c r="C381">
        <v>100</v>
      </c>
      <c r="D381">
        <v>1024</v>
      </c>
      <c r="E381">
        <v>70</v>
      </c>
      <c r="F381">
        <f t="shared" si="10"/>
        <v>179</v>
      </c>
      <c r="G381">
        <f t="shared" si="11"/>
        <v>170</v>
      </c>
    </row>
    <row r="382" spans="1:7">
      <c r="A382">
        <v>31</v>
      </c>
      <c r="B382">
        <v>32.43</v>
      </c>
      <c r="C382">
        <v>100</v>
      </c>
      <c r="D382">
        <v>1024</v>
      </c>
      <c r="E382">
        <v>72</v>
      </c>
      <c r="F382">
        <f t="shared" si="10"/>
        <v>180</v>
      </c>
      <c r="G382">
        <f t="shared" si="11"/>
        <v>180</v>
      </c>
    </row>
    <row r="383" spans="1:7">
      <c r="A383">
        <v>130</v>
      </c>
      <c r="B383">
        <v>32.58</v>
      </c>
      <c r="C383">
        <v>100</v>
      </c>
      <c r="D383">
        <v>1024</v>
      </c>
      <c r="E383">
        <v>72</v>
      </c>
      <c r="F383">
        <f t="shared" si="10"/>
        <v>181</v>
      </c>
      <c r="G383">
        <f t="shared" si="11"/>
        <v>180</v>
      </c>
    </row>
    <row r="384" spans="1:7">
      <c r="A384">
        <v>144</v>
      </c>
      <c r="B384">
        <v>32.619999999999997</v>
      </c>
      <c r="C384">
        <v>100</v>
      </c>
      <c r="D384">
        <v>1024</v>
      </c>
      <c r="E384">
        <v>72</v>
      </c>
      <c r="F384">
        <f t="shared" si="10"/>
        <v>182</v>
      </c>
      <c r="G384">
        <f t="shared" si="11"/>
        <v>180</v>
      </c>
    </row>
    <row r="385" spans="1:7">
      <c r="A385">
        <v>156</v>
      </c>
      <c r="B385">
        <v>32.74</v>
      </c>
      <c r="C385">
        <v>100</v>
      </c>
      <c r="D385">
        <v>1024</v>
      </c>
      <c r="E385">
        <v>72</v>
      </c>
      <c r="F385">
        <f t="shared" si="10"/>
        <v>183</v>
      </c>
      <c r="G385">
        <f t="shared" si="11"/>
        <v>180</v>
      </c>
    </row>
    <row r="386" spans="1:7">
      <c r="A386">
        <v>69</v>
      </c>
      <c r="B386">
        <v>32.840000000000003</v>
      </c>
      <c r="C386">
        <v>100</v>
      </c>
      <c r="D386">
        <v>1024</v>
      </c>
      <c r="E386">
        <v>72</v>
      </c>
      <c r="F386">
        <f t="shared" si="10"/>
        <v>184</v>
      </c>
      <c r="G386">
        <f t="shared" si="11"/>
        <v>180</v>
      </c>
    </row>
    <row r="387" spans="1:7">
      <c r="A387">
        <v>67</v>
      </c>
      <c r="B387">
        <v>33.25</v>
      </c>
      <c r="C387">
        <v>100</v>
      </c>
      <c r="D387">
        <v>1024</v>
      </c>
      <c r="E387">
        <v>72</v>
      </c>
      <c r="F387">
        <f t="shared" ref="F387:F450" si="12">IF(D387&lt;&gt;D386,1,F386+1)</f>
        <v>185</v>
      </c>
      <c r="G387">
        <f t="shared" ref="G387:G450" si="13">FLOOR(F387,10)</f>
        <v>180</v>
      </c>
    </row>
    <row r="388" spans="1:7">
      <c r="A388">
        <v>41</v>
      </c>
      <c r="B388">
        <v>33.54</v>
      </c>
      <c r="C388">
        <v>100</v>
      </c>
      <c r="D388">
        <v>1024</v>
      </c>
      <c r="E388">
        <v>72</v>
      </c>
      <c r="F388">
        <f t="shared" si="12"/>
        <v>186</v>
      </c>
      <c r="G388">
        <f t="shared" si="13"/>
        <v>180</v>
      </c>
    </row>
    <row r="389" spans="1:7">
      <c r="A389">
        <v>152</v>
      </c>
      <c r="B389">
        <v>33.6</v>
      </c>
      <c r="C389">
        <v>100</v>
      </c>
      <c r="D389">
        <v>1024</v>
      </c>
      <c r="E389">
        <v>72</v>
      </c>
      <c r="F389">
        <f t="shared" si="12"/>
        <v>187</v>
      </c>
      <c r="G389">
        <f t="shared" si="13"/>
        <v>180</v>
      </c>
    </row>
    <row r="390" spans="1:7">
      <c r="A390">
        <v>14</v>
      </c>
      <c r="B390">
        <v>34.630000000000003</v>
      </c>
      <c r="C390">
        <v>100</v>
      </c>
      <c r="D390">
        <v>1024</v>
      </c>
      <c r="E390">
        <v>72</v>
      </c>
      <c r="F390">
        <f t="shared" si="12"/>
        <v>188</v>
      </c>
      <c r="G390">
        <f t="shared" si="13"/>
        <v>180</v>
      </c>
    </row>
    <row r="391" spans="1:7">
      <c r="A391">
        <v>180</v>
      </c>
      <c r="B391">
        <v>34.81</v>
      </c>
      <c r="C391">
        <v>100</v>
      </c>
      <c r="D391">
        <v>1024</v>
      </c>
      <c r="E391">
        <v>74</v>
      </c>
      <c r="F391">
        <f t="shared" si="12"/>
        <v>189</v>
      </c>
      <c r="G391">
        <f t="shared" si="13"/>
        <v>180</v>
      </c>
    </row>
    <row r="392" spans="1:7">
      <c r="A392">
        <v>35</v>
      </c>
      <c r="B392">
        <v>35.700000000000003</v>
      </c>
      <c r="C392">
        <v>100</v>
      </c>
      <c r="D392">
        <v>1024</v>
      </c>
      <c r="E392">
        <v>72</v>
      </c>
      <c r="F392">
        <f t="shared" si="12"/>
        <v>190</v>
      </c>
      <c r="G392">
        <f t="shared" si="13"/>
        <v>190</v>
      </c>
    </row>
    <row r="393" spans="1:7">
      <c r="A393">
        <v>87</v>
      </c>
      <c r="B393">
        <v>35.950000000000003</v>
      </c>
      <c r="C393">
        <v>100</v>
      </c>
      <c r="D393">
        <v>1024</v>
      </c>
      <c r="E393">
        <v>72</v>
      </c>
      <c r="F393">
        <f t="shared" si="12"/>
        <v>191</v>
      </c>
      <c r="G393">
        <f t="shared" si="13"/>
        <v>190</v>
      </c>
    </row>
    <row r="394" spans="1:7">
      <c r="A394">
        <v>80</v>
      </c>
      <c r="B394">
        <v>36.159999999999997</v>
      </c>
      <c r="C394">
        <v>100</v>
      </c>
      <c r="D394">
        <v>1024</v>
      </c>
      <c r="E394">
        <v>72</v>
      </c>
      <c r="F394">
        <f t="shared" si="12"/>
        <v>192</v>
      </c>
      <c r="G394">
        <f t="shared" si="13"/>
        <v>190</v>
      </c>
    </row>
    <row r="395" spans="1:7">
      <c r="A395">
        <v>131</v>
      </c>
      <c r="B395">
        <v>37.28</v>
      </c>
      <c r="C395">
        <v>100</v>
      </c>
      <c r="D395">
        <v>1024</v>
      </c>
      <c r="E395">
        <v>72</v>
      </c>
      <c r="F395">
        <f t="shared" si="12"/>
        <v>193</v>
      </c>
      <c r="G395">
        <f t="shared" si="13"/>
        <v>190</v>
      </c>
    </row>
    <row r="396" spans="1:7">
      <c r="A396">
        <v>56</v>
      </c>
      <c r="B396">
        <v>38.72</v>
      </c>
      <c r="C396">
        <v>100</v>
      </c>
      <c r="D396">
        <v>1024</v>
      </c>
      <c r="E396">
        <v>72</v>
      </c>
      <c r="F396">
        <f t="shared" si="12"/>
        <v>194</v>
      </c>
      <c r="G396">
        <f t="shared" si="13"/>
        <v>190</v>
      </c>
    </row>
    <row r="397" spans="1:7">
      <c r="A397">
        <v>71</v>
      </c>
      <c r="B397">
        <v>41.2</v>
      </c>
      <c r="C397">
        <v>100</v>
      </c>
      <c r="D397">
        <v>1024</v>
      </c>
      <c r="E397">
        <v>72</v>
      </c>
      <c r="F397">
        <f t="shared" si="12"/>
        <v>195</v>
      </c>
      <c r="G397">
        <f t="shared" si="13"/>
        <v>190</v>
      </c>
    </row>
    <row r="398" spans="1:7">
      <c r="A398">
        <v>149</v>
      </c>
      <c r="B398">
        <v>41.37</v>
      </c>
      <c r="C398">
        <v>100</v>
      </c>
      <c r="D398">
        <v>1024</v>
      </c>
      <c r="E398">
        <v>72</v>
      </c>
      <c r="F398">
        <f t="shared" si="12"/>
        <v>196</v>
      </c>
      <c r="G398">
        <f t="shared" si="13"/>
        <v>190</v>
      </c>
    </row>
    <row r="399" spans="1:7">
      <c r="A399">
        <v>37</v>
      </c>
      <c r="B399">
        <v>43.71</v>
      </c>
      <c r="C399">
        <v>100</v>
      </c>
      <c r="D399">
        <v>1024</v>
      </c>
      <c r="E399">
        <v>72</v>
      </c>
      <c r="F399">
        <f t="shared" si="12"/>
        <v>197</v>
      </c>
      <c r="G399">
        <f t="shared" si="13"/>
        <v>190</v>
      </c>
    </row>
    <row r="400" spans="1:7">
      <c r="A400">
        <v>40</v>
      </c>
      <c r="B400">
        <v>45.97</v>
      </c>
      <c r="C400">
        <v>100</v>
      </c>
      <c r="D400">
        <v>1024</v>
      </c>
      <c r="E400">
        <v>72</v>
      </c>
      <c r="F400">
        <f t="shared" si="12"/>
        <v>198</v>
      </c>
      <c r="G400">
        <f t="shared" si="13"/>
        <v>190</v>
      </c>
    </row>
    <row r="401" spans="1:7">
      <c r="A401">
        <v>62</v>
      </c>
      <c r="B401">
        <v>46.74</v>
      </c>
      <c r="C401">
        <v>100</v>
      </c>
      <c r="D401">
        <v>1024</v>
      </c>
      <c r="E401">
        <v>72</v>
      </c>
      <c r="F401">
        <f t="shared" si="12"/>
        <v>199</v>
      </c>
      <c r="G401">
        <f t="shared" si="13"/>
        <v>190</v>
      </c>
    </row>
    <row r="402" spans="1:7">
      <c r="A402">
        <v>1</v>
      </c>
      <c r="B402">
        <v>90.44</v>
      </c>
      <c r="C402">
        <v>100</v>
      </c>
      <c r="D402">
        <v>1024</v>
      </c>
      <c r="E402">
        <v>70</v>
      </c>
      <c r="F402">
        <f t="shared" si="12"/>
        <v>200</v>
      </c>
      <c r="G402">
        <f t="shared" si="13"/>
        <v>200</v>
      </c>
    </row>
    <row r="403" spans="1:7">
      <c r="A403" s="5">
        <v>318</v>
      </c>
      <c r="B403" s="5">
        <v>7.04</v>
      </c>
      <c r="C403" s="5">
        <v>100</v>
      </c>
      <c r="D403" s="5">
        <v>2048</v>
      </c>
      <c r="E403" s="5">
        <v>72</v>
      </c>
      <c r="F403">
        <f t="shared" si="12"/>
        <v>1</v>
      </c>
      <c r="G403">
        <f t="shared" si="13"/>
        <v>0</v>
      </c>
    </row>
    <row r="404" spans="1:7">
      <c r="A404" s="5">
        <v>319</v>
      </c>
      <c r="B404" s="5">
        <v>7.22</v>
      </c>
      <c r="C404" s="5">
        <v>100</v>
      </c>
      <c r="D404" s="5">
        <v>2048</v>
      </c>
      <c r="E404" s="5">
        <v>72</v>
      </c>
      <c r="F404">
        <f t="shared" si="12"/>
        <v>2</v>
      </c>
      <c r="G404">
        <f t="shared" si="13"/>
        <v>0</v>
      </c>
    </row>
    <row r="405" spans="1:7">
      <c r="A405" s="5">
        <v>373</v>
      </c>
      <c r="B405" s="5">
        <v>11.56</v>
      </c>
      <c r="C405" s="5">
        <v>100</v>
      </c>
      <c r="D405" s="5">
        <v>2048</v>
      </c>
      <c r="E405" s="5">
        <v>72</v>
      </c>
      <c r="F405">
        <f t="shared" si="12"/>
        <v>3</v>
      </c>
      <c r="G405">
        <f t="shared" si="13"/>
        <v>0</v>
      </c>
    </row>
    <row r="406" spans="1:7">
      <c r="A406" s="5">
        <v>374</v>
      </c>
      <c r="B406" s="5">
        <v>11.61</v>
      </c>
      <c r="C406" s="5">
        <v>100</v>
      </c>
      <c r="D406" s="5">
        <v>2048</v>
      </c>
      <c r="E406" s="5">
        <v>72</v>
      </c>
      <c r="F406">
        <f t="shared" si="12"/>
        <v>4</v>
      </c>
      <c r="G406">
        <f t="shared" si="13"/>
        <v>0</v>
      </c>
    </row>
    <row r="407" spans="1:7">
      <c r="A407" s="5">
        <v>342</v>
      </c>
      <c r="B407" s="5">
        <v>11.87</v>
      </c>
      <c r="C407" s="5">
        <v>100</v>
      </c>
      <c r="D407" s="5">
        <v>2048</v>
      </c>
      <c r="E407" s="5">
        <v>72</v>
      </c>
      <c r="F407">
        <f t="shared" si="12"/>
        <v>5</v>
      </c>
      <c r="G407">
        <f t="shared" si="13"/>
        <v>0</v>
      </c>
    </row>
    <row r="408" spans="1:7">
      <c r="A408" s="5">
        <v>309</v>
      </c>
      <c r="B408" s="5">
        <v>11.89</v>
      </c>
      <c r="C408" s="5">
        <v>100</v>
      </c>
      <c r="D408" s="5">
        <v>2048</v>
      </c>
      <c r="E408" s="5">
        <v>72</v>
      </c>
      <c r="F408">
        <f t="shared" si="12"/>
        <v>6</v>
      </c>
      <c r="G408">
        <f t="shared" si="13"/>
        <v>0</v>
      </c>
    </row>
    <row r="409" spans="1:7">
      <c r="A409" s="5">
        <v>327</v>
      </c>
      <c r="B409" s="5">
        <v>11.99</v>
      </c>
      <c r="C409" s="5">
        <v>100</v>
      </c>
      <c r="D409" s="5">
        <v>2048</v>
      </c>
      <c r="E409" s="5">
        <v>72</v>
      </c>
      <c r="F409">
        <f t="shared" si="12"/>
        <v>7</v>
      </c>
      <c r="G409">
        <f t="shared" si="13"/>
        <v>0</v>
      </c>
    </row>
    <row r="410" spans="1:7">
      <c r="A410" s="5">
        <v>343</v>
      </c>
      <c r="B410" s="5">
        <v>12.08</v>
      </c>
      <c r="C410" s="5">
        <v>100</v>
      </c>
      <c r="D410" s="5">
        <v>2048</v>
      </c>
      <c r="E410" s="5">
        <v>72</v>
      </c>
      <c r="F410">
        <f t="shared" si="12"/>
        <v>8</v>
      </c>
      <c r="G410">
        <f t="shared" si="13"/>
        <v>0</v>
      </c>
    </row>
    <row r="411" spans="1:7">
      <c r="A411" s="5">
        <v>399</v>
      </c>
      <c r="B411" s="5">
        <v>12.21</v>
      </c>
      <c r="C411" s="5">
        <v>100</v>
      </c>
      <c r="D411" s="5">
        <v>2048</v>
      </c>
      <c r="E411" s="5">
        <v>76</v>
      </c>
      <c r="F411">
        <f t="shared" si="12"/>
        <v>9</v>
      </c>
      <c r="G411">
        <f t="shared" si="13"/>
        <v>0</v>
      </c>
    </row>
    <row r="412" spans="1:7">
      <c r="A412" s="5">
        <v>250</v>
      </c>
      <c r="B412" s="5">
        <v>12.27</v>
      </c>
      <c r="C412" s="5">
        <v>100</v>
      </c>
      <c r="D412" s="5">
        <v>2048</v>
      </c>
      <c r="E412" s="5">
        <v>72</v>
      </c>
      <c r="F412">
        <f t="shared" si="12"/>
        <v>10</v>
      </c>
      <c r="G412">
        <f t="shared" si="13"/>
        <v>10</v>
      </c>
    </row>
    <row r="413" spans="1:7">
      <c r="A413" s="5">
        <v>338</v>
      </c>
      <c r="B413" s="5">
        <v>12.35</v>
      </c>
      <c r="C413" s="5">
        <v>100</v>
      </c>
      <c r="D413" s="5">
        <v>2048</v>
      </c>
      <c r="E413" s="5">
        <v>72</v>
      </c>
      <c r="F413">
        <f t="shared" si="12"/>
        <v>11</v>
      </c>
      <c r="G413">
        <f t="shared" si="13"/>
        <v>10</v>
      </c>
    </row>
    <row r="414" spans="1:7">
      <c r="A414" s="5">
        <v>298</v>
      </c>
      <c r="B414" s="5">
        <v>12.91</v>
      </c>
      <c r="C414" s="5">
        <v>100</v>
      </c>
      <c r="D414" s="5">
        <v>2048</v>
      </c>
      <c r="E414" s="5">
        <v>72</v>
      </c>
      <c r="F414">
        <f t="shared" si="12"/>
        <v>12</v>
      </c>
      <c r="G414">
        <f t="shared" si="13"/>
        <v>10</v>
      </c>
    </row>
    <row r="415" spans="1:7">
      <c r="A415" s="5">
        <v>385</v>
      </c>
      <c r="B415" s="5">
        <v>13.22</v>
      </c>
      <c r="C415" s="5">
        <v>100</v>
      </c>
      <c r="D415" s="5">
        <v>2048</v>
      </c>
      <c r="E415" s="5">
        <v>74</v>
      </c>
      <c r="F415">
        <f t="shared" si="12"/>
        <v>13</v>
      </c>
      <c r="G415">
        <f t="shared" si="13"/>
        <v>10</v>
      </c>
    </row>
    <row r="416" spans="1:7">
      <c r="A416" s="5">
        <v>381</v>
      </c>
      <c r="B416" s="5">
        <v>13.26</v>
      </c>
      <c r="C416" s="5">
        <v>100</v>
      </c>
      <c r="D416" s="5">
        <v>2048</v>
      </c>
      <c r="E416" s="5">
        <v>74</v>
      </c>
      <c r="F416">
        <f t="shared" si="12"/>
        <v>14</v>
      </c>
      <c r="G416">
        <f t="shared" si="13"/>
        <v>10</v>
      </c>
    </row>
    <row r="417" spans="1:7">
      <c r="A417" s="5">
        <v>311</v>
      </c>
      <c r="B417" s="5">
        <v>13.48</v>
      </c>
      <c r="C417" s="5">
        <v>100</v>
      </c>
      <c r="D417" s="5">
        <v>2048</v>
      </c>
      <c r="E417" s="5">
        <v>72</v>
      </c>
      <c r="F417">
        <f t="shared" si="12"/>
        <v>15</v>
      </c>
      <c r="G417">
        <f t="shared" si="13"/>
        <v>10</v>
      </c>
    </row>
    <row r="418" spans="1:7">
      <c r="A418" s="5">
        <v>266</v>
      </c>
      <c r="B418" s="5">
        <v>13.57</v>
      </c>
      <c r="C418" s="5">
        <v>100</v>
      </c>
      <c r="D418" s="5">
        <v>2048</v>
      </c>
      <c r="E418" s="5">
        <v>72</v>
      </c>
      <c r="F418">
        <f t="shared" si="12"/>
        <v>16</v>
      </c>
      <c r="G418">
        <f t="shared" si="13"/>
        <v>10</v>
      </c>
    </row>
    <row r="419" spans="1:7">
      <c r="A419" s="5">
        <v>234</v>
      </c>
      <c r="B419" s="5">
        <v>13.59</v>
      </c>
      <c r="C419" s="5">
        <v>100</v>
      </c>
      <c r="D419" s="5">
        <v>2048</v>
      </c>
      <c r="E419" s="5">
        <v>72</v>
      </c>
      <c r="F419">
        <f t="shared" si="12"/>
        <v>17</v>
      </c>
      <c r="G419">
        <f t="shared" si="13"/>
        <v>10</v>
      </c>
    </row>
    <row r="420" spans="1:7">
      <c r="A420" s="5">
        <v>375</v>
      </c>
      <c r="B420" s="5">
        <v>13.67</v>
      </c>
      <c r="C420" s="5">
        <v>100</v>
      </c>
      <c r="D420" s="5">
        <v>2048</v>
      </c>
      <c r="E420" s="5">
        <v>73</v>
      </c>
      <c r="F420">
        <f t="shared" si="12"/>
        <v>18</v>
      </c>
      <c r="G420">
        <f t="shared" si="13"/>
        <v>10</v>
      </c>
    </row>
    <row r="421" spans="1:7">
      <c r="A421" s="5">
        <v>315</v>
      </c>
      <c r="B421" s="5">
        <v>13.69</v>
      </c>
      <c r="C421" s="5">
        <v>100</v>
      </c>
      <c r="D421" s="5">
        <v>2048</v>
      </c>
      <c r="E421" s="5">
        <v>72</v>
      </c>
      <c r="F421">
        <f t="shared" si="12"/>
        <v>19</v>
      </c>
      <c r="G421">
        <f t="shared" si="13"/>
        <v>10</v>
      </c>
    </row>
    <row r="422" spans="1:7">
      <c r="A422" s="5">
        <v>308</v>
      </c>
      <c r="B422" s="5">
        <v>13.71</v>
      </c>
      <c r="C422" s="5">
        <v>100</v>
      </c>
      <c r="D422" s="5">
        <v>2048</v>
      </c>
      <c r="E422" s="5">
        <v>72</v>
      </c>
      <c r="F422">
        <f t="shared" si="12"/>
        <v>20</v>
      </c>
      <c r="G422">
        <f t="shared" si="13"/>
        <v>20</v>
      </c>
    </row>
    <row r="423" spans="1:7">
      <c r="A423" s="5">
        <v>362</v>
      </c>
      <c r="B423" s="5">
        <v>13.84</v>
      </c>
      <c r="C423" s="5">
        <v>100</v>
      </c>
      <c r="D423" s="5">
        <v>2048</v>
      </c>
      <c r="E423" s="5">
        <v>72</v>
      </c>
      <c r="F423">
        <f t="shared" si="12"/>
        <v>21</v>
      </c>
      <c r="G423">
        <f t="shared" si="13"/>
        <v>20</v>
      </c>
    </row>
    <row r="424" spans="1:7">
      <c r="A424" s="5">
        <v>384</v>
      </c>
      <c r="B424" s="5">
        <v>13.93</v>
      </c>
      <c r="C424" s="5">
        <v>100</v>
      </c>
      <c r="D424" s="5">
        <v>2048</v>
      </c>
      <c r="E424" s="5">
        <v>74</v>
      </c>
      <c r="F424">
        <f t="shared" si="12"/>
        <v>22</v>
      </c>
      <c r="G424">
        <f t="shared" si="13"/>
        <v>20</v>
      </c>
    </row>
    <row r="425" spans="1:7">
      <c r="A425" s="5">
        <v>398</v>
      </c>
      <c r="B425" s="5">
        <v>13.96</v>
      </c>
      <c r="C425" s="5">
        <v>100</v>
      </c>
      <c r="D425" s="5">
        <v>2048</v>
      </c>
      <c r="E425" s="5">
        <v>76</v>
      </c>
      <c r="F425">
        <f t="shared" si="12"/>
        <v>23</v>
      </c>
      <c r="G425">
        <f t="shared" si="13"/>
        <v>20</v>
      </c>
    </row>
    <row r="426" spans="1:7">
      <c r="A426" s="5">
        <v>241</v>
      </c>
      <c r="B426" s="5">
        <v>14.03</v>
      </c>
      <c r="C426" s="5">
        <v>100</v>
      </c>
      <c r="D426" s="5">
        <v>2048</v>
      </c>
      <c r="E426" s="5">
        <v>72</v>
      </c>
      <c r="F426">
        <f t="shared" si="12"/>
        <v>24</v>
      </c>
      <c r="G426">
        <f t="shared" si="13"/>
        <v>20</v>
      </c>
    </row>
    <row r="427" spans="1:7">
      <c r="A427" s="5">
        <v>391</v>
      </c>
      <c r="B427" s="5">
        <v>14.45</v>
      </c>
      <c r="C427" s="5">
        <v>100</v>
      </c>
      <c r="D427" s="5">
        <v>2048</v>
      </c>
      <c r="E427" s="5">
        <v>75</v>
      </c>
      <c r="F427">
        <f t="shared" si="12"/>
        <v>25</v>
      </c>
      <c r="G427">
        <f t="shared" si="13"/>
        <v>20</v>
      </c>
    </row>
    <row r="428" spans="1:7">
      <c r="A428" s="5">
        <v>301</v>
      </c>
      <c r="B428" s="5">
        <v>14.6</v>
      </c>
      <c r="C428" s="5">
        <v>100</v>
      </c>
      <c r="D428" s="5">
        <v>2048</v>
      </c>
      <c r="E428" s="5">
        <v>72</v>
      </c>
      <c r="F428">
        <f t="shared" si="12"/>
        <v>26</v>
      </c>
      <c r="G428">
        <f t="shared" si="13"/>
        <v>20</v>
      </c>
    </row>
    <row r="429" spans="1:7">
      <c r="A429" s="5">
        <v>289</v>
      </c>
      <c r="B429" s="5">
        <v>15.21</v>
      </c>
      <c r="C429" s="5">
        <v>100</v>
      </c>
      <c r="D429" s="5">
        <v>2048</v>
      </c>
      <c r="E429" s="5">
        <v>72</v>
      </c>
      <c r="F429">
        <f t="shared" si="12"/>
        <v>27</v>
      </c>
      <c r="G429">
        <f t="shared" si="13"/>
        <v>20</v>
      </c>
    </row>
    <row r="430" spans="1:7">
      <c r="A430" s="5">
        <v>231</v>
      </c>
      <c r="B430" s="5">
        <v>15.34</v>
      </c>
      <c r="C430" s="5">
        <v>100</v>
      </c>
      <c r="D430" s="5">
        <v>2048</v>
      </c>
      <c r="E430" s="5">
        <v>72</v>
      </c>
      <c r="F430">
        <f t="shared" si="12"/>
        <v>28</v>
      </c>
      <c r="G430">
        <f t="shared" si="13"/>
        <v>20</v>
      </c>
    </row>
    <row r="431" spans="1:7">
      <c r="A431" s="5">
        <v>365</v>
      </c>
      <c r="B431" s="5">
        <v>15.48</v>
      </c>
      <c r="C431" s="5">
        <v>100</v>
      </c>
      <c r="D431" s="5">
        <v>2048</v>
      </c>
      <c r="E431" s="5">
        <v>72</v>
      </c>
      <c r="F431">
        <f t="shared" si="12"/>
        <v>29</v>
      </c>
      <c r="G431">
        <f t="shared" si="13"/>
        <v>20</v>
      </c>
    </row>
    <row r="432" spans="1:7">
      <c r="A432" s="5">
        <v>263</v>
      </c>
      <c r="B432" s="5">
        <v>15.53</v>
      </c>
      <c r="C432" s="5">
        <v>100</v>
      </c>
      <c r="D432" s="5">
        <v>2048</v>
      </c>
      <c r="E432" s="5">
        <v>72</v>
      </c>
      <c r="F432">
        <f t="shared" si="12"/>
        <v>30</v>
      </c>
      <c r="G432">
        <f t="shared" si="13"/>
        <v>30</v>
      </c>
    </row>
    <row r="433" spans="1:7">
      <c r="A433" s="5">
        <v>278</v>
      </c>
      <c r="B433" s="5">
        <v>15.81</v>
      </c>
      <c r="C433" s="5">
        <v>100</v>
      </c>
      <c r="D433" s="5">
        <v>2048</v>
      </c>
      <c r="E433" s="5">
        <v>72</v>
      </c>
      <c r="F433">
        <f t="shared" si="12"/>
        <v>31</v>
      </c>
      <c r="G433">
        <f t="shared" si="13"/>
        <v>30</v>
      </c>
    </row>
    <row r="434" spans="1:7">
      <c r="A434" s="5">
        <v>393</v>
      </c>
      <c r="B434" s="5">
        <v>15.94</v>
      </c>
      <c r="C434" s="5">
        <v>100</v>
      </c>
      <c r="D434" s="5">
        <v>2048</v>
      </c>
      <c r="E434" s="5">
        <v>76</v>
      </c>
      <c r="F434">
        <f t="shared" si="12"/>
        <v>32</v>
      </c>
      <c r="G434">
        <f t="shared" si="13"/>
        <v>30</v>
      </c>
    </row>
    <row r="435" spans="1:7">
      <c r="A435" s="5">
        <v>360</v>
      </c>
      <c r="B435" s="5">
        <v>16.07</v>
      </c>
      <c r="C435" s="5">
        <v>100</v>
      </c>
      <c r="D435" s="5">
        <v>2048</v>
      </c>
      <c r="E435" s="5">
        <v>72</v>
      </c>
      <c r="F435">
        <f t="shared" si="12"/>
        <v>33</v>
      </c>
      <c r="G435">
        <f t="shared" si="13"/>
        <v>30</v>
      </c>
    </row>
    <row r="436" spans="1:7">
      <c r="A436" s="5">
        <v>246</v>
      </c>
      <c r="B436" s="5">
        <v>16.11</v>
      </c>
      <c r="C436" s="5">
        <v>100</v>
      </c>
      <c r="D436" s="5">
        <v>2048</v>
      </c>
      <c r="E436" s="5">
        <v>72</v>
      </c>
      <c r="F436">
        <f t="shared" si="12"/>
        <v>34</v>
      </c>
      <c r="G436">
        <f t="shared" si="13"/>
        <v>30</v>
      </c>
    </row>
    <row r="437" spans="1:7">
      <c r="A437" s="5">
        <v>345</v>
      </c>
      <c r="B437" s="5">
        <v>16.239999999999998</v>
      </c>
      <c r="C437" s="5">
        <v>100</v>
      </c>
      <c r="D437" s="5">
        <v>2048</v>
      </c>
      <c r="E437" s="5">
        <v>72</v>
      </c>
      <c r="F437">
        <f t="shared" si="12"/>
        <v>35</v>
      </c>
      <c r="G437">
        <f t="shared" si="13"/>
        <v>30</v>
      </c>
    </row>
    <row r="438" spans="1:7">
      <c r="A438" s="5">
        <v>297</v>
      </c>
      <c r="B438" s="5">
        <v>16.27</v>
      </c>
      <c r="C438" s="5">
        <v>100</v>
      </c>
      <c r="D438" s="5">
        <v>2048</v>
      </c>
      <c r="E438" s="5">
        <v>72</v>
      </c>
      <c r="F438">
        <f t="shared" si="12"/>
        <v>36</v>
      </c>
      <c r="G438">
        <f t="shared" si="13"/>
        <v>30</v>
      </c>
    </row>
    <row r="439" spans="1:7">
      <c r="A439" s="5">
        <v>261</v>
      </c>
      <c r="B439" s="5">
        <v>16.329999999999998</v>
      </c>
      <c r="C439" s="5">
        <v>100</v>
      </c>
      <c r="D439" s="5">
        <v>2048</v>
      </c>
      <c r="E439" s="5">
        <v>72</v>
      </c>
      <c r="F439">
        <f t="shared" si="12"/>
        <v>37</v>
      </c>
      <c r="G439">
        <f t="shared" si="13"/>
        <v>30</v>
      </c>
    </row>
    <row r="440" spans="1:7">
      <c r="A440" s="5">
        <v>274</v>
      </c>
      <c r="B440" s="5">
        <v>16.329999999999998</v>
      </c>
      <c r="C440" s="5">
        <v>100</v>
      </c>
      <c r="D440" s="5">
        <v>2048</v>
      </c>
      <c r="E440" s="5">
        <v>72</v>
      </c>
      <c r="F440">
        <f t="shared" si="12"/>
        <v>38</v>
      </c>
      <c r="G440">
        <f t="shared" si="13"/>
        <v>30</v>
      </c>
    </row>
    <row r="441" spans="1:7">
      <c r="A441" s="5">
        <v>323</v>
      </c>
      <c r="B441" s="5">
        <v>16.34</v>
      </c>
      <c r="C441" s="5">
        <v>100</v>
      </c>
      <c r="D441" s="5">
        <v>2048</v>
      </c>
      <c r="E441" s="5">
        <v>72</v>
      </c>
      <c r="F441">
        <f t="shared" si="12"/>
        <v>39</v>
      </c>
      <c r="G441">
        <f t="shared" si="13"/>
        <v>30</v>
      </c>
    </row>
    <row r="442" spans="1:7">
      <c r="A442" s="5">
        <v>258</v>
      </c>
      <c r="B442" s="5">
        <v>16.41</v>
      </c>
      <c r="C442" s="5">
        <v>100</v>
      </c>
      <c r="D442" s="5">
        <v>2048</v>
      </c>
      <c r="E442" s="5">
        <v>72</v>
      </c>
      <c r="F442">
        <f t="shared" si="12"/>
        <v>40</v>
      </c>
      <c r="G442">
        <f t="shared" si="13"/>
        <v>40</v>
      </c>
    </row>
    <row r="443" spans="1:7">
      <c r="A443" s="5">
        <v>368</v>
      </c>
      <c r="B443" s="5">
        <v>16.440000000000001</v>
      </c>
      <c r="C443" s="5">
        <v>100</v>
      </c>
      <c r="D443" s="5">
        <v>2048</v>
      </c>
      <c r="E443" s="5">
        <v>72</v>
      </c>
      <c r="F443">
        <f t="shared" si="12"/>
        <v>41</v>
      </c>
      <c r="G443">
        <f t="shared" si="13"/>
        <v>40</v>
      </c>
    </row>
    <row r="444" spans="1:7">
      <c r="A444" s="5">
        <v>269</v>
      </c>
      <c r="B444" s="5">
        <v>16.489999999999998</v>
      </c>
      <c r="C444" s="5">
        <v>100</v>
      </c>
      <c r="D444" s="5">
        <v>2048</v>
      </c>
      <c r="E444" s="5">
        <v>72</v>
      </c>
      <c r="F444">
        <f t="shared" si="12"/>
        <v>42</v>
      </c>
      <c r="G444">
        <f t="shared" si="13"/>
        <v>40</v>
      </c>
    </row>
    <row r="445" spans="1:7">
      <c r="A445" s="5">
        <v>328</v>
      </c>
      <c r="B445" s="5">
        <v>16.61</v>
      </c>
      <c r="C445" s="5">
        <v>100</v>
      </c>
      <c r="D445" s="5">
        <v>2048</v>
      </c>
      <c r="E445" s="5">
        <v>72</v>
      </c>
      <c r="F445">
        <f t="shared" si="12"/>
        <v>43</v>
      </c>
      <c r="G445">
        <f t="shared" si="13"/>
        <v>40</v>
      </c>
    </row>
    <row r="446" spans="1:7">
      <c r="A446" s="5">
        <v>290</v>
      </c>
      <c r="B446" s="5">
        <v>16.649999999999999</v>
      </c>
      <c r="C446" s="5">
        <v>100</v>
      </c>
      <c r="D446" s="5">
        <v>2048</v>
      </c>
      <c r="E446" s="5">
        <v>72</v>
      </c>
      <c r="F446">
        <f t="shared" si="12"/>
        <v>44</v>
      </c>
      <c r="G446">
        <f t="shared" si="13"/>
        <v>40</v>
      </c>
    </row>
    <row r="447" spans="1:7">
      <c r="A447" s="5">
        <v>247</v>
      </c>
      <c r="B447" s="5">
        <v>16.71</v>
      </c>
      <c r="C447" s="5">
        <v>100</v>
      </c>
      <c r="D447" s="5">
        <v>2048</v>
      </c>
      <c r="E447" s="5">
        <v>72</v>
      </c>
      <c r="F447">
        <f t="shared" si="12"/>
        <v>45</v>
      </c>
      <c r="G447">
        <f t="shared" si="13"/>
        <v>40</v>
      </c>
    </row>
    <row r="448" spans="1:7">
      <c r="A448" s="5">
        <v>205</v>
      </c>
      <c r="B448" s="5">
        <v>16.77</v>
      </c>
      <c r="C448" s="5">
        <v>100</v>
      </c>
      <c r="D448" s="5">
        <v>2048</v>
      </c>
      <c r="E448" s="5">
        <v>71</v>
      </c>
      <c r="F448">
        <f t="shared" si="12"/>
        <v>46</v>
      </c>
      <c r="G448">
        <f t="shared" si="13"/>
        <v>40</v>
      </c>
    </row>
    <row r="449" spans="1:7">
      <c r="A449" s="5">
        <v>242</v>
      </c>
      <c r="B449" s="5">
        <v>16.77</v>
      </c>
      <c r="C449" s="5">
        <v>100</v>
      </c>
      <c r="D449" s="5">
        <v>2048</v>
      </c>
      <c r="E449" s="5">
        <v>72</v>
      </c>
      <c r="F449">
        <f t="shared" si="12"/>
        <v>47</v>
      </c>
      <c r="G449">
        <f t="shared" si="13"/>
        <v>40</v>
      </c>
    </row>
    <row r="450" spans="1:7">
      <c r="A450" s="5">
        <v>359</v>
      </c>
      <c r="B450" s="5">
        <v>16.809999999999999</v>
      </c>
      <c r="C450" s="5">
        <v>100</v>
      </c>
      <c r="D450" s="5">
        <v>2048</v>
      </c>
      <c r="E450" s="5">
        <v>72</v>
      </c>
      <c r="F450">
        <f t="shared" si="12"/>
        <v>48</v>
      </c>
      <c r="G450">
        <f t="shared" si="13"/>
        <v>40</v>
      </c>
    </row>
    <row r="451" spans="1:7">
      <c r="A451" s="5">
        <v>335</v>
      </c>
      <c r="B451" s="5">
        <v>16.84</v>
      </c>
      <c r="C451" s="5">
        <v>100</v>
      </c>
      <c r="D451" s="5">
        <v>2048</v>
      </c>
      <c r="E451" s="5">
        <v>72</v>
      </c>
      <c r="F451">
        <f t="shared" ref="F451:F514" si="14">IF(D451&lt;&gt;D450,1,F450+1)</f>
        <v>49</v>
      </c>
      <c r="G451">
        <f t="shared" ref="G451:G514" si="15">FLOOR(F451,10)</f>
        <v>40</v>
      </c>
    </row>
    <row r="452" spans="1:7">
      <c r="A452" s="5">
        <v>334</v>
      </c>
      <c r="B452" s="5">
        <v>16.899999999999999</v>
      </c>
      <c r="C452" s="5">
        <v>100</v>
      </c>
      <c r="D452" s="5">
        <v>2048</v>
      </c>
      <c r="E452" s="5">
        <v>72</v>
      </c>
      <c r="F452">
        <f t="shared" si="14"/>
        <v>50</v>
      </c>
      <c r="G452">
        <f t="shared" si="15"/>
        <v>50</v>
      </c>
    </row>
    <row r="453" spans="1:7">
      <c r="A453" s="5">
        <v>226</v>
      </c>
      <c r="B453" s="5">
        <v>17.18</v>
      </c>
      <c r="C453" s="5">
        <v>100</v>
      </c>
      <c r="D453" s="5">
        <v>2048</v>
      </c>
      <c r="E453" s="5">
        <v>72</v>
      </c>
      <c r="F453">
        <f t="shared" si="14"/>
        <v>51</v>
      </c>
      <c r="G453">
        <f t="shared" si="15"/>
        <v>50</v>
      </c>
    </row>
    <row r="454" spans="1:7">
      <c r="A454" s="5">
        <v>238</v>
      </c>
      <c r="B454" s="5">
        <v>17.2</v>
      </c>
      <c r="C454" s="5">
        <v>100</v>
      </c>
      <c r="D454" s="5">
        <v>2048</v>
      </c>
      <c r="E454" s="5">
        <v>72</v>
      </c>
      <c r="F454">
        <f t="shared" si="14"/>
        <v>52</v>
      </c>
      <c r="G454">
        <f t="shared" si="15"/>
        <v>50</v>
      </c>
    </row>
    <row r="455" spans="1:7">
      <c r="A455" s="5">
        <v>333</v>
      </c>
      <c r="B455" s="5">
        <v>17.27</v>
      </c>
      <c r="C455" s="5">
        <v>100</v>
      </c>
      <c r="D455" s="5">
        <v>2048</v>
      </c>
      <c r="E455" s="5">
        <v>72</v>
      </c>
      <c r="F455">
        <f t="shared" si="14"/>
        <v>53</v>
      </c>
      <c r="G455">
        <f t="shared" si="15"/>
        <v>50</v>
      </c>
    </row>
    <row r="456" spans="1:7">
      <c r="A456" s="5">
        <v>392</v>
      </c>
      <c r="B456" s="5">
        <v>17.420000000000002</v>
      </c>
      <c r="C456" s="5">
        <v>100</v>
      </c>
      <c r="D456" s="5">
        <v>2048</v>
      </c>
      <c r="E456" s="5">
        <v>75</v>
      </c>
      <c r="F456">
        <f t="shared" si="14"/>
        <v>54</v>
      </c>
      <c r="G456">
        <f t="shared" si="15"/>
        <v>50</v>
      </c>
    </row>
    <row r="457" spans="1:7">
      <c r="A457" s="5">
        <v>214</v>
      </c>
      <c r="B457" s="5">
        <v>17.739999999999998</v>
      </c>
      <c r="C457" s="5">
        <v>100</v>
      </c>
      <c r="D457" s="5">
        <v>2048</v>
      </c>
      <c r="E457" s="5">
        <v>72</v>
      </c>
      <c r="F457">
        <f t="shared" si="14"/>
        <v>55</v>
      </c>
      <c r="G457">
        <f t="shared" si="15"/>
        <v>50</v>
      </c>
    </row>
    <row r="458" spans="1:7">
      <c r="A458" s="5">
        <v>331</v>
      </c>
      <c r="B458" s="5">
        <v>17.809999999999999</v>
      </c>
      <c r="C458" s="5">
        <v>100</v>
      </c>
      <c r="D458" s="5">
        <v>2048</v>
      </c>
      <c r="E458" s="5">
        <v>72</v>
      </c>
      <c r="F458">
        <f t="shared" si="14"/>
        <v>56</v>
      </c>
      <c r="G458">
        <f t="shared" si="15"/>
        <v>50</v>
      </c>
    </row>
    <row r="459" spans="1:7">
      <c r="A459" s="5">
        <v>355</v>
      </c>
      <c r="B459" s="5">
        <v>17.84</v>
      </c>
      <c r="C459" s="5">
        <v>100</v>
      </c>
      <c r="D459" s="5">
        <v>2048</v>
      </c>
      <c r="E459" s="5">
        <v>72</v>
      </c>
      <c r="F459">
        <f t="shared" si="14"/>
        <v>57</v>
      </c>
      <c r="G459">
        <f t="shared" si="15"/>
        <v>50</v>
      </c>
    </row>
    <row r="460" spans="1:7">
      <c r="A460" s="5">
        <v>294</v>
      </c>
      <c r="B460" s="5">
        <v>18.07</v>
      </c>
      <c r="C460" s="5">
        <v>100</v>
      </c>
      <c r="D460" s="5">
        <v>2048</v>
      </c>
      <c r="E460" s="5">
        <v>72</v>
      </c>
      <c r="F460">
        <f t="shared" si="14"/>
        <v>58</v>
      </c>
      <c r="G460">
        <f t="shared" si="15"/>
        <v>50</v>
      </c>
    </row>
    <row r="461" spans="1:7">
      <c r="A461" s="5">
        <v>306</v>
      </c>
      <c r="B461" s="5">
        <v>18.149999999999999</v>
      </c>
      <c r="C461" s="5">
        <v>100</v>
      </c>
      <c r="D461" s="5">
        <v>2048</v>
      </c>
      <c r="E461" s="5">
        <v>72</v>
      </c>
      <c r="F461">
        <f t="shared" si="14"/>
        <v>59</v>
      </c>
      <c r="G461">
        <f t="shared" si="15"/>
        <v>50</v>
      </c>
    </row>
    <row r="462" spans="1:7">
      <c r="A462" s="5">
        <v>219</v>
      </c>
      <c r="B462" s="5">
        <v>18.21</v>
      </c>
      <c r="C462" s="5">
        <v>100</v>
      </c>
      <c r="D462" s="5">
        <v>2048</v>
      </c>
      <c r="E462" s="5">
        <v>72</v>
      </c>
      <c r="F462">
        <f t="shared" si="14"/>
        <v>60</v>
      </c>
      <c r="G462">
        <f t="shared" si="15"/>
        <v>60</v>
      </c>
    </row>
    <row r="463" spans="1:7">
      <c r="A463" s="5">
        <v>376</v>
      </c>
      <c r="B463" s="5">
        <v>18.3</v>
      </c>
      <c r="C463" s="5">
        <v>100</v>
      </c>
      <c r="D463" s="5">
        <v>2048</v>
      </c>
      <c r="E463" s="5">
        <v>73</v>
      </c>
      <c r="F463">
        <f t="shared" si="14"/>
        <v>61</v>
      </c>
      <c r="G463">
        <f t="shared" si="15"/>
        <v>60</v>
      </c>
    </row>
    <row r="464" spans="1:7">
      <c r="A464" s="5">
        <v>299</v>
      </c>
      <c r="B464" s="5">
        <v>18.39</v>
      </c>
      <c r="C464" s="5">
        <v>100</v>
      </c>
      <c r="D464" s="5">
        <v>2048</v>
      </c>
      <c r="E464" s="5">
        <v>72</v>
      </c>
      <c r="F464">
        <f t="shared" si="14"/>
        <v>62</v>
      </c>
      <c r="G464">
        <f t="shared" si="15"/>
        <v>60</v>
      </c>
    </row>
    <row r="465" spans="1:7">
      <c r="A465" s="5">
        <v>208</v>
      </c>
      <c r="B465" s="5">
        <v>18.59</v>
      </c>
      <c r="C465" s="5">
        <v>100</v>
      </c>
      <c r="D465" s="5">
        <v>2048</v>
      </c>
      <c r="E465" s="5">
        <v>72</v>
      </c>
      <c r="F465">
        <f t="shared" si="14"/>
        <v>63</v>
      </c>
      <c r="G465">
        <f t="shared" si="15"/>
        <v>60</v>
      </c>
    </row>
    <row r="466" spans="1:7">
      <c r="A466" s="5">
        <v>372</v>
      </c>
      <c r="B466" s="5">
        <v>18.68</v>
      </c>
      <c r="C466" s="5">
        <v>100</v>
      </c>
      <c r="D466" s="5">
        <v>2048</v>
      </c>
      <c r="E466" s="5">
        <v>72</v>
      </c>
      <c r="F466">
        <f t="shared" si="14"/>
        <v>64</v>
      </c>
      <c r="G466">
        <f t="shared" si="15"/>
        <v>60</v>
      </c>
    </row>
    <row r="467" spans="1:7">
      <c r="A467" s="5">
        <v>358</v>
      </c>
      <c r="B467" s="5">
        <v>18.7</v>
      </c>
      <c r="C467" s="5">
        <v>100</v>
      </c>
      <c r="D467" s="5">
        <v>2048</v>
      </c>
      <c r="E467" s="5">
        <v>72</v>
      </c>
      <c r="F467">
        <f t="shared" si="14"/>
        <v>65</v>
      </c>
      <c r="G467">
        <f t="shared" si="15"/>
        <v>60</v>
      </c>
    </row>
    <row r="468" spans="1:7">
      <c r="A468" s="5">
        <v>252</v>
      </c>
      <c r="B468" s="5">
        <v>18.82</v>
      </c>
      <c r="C468" s="5">
        <v>100</v>
      </c>
      <c r="D468" s="5">
        <v>2048</v>
      </c>
      <c r="E468" s="5">
        <v>72</v>
      </c>
      <c r="F468">
        <f t="shared" si="14"/>
        <v>66</v>
      </c>
      <c r="G468">
        <f t="shared" si="15"/>
        <v>60</v>
      </c>
    </row>
    <row r="469" spans="1:7">
      <c r="A469" s="5">
        <v>351</v>
      </c>
      <c r="B469" s="5">
        <v>18.829999999999998</v>
      </c>
      <c r="C469" s="5">
        <v>100</v>
      </c>
      <c r="D469" s="5">
        <v>2048</v>
      </c>
      <c r="E469" s="5">
        <v>72</v>
      </c>
      <c r="F469">
        <f t="shared" si="14"/>
        <v>67</v>
      </c>
      <c r="G469">
        <f t="shared" si="15"/>
        <v>60</v>
      </c>
    </row>
    <row r="470" spans="1:7">
      <c r="A470" s="5">
        <v>268</v>
      </c>
      <c r="B470" s="5">
        <v>18.84</v>
      </c>
      <c r="C470" s="5">
        <v>100</v>
      </c>
      <c r="D470" s="5">
        <v>2048</v>
      </c>
      <c r="E470" s="5">
        <v>72</v>
      </c>
      <c r="F470">
        <f t="shared" si="14"/>
        <v>68</v>
      </c>
      <c r="G470">
        <f t="shared" si="15"/>
        <v>60</v>
      </c>
    </row>
    <row r="471" spans="1:7">
      <c r="A471" s="5">
        <v>353</v>
      </c>
      <c r="B471" s="5">
        <v>18.940000000000001</v>
      </c>
      <c r="C471" s="5">
        <v>100</v>
      </c>
      <c r="D471" s="5">
        <v>2048</v>
      </c>
      <c r="E471" s="5">
        <v>72</v>
      </c>
      <c r="F471">
        <f t="shared" si="14"/>
        <v>69</v>
      </c>
      <c r="G471">
        <f t="shared" si="15"/>
        <v>60</v>
      </c>
    </row>
    <row r="472" spans="1:7">
      <c r="A472" s="5">
        <v>379</v>
      </c>
      <c r="B472" s="5">
        <v>18.98</v>
      </c>
      <c r="C472" s="5">
        <v>100</v>
      </c>
      <c r="D472" s="5">
        <v>2048</v>
      </c>
      <c r="E472" s="5">
        <v>73</v>
      </c>
      <c r="F472">
        <f t="shared" si="14"/>
        <v>70</v>
      </c>
      <c r="G472">
        <f t="shared" si="15"/>
        <v>70</v>
      </c>
    </row>
    <row r="473" spans="1:7">
      <c r="A473" s="5">
        <v>285</v>
      </c>
      <c r="B473" s="5">
        <v>18.989999999999998</v>
      </c>
      <c r="C473" s="5">
        <v>100</v>
      </c>
      <c r="D473" s="5">
        <v>2048</v>
      </c>
      <c r="E473" s="5">
        <v>72</v>
      </c>
      <c r="F473">
        <f t="shared" si="14"/>
        <v>71</v>
      </c>
      <c r="G473">
        <f t="shared" si="15"/>
        <v>70</v>
      </c>
    </row>
    <row r="474" spans="1:7">
      <c r="A474" s="5">
        <v>216</v>
      </c>
      <c r="B474" s="5">
        <v>19.02</v>
      </c>
      <c r="C474" s="5">
        <v>100</v>
      </c>
      <c r="D474" s="5">
        <v>2048</v>
      </c>
      <c r="E474" s="5">
        <v>72</v>
      </c>
      <c r="F474">
        <f t="shared" si="14"/>
        <v>72</v>
      </c>
      <c r="G474">
        <f t="shared" si="15"/>
        <v>70</v>
      </c>
    </row>
    <row r="475" spans="1:7">
      <c r="A475" s="5">
        <v>387</v>
      </c>
      <c r="B475" s="5">
        <v>19.02</v>
      </c>
      <c r="C475" s="5">
        <v>100</v>
      </c>
      <c r="D475" s="5">
        <v>2048</v>
      </c>
      <c r="E475" s="5">
        <v>75</v>
      </c>
      <c r="F475">
        <f t="shared" si="14"/>
        <v>73</v>
      </c>
      <c r="G475">
        <f t="shared" si="15"/>
        <v>70</v>
      </c>
    </row>
    <row r="476" spans="1:7">
      <c r="A476" s="5">
        <v>322</v>
      </c>
      <c r="B476" s="5">
        <v>19.12</v>
      </c>
      <c r="C476" s="5">
        <v>100</v>
      </c>
      <c r="D476" s="5">
        <v>2048</v>
      </c>
      <c r="E476" s="5">
        <v>72</v>
      </c>
      <c r="F476">
        <f t="shared" si="14"/>
        <v>74</v>
      </c>
      <c r="G476">
        <f t="shared" si="15"/>
        <v>70</v>
      </c>
    </row>
    <row r="477" spans="1:7">
      <c r="A477" s="5">
        <v>239</v>
      </c>
      <c r="B477" s="5">
        <v>19.16</v>
      </c>
      <c r="C477" s="5">
        <v>100</v>
      </c>
      <c r="D477" s="5">
        <v>2048</v>
      </c>
      <c r="E477" s="5">
        <v>72</v>
      </c>
      <c r="F477">
        <f t="shared" si="14"/>
        <v>75</v>
      </c>
      <c r="G477">
        <f t="shared" si="15"/>
        <v>70</v>
      </c>
    </row>
    <row r="478" spans="1:7">
      <c r="A478" s="5">
        <v>272</v>
      </c>
      <c r="B478" s="5">
        <v>19.170000000000002</v>
      </c>
      <c r="C478" s="5">
        <v>100</v>
      </c>
      <c r="D478" s="5">
        <v>2048</v>
      </c>
      <c r="E478" s="5">
        <v>72</v>
      </c>
      <c r="F478">
        <f t="shared" si="14"/>
        <v>76</v>
      </c>
      <c r="G478">
        <f t="shared" si="15"/>
        <v>70</v>
      </c>
    </row>
    <row r="479" spans="1:7">
      <c r="A479" s="5">
        <v>388</v>
      </c>
      <c r="B479" s="5">
        <v>19.21</v>
      </c>
      <c r="C479" s="5">
        <v>100</v>
      </c>
      <c r="D479" s="5">
        <v>2048</v>
      </c>
      <c r="E479" s="5">
        <v>75</v>
      </c>
      <c r="F479">
        <f t="shared" si="14"/>
        <v>77</v>
      </c>
      <c r="G479">
        <f t="shared" si="15"/>
        <v>70</v>
      </c>
    </row>
    <row r="480" spans="1:7">
      <c r="A480" s="5">
        <v>395</v>
      </c>
      <c r="B480" s="5">
        <v>19.21</v>
      </c>
      <c r="C480" s="5">
        <v>100</v>
      </c>
      <c r="D480" s="5">
        <v>2048</v>
      </c>
      <c r="E480" s="5">
        <v>76</v>
      </c>
      <c r="F480">
        <f t="shared" si="14"/>
        <v>78</v>
      </c>
      <c r="G480">
        <f t="shared" si="15"/>
        <v>70</v>
      </c>
    </row>
    <row r="481" spans="1:7">
      <c r="A481" s="5">
        <v>227</v>
      </c>
      <c r="B481" s="5">
        <v>19.23</v>
      </c>
      <c r="C481" s="5">
        <v>100</v>
      </c>
      <c r="D481" s="5">
        <v>2048</v>
      </c>
      <c r="E481" s="5">
        <v>72</v>
      </c>
      <c r="F481">
        <f t="shared" si="14"/>
        <v>79</v>
      </c>
      <c r="G481">
        <f t="shared" si="15"/>
        <v>70</v>
      </c>
    </row>
    <row r="482" spans="1:7">
      <c r="A482" s="5">
        <v>396</v>
      </c>
      <c r="B482" s="5">
        <v>19.28</v>
      </c>
      <c r="C482" s="5">
        <v>100</v>
      </c>
      <c r="D482" s="5">
        <v>2048</v>
      </c>
      <c r="E482" s="5">
        <v>76</v>
      </c>
      <c r="F482">
        <f t="shared" si="14"/>
        <v>80</v>
      </c>
      <c r="G482">
        <f t="shared" si="15"/>
        <v>80</v>
      </c>
    </row>
    <row r="483" spans="1:7">
      <c r="A483" s="5">
        <v>400</v>
      </c>
      <c r="B483" s="5">
        <v>19.41</v>
      </c>
      <c r="C483" s="5">
        <v>100</v>
      </c>
      <c r="D483" s="5">
        <v>2048</v>
      </c>
      <c r="E483" s="5">
        <v>76</v>
      </c>
      <c r="F483">
        <f t="shared" si="14"/>
        <v>81</v>
      </c>
      <c r="G483">
        <f t="shared" si="15"/>
        <v>80</v>
      </c>
    </row>
    <row r="484" spans="1:7">
      <c r="A484" s="5">
        <v>336</v>
      </c>
      <c r="B484" s="5">
        <v>19.510000000000002</v>
      </c>
      <c r="C484" s="5">
        <v>100</v>
      </c>
      <c r="D484" s="5">
        <v>2048</v>
      </c>
      <c r="E484" s="5">
        <v>72</v>
      </c>
      <c r="F484">
        <f t="shared" si="14"/>
        <v>82</v>
      </c>
      <c r="G484">
        <f t="shared" si="15"/>
        <v>80</v>
      </c>
    </row>
    <row r="485" spans="1:7">
      <c r="A485" s="5">
        <v>260</v>
      </c>
      <c r="B485" s="5">
        <v>19.559999999999999</v>
      </c>
      <c r="C485" s="5">
        <v>100</v>
      </c>
      <c r="D485" s="5">
        <v>2048</v>
      </c>
      <c r="E485" s="5">
        <v>72</v>
      </c>
      <c r="F485">
        <f t="shared" si="14"/>
        <v>83</v>
      </c>
      <c r="G485">
        <f t="shared" si="15"/>
        <v>80</v>
      </c>
    </row>
    <row r="486" spans="1:7">
      <c r="A486" s="5">
        <v>314</v>
      </c>
      <c r="B486" s="5">
        <v>19.649999999999999</v>
      </c>
      <c r="C486" s="5">
        <v>100</v>
      </c>
      <c r="D486" s="5">
        <v>2048</v>
      </c>
      <c r="E486" s="5">
        <v>72</v>
      </c>
      <c r="F486">
        <f t="shared" si="14"/>
        <v>84</v>
      </c>
      <c r="G486">
        <f t="shared" si="15"/>
        <v>80</v>
      </c>
    </row>
    <row r="487" spans="1:7">
      <c r="A487" s="5">
        <v>292</v>
      </c>
      <c r="B487" s="5">
        <v>19.66</v>
      </c>
      <c r="C487" s="5">
        <v>100</v>
      </c>
      <c r="D487" s="5">
        <v>2048</v>
      </c>
      <c r="E487" s="5">
        <v>72</v>
      </c>
      <c r="F487">
        <f t="shared" si="14"/>
        <v>85</v>
      </c>
      <c r="G487">
        <f t="shared" si="15"/>
        <v>80</v>
      </c>
    </row>
    <row r="488" spans="1:7">
      <c r="A488" s="5">
        <v>265</v>
      </c>
      <c r="B488" s="5">
        <v>19.72</v>
      </c>
      <c r="C488" s="5">
        <v>100</v>
      </c>
      <c r="D488" s="5">
        <v>2048</v>
      </c>
      <c r="E488" s="5">
        <v>72</v>
      </c>
      <c r="F488">
        <f t="shared" si="14"/>
        <v>86</v>
      </c>
      <c r="G488">
        <f t="shared" si="15"/>
        <v>80</v>
      </c>
    </row>
    <row r="489" spans="1:7">
      <c r="A489" s="5">
        <v>357</v>
      </c>
      <c r="B489" s="5">
        <v>19.89</v>
      </c>
      <c r="C489" s="5">
        <v>100</v>
      </c>
      <c r="D489" s="5">
        <v>2048</v>
      </c>
      <c r="E489" s="5">
        <v>72</v>
      </c>
      <c r="F489">
        <f t="shared" si="14"/>
        <v>87</v>
      </c>
      <c r="G489">
        <f t="shared" si="15"/>
        <v>80</v>
      </c>
    </row>
    <row r="490" spans="1:7">
      <c r="A490" s="5">
        <v>207</v>
      </c>
      <c r="B490" s="5">
        <v>19.93</v>
      </c>
      <c r="C490" s="5">
        <v>100</v>
      </c>
      <c r="D490" s="5">
        <v>2048</v>
      </c>
      <c r="E490" s="5">
        <v>72</v>
      </c>
      <c r="F490">
        <f t="shared" si="14"/>
        <v>88</v>
      </c>
      <c r="G490">
        <f t="shared" si="15"/>
        <v>80</v>
      </c>
    </row>
    <row r="491" spans="1:7">
      <c r="A491" s="5">
        <v>275</v>
      </c>
      <c r="B491" s="5">
        <v>19.98</v>
      </c>
      <c r="C491" s="5">
        <v>100</v>
      </c>
      <c r="D491" s="5">
        <v>2048</v>
      </c>
      <c r="E491" s="5">
        <v>72</v>
      </c>
      <c r="F491">
        <f t="shared" si="14"/>
        <v>89</v>
      </c>
      <c r="G491">
        <f t="shared" si="15"/>
        <v>80</v>
      </c>
    </row>
    <row r="492" spans="1:7">
      <c r="A492" s="5">
        <v>291</v>
      </c>
      <c r="B492" s="5">
        <v>20.059999999999999</v>
      </c>
      <c r="C492" s="5">
        <v>100</v>
      </c>
      <c r="D492" s="5">
        <v>2048</v>
      </c>
      <c r="E492" s="5">
        <v>72</v>
      </c>
      <c r="F492">
        <f t="shared" si="14"/>
        <v>90</v>
      </c>
      <c r="G492">
        <f t="shared" si="15"/>
        <v>90</v>
      </c>
    </row>
    <row r="493" spans="1:7">
      <c r="A493" s="5">
        <v>389</v>
      </c>
      <c r="B493" s="5">
        <v>20.12</v>
      </c>
      <c r="C493" s="5">
        <v>100</v>
      </c>
      <c r="D493" s="5">
        <v>2048</v>
      </c>
      <c r="E493" s="5">
        <v>75</v>
      </c>
      <c r="F493">
        <f t="shared" si="14"/>
        <v>91</v>
      </c>
      <c r="G493">
        <f t="shared" si="15"/>
        <v>90</v>
      </c>
    </row>
    <row r="494" spans="1:7">
      <c r="A494" s="5">
        <v>317</v>
      </c>
      <c r="B494" s="5">
        <v>20.149999999999999</v>
      </c>
      <c r="C494" s="5">
        <v>100</v>
      </c>
      <c r="D494" s="5">
        <v>2048</v>
      </c>
      <c r="E494" s="5">
        <v>72</v>
      </c>
      <c r="F494">
        <f t="shared" si="14"/>
        <v>92</v>
      </c>
      <c r="G494">
        <f t="shared" si="15"/>
        <v>90</v>
      </c>
    </row>
    <row r="495" spans="1:7">
      <c r="A495" s="5">
        <v>279</v>
      </c>
      <c r="B495" s="5">
        <v>20.46</v>
      </c>
      <c r="C495" s="5">
        <v>100</v>
      </c>
      <c r="D495" s="5">
        <v>2048</v>
      </c>
      <c r="E495" s="5">
        <v>72</v>
      </c>
      <c r="F495">
        <f t="shared" si="14"/>
        <v>93</v>
      </c>
      <c r="G495">
        <f t="shared" si="15"/>
        <v>90</v>
      </c>
    </row>
    <row r="496" spans="1:7">
      <c r="A496" s="5">
        <v>229</v>
      </c>
      <c r="B496" s="5">
        <v>20.56</v>
      </c>
      <c r="C496" s="5">
        <v>100</v>
      </c>
      <c r="D496" s="5">
        <v>2048</v>
      </c>
      <c r="E496" s="5">
        <v>72</v>
      </c>
      <c r="F496">
        <f t="shared" si="14"/>
        <v>94</v>
      </c>
      <c r="G496">
        <f t="shared" si="15"/>
        <v>90</v>
      </c>
    </row>
    <row r="497" spans="1:7">
      <c r="A497" s="5">
        <v>300</v>
      </c>
      <c r="B497" s="5">
        <v>20.6</v>
      </c>
      <c r="C497" s="5">
        <v>100</v>
      </c>
      <c r="D497" s="5">
        <v>2048</v>
      </c>
      <c r="E497" s="5">
        <v>72</v>
      </c>
      <c r="F497">
        <f t="shared" si="14"/>
        <v>95</v>
      </c>
      <c r="G497">
        <f t="shared" si="15"/>
        <v>90</v>
      </c>
    </row>
    <row r="498" spans="1:7">
      <c r="A498" s="5">
        <v>364</v>
      </c>
      <c r="B498" s="5">
        <v>20.63</v>
      </c>
      <c r="C498" s="5">
        <v>100</v>
      </c>
      <c r="D498" s="5">
        <v>2048</v>
      </c>
      <c r="E498" s="5">
        <v>72</v>
      </c>
      <c r="F498">
        <f t="shared" si="14"/>
        <v>96</v>
      </c>
      <c r="G498">
        <f t="shared" si="15"/>
        <v>90</v>
      </c>
    </row>
    <row r="499" spans="1:7">
      <c r="A499" s="5">
        <v>276</v>
      </c>
      <c r="B499" s="5">
        <v>20.73</v>
      </c>
      <c r="C499" s="5">
        <v>100</v>
      </c>
      <c r="D499" s="5">
        <v>2048</v>
      </c>
      <c r="E499" s="5">
        <v>72</v>
      </c>
      <c r="F499">
        <f t="shared" si="14"/>
        <v>97</v>
      </c>
      <c r="G499">
        <f t="shared" si="15"/>
        <v>90</v>
      </c>
    </row>
    <row r="500" spans="1:7">
      <c r="A500" s="5">
        <v>228</v>
      </c>
      <c r="B500" s="5">
        <v>20.75</v>
      </c>
      <c r="C500" s="5">
        <v>100</v>
      </c>
      <c r="D500" s="5">
        <v>2048</v>
      </c>
      <c r="E500" s="5">
        <v>72</v>
      </c>
      <c r="F500">
        <f t="shared" si="14"/>
        <v>98</v>
      </c>
      <c r="G500">
        <f t="shared" si="15"/>
        <v>90</v>
      </c>
    </row>
    <row r="501" spans="1:7">
      <c r="A501" s="5">
        <v>235</v>
      </c>
      <c r="B501" s="5">
        <v>20.78</v>
      </c>
      <c r="C501" s="5">
        <v>100</v>
      </c>
      <c r="D501" s="5">
        <v>2048</v>
      </c>
      <c r="E501" s="5">
        <v>72</v>
      </c>
      <c r="F501">
        <f t="shared" si="14"/>
        <v>99</v>
      </c>
      <c r="G501">
        <f t="shared" si="15"/>
        <v>90</v>
      </c>
    </row>
    <row r="502" spans="1:7">
      <c r="A502" s="5">
        <v>288</v>
      </c>
      <c r="B502" s="5">
        <v>20.84</v>
      </c>
      <c r="C502" s="5">
        <v>100</v>
      </c>
      <c r="D502" s="5">
        <v>2048</v>
      </c>
      <c r="E502" s="5">
        <v>72</v>
      </c>
      <c r="F502">
        <f t="shared" si="14"/>
        <v>100</v>
      </c>
      <c r="G502">
        <f t="shared" si="15"/>
        <v>100</v>
      </c>
    </row>
    <row r="503" spans="1:7">
      <c r="A503" s="5">
        <v>240</v>
      </c>
      <c r="B503" s="5">
        <v>20.86</v>
      </c>
      <c r="C503" s="5">
        <v>100</v>
      </c>
      <c r="D503" s="5">
        <v>2048</v>
      </c>
      <c r="E503" s="5">
        <v>72</v>
      </c>
      <c r="F503">
        <f t="shared" si="14"/>
        <v>101</v>
      </c>
      <c r="G503">
        <f t="shared" si="15"/>
        <v>100</v>
      </c>
    </row>
    <row r="504" spans="1:7">
      <c r="A504" s="5">
        <v>225</v>
      </c>
      <c r="B504" s="5">
        <v>20.87</v>
      </c>
      <c r="C504" s="5">
        <v>100</v>
      </c>
      <c r="D504" s="5">
        <v>2048</v>
      </c>
      <c r="E504" s="5">
        <v>72</v>
      </c>
      <c r="F504">
        <f t="shared" si="14"/>
        <v>102</v>
      </c>
      <c r="G504">
        <f t="shared" si="15"/>
        <v>100</v>
      </c>
    </row>
    <row r="505" spans="1:7">
      <c r="A505" s="5">
        <v>262</v>
      </c>
      <c r="B505" s="5">
        <v>20.95</v>
      </c>
      <c r="C505" s="5">
        <v>100</v>
      </c>
      <c r="D505" s="5">
        <v>2048</v>
      </c>
      <c r="E505" s="5">
        <v>72</v>
      </c>
      <c r="F505">
        <f t="shared" si="14"/>
        <v>103</v>
      </c>
      <c r="G505">
        <f t="shared" si="15"/>
        <v>100</v>
      </c>
    </row>
    <row r="506" spans="1:7">
      <c r="A506" s="5">
        <v>310</v>
      </c>
      <c r="B506" s="5">
        <v>20.96</v>
      </c>
      <c r="C506" s="5">
        <v>100</v>
      </c>
      <c r="D506" s="5">
        <v>2048</v>
      </c>
      <c r="E506" s="5">
        <v>72</v>
      </c>
      <c r="F506">
        <f t="shared" si="14"/>
        <v>104</v>
      </c>
      <c r="G506">
        <f t="shared" si="15"/>
        <v>100</v>
      </c>
    </row>
    <row r="507" spans="1:7">
      <c r="A507" s="5">
        <v>281</v>
      </c>
      <c r="B507" s="5">
        <v>21.08</v>
      </c>
      <c r="C507" s="5">
        <v>100</v>
      </c>
      <c r="D507" s="5">
        <v>2048</v>
      </c>
      <c r="E507" s="5">
        <v>72</v>
      </c>
      <c r="F507">
        <f t="shared" si="14"/>
        <v>105</v>
      </c>
      <c r="G507">
        <f t="shared" si="15"/>
        <v>100</v>
      </c>
    </row>
    <row r="508" spans="1:7">
      <c r="A508" s="5">
        <v>295</v>
      </c>
      <c r="B508" s="5">
        <v>21.11</v>
      </c>
      <c r="C508" s="5">
        <v>100</v>
      </c>
      <c r="D508" s="5">
        <v>2048</v>
      </c>
      <c r="E508" s="5">
        <v>72</v>
      </c>
      <c r="F508">
        <f t="shared" si="14"/>
        <v>106</v>
      </c>
      <c r="G508">
        <f t="shared" si="15"/>
        <v>100</v>
      </c>
    </row>
    <row r="509" spans="1:7">
      <c r="A509" s="5">
        <v>213</v>
      </c>
      <c r="B509" s="5">
        <v>21.15</v>
      </c>
      <c r="C509" s="5">
        <v>100</v>
      </c>
      <c r="D509" s="5">
        <v>2048</v>
      </c>
      <c r="E509" s="5">
        <v>72</v>
      </c>
      <c r="F509">
        <f t="shared" si="14"/>
        <v>107</v>
      </c>
      <c r="G509">
        <f t="shared" si="15"/>
        <v>100</v>
      </c>
    </row>
    <row r="510" spans="1:7">
      <c r="A510" s="5">
        <v>222</v>
      </c>
      <c r="B510" s="5">
        <v>21.19</v>
      </c>
      <c r="C510" s="5">
        <v>100</v>
      </c>
      <c r="D510" s="5">
        <v>2048</v>
      </c>
      <c r="E510" s="5">
        <v>72</v>
      </c>
      <c r="F510">
        <f t="shared" si="14"/>
        <v>108</v>
      </c>
      <c r="G510">
        <f t="shared" si="15"/>
        <v>100</v>
      </c>
    </row>
    <row r="511" spans="1:7">
      <c r="A511" s="5">
        <v>378</v>
      </c>
      <c r="B511" s="5">
        <v>21.25</v>
      </c>
      <c r="C511" s="5">
        <v>100</v>
      </c>
      <c r="D511" s="5">
        <v>2048</v>
      </c>
      <c r="E511" s="5">
        <v>73</v>
      </c>
      <c r="F511">
        <f t="shared" si="14"/>
        <v>109</v>
      </c>
      <c r="G511">
        <f t="shared" si="15"/>
        <v>100</v>
      </c>
    </row>
    <row r="512" spans="1:7">
      <c r="A512" s="5">
        <v>296</v>
      </c>
      <c r="B512" s="5">
        <v>21.26</v>
      </c>
      <c r="C512" s="5">
        <v>100</v>
      </c>
      <c r="D512" s="5">
        <v>2048</v>
      </c>
      <c r="E512" s="5">
        <v>72</v>
      </c>
      <c r="F512">
        <f t="shared" si="14"/>
        <v>110</v>
      </c>
      <c r="G512">
        <f t="shared" si="15"/>
        <v>110</v>
      </c>
    </row>
    <row r="513" spans="1:7">
      <c r="A513" s="5">
        <v>401</v>
      </c>
      <c r="B513" s="5">
        <v>21.27</v>
      </c>
      <c r="C513" s="5">
        <v>100</v>
      </c>
      <c r="D513" s="5">
        <v>2048</v>
      </c>
      <c r="E513" s="5">
        <v>76</v>
      </c>
      <c r="F513">
        <f t="shared" si="14"/>
        <v>111</v>
      </c>
      <c r="G513">
        <f t="shared" si="15"/>
        <v>110</v>
      </c>
    </row>
    <row r="514" spans="1:7">
      <c r="A514" s="5">
        <v>356</v>
      </c>
      <c r="B514" s="5">
        <v>21.29</v>
      </c>
      <c r="C514" s="5">
        <v>100</v>
      </c>
      <c r="D514" s="5">
        <v>2048</v>
      </c>
      <c r="E514" s="5">
        <v>72</v>
      </c>
      <c r="F514">
        <f t="shared" si="14"/>
        <v>112</v>
      </c>
      <c r="G514">
        <f t="shared" si="15"/>
        <v>110</v>
      </c>
    </row>
    <row r="515" spans="1:7">
      <c r="A515" s="5">
        <v>348</v>
      </c>
      <c r="B515" s="5">
        <v>21.31</v>
      </c>
      <c r="C515" s="5">
        <v>100</v>
      </c>
      <c r="D515" s="5">
        <v>2048</v>
      </c>
      <c r="E515" s="5">
        <v>72</v>
      </c>
      <c r="F515">
        <f t="shared" ref="F515:F578" si="16">IF(D515&lt;&gt;D514,1,F514+1)</f>
        <v>113</v>
      </c>
      <c r="G515">
        <f t="shared" ref="G515:G578" si="17">FLOOR(F515,10)</f>
        <v>110</v>
      </c>
    </row>
    <row r="516" spans="1:7">
      <c r="A516" s="5">
        <v>206</v>
      </c>
      <c r="B516" s="5">
        <v>21.32</v>
      </c>
      <c r="C516" s="5">
        <v>100</v>
      </c>
      <c r="D516" s="5">
        <v>2048</v>
      </c>
      <c r="E516" s="5">
        <v>72</v>
      </c>
      <c r="F516">
        <f t="shared" si="16"/>
        <v>114</v>
      </c>
      <c r="G516">
        <f t="shared" si="17"/>
        <v>110</v>
      </c>
    </row>
    <row r="517" spans="1:7">
      <c r="A517" s="5">
        <v>224</v>
      </c>
      <c r="B517" s="5">
        <v>21.34</v>
      </c>
      <c r="C517" s="5">
        <v>100</v>
      </c>
      <c r="D517" s="5">
        <v>2048</v>
      </c>
      <c r="E517" s="5">
        <v>72</v>
      </c>
      <c r="F517">
        <f t="shared" si="16"/>
        <v>115</v>
      </c>
      <c r="G517">
        <f t="shared" si="17"/>
        <v>110</v>
      </c>
    </row>
    <row r="518" spans="1:7">
      <c r="A518" s="5">
        <v>305</v>
      </c>
      <c r="B518" s="5">
        <v>21.38</v>
      </c>
      <c r="C518" s="5">
        <v>100</v>
      </c>
      <c r="D518" s="5">
        <v>2048</v>
      </c>
      <c r="E518" s="5">
        <v>72</v>
      </c>
      <c r="F518">
        <f t="shared" si="16"/>
        <v>116</v>
      </c>
      <c r="G518">
        <f t="shared" si="17"/>
        <v>110</v>
      </c>
    </row>
    <row r="519" spans="1:7">
      <c r="A519" s="5">
        <v>280</v>
      </c>
      <c r="B519" s="5">
        <v>21.39</v>
      </c>
      <c r="C519" s="5">
        <v>100</v>
      </c>
      <c r="D519" s="5">
        <v>2048</v>
      </c>
      <c r="E519" s="5">
        <v>72</v>
      </c>
      <c r="F519">
        <f t="shared" si="16"/>
        <v>117</v>
      </c>
      <c r="G519">
        <f t="shared" si="17"/>
        <v>110</v>
      </c>
    </row>
    <row r="520" spans="1:7">
      <c r="A520" s="5">
        <v>340</v>
      </c>
      <c r="B520" s="5">
        <v>21.53</v>
      </c>
      <c r="C520" s="5">
        <v>100</v>
      </c>
      <c r="D520" s="5">
        <v>2048</v>
      </c>
      <c r="E520" s="5">
        <v>72</v>
      </c>
      <c r="F520">
        <f t="shared" si="16"/>
        <v>118</v>
      </c>
      <c r="G520">
        <f t="shared" si="17"/>
        <v>110</v>
      </c>
    </row>
    <row r="521" spans="1:7">
      <c r="A521" s="5">
        <v>341</v>
      </c>
      <c r="B521" s="5">
        <v>21.67</v>
      </c>
      <c r="C521" s="5">
        <v>100</v>
      </c>
      <c r="D521" s="5">
        <v>2048</v>
      </c>
      <c r="E521" s="5">
        <v>72</v>
      </c>
      <c r="F521">
        <f t="shared" si="16"/>
        <v>119</v>
      </c>
      <c r="G521">
        <f t="shared" si="17"/>
        <v>110</v>
      </c>
    </row>
    <row r="522" spans="1:7">
      <c r="A522" s="5">
        <v>402</v>
      </c>
      <c r="B522" s="5">
        <v>21.71</v>
      </c>
      <c r="C522" s="5">
        <v>100</v>
      </c>
      <c r="D522" s="5">
        <v>2048</v>
      </c>
      <c r="E522" s="5">
        <v>76</v>
      </c>
      <c r="F522">
        <f t="shared" si="16"/>
        <v>120</v>
      </c>
      <c r="G522">
        <f t="shared" si="17"/>
        <v>120</v>
      </c>
    </row>
    <row r="523" spans="1:7">
      <c r="A523" s="5">
        <v>390</v>
      </c>
      <c r="B523" s="5">
        <v>21.75</v>
      </c>
      <c r="C523" s="5">
        <v>100</v>
      </c>
      <c r="D523" s="5">
        <v>2048</v>
      </c>
      <c r="E523" s="5">
        <v>75</v>
      </c>
      <c r="F523">
        <f t="shared" si="16"/>
        <v>121</v>
      </c>
      <c r="G523">
        <f t="shared" si="17"/>
        <v>120</v>
      </c>
    </row>
    <row r="524" spans="1:7">
      <c r="A524" s="5">
        <v>244</v>
      </c>
      <c r="B524" s="5">
        <v>21.93</v>
      </c>
      <c r="C524" s="5">
        <v>100</v>
      </c>
      <c r="D524" s="5">
        <v>2048</v>
      </c>
      <c r="E524" s="5">
        <v>72</v>
      </c>
      <c r="F524">
        <f t="shared" si="16"/>
        <v>122</v>
      </c>
      <c r="G524">
        <f t="shared" si="17"/>
        <v>120</v>
      </c>
    </row>
    <row r="525" spans="1:7">
      <c r="A525" s="5">
        <v>270</v>
      </c>
      <c r="B525" s="5">
        <v>22.18</v>
      </c>
      <c r="C525" s="5">
        <v>100</v>
      </c>
      <c r="D525" s="5">
        <v>2048</v>
      </c>
      <c r="E525" s="5">
        <v>72</v>
      </c>
      <c r="F525">
        <f t="shared" si="16"/>
        <v>123</v>
      </c>
      <c r="G525">
        <f t="shared" si="17"/>
        <v>120</v>
      </c>
    </row>
    <row r="526" spans="1:7">
      <c r="A526" s="5">
        <v>237</v>
      </c>
      <c r="B526" s="5">
        <v>22.28</v>
      </c>
      <c r="C526" s="5">
        <v>100</v>
      </c>
      <c r="D526" s="5">
        <v>2048</v>
      </c>
      <c r="E526" s="5">
        <v>72</v>
      </c>
      <c r="F526">
        <f t="shared" si="16"/>
        <v>124</v>
      </c>
      <c r="G526">
        <f t="shared" si="17"/>
        <v>120</v>
      </c>
    </row>
    <row r="527" spans="1:7">
      <c r="A527" s="5">
        <v>217</v>
      </c>
      <c r="B527" s="5">
        <v>23.11</v>
      </c>
      <c r="C527" s="5">
        <v>100</v>
      </c>
      <c r="D527" s="5">
        <v>2048</v>
      </c>
      <c r="E527" s="5">
        <v>72</v>
      </c>
      <c r="F527">
        <f t="shared" si="16"/>
        <v>125</v>
      </c>
      <c r="G527">
        <f t="shared" si="17"/>
        <v>120</v>
      </c>
    </row>
    <row r="528" spans="1:7">
      <c r="A528" s="5">
        <v>326</v>
      </c>
      <c r="B528" s="5">
        <v>23.57</v>
      </c>
      <c r="C528" s="5">
        <v>100</v>
      </c>
      <c r="D528" s="5">
        <v>2048</v>
      </c>
      <c r="E528" s="5">
        <v>72</v>
      </c>
      <c r="F528">
        <f t="shared" si="16"/>
        <v>126</v>
      </c>
      <c r="G528">
        <f t="shared" si="17"/>
        <v>120</v>
      </c>
    </row>
    <row r="529" spans="1:7">
      <c r="A529" s="5">
        <v>267</v>
      </c>
      <c r="B529" s="5">
        <v>23.58</v>
      </c>
      <c r="C529" s="5">
        <v>100</v>
      </c>
      <c r="D529" s="5">
        <v>2048</v>
      </c>
      <c r="E529" s="5">
        <v>72</v>
      </c>
      <c r="F529">
        <f t="shared" si="16"/>
        <v>127</v>
      </c>
      <c r="G529">
        <f t="shared" si="17"/>
        <v>120</v>
      </c>
    </row>
    <row r="530" spans="1:7">
      <c r="A530" s="5">
        <v>271</v>
      </c>
      <c r="B530" s="5">
        <v>23.64</v>
      </c>
      <c r="C530" s="5">
        <v>100</v>
      </c>
      <c r="D530" s="5">
        <v>2048</v>
      </c>
      <c r="E530" s="5">
        <v>72</v>
      </c>
      <c r="F530">
        <f t="shared" si="16"/>
        <v>128</v>
      </c>
      <c r="G530">
        <f t="shared" si="17"/>
        <v>120</v>
      </c>
    </row>
    <row r="531" spans="1:7">
      <c r="A531" s="5">
        <v>349</v>
      </c>
      <c r="B531" s="5">
        <v>23.72</v>
      </c>
      <c r="C531" s="5">
        <v>100</v>
      </c>
      <c r="D531" s="5">
        <v>2048</v>
      </c>
      <c r="E531" s="5">
        <v>72</v>
      </c>
      <c r="F531">
        <f t="shared" si="16"/>
        <v>129</v>
      </c>
      <c r="G531">
        <f t="shared" si="17"/>
        <v>120</v>
      </c>
    </row>
    <row r="532" spans="1:7">
      <c r="A532" s="5">
        <v>243</v>
      </c>
      <c r="B532" s="5">
        <v>23.93</v>
      </c>
      <c r="C532" s="5">
        <v>100</v>
      </c>
      <c r="D532" s="5">
        <v>2048</v>
      </c>
      <c r="E532" s="5">
        <v>72</v>
      </c>
      <c r="F532">
        <f t="shared" si="16"/>
        <v>130</v>
      </c>
      <c r="G532">
        <f t="shared" si="17"/>
        <v>130</v>
      </c>
    </row>
    <row r="533" spans="1:7">
      <c r="A533" s="5">
        <v>251</v>
      </c>
      <c r="B533" s="5">
        <v>23.96</v>
      </c>
      <c r="C533" s="5">
        <v>100</v>
      </c>
      <c r="D533" s="5">
        <v>2048</v>
      </c>
      <c r="E533" s="5">
        <v>72</v>
      </c>
      <c r="F533">
        <f t="shared" si="16"/>
        <v>131</v>
      </c>
      <c r="G533">
        <f t="shared" si="17"/>
        <v>130</v>
      </c>
    </row>
    <row r="534" spans="1:7">
      <c r="A534" s="5">
        <v>277</v>
      </c>
      <c r="B534" s="5">
        <v>24.29</v>
      </c>
      <c r="C534" s="5">
        <v>100</v>
      </c>
      <c r="D534" s="5">
        <v>2048</v>
      </c>
      <c r="E534" s="5">
        <v>72</v>
      </c>
      <c r="F534">
        <f t="shared" si="16"/>
        <v>132</v>
      </c>
      <c r="G534">
        <f t="shared" si="17"/>
        <v>130</v>
      </c>
    </row>
    <row r="535" spans="1:7">
      <c r="A535" s="5">
        <v>255</v>
      </c>
      <c r="B535" s="5">
        <v>24.3</v>
      </c>
      <c r="C535" s="5">
        <v>100</v>
      </c>
      <c r="D535" s="5">
        <v>2048</v>
      </c>
      <c r="E535" s="5">
        <v>72</v>
      </c>
      <c r="F535">
        <f t="shared" si="16"/>
        <v>133</v>
      </c>
      <c r="G535">
        <f t="shared" si="17"/>
        <v>130</v>
      </c>
    </row>
    <row r="536" spans="1:7">
      <c r="A536" s="5">
        <v>254</v>
      </c>
      <c r="B536" s="5">
        <v>24.42</v>
      </c>
      <c r="C536" s="5">
        <v>100</v>
      </c>
      <c r="D536" s="5">
        <v>2048</v>
      </c>
      <c r="E536" s="5">
        <v>72</v>
      </c>
      <c r="F536">
        <f t="shared" si="16"/>
        <v>134</v>
      </c>
      <c r="G536">
        <f t="shared" si="17"/>
        <v>130</v>
      </c>
    </row>
    <row r="537" spans="1:7">
      <c r="A537" s="5">
        <v>397</v>
      </c>
      <c r="B537" s="5">
        <v>24.49</v>
      </c>
      <c r="C537" s="5">
        <v>100</v>
      </c>
      <c r="D537" s="5">
        <v>2048</v>
      </c>
      <c r="E537" s="5">
        <v>76</v>
      </c>
      <c r="F537">
        <f t="shared" si="16"/>
        <v>135</v>
      </c>
      <c r="G537">
        <f t="shared" si="17"/>
        <v>130</v>
      </c>
    </row>
    <row r="538" spans="1:7">
      <c r="A538" s="5">
        <v>203</v>
      </c>
      <c r="B538" s="5">
        <v>24.61</v>
      </c>
      <c r="C538" s="5">
        <v>100</v>
      </c>
      <c r="D538" s="5">
        <v>2048</v>
      </c>
      <c r="E538" s="5">
        <v>71</v>
      </c>
      <c r="F538">
        <f t="shared" si="16"/>
        <v>136</v>
      </c>
      <c r="G538">
        <f t="shared" si="17"/>
        <v>130</v>
      </c>
    </row>
    <row r="539" spans="1:7">
      <c r="A539" s="5">
        <v>337</v>
      </c>
      <c r="B539" s="5">
        <v>24.64</v>
      </c>
      <c r="C539" s="5">
        <v>100</v>
      </c>
      <c r="D539" s="5">
        <v>2048</v>
      </c>
      <c r="E539" s="5">
        <v>72</v>
      </c>
      <c r="F539">
        <f t="shared" si="16"/>
        <v>137</v>
      </c>
      <c r="G539">
        <f t="shared" si="17"/>
        <v>130</v>
      </c>
    </row>
    <row r="540" spans="1:7">
      <c r="A540" s="5">
        <v>380</v>
      </c>
      <c r="B540" s="5">
        <v>24.78</v>
      </c>
      <c r="C540" s="5">
        <v>100</v>
      </c>
      <c r="D540" s="5">
        <v>2048</v>
      </c>
      <c r="E540" s="5">
        <v>73</v>
      </c>
      <c r="F540">
        <f t="shared" si="16"/>
        <v>138</v>
      </c>
      <c r="G540">
        <f t="shared" si="17"/>
        <v>130</v>
      </c>
    </row>
    <row r="541" spans="1:7">
      <c r="A541" s="5">
        <v>324</v>
      </c>
      <c r="B541" s="5">
        <v>24.94</v>
      </c>
      <c r="C541" s="5">
        <v>100</v>
      </c>
      <c r="D541" s="5">
        <v>2048</v>
      </c>
      <c r="E541" s="5">
        <v>72</v>
      </c>
      <c r="F541">
        <f t="shared" si="16"/>
        <v>139</v>
      </c>
      <c r="G541">
        <f t="shared" si="17"/>
        <v>130</v>
      </c>
    </row>
    <row r="542" spans="1:7">
      <c r="A542" s="5">
        <v>354</v>
      </c>
      <c r="B542" s="5">
        <v>24.95</v>
      </c>
      <c r="C542" s="5">
        <v>100</v>
      </c>
      <c r="D542" s="5">
        <v>2048</v>
      </c>
      <c r="E542" s="5">
        <v>72</v>
      </c>
      <c r="F542">
        <f t="shared" si="16"/>
        <v>140</v>
      </c>
      <c r="G542">
        <f t="shared" si="17"/>
        <v>140</v>
      </c>
    </row>
    <row r="543" spans="1:7">
      <c r="A543" s="5">
        <v>325</v>
      </c>
      <c r="B543" s="5">
        <v>24.99</v>
      </c>
      <c r="C543" s="5">
        <v>100</v>
      </c>
      <c r="D543" s="5">
        <v>2048</v>
      </c>
      <c r="E543" s="5">
        <v>72</v>
      </c>
      <c r="F543">
        <f t="shared" si="16"/>
        <v>141</v>
      </c>
      <c r="G543">
        <f t="shared" si="17"/>
        <v>140</v>
      </c>
    </row>
    <row r="544" spans="1:7">
      <c r="A544" s="5">
        <v>283</v>
      </c>
      <c r="B544" s="5">
        <v>25.45</v>
      </c>
      <c r="C544" s="5">
        <v>100</v>
      </c>
      <c r="D544" s="5">
        <v>2048</v>
      </c>
      <c r="E544" s="5">
        <v>72</v>
      </c>
      <c r="F544">
        <f t="shared" si="16"/>
        <v>142</v>
      </c>
      <c r="G544">
        <f t="shared" si="17"/>
        <v>140</v>
      </c>
    </row>
    <row r="545" spans="1:7">
      <c r="A545" s="5">
        <v>350</v>
      </c>
      <c r="B545" s="5">
        <v>25.56</v>
      </c>
      <c r="C545" s="5">
        <v>100</v>
      </c>
      <c r="D545" s="5">
        <v>2048</v>
      </c>
      <c r="E545" s="5">
        <v>72</v>
      </c>
      <c r="F545">
        <f t="shared" si="16"/>
        <v>143</v>
      </c>
      <c r="G545">
        <f t="shared" si="17"/>
        <v>140</v>
      </c>
    </row>
    <row r="546" spans="1:7">
      <c r="A546" s="5">
        <v>312</v>
      </c>
      <c r="B546" s="5">
        <v>25.6</v>
      </c>
      <c r="C546" s="5">
        <v>100</v>
      </c>
      <c r="D546" s="5">
        <v>2048</v>
      </c>
      <c r="E546" s="5">
        <v>72</v>
      </c>
      <c r="F546">
        <f t="shared" si="16"/>
        <v>144</v>
      </c>
      <c r="G546">
        <f t="shared" si="17"/>
        <v>140</v>
      </c>
    </row>
    <row r="547" spans="1:7">
      <c r="A547" s="5">
        <v>383</v>
      </c>
      <c r="B547" s="5">
        <v>25.89</v>
      </c>
      <c r="C547" s="5">
        <v>100</v>
      </c>
      <c r="D547" s="5">
        <v>2048</v>
      </c>
      <c r="E547" s="5">
        <v>74</v>
      </c>
      <c r="F547">
        <f t="shared" si="16"/>
        <v>145</v>
      </c>
      <c r="G547">
        <f t="shared" si="17"/>
        <v>140</v>
      </c>
    </row>
    <row r="548" spans="1:7">
      <c r="A548" s="5">
        <v>259</v>
      </c>
      <c r="B548" s="5">
        <v>25.98</v>
      </c>
      <c r="C548" s="5">
        <v>100</v>
      </c>
      <c r="D548" s="5">
        <v>2048</v>
      </c>
      <c r="E548" s="5">
        <v>72</v>
      </c>
      <c r="F548">
        <f t="shared" si="16"/>
        <v>146</v>
      </c>
      <c r="G548">
        <f t="shared" si="17"/>
        <v>140</v>
      </c>
    </row>
    <row r="549" spans="1:7">
      <c r="A549" s="5">
        <v>339</v>
      </c>
      <c r="B549" s="5">
        <v>25.98</v>
      </c>
      <c r="C549" s="5">
        <v>100</v>
      </c>
      <c r="D549" s="5">
        <v>2048</v>
      </c>
      <c r="E549" s="5">
        <v>72</v>
      </c>
      <c r="F549">
        <f t="shared" si="16"/>
        <v>147</v>
      </c>
      <c r="G549">
        <f t="shared" si="17"/>
        <v>140</v>
      </c>
    </row>
    <row r="550" spans="1:7">
      <c r="A550" s="5">
        <v>253</v>
      </c>
      <c r="B550" s="5">
        <v>26.25</v>
      </c>
      <c r="C550" s="5">
        <v>100</v>
      </c>
      <c r="D550" s="5">
        <v>2048</v>
      </c>
      <c r="E550" s="5">
        <v>72</v>
      </c>
      <c r="F550">
        <f t="shared" si="16"/>
        <v>148</v>
      </c>
      <c r="G550">
        <f t="shared" si="17"/>
        <v>140</v>
      </c>
    </row>
    <row r="551" spans="1:7">
      <c r="A551" s="5">
        <v>211</v>
      </c>
      <c r="B551" s="5">
        <v>26.4</v>
      </c>
      <c r="C551" s="5">
        <v>100</v>
      </c>
      <c r="D551" s="5">
        <v>2048</v>
      </c>
      <c r="E551" s="5">
        <v>72</v>
      </c>
      <c r="F551">
        <f t="shared" si="16"/>
        <v>149</v>
      </c>
      <c r="G551">
        <f t="shared" si="17"/>
        <v>140</v>
      </c>
    </row>
    <row r="552" spans="1:7">
      <c r="A552" s="5">
        <v>394</v>
      </c>
      <c r="B552" s="5">
        <v>26.53</v>
      </c>
      <c r="C552" s="5">
        <v>100</v>
      </c>
      <c r="D552" s="5">
        <v>2048</v>
      </c>
      <c r="E552" s="5">
        <v>76</v>
      </c>
      <c r="F552">
        <f t="shared" si="16"/>
        <v>150</v>
      </c>
      <c r="G552">
        <f t="shared" si="17"/>
        <v>150</v>
      </c>
    </row>
    <row r="553" spans="1:7">
      <c r="A553" s="5">
        <v>307</v>
      </c>
      <c r="B553" s="5">
        <v>26.61</v>
      </c>
      <c r="C553" s="5">
        <v>100</v>
      </c>
      <c r="D553" s="5">
        <v>2048</v>
      </c>
      <c r="E553" s="5">
        <v>72</v>
      </c>
      <c r="F553">
        <f t="shared" si="16"/>
        <v>151</v>
      </c>
      <c r="G553">
        <f t="shared" si="17"/>
        <v>150</v>
      </c>
    </row>
    <row r="554" spans="1:7">
      <c r="A554" s="5">
        <v>320</v>
      </c>
      <c r="B554" s="5">
        <v>26.65</v>
      </c>
      <c r="C554" s="5">
        <v>100</v>
      </c>
      <c r="D554" s="5">
        <v>2048</v>
      </c>
      <c r="E554" s="5">
        <v>72</v>
      </c>
      <c r="F554">
        <f t="shared" si="16"/>
        <v>152</v>
      </c>
      <c r="G554">
        <f t="shared" si="17"/>
        <v>150</v>
      </c>
    </row>
    <row r="555" spans="1:7">
      <c r="A555" s="5">
        <v>366</v>
      </c>
      <c r="B555" s="5">
        <v>26.69</v>
      </c>
      <c r="C555" s="5">
        <v>100</v>
      </c>
      <c r="D555" s="5">
        <v>2048</v>
      </c>
      <c r="E555" s="5">
        <v>72</v>
      </c>
      <c r="F555">
        <f t="shared" si="16"/>
        <v>153</v>
      </c>
      <c r="G555">
        <f t="shared" si="17"/>
        <v>150</v>
      </c>
    </row>
    <row r="556" spans="1:7">
      <c r="A556" s="5">
        <v>302</v>
      </c>
      <c r="B556" s="5">
        <v>27.03</v>
      </c>
      <c r="C556" s="5">
        <v>100</v>
      </c>
      <c r="D556" s="5">
        <v>2048</v>
      </c>
      <c r="E556" s="5">
        <v>72</v>
      </c>
      <c r="F556">
        <f t="shared" si="16"/>
        <v>154</v>
      </c>
      <c r="G556">
        <f t="shared" si="17"/>
        <v>150</v>
      </c>
    </row>
    <row r="557" spans="1:7">
      <c r="A557" s="5">
        <v>363</v>
      </c>
      <c r="B557" s="5">
        <v>27.15</v>
      </c>
      <c r="C557" s="5">
        <v>100</v>
      </c>
      <c r="D557" s="5">
        <v>2048</v>
      </c>
      <c r="E557" s="5">
        <v>72</v>
      </c>
      <c r="F557">
        <f t="shared" si="16"/>
        <v>155</v>
      </c>
      <c r="G557">
        <f t="shared" si="17"/>
        <v>150</v>
      </c>
    </row>
    <row r="558" spans="1:7">
      <c r="A558" s="5">
        <v>223</v>
      </c>
      <c r="B558" s="5">
        <v>27.19</v>
      </c>
      <c r="C558" s="5">
        <v>100</v>
      </c>
      <c r="D558" s="5">
        <v>2048</v>
      </c>
      <c r="E558" s="5">
        <v>72</v>
      </c>
      <c r="F558">
        <f t="shared" si="16"/>
        <v>156</v>
      </c>
      <c r="G558">
        <f t="shared" si="17"/>
        <v>150</v>
      </c>
    </row>
    <row r="559" spans="1:7">
      <c r="A559" s="5">
        <v>282</v>
      </c>
      <c r="B559" s="5">
        <v>27.31</v>
      </c>
      <c r="C559" s="5">
        <v>100</v>
      </c>
      <c r="D559" s="5">
        <v>2048</v>
      </c>
      <c r="E559" s="5">
        <v>72</v>
      </c>
      <c r="F559">
        <f t="shared" si="16"/>
        <v>157</v>
      </c>
      <c r="G559">
        <f t="shared" si="17"/>
        <v>150</v>
      </c>
    </row>
    <row r="560" spans="1:7">
      <c r="A560" s="5">
        <v>236</v>
      </c>
      <c r="B560" s="5">
        <v>27.43</v>
      </c>
      <c r="C560" s="5">
        <v>100</v>
      </c>
      <c r="D560" s="5">
        <v>2048</v>
      </c>
      <c r="E560" s="5">
        <v>72</v>
      </c>
      <c r="F560">
        <f t="shared" si="16"/>
        <v>158</v>
      </c>
      <c r="G560">
        <f t="shared" si="17"/>
        <v>150</v>
      </c>
    </row>
    <row r="561" spans="1:7">
      <c r="A561" s="5">
        <v>204</v>
      </c>
      <c r="B561" s="5">
        <v>27.67</v>
      </c>
      <c r="C561" s="5">
        <v>100</v>
      </c>
      <c r="D561" s="5">
        <v>2048</v>
      </c>
      <c r="E561" s="5">
        <v>71</v>
      </c>
      <c r="F561">
        <f t="shared" si="16"/>
        <v>159</v>
      </c>
      <c r="G561">
        <f t="shared" si="17"/>
        <v>150</v>
      </c>
    </row>
    <row r="562" spans="1:7">
      <c r="A562" s="5">
        <v>371</v>
      </c>
      <c r="B562" s="5">
        <v>27.7</v>
      </c>
      <c r="C562" s="5">
        <v>100</v>
      </c>
      <c r="D562" s="5">
        <v>2048</v>
      </c>
      <c r="E562" s="5">
        <v>72</v>
      </c>
      <c r="F562">
        <f t="shared" si="16"/>
        <v>160</v>
      </c>
      <c r="G562">
        <f t="shared" si="17"/>
        <v>160</v>
      </c>
    </row>
    <row r="563" spans="1:7">
      <c r="A563" s="5">
        <v>352</v>
      </c>
      <c r="B563" s="5">
        <v>27.74</v>
      </c>
      <c r="C563" s="5">
        <v>100</v>
      </c>
      <c r="D563" s="5">
        <v>2048</v>
      </c>
      <c r="E563" s="5">
        <v>72</v>
      </c>
      <c r="F563">
        <f t="shared" si="16"/>
        <v>161</v>
      </c>
      <c r="G563">
        <f t="shared" si="17"/>
        <v>160</v>
      </c>
    </row>
    <row r="564" spans="1:7">
      <c r="A564" s="5">
        <v>370</v>
      </c>
      <c r="B564" s="5">
        <v>27.89</v>
      </c>
      <c r="C564" s="5">
        <v>100</v>
      </c>
      <c r="D564" s="5">
        <v>2048</v>
      </c>
      <c r="E564" s="5">
        <v>72</v>
      </c>
      <c r="F564">
        <f t="shared" si="16"/>
        <v>162</v>
      </c>
      <c r="G564">
        <f t="shared" si="17"/>
        <v>160</v>
      </c>
    </row>
    <row r="565" spans="1:7">
      <c r="A565" s="5">
        <v>346</v>
      </c>
      <c r="B565" s="5">
        <v>27.97</v>
      </c>
      <c r="C565" s="5">
        <v>100</v>
      </c>
      <c r="D565" s="5">
        <v>2048</v>
      </c>
      <c r="E565" s="5">
        <v>72</v>
      </c>
      <c r="F565">
        <f t="shared" si="16"/>
        <v>163</v>
      </c>
      <c r="G565">
        <f t="shared" si="17"/>
        <v>160</v>
      </c>
    </row>
    <row r="566" spans="1:7">
      <c r="A566" s="5">
        <v>303</v>
      </c>
      <c r="B566" s="5">
        <v>28.06</v>
      </c>
      <c r="C566" s="5">
        <v>100</v>
      </c>
      <c r="D566" s="5">
        <v>2048</v>
      </c>
      <c r="E566" s="5">
        <v>72</v>
      </c>
      <c r="F566">
        <f t="shared" si="16"/>
        <v>164</v>
      </c>
      <c r="G566">
        <f t="shared" si="17"/>
        <v>160</v>
      </c>
    </row>
    <row r="567" spans="1:7">
      <c r="A567" s="5">
        <v>209</v>
      </c>
      <c r="B567" s="5">
        <v>28.45</v>
      </c>
      <c r="C567" s="5">
        <v>100</v>
      </c>
      <c r="D567" s="5">
        <v>2048</v>
      </c>
      <c r="E567" s="5">
        <v>72</v>
      </c>
      <c r="F567">
        <f t="shared" si="16"/>
        <v>165</v>
      </c>
      <c r="G567">
        <f t="shared" si="17"/>
        <v>160</v>
      </c>
    </row>
    <row r="568" spans="1:7">
      <c r="A568" s="5">
        <v>215</v>
      </c>
      <c r="B568" s="5">
        <v>28.56</v>
      </c>
      <c r="C568" s="5">
        <v>100</v>
      </c>
      <c r="D568" s="5">
        <v>2048</v>
      </c>
      <c r="E568" s="5">
        <v>72</v>
      </c>
      <c r="F568">
        <f t="shared" si="16"/>
        <v>166</v>
      </c>
      <c r="G568">
        <f t="shared" si="17"/>
        <v>160</v>
      </c>
    </row>
    <row r="569" spans="1:7">
      <c r="A569" s="5">
        <v>332</v>
      </c>
      <c r="B569" s="5">
        <v>28.73</v>
      </c>
      <c r="C569" s="5">
        <v>100</v>
      </c>
      <c r="D569" s="5">
        <v>2048</v>
      </c>
      <c r="E569" s="5">
        <v>72</v>
      </c>
      <c r="F569">
        <f t="shared" si="16"/>
        <v>167</v>
      </c>
      <c r="G569">
        <f t="shared" si="17"/>
        <v>160</v>
      </c>
    </row>
    <row r="570" spans="1:7">
      <c r="A570" s="5">
        <v>284</v>
      </c>
      <c r="B570" s="5">
        <v>28.81</v>
      </c>
      <c r="C570" s="5">
        <v>100</v>
      </c>
      <c r="D570" s="5">
        <v>2048</v>
      </c>
      <c r="E570" s="5">
        <v>72</v>
      </c>
      <c r="F570">
        <f t="shared" si="16"/>
        <v>168</v>
      </c>
      <c r="G570">
        <f t="shared" si="17"/>
        <v>160</v>
      </c>
    </row>
    <row r="571" spans="1:7">
      <c r="A571" s="5">
        <v>382</v>
      </c>
      <c r="B571" s="5">
        <v>28.94</v>
      </c>
      <c r="C571" s="5">
        <v>100</v>
      </c>
      <c r="D571" s="5">
        <v>2048</v>
      </c>
      <c r="E571" s="5">
        <v>74</v>
      </c>
      <c r="F571">
        <f t="shared" si="16"/>
        <v>169</v>
      </c>
      <c r="G571">
        <f t="shared" si="17"/>
        <v>160</v>
      </c>
    </row>
    <row r="572" spans="1:7">
      <c r="A572" s="5">
        <v>377</v>
      </c>
      <c r="B572" s="5">
        <v>29.02</v>
      </c>
      <c r="C572" s="5">
        <v>100</v>
      </c>
      <c r="D572" s="5">
        <v>2048</v>
      </c>
      <c r="E572" s="5">
        <v>73</v>
      </c>
      <c r="F572">
        <f t="shared" si="16"/>
        <v>170</v>
      </c>
      <c r="G572">
        <f t="shared" si="17"/>
        <v>170</v>
      </c>
    </row>
    <row r="573" spans="1:7">
      <c r="A573" s="5">
        <v>361</v>
      </c>
      <c r="B573" s="5">
        <v>29.4</v>
      </c>
      <c r="C573" s="5">
        <v>100</v>
      </c>
      <c r="D573" s="5">
        <v>2048</v>
      </c>
      <c r="E573" s="5">
        <v>72</v>
      </c>
      <c r="F573">
        <f t="shared" si="16"/>
        <v>171</v>
      </c>
      <c r="G573">
        <f t="shared" si="17"/>
        <v>170</v>
      </c>
    </row>
    <row r="574" spans="1:7">
      <c r="A574" s="5">
        <v>286</v>
      </c>
      <c r="B574" s="5">
        <v>29.75</v>
      </c>
      <c r="C574" s="5">
        <v>100</v>
      </c>
      <c r="D574" s="5">
        <v>2048</v>
      </c>
      <c r="E574" s="5">
        <v>72</v>
      </c>
      <c r="F574">
        <f t="shared" si="16"/>
        <v>172</v>
      </c>
      <c r="G574">
        <f t="shared" si="17"/>
        <v>170</v>
      </c>
    </row>
    <row r="575" spans="1:7">
      <c r="A575" s="5">
        <v>369</v>
      </c>
      <c r="B575" s="5">
        <v>29.81</v>
      </c>
      <c r="C575" s="5">
        <v>100</v>
      </c>
      <c r="D575" s="5">
        <v>2048</v>
      </c>
      <c r="E575" s="5">
        <v>72</v>
      </c>
      <c r="F575">
        <f t="shared" si="16"/>
        <v>173</v>
      </c>
      <c r="G575">
        <f t="shared" si="17"/>
        <v>170</v>
      </c>
    </row>
    <row r="576" spans="1:7">
      <c r="A576" s="5">
        <v>293</v>
      </c>
      <c r="B576" s="5">
        <v>29.97</v>
      </c>
      <c r="C576" s="5">
        <v>100</v>
      </c>
      <c r="D576" s="5">
        <v>2048</v>
      </c>
      <c r="E576" s="5">
        <v>72</v>
      </c>
      <c r="F576">
        <f t="shared" si="16"/>
        <v>174</v>
      </c>
      <c r="G576">
        <f t="shared" si="17"/>
        <v>170</v>
      </c>
    </row>
    <row r="577" spans="1:7">
      <c r="A577" s="5">
        <v>329</v>
      </c>
      <c r="B577" s="5">
        <v>30.21</v>
      </c>
      <c r="C577" s="5">
        <v>100</v>
      </c>
      <c r="D577" s="5">
        <v>2048</v>
      </c>
      <c r="E577" s="5">
        <v>72</v>
      </c>
      <c r="F577">
        <f t="shared" si="16"/>
        <v>175</v>
      </c>
      <c r="G577">
        <f t="shared" si="17"/>
        <v>170</v>
      </c>
    </row>
    <row r="578" spans="1:7">
      <c r="A578" s="5">
        <v>330</v>
      </c>
      <c r="B578" s="5">
        <v>30.22</v>
      </c>
      <c r="C578" s="5">
        <v>100</v>
      </c>
      <c r="D578" s="5">
        <v>2048</v>
      </c>
      <c r="E578" s="5">
        <v>72</v>
      </c>
      <c r="F578">
        <f t="shared" si="16"/>
        <v>176</v>
      </c>
      <c r="G578">
        <f t="shared" si="17"/>
        <v>170</v>
      </c>
    </row>
    <row r="579" spans="1:7">
      <c r="A579" s="5">
        <v>210</v>
      </c>
      <c r="B579" s="5">
        <v>30.37</v>
      </c>
      <c r="C579" s="5">
        <v>100</v>
      </c>
      <c r="D579" s="5">
        <v>2048</v>
      </c>
      <c r="E579" s="5">
        <v>72</v>
      </c>
      <c r="F579">
        <f t="shared" ref="F579:F603" si="18">IF(D579&lt;&gt;D578,1,F578+1)</f>
        <v>177</v>
      </c>
      <c r="G579">
        <f t="shared" ref="G579:G603" si="19">FLOOR(F579,10)</f>
        <v>170</v>
      </c>
    </row>
    <row r="580" spans="1:7">
      <c r="A580" s="5">
        <v>221</v>
      </c>
      <c r="B580" s="5">
        <v>30.37</v>
      </c>
      <c r="C580" s="5">
        <v>100</v>
      </c>
      <c r="D580" s="5">
        <v>2048</v>
      </c>
      <c r="E580" s="5">
        <v>72</v>
      </c>
      <c r="F580">
        <f t="shared" si="18"/>
        <v>178</v>
      </c>
      <c r="G580">
        <f t="shared" si="19"/>
        <v>170</v>
      </c>
    </row>
    <row r="581" spans="1:7">
      <c r="A581" s="5">
        <v>232</v>
      </c>
      <c r="B581" s="5">
        <v>30.58</v>
      </c>
      <c r="C581" s="5">
        <v>100</v>
      </c>
      <c r="D581" s="5">
        <v>2048</v>
      </c>
      <c r="E581" s="5">
        <v>72</v>
      </c>
      <c r="F581">
        <f t="shared" si="18"/>
        <v>179</v>
      </c>
      <c r="G581">
        <f t="shared" si="19"/>
        <v>170</v>
      </c>
    </row>
    <row r="582" spans="1:7">
      <c r="A582" s="5">
        <v>256</v>
      </c>
      <c r="B582" s="5">
        <v>30.63</v>
      </c>
      <c r="C582" s="5">
        <v>100</v>
      </c>
      <c r="D582" s="5">
        <v>2048</v>
      </c>
      <c r="E582" s="5">
        <v>72</v>
      </c>
      <c r="F582">
        <f t="shared" si="18"/>
        <v>180</v>
      </c>
      <c r="G582">
        <f t="shared" si="19"/>
        <v>180</v>
      </c>
    </row>
    <row r="583" spans="1:7">
      <c r="A583" s="5">
        <v>212</v>
      </c>
      <c r="B583" s="5">
        <v>31.57</v>
      </c>
      <c r="C583" s="5">
        <v>100</v>
      </c>
      <c r="D583" s="5">
        <v>2048</v>
      </c>
      <c r="E583" s="5">
        <v>72</v>
      </c>
      <c r="F583">
        <f t="shared" si="18"/>
        <v>181</v>
      </c>
      <c r="G583">
        <f t="shared" si="19"/>
        <v>180</v>
      </c>
    </row>
    <row r="584" spans="1:7">
      <c r="A584" s="5">
        <v>273</v>
      </c>
      <c r="B584" s="5">
        <v>31.68</v>
      </c>
      <c r="C584" s="5">
        <v>100</v>
      </c>
      <c r="D584" s="5">
        <v>2048</v>
      </c>
      <c r="E584" s="5">
        <v>72</v>
      </c>
      <c r="F584">
        <f t="shared" si="18"/>
        <v>182</v>
      </c>
      <c r="G584">
        <f t="shared" si="19"/>
        <v>180</v>
      </c>
    </row>
    <row r="585" spans="1:7">
      <c r="A585" s="5">
        <v>321</v>
      </c>
      <c r="B585" s="5">
        <v>31.89</v>
      </c>
      <c r="C585" s="5">
        <v>100</v>
      </c>
      <c r="D585" s="5">
        <v>2048</v>
      </c>
      <c r="E585" s="5">
        <v>72</v>
      </c>
      <c r="F585">
        <f t="shared" si="18"/>
        <v>183</v>
      </c>
      <c r="G585">
        <f t="shared" si="19"/>
        <v>180</v>
      </c>
    </row>
    <row r="586" spans="1:7">
      <c r="A586" s="5">
        <v>287</v>
      </c>
      <c r="B586" s="5">
        <v>32.67</v>
      </c>
      <c r="C586" s="5">
        <v>100</v>
      </c>
      <c r="D586" s="5">
        <v>2048</v>
      </c>
      <c r="E586" s="5">
        <v>72</v>
      </c>
      <c r="F586">
        <f t="shared" si="18"/>
        <v>184</v>
      </c>
      <c r="G586">
        <f t="shared" si="19"/>
        <v>180</v>
      </c>
    </row>
    <row r="587" spans="1:7">
      <c r="A587" s="5">
        <v>218</v>
      </c>
      <c r="B587" s="5">
        <v>32.99</v>
      </c>
      <c r="C587" s="5">
        <v>100</v>
      </c>
      <c r="D587" s="5">
        <v>2048</v>
      </c>
      <c r="E587" s="5">
        <v>72</v>
      </c>
      <c r="F587">
        <f t="shared" si="18"/>
        <v>185</v>
      </c>
      <c r="G587">
        <f t="shared" si="19"/>
        <v>180</v>
      </c>
    </row>
    <row r="588" spans="1:7">
      <c r="A588" s="5">
        <v>257</v>
      </c>
      <c r="B588" s="5">
        <v>33.590000000000003</v>
      </c>
      <c r="C588" s="5">
        <v>100</v>
      </c>
      <c r="D588" s="5">
        <v>2048</v>
      </c>
      <c r="E588" s="5">
        <v>72</v>
      </c>
      <c r="F588">
        <f t="shared" si="18"/>
        <v>186</v>
      </c>
      <c r="G588">
        <f t="shared" si="19"/>
        <v>180</v>
      </c>
    </row>
    <row r="589" spans="1:7">
      <c r="A589" s="5">
        <v>230</v>
      </c>
      <c r="B589" s="5">
        <v>33.79</v>
      </c>
      <c r="C589" s="5">
        <v>100</v>
      </c>
      <c r="D589" s="5">
        <v>2048</v>
      </c>
      <c r="E589" s="5">
        <v>72</v>
      </c>
      <c r="F589">
        <f t="shared" si="18"/>
        <v>187</v>
      </c>
      <c r="G589">
        <f t="shared" si="19"/>
        <v>180</v>
      </c>
    </row>
    <row r="590" spans="1:7">
      <c r="A590" s="5">
        <v>264</v>
      </c>
      <c r="B590" s="5">
        <v>34.26</v>
      </c>
      <c r="C590" s="5">
        <v>100</v>
      </c>
      <c r="D590" s="5">
        <v>2048</v>
      </c>
      <c r="E590" s="5">
        <v>72</v>
      </c>
      <c r="F590">
        <f t="shared" si="18"/>
        <v>188</v>
      </c>
      <c r="G590">
        <f t="shared" si="19"/>
        <v>180</v>
      </c>
    </row>
    <row r="591" spans="1:7">
      <c r="A591" s="5">
        <v>304</v>
      </c>
      <c r="B591" s="5">
        <v>34.64</v>
      </c>
      <c r="C591" s="5">
        <v>100</v>
      </c>
      <c r="D591" s="5">
        <v>2048</v>
      </c>
      <c r="E591" s="5">
        <v>72</v>
      </c>
      <c r="F591">
        <f t="shared" si="18"/>
        <v>189</v>
      </c>
      <c r="G591">
        <f t="shared" si="19"/>
        <v>180</v>
      </c>
    </row>
    <row r="592" spans="1:7">
      <c r="A592" s="5">
        <v>313</v>
      </c>
      <c r="B592" s="5">
        <v>34.76</v>
      </c>
      <c r="C592" s="5">
        <v>100</v>
      </c>
      <c r="D592" s="5">
        <v>2048</v>
      </c>
      <c r="E592" s="5">
        <v>72</v>
      </c>
      <c r="F592">
        <f t="shared" si="18"/>
        <v>190</v>
      </c>
      <c r="G592">
        <f t="shared" si="19"/>
        <v>190</v>
      </c>
    </row>
    <row r="593" spans="1:7">
      <c r="A593" s="5">
        <v>249</v>
      </c>
      <c r="B593" s="5">
        <v>35.01</v>
      </c>
      <c r="C593" s="5">
        <v>100</v>
      </c>
      <c r="D593" s="5">
        <v>2048</v>
      </c>
      <c r="E593" s="5">
        <v>72</v>
      </c>
      <c r="F593">
        <f t="shared" si="18"/>
        <v>191</v>
      </c>
      <c r="G593">
        <f t="shared" si="19"/>
        <v>190</v>
      </c>
    </row>
    <row r="594" spans="1:7">
      <c r="A594" s="5">
        <v>367</v>
      </c>
      <c r="B594" s="5">
        <v>35.72</v>
      </c>
      <c r="C594" s="5">
        <v>100</v>
      </c>
      <c r="D594" s="5">
        <v>2048</v>
      </c>
      <c r="E594" s="5">
        <v>72</v>
      </c>
      <c r="F594">
        <f t="shared" si="18"/>
        <v>192</v>
      </c>
      <c r="G594">
        <f t="shared" si="19"/>
        <v>190</v>
      </c>
    </row>
    <row r="595" spans="1:7">
      <c r="A595" s="5">
        <v>316</v>
      </c>
      <c r="B595" s="5">
        <v>36.6</v>
      </c>
      <c r="C595" s="5">
        <v>100</v>
      </c>
      <c r="D595" s="5">
        <v>2048</v>
      </c>
      <c r="E595" s="5">
        <v>72</v>
      </c>
      <c r="F595">
        <f t="shared" si="18"/>
        <v>193</v>
      </c>
      <c r="G595">
        <f t="shared" si="19"/>
        <v>190</v>
      </c>
    </row>
    <row r="596" spans="1:7">
      <c r="A596" s="5">
        <v>245</v>
      </c>
      <c r="B596" s="5">
        <v>37.130000000000003</v>
      </c>
      <c r="C596" s="5">
        <v>100</v>
      </c>
      <c r="D596" s="5">
        <v>2048</v>
      </c>
      <c r="E596" s="5">
        <v>72</v>
      </c>
      <c r="F596">
        <f t="shared" si="18"/>
        <v>194</v>
      </c>
      <c r="G596">
        <f t="shared" si="19"/>
        <v>190</v>
      </c>
    </row>
    <row r="597" spans="1:7">
      <c r="A597" s="5">
        <v>220</v>
      </c>
      <c r="B597" s="5">
        <v>37.520000000000003</v>
      </c>
      <c r="C597" s="5">
        <v>100</v>
      </c>
      <c r="D597" s="5">
        <v>2048</v>
      </c>
      <c r="E597" s="5">
        <v>72</v>
      </c>
      <c r="F597">
        <f t="shared" si="18"/>
        <v>195</v>
      </c>
      <c r="G597">
        <f t="shared" si="19"/>
        <v>190</v>
      </c>
    </row>
    <row r="598" spans="1:7">
      <c r="A598" s="5">
        <v>386</v>
      </c>
      <c r="B598" s="5">
        <v>37.590000000000003</v>
      </c>
      <c r="C598" s="5">
        <v>100</v>
      </c>
      <c r="D598" s="5">
        <v>2048</v>
      </c>
      <c r="E598" s="5">
        <v>75</v>
      </c>
      <c r="F598">
        <f t="shared" si="18"/>
        <v>196</v>
      </c>
      <c r="G598">
        <f t="shared" si="19"/>
        <v>190</v>
      </c>
    </row>
    <row r="599" spans="1:7">
      <c r="A599" s="5">
        <v>347</v>
      </c>
      <c r="B599" s="5">
        <v>37.729999999999997</v>
      </c>
      <c r="C599" s="5">
        <v>100</v>
      </c>
      <c r="D599" s="5">
        <v>2048</v>
      </c>
      <c r="E599" s="5">
        <v>72</v>
      </c>
      <c r="F599">
        <f t="shared" si="18"/>
        <v>197</v>
      </c>
      <c r="G599">
        <f t="shared" si="19"/>
        <v>190</v>
      </c>
    </row>
    <row r="600" spans="1:7">
      <c r="A600" s="5">
        <v>344</v>
      </c>
      <c r="B600" s="5">
        <v>38.340000000000003</v>
      </c>
      <c r="C600" s="5">
        <v>100</v>
      </c>
      <c r="D600" s="5">
        <v>2048</v>
      </c>
      <c r="E600" s="5">
        <v>72</v>
      </c>
      <c r="F600">
        <f t="shared" si="18"/>
        <v>198</v>
      </c>
      <c r="G600">
        <f t="shared" si="19"/>
        <v>190</v>
      </c>
    </row>
    <row r="601" spans="1:7">
      <c r="A601" s="5">
        <v>248</v>
      </c>
      <c r="B601" s="5">
        <v>38.78</v>
      </c>
      <c r="C601" s="5">
        <v>100</v>
      </c>
      <c r="D601" s="5">
        <v>2048</v>
      </c>
      <c r="E601" s="5">
        <v>72</v>
      </c>
      <c r="F601">
        <f t="shared" si="18"/>
        <v>199</v>
      </c>
      <c r="G601">
        <f t="shared" si="19"/>
        <v>190</v>
      </c>
    </row>
    <row r="602" spans="1:7">
      <c r="A602" s="5">
        <v>233</v>
      </c>
      <c r="B602" s="5">
        <v>40.659999999999997</v>
      </c>
      <c r="C602" s="5">
        <v>100</v>
      </c>
      <c r="D602" s="5">
        <v>2048</v>
      </c>
      <c r="E602" s="5">
        <v>72</v>
      </c>
      <c r="F602">
        <f t="shared" si="18"/>
        <v>200</v>
      </c>
      <c r="G602">
        <f t="shared" si="19"/>
        <v>200</v>
      </c>
    </row>
    <row r="603" spans="1:7">
      <c r="A603" s="5">
        <v>202</v>
      </c>
      <c r="B603" s="5">
        <v>73.44</v>
      </c>
      <c r="C603" s="5">
        <v>100</v>
      </c>
      <c r="D603" s="5">
        <v>2048</v>
      </c>
      <c r="E603" s="5">
        <v>71</v>
      </c>
      <c r="F603">
        <f t="shared" si="18"/>
        <v>201</v>
      </c>
      <c r="G603">
        <f t="shared" si="19"/>
        <v>200</v>
      </c>
    </row>
  </sheetData>
  <sortState xmlns:xlrd2="http://schemas.microsoft.com/office/spreadsheetml/2017/richdata2" ref="A2:E603">
    <sortCondition ref="D2:D603"/>
    <sortCondition ref="B2:B603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PURE_REGULAR_TESTS_NODE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2019-04-16T20:06:10Z</dcterms:created>
  <dcterms:modified xsi:type="dcterms:W3CDTF">2019-04-17T21:31:54Z</dcterms:modified>
</cp:coreProperties>
</file>