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f33/Desktop/ctherm_COPASI/MM_derive/"/>
    </mc:Choice>
  </mc:AlternateContent>
  <xr:revisionPtr revIDLastSave="0" documentId="13_ncr:1_{A6E5830D-7AFD-354B-8DAC-182267C92F66}" xr6:coauthVersionLast="47" xr6:coauthVersionMax="47" xr10:uidLastSave="{00000000-0000-0000-0000-000000000000}"/>
  <bookViews>
    <workbookView xWindow="4860" yWindow="1660" windowWidth="23220" windowHeight="15720" xr2:uid="{00000000-000D-0000-FFFF-FFFF00000000}"/>
  </bookViews>
  <sheets>
    <sheet name="Sheet1" sheetId="1" r:id="rId1"/>
  </sheets>
  <definedNames>
    <definedName name="_xlnm._FilterDatabase" localSheetId="0" hidden="1">Sheet1!$A$1:$E$10</definedName>
    <definedName name="FBARxnLevels" localSheetId="0">Sheet1!#REF!</definedName>
    <definedName name="FBARxnLevels_1" localSheetId="0">Sheet1!#REF!</definedName>
    <definedName name="FBARxnLevels_2" localSheetId="0">Sheet1!#REF!</definedName>
    <definedName name="FBARxnLevels_fixed" localSheetId="0">Sheet1!$F$1:$F$9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6" i="1"/>
  <c r="F3" i="1" l="1"/>
  <c r="F4" i="1"/>
  <c r="F5" i="1"/>
  <c r="F7" i="1"/>
  <c r="F8" i="1"/>
  <c r="F9" i="1"/>
  <c r="F10" i="1"/>
  <c r="F2" i="1"/>
  <c r="D3" i="1" l="1"/>
  <c r="D4" i="1"/>
  <c r="D5" i="1"/>
  <c r="D2" i="1"/>
  <c r="D7" i="1" l="1"/>
  <c r="D8" i="1"/>
  <c r="D9" i="1"/>
  <c r="D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0D449-B6BD-9A48-B6F2-C1A1BE69CE47}" name="FBARxnLevels_fixed" type="6" refreshedVersion="6" background="1" saveData="1">
    <textPr sourceFile="/Users/charlesfoster/Desktop/ctherm_files/FBARxnLevels_fixe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<sst xmlns="http://schemas.openxmlformats.org/spreadsheetml/2006/main" count="36" uniqueCount="12">
  <si>
    <t>ID</t>
  </si>
  <si>
    <t>Mutant</t>
  </si>
  <si>
    <t>flx</t>
  </si>
  <si>
    <t>SD</t>
  </si>
  <si>
    <t>WT</t>
  </si>
  <si>
    <t>type</t>
  </si>
  <si>
    <t>POR2_i</t>
  </si>
  <si>
    <t>ALCD2x</t>
  </si>
  <si>
    <t>PFL</t>
  </si>
  <si>
    <t>rxns</t>
  </si>
  <si>
    <t>ACALD</t>
  </si>
  <si>
    <t>FDXHASE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</si>
</sst>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2" fontId="0" fillId="0" borderId="0" xfId="0" applyNumberFormat="1"/>
    <xf numFmtId="2" fontId="1" fillId="0" borderId="0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ARxnLevels_fixed" connectionId="1" xr16:uid="{2EF12B42-4A35-554C-A1D2-B54138F0B0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84" zoomScaleNormal="84" zoomScalePageLayoutView="84" workbookViewId="0"/>
  </sheetViews>
  <sheetFormatPr baseColWidth="10" defaultColWidth="8.83203125" defaultRowHeight="15" x14ac:dyDescent="0.2"/>
  <cols>
    <col min="1" max="1" width="37.83203125" customWidth="1"/>
    <col min="2" max="2" width="23" customWidth="1"/>
    <col min="3" max="3" width="8.83203125" style="3"/>
    <col min="6" max="6" width="12.33203125" bestFit="1" customWidth="1"/>
  </cols>
  <sheetData>
    <row r="1" spans="1:6" x14ac:dyDescent="0.2">
      <c r="A1" s="1" t="s">
        <v>0</v>
      </c>
      <c r="B1" s="1" t="s">
        <v>1</v>
      </c>
      <c r="C1" s="4" t="s">
        <v>2</v>
      </c>
      <c r="D1" s="1" t="s">
        <v>3</v>
      </c>
      <c r="E1" s="2" t="s">
        <v>5</v>
      </c>
      <c r="F1" s="2" t="s">
        <v>9</v>
      </c>
    </row>
    <row r="2" spans="1:6" x14ac:dyDescent="0.2">
      <c r="A2" t="s">
        <v>6</v>
      </c>
      <c r="B2" t="s">
        <v>4</v>
      </c>
      <c r="C2">
        <v>0</v>
      </c>
      <c r="D2">
        <f>MAX(C2*0.1,1)</f>
        <v>1</v>
      </c>
      <c r="E2" t="s">
        <v>2</v>
      </c>
      <c r="F2" t="str">
        <f>A2</f>
        <v>POR2_i</v>
      </c>
    </row>
    <row r="3" spans="1:6" x14ac:dyDescent="0.2">
      <c r="A3" t="s">
        <v>8</v>
      </c>
      <c r="B3" t="s">
        <v>4</v>
      </c>
      <c r="C3">
        <v>0</v>
      </c>
      <c r="D3">
        <f t="shared" ref="D3:D6" si="0">MAX(C3*0.1,1)</f>
        <v>1</v>
      </c>
      <c r="E3" t="s">
        <v>2</v>
      </c>
      <c r="F3" t="str">
        <f t="shared" ref="F3:F6" si="1">A3</f>
        <v>PFL</v>
      </c>
    </row>
    <row r="4" spans="1:6" x14ac:dyDescent="0.2">
      <c r="A4" t="s">
        <v>10</v>
      </c>
      <c r="B4" t="s">
        <v>4</v>
      </c>
      <c r="C4">
        <v>0</v>
      </c>
      <c r="D4">
        <f t="shared" si="0"/>
        <v>1</v>
      </c>
      <c r="E4" t="s">
        <v>2</v>
      </c>
      <c r="F4" t="str">
        <f t="shared" si="1"/>
        <v>ACALD</v>
      </c>
    </row>
    <row r="5" spans="1:6" x14ac:dyDescent="0.2">
      <c r="A5" t="s">
        <v>7</v>
      </c>
      <c r="B5" t="s">
        <v>4</v>
      </c>
      <c r="C5">
        <v>0</v>
      </c>
      <c r="D5">
        <f t="shared" si="0"/>
        <v>1</v>
      </c>
      <c r="E5" t="s">
        <v>2</v>
      </c>
      <c r="F5" t="str">
        <f t="shared" si="1"/>
        <v>ALCD2x</v>
      </c>
    </row>
    <row r="6" spans="1:6" x14ac:dyDescent="0.2">
      <c r="A6" t="s">
        <v>11</v>
      </c>
      <c r="B6" t="s">
        <v>4</v>
      </c>
      <c r="C6" s="3">
        <v>0</v>
      </c>
      <c r="D6">
        <v>1</v>
      </c>
      <c r="E6" t="s">
        <v>2</v>
      </c>
      <c r="F6" t="str">
        <f t="shared" si="1"/>
        <v>FDXHASE</v>
      </c>
    </row>
    <row r="7" spans="1:6" x14ac:dyDescent="0.2">
      <c r="A7" t="s">
        <v>6</v>
      </c>
      <c r="B7" t="s">
        <v>6</v>
      </c>
      <c r="C7">
        <v>0</v>
      </c>
      <c r="D7">
        <f t="shared" ref="D7:D10" si="2">MAX(ABS(C7*0.1),5)</f>
        <v>5</v>
      </c>
      <c r="E7" t="s">
        <v>2</v>
      </c>
      <c r="F7" t="str">
        <f t="shared" ref="F7:F11" si="3">A7</f>
        <v>POR2_i</v>
      </c>
    </row>
    <row r="8" spans="1:6" x14ac:dyDescent="0.2">
      <c r="A8" t="s">
        <v>8</v>
      </c>
      <c r="B8" t="s">
        <v>6</v>
      </c>
      <c r="C8">
        <v>0</v>
      </c>
      <c r="D8">
        <f t="shared" si="2"/>
        <v>5</v>
      </c>
      <c r="E8" t="s">
        <v>2</v>
      </c>
      <c r="F8" t="str">
        <f t="shared" si="3"/>
        <v>PFL</v>
      </c>
    </row>
    <row r="9" spans="1:6" x14ac:dyDescent="0.2">
      <c r="A9" t="s">
        <v>10</v>
      </c>
      <c r="B9" t="s">
        <v>6</v>
      </c>
      <c r="C9">
        <v>0</v>
      </c>
      <c r="D9">
        <f t="shared" si="2"/>
        <v>5</v>
      </c>
      <c r="E9" t="s">
        <v>2</v>
      </c>
      <c r="F9" t="str">
        <f t="shared" si="3"/>
        <v>ACALD</v>
      </c>
    </row>
    <row r="10" spans="1:6" x14ac:dyDescent="0.2">
      <c r="A10" t="s">
        <v>7</v>
      </c>
      <c r="B10" t="s">
        <v>6</v>
      </c>
      <c r="C10">
        <v>0</v>
      </c>
      <c r="D10">
        <f t="shared" si="2"/>
        <v>5</v>
      </c>
      <c r="E10" t="s">
        <v>2</v>
      </c>
      <c r="F10" t="str">
        <f t="shared" si="3"/>
        <v>ALCD2x</v>
      </c>
    </row>
    <row r="11" spans="1:6" x14ac:dyDescent="0.2">
      <c r="A11" t="s">
        <v>11</v>
      </c>
      <c r="B11" t="s">
        <v>6</v>
      </c>
      <c r="C11" s="3">
        <v>0</v>
      </c>
      <c r="D11">
        <v>1</v>
      </c>
      <c r="E11" t="s">
        <v>2</v>
      </c>
      <c r="F11" t="str">
        <f t="shared" si="3"/>
        <v>FDXHASE</v>
      </c>
    </row>
  </sheetData>
  <autoFilter ref="A1:E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Sheet1!FBARxnLevels_fixed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Foster, Charles J</cp:lastModifiedBy>
  <dcterms:created xsi:type="dcterms:W3CDTF">2017-10-08T05:51:19Z</dcterms:created>
  <dcterms:modified xsi:type="dcterms:W3CDTF">2021-05-28T13:50:55Z</dcterms:modified>
</cp:coreProperties>
</file>