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christopherfenton/cuny_masters/DATA_698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G23" i="1"/>
  <c r="E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C3" i="1"/>
</calcChain>
</file>

<file path=xl/sharedStrings.xml><?xml version="1.0" encoding="utf-8"?>
<sst xmlns="http://schemas.openxmlformats.org/spreadsheetml/2006/main" count="9" uniqueCount="9">
  <si>
    <t>bin start</t>
  </si>
  <si>
    <t>bin end</t>
  </si>
  <si>
    <t>Bin midpoint</t>
  </si>
  <si>
    <t>wp mse</t>
  </si>
  <si>
    <t>wp3 mse</t>
  </si>
  <si>
    <t>log reg mse</t>
  </si>
  <si>
    <t>Random Forest</t>
  </si>
  <si>
    <t>Random Forest 3 Years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</si>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</sst>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WP Compared to Binned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5369624954832"/>
          <c:y val="0.0579166666666667"/>
          <c:w val="0.957588971335894"/>
          <c:h val="0.876796524426382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Bin midpoint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0.068833652</c:v>
                </c:pt>
                <c:pt idx="1">
                  <c:v>0.142203932</c:v>
                </c:pt>
                <c:pt idx="2">
                  <c:v>0.189189189</c:v>
                </c:pt>
                <c:pt idx="3">
                  <c:v>0.256513026</c:v>
                </c:pt>
                <c:pt idx="4">
                  <c:v>0.328179902</c:v>
                </c:pt>
                <c:pt idx="5">
                  <c:v>0.339834959</c:v>
                </c:pt>
                <c:pt idx="6">
                  <c:v>0.400595681</c:v>
                </c:pt>
                <c:pt idx="7">
                  <c:v>0.429727741</c:v>
                </c:pt>
                <c:pt idx="8">
                  <c:v>0.467015023</c:v>
                </c:pt>
                <c:pt idx="9">
                  <c:v>0.498383621</c:v>
                </c:pt>
                <c:pt idx="10">
                  <c:v>0.526119403</c:v>
                </c:pt>
                <c:pt idx="11">
                  <c:v>0.536819637</c:v>
                </c:pt>
                <c:pt idx="12">
                  <c:v>0.578517221</c:v>
                </c:pt>
                <c:pt idx="13">
                  <c:v>0.602480803</c:v>
                </c:pt>
                <c:pt idx="14">
                  <c:v>0.668515096</c:v>
                </c:pt>
                <c:pt idx="15">
                  <c:v>0.701723113</c:v>
                </c:pt>
                <c:pt idx="16">
                  <c:v>0.74691358</c:v>
                </c:pt>
                <c:pt idx="17">
                  <c:v>0.815719596</c:v>
                </c:pt>
                <c:pt idx="18">
                  <c:v>0.854017669</c:v>
                </c:pt>
                <c:pt idx="19">
                  <c:v>0.903015172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Random Forest 3 Years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  <c:pt idx="0">
                  <c:v>0.0384266263237519</c:v>
                </c:pt>
                <c:pt idx="1">
                  <c:v>0.12332268370607</c:v>
                </c:pt>
                <c:pt idx="2">
                  <c:v>0.156065573770492</c:v>
                </c:pt>
                <c:pt idx="3">
                  <c:v>0.227364185110664</c:v>
                </c:pt>
                <c:pt idx="4">
                  <c:v>0.232384823848238</c:v>
                </c:pt>
                <c:pt idx="5">
                  <c:v>0.304093567251462</c:v>
                </c:pt>
                <c:pt idx="6">
                  <c:v>0.332892124420913</c:v>
                </c:pt>
                <c:pt idx="7">
                  <c:v>0.383251833740831</c:v>
                </c:pt>
                <c:pt idx="8">
                  <c:v>0.439051918735892</c:v>
                </c:pt>
                <c:pt idx="9">
                  <c:v>0.490128331688055</c:v>
                </c:pt>
                <c:pt idx="10">
                  <c:v>0.51961950059453</c:v>
                </c:pt>
                <c:pt idx="11">
                  <c:v>0.5697622252131</c:v>
                </c:pt>
                <c:pt idx="12">
                  <c:v>0.603782287822878</c:v>
                </c:pt>
                <c:pt idx="13">
                  <c:v>0.650406504065041</c:v>
                </c:pt>
                <c:pt idx="14">
                  <c:v>0.696117051209904</c:v>
                </c:pt>
                <c:pt idx="15">
                  <c:v>0.745742092457421</c:v>
                </c:pt>
                <c:pt idx="16">
                  <c:v>0.764145324597975</c:v>
                </c:pt>
                <c:pt idx="17">
                  <c:v>0.830210772833724</c:v>
                </c:pt>
                <c:pt idx="18">
                  <c:v>0.883200795228628</c:v>
                </c:pt>
                <c:pt idx="19">
                  <c:v>0.910430839002268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0.01292889</c:v>
                </c:pt>
                <c:pt idx="1">
                  <c:v>0.05813953</c:v>
                </c:pt>
                <c:pt idx="2">
                  <c:v>0.10399101</c:v>
                </c:pt>
                <c:pt idx="3">
                  <c:v>0.14807437</c:v>
                </c:pt>
                <c:pt idx="4">
                  <c:v>0.21599617</c:v>
                </c:pt>
                <c:pt idx="5">
                  <c:v>0.2873633</c:v>
                </c:pt>
                <c:pt idx="6">
                  <c:v>0.31358025</c:v>
                </c:pt>
                <c:pt idx="7">
                  <c:v>0.36389044</c:v>
                </c:pt>
                <c:pt idx="8">
                  <c:v>0.39802881</c:v>
                </c:pt>
                <c:pt idx="9">
                  <c:v>0.47161125</c:v>
                </c:pt>
                <c:pt idx="10">
                  <c:v>0.52741194</c:v>
                </c:pt>
                <c:pt idx="11">
                  <c:v>0.58425881</c:v>
                </c:pt>
                <c:pt idx="12">
                  <c:v>0.63996555</c:v>
                </c:pt>
                <c:pt idx="13">
                  <c:v>0.69009959</c:v>
                </c:pt>
                <c:pt idx="14">
                  <c:v>0.74358974</c:v>
                </c:pt>
                <c:pt idx="15">
                  <c:v>0.7700831</c:v>
                </c:pt>
                <c:pt idx="16">
                  <c:v>0.82300446</c:v>
                </c:pt>
                <c:pt idx="17">
                  <c:v>0.86456401</c:v>
                </c:pt>
                <c:pt idx="18">
                  <c:v>0.93975904</c:v>
                </c:pt>
                <c:pt idx="19">
                  <c:v>0.90365562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841632"/>
        <c:axId val="-1011837440"/>
      </c:lineChart>
      <c:catAx>
        <c:axId val="-101184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837440"/>
        <c:crosses val="autoZero"/>
        <c:auto val="1"/>
        <c:lblAlgn val="ctr"/>
        <c:lblOffset val="100"/>
        <c:noMultiLvlLbl val="0"/>
      </c:catAx>
      <c:valAx>
        <c:axId val="-1011837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8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165100</xdr:rowOff>
    </xdr:from>
    <xdr:to>
      <xdr:col>15</xdr:col>
      <xdr:colOff>685800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tabSelected="1" workbookViewId="0">
      <selection activeCell="A33" sqref="A33"/>
    </sheetView>
  </sheetViews>
  <sheetFormatPr baseColWidth="10" defaultRowHeight="16" x14ac:dyDescent="0.2"/>
  <sheetData>
    <row r="2" spans="1:22" x14ac:dyDescent="0.2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7</v>
      </c>
      <c r="G2" t="s">
        <v>4</v>
      </c>
      <c r="H2" t="s">
        <v>8</v>
      </c>
      <c r="I2" t="s">
        <v>5</v>
      </c>
    </row>
    <row r="3" spans="1:22" x14ac:dyDescent="0.2">
      <c r="A3">
        <v>0</v>
      </c>
      <c r="B3">
        <f>A3+0.05</f>
        <v>0.05</v>
      </c>
      <c r="C3">
        <f>AVERAGE(A3:B3)</f>
        <v>2.5000000000000001E-2</v>
      </c>
      <c r="D3" s="1">
        <v>6.8833651999999995E-2</v>
      </c>
      <c r="E3" s="1">
        <f>($C3-D3)^2</f>
        <v>1.9213890476571034E-3</v>
      </c>
      <c r="F3">
        <v>3.8426626323751899E-2</v>
      </c>
      <c r="G3" s="1">
        <f>($C3-F3)^2</f>
        <v>1.8027429443766738E-4</v>
      </c>
      <c r="H3">
        <v>1.292889E-2</v>
      </c>
      <c r="I3" s="1">
        <f>($C3-H3)^2</f>
        <v>1.4571169663210002E-4</v>
      </c>
    </row>
    <row r="4" spans="1:22" x14ac:dyDescent="0.2">
      <c r="A4">
        <v>0.05</v>
      </c>
      <c r="B4">
        <f t="shared" ref="B4:B22" si="0">A4+0.05</f>
        <v>0.1</v>
      </c>
      <c r="C4">
        <f t="shared" ref="C4:C22" si="1">AVERAGE(A4:B4)</f>
        <v>7.5000000000000011E-2</v>
      </c>
      <c r="D4" s="1">
        <v>0.14220393200000001</v>
      </c>
      <c r="E4" s="1">
        <f t="shared" ref="E4:G22" si="2">($C4-D4)^2</f>
        <v>4.5163684762606236E-3</v>
      </c>
      <c r="F4">
        <v>0.12332268370607</v>
      </c>
      <c r="G4" s="1">
        <f t="shared" si="2"/>
        <v>2.3350817605568815E-3</v>
      </c>
      <c r="H4">
        <v>5.8139530000000002E-2</v>
      </c>
      <c r="I4" s="1">
        <f t="shared" ref="I4" si="3">($C4-H4)^2</f>
        <v>2.8427544862090031E-4</v>
      </c>
    </row>
    <row r="5" spans="1:22" x14ac:dyDescent="0.2">
      <c r="A5">
        <v>0.1</v>
      </c>
      <c r="B5">
        <f t="shared" si="0"/>
        <v>0.15000000000000002</v>
      </c>
      <c r="C5">
        <f t="shared" si="1"/>
        <v>0.125</v>
      </c>
      <c r="D5" s="1">
        <v>0.18918918900000001</v>
      </c>
      <c r="E5" s="1">
        <f t="shared" si="2"/>
        <v>4.1202519844777217E-3</v>
      </c>
      <c r="F5">
        <v>0.15606557377049199</v>
      </c>
      <c r="G5" s="1">
        <f t="shared" si="2"/>
        <v>9.6506987368987981E-4</v>
      </c>
      <c r="H5">
        <v>0.10399100999999999</v>
      </c>
      <c r="I5" s="1">
        <f t="shared" ref="I5" si="4">($C5-H5)^2</f>
        <v>4.413776608201002E-4</v>
      </c>
    </row>
    <row r="6" spans="1:22" x14ac:dyDescent="0.2">
      <c r="A6">
        <v>0.15</v>
      </c>
      <c r="B6">
        <f t="shared" si="0"/>
        <v>0.2</v>
      </c>
      <c r="C6">
        <f t="shared" si="1"/>
        <v>0.17499999999999999</v>
      </c>
      <c r="D6" s="1">
        <v>0.25651302599999998</v>
      </c>
      <c r="E6" s="1">
        <f t="shared" si="2"/>
        <v>6.644373407676674E-3</v>
      </c>
      <c r="F6">
        <v>0.227364185110664</v>
      </c>
      <c r="G6" s="1">
        <f t="shared" si="2"/>
        <v>2.7420078823038869E-3</v>
      </c>
      <c r="H6">
        <v>0.14807437000000001</v>
      </c>
      <c r="I6" s="1">
        <f t="shared" ref="I6" si="5">($C6-H6)^2</f>
        <v>7.2498955089689884E-4</v>
      </c>
    </row>
    <row r="7" spans="1:22" x14ac:dyDescent="0.2">
      <c r="A7">
        <v>0.2</v>
      </c>
      <c r="B7">
        <f t="shared" si="0"/>
        <v>0.25</v>
      </c>
      <c r="C7">
        <f t="shared" si="1"/>
        <v>0.22500000000000001</v>
      </c>
      <c r="D7" s="1">
        <v>0.32817990200000002</v>
      </c>
      <c r="E7" s="1">
        <f t="shared" si="2"/>
        <v>1.0646092176729608E-2</v>
      </c>
      <c r="F7">
        <v>0.232384823848238</v>
      </c>
      <c r="G7" s="1">
        <f t="shared" si="2"/>
        <v>5.4535623269504589E-5</v>
      </c>
      <c r="H7">
        <v>0.21599616999999999</v>
      </c>
      <c r="I7" s="1">
        <f t="shared" ref="I7" si="6">($C7-H7)^2</f>
        <v>8.1068954668900333E-5</v>
      </c>
    </row>
    <row r="8" spans="1:22" x14ac:dyDescent="0.2">
      <c r="A8">
        <v>0.25</v>
      </c>
      <c r="B8">
        <f t="shared" si="0"/>
        <v>0.3</v>
      </c>
      <c r="C8">
        <f t="shared" si="1"/>
        <v>0.27500000000000002</v>
      </c>
      <c r="D8" s="1">
        <v>0.33983495899999999</v>
      </c>
      <c r="E8" s="1">
        <f t="shared" si="2"/>
        <v>4.2035719085316767E-3</v>
      </c>
      <c r="F8">
        <v>0.30409356725146203</v>
      </c>
      <c r="G8" s="1">
        <f t="shared" si="2"/>
        <v>8.4643565541534242E-4</v>
      </c>
      <c r="H8">
        <v>0.28736329999999999</v>
      </c>
      <c r="I8" s="1">
        <f t="shared" ref="I8" si="7">($C8-H8)^2</f>
        <v>1.5285118688999915E-4</v>
      </c>
      <c r="U8">
        <v>1.292889E-2</v>
      </c>
    </row>
    <row r="9" spans="1:22" x14ac:dyDescent="0.2">
      <c r="A9">
        <v>0.3</v>
      </c>
      <c r="B9">
        <f t="shared" si="0"/>
        <v>0.35</v>
      </c>
      <c r="C9">
        <f t="shared" si="1"/>
        <v>0.32499999999999996</v>
      </c>
      <c r="D9" s="1">
        <v>0.40059568099999998</v>
      </c>
      <c r="E9" s="1">
        <f t="shared" si="2"/>
        <v>5.7147069858537649E-3</v>
      </c>
      <c r="F9">
        <v>0.33289212442091298</v>
      </c>
      <c r="G9" s="1">
        <f t="shared" si="2"/>
        <v>6.2285627875171781E-5</v>
      </c>
      <c r="H9">
        <v>0.31358025</v>
      </c>
      <c r="I9" s="1">
        <f t="shared" ref="I9" si="8">($C9-H9)^2</f>
        <v>1.3041069006249889E-4</v>
      </c>
      <c r="U9">
        <v>2</v>
      </c>
      <c r="V9">
        <v>5.8139530000000002E-2</v>
      </c>
    </row>
    <row r="10" spans="1:22" x14ac:dyDescent="0.2">
      <c r="A10">
        <v>0.35</v>
      </c>
      <c r="B10">
        <f t="shared" si="0"/>
        <v>0.39999999999999997</v>
      </c>
      <c r="C10">
        <f t="shared" si="1"/>
        <v>0.375</v>
      </c>
      <c r="D10" s="1">
        <v>0.429727741</v>
      </c>
      <c r="E10" s="1">
        <f t="shared" si="2"/>
        <v>2.9951256349630808E-3</v>
      </c>
      <c r="F10">
        <v>0.38325183374083099</v>
      </c>
      <c r="G10" s="1">
        <f t="shared" si="2"/>
        <v>6.8092760086316828E-5</v>
      </c>
      <c r="H10">
        <v>0.36389043999999998</v>
      </c>
      <c r="I10" s="1">
        <f t="shared" ref="I10" si="9">($C10-H10)^2</f>
        <v>1.234223233936004E-4</v>
      </c>
      <c r="U10">
        <v>3</v>
      </c>
      <c r="V10">
        <v>0.10399100999999999</v>
      </c>
    </row>
    <row r="11" spans="1:22" x14ac:dyDescent="0.2">
      <c r="A11">
        <v>0.4</v>
      </c>
      <c r="B11">
        <f t="shared" si="0"/>
        <v>0.45</v>
      </c>
      <c r="C11">
        <f t="shared" si="1"/>
        <v>0.42500000000000004</v>
      </c>
      <c r="D11" s="1">
        <v>0.46701502299999997</v>
      </c>
      <c r="E11" s="1">
        <f t="shared" si="2"/>
        <v>1.765262157690523E-3</v>
      </c>
      <c r="F11">
        <v>0.439051918735892</v>
      </c>
      <c r="G11" s="1">
        <f t="shared" si="2"/>
        <v>1.9745642016011136E-4</v>
      </c>
      <c r="H11">
        <v>0.39802881000000001</v>
      </c>
      <c r="I11" s="1">
        <f t="shared" ref="I11" si="10">($C11-H11)^2</f>
        <v>7.2744509001610184E-4</v>
      </c>
      <c r="U11">
        <v>4</v>
      </c>
      <c r="V11">
        <v>0.14807437000000001</v>
      </c>
    </row>
    <row r="12" spans="1:22" x14ac:dyDescent="0.2">
      <c r="A12">
        <v>0.45</v>
      </c>
      <c r="B12">
        <f t="shared" si="0"/>
        <v>0.5</v>
      </c>
      <c r="C12">
        <f t="shared" si="1"/>
        <v>0.47499999999999998</v>
      </c>
      <c r="D12" s="1">
        <v>0.498383621</v>
      </c>
      <c r="E12" s="1">
        <f t="shared" si="2"/>
        <v>5.4679373107164198E-4</v>
      </c>
      <c r="F12">
        <v>0.49012833168805497</v>
      </c>
      <c r="G12" s="1">
        <f t="shared" si="2"/>
        <v>2.2886641966380895E-4</v>
      </c>
      <c r="H12">
        <v>0.47161124999999998</v>
      </c>
      <c r="I12" s="1">
        <f t="shared" ref="I12" si="11">($C12-H12)^2</f>
        <v>1.1483626562499973E-5</v>
      </c>
      <c r="U12">
        <v>5</v>
      </c>
      <c r="V12">
        <v>0.21599616999999999</v>
      </c>
    </row>
    <row r="13" spans="1:22" x14ac:dyDescent="0.2">
      <c r="A13">
        <v>0.5</v>
      </c>
      <c r="B13">
        <f t="shared" si="0"/>
        <v>0.55000000000000004</v>
      </c>
      <c r="C13">
        <f t="shared" si="1"/>
        <v>0.52500000000000002</v>
      </c>
      <c r="D13" s="1">
        <v>0.52611940300000004</v>
      </c>
      <c r="E13" s="1">
        <f t="shared" si="2"/>
        <v>1.2530630764090422E-6</v>
      </c>
      <c r="F13">
        <v>0.51961950059452999</v>
      </c>
      <c r="G13" s="1">
        <f t="shared" si="2"/>
        <v>2.894977385226334E-5</v>
      </c>
      <c r="H13">
        <v>0.52741194000000002</v>
      </c>
      <c r="I13" s="1">
        <f t="shared" ref="I13" si="12">($C13-H13)^2</f>
        <v>5.8174545636000062E-6</v>
      </c>
      <c r="U13">
        <v>6</v>
      </c>
      <c r="V13">
        <v>0.28736329999999999</v>
      </c>
    </row>
    <row r="14" spans="1:22" x14ac:dyDescent="0.2">
      <c r="A14">
        <v>0.55000000000000004</v>
      </c>
      <c r="B14">
        <f t="shared" si="0"/>
        <v>0.60000000000000009</v>
      </c>
      <c r="C14">
        <f t="shared" si="1"/>
        <v>0.57500000000000007</v>
      </c>
      <c r="D14" s="1">
        <v>0.53681963700000002</v>
      </c>
      <c r="E14" s="1">
        <f t="shared" si="2"/>
        <v>1.4577401188117728E-3</v>
      </c>
      <c r="F14">
        <v>0.56976222521310005</v>
      </c>
      <c r="G14" s="1">
        <f t="shared" si="2"/>
        <v>2.7434284718285527E-5</v>
      </c>
      <c r="H14">
        <v>0.58425881000000002</v>
      </c>
      <c r="I14" s="1">
        <f t="shared" ref="I14" si="13">($C14-H14)^2</f>
        <v>8.5725562616099091E-5</v>
      </c>
      <c r="U14">
        <v>7</v>
      </c>
      <c r="V14">
        <v>0.31358025</v>
      </c>
    </row>
    <row r="15" spans="1:22" x14ac:dyDescent="0.2">
      <c r="A15">
        <v>0.6</v>
      </c>
      <c r="B15">
        <f t="shared" si="0"/>
        <v>0.65</v>
      </c>
      <c r="C15">
        <f t="shared" si="1"/>
        <v>0.625</v>
      </c>
      <c r="D15" s="1">
        <v>0.57851722100000003</v>
      </c>
      <c r="E15" s="1">
        <f t="shared" si="2"/>
        <v>2.1606487435628387E-3</v>
      </c>
      <c r="F15">
        <v>0.60378228782287802</v>
      </c>
      <c r="G15" s="1">
        <f t="shared" si="2"/>
        <v>4.5019131003119051E-4</v>
      </c>
      <c r="H15">
        <v>0.63996554999999999</v>
      </c>
      <c r="I15" s="1">
        <f t="shared" ref="I15" si="14">($C15-H15)^2</f>
        <v>2.2396768680249982E-4</v>
      </c>
      <c r="U15">
        <v>8</v>
      </c>
      <c r="V15">
        <v>0.36389043999999998</v>
      </c>
    </row>
    <row r="16" spans="1:22" x14ac:dyDescent="0.2">
      <c r="A16">
        <v>0.65</v>
      </c>
      <c r="B16">
        <f t="shared" si="0"/>
        <v>0.70000000000000007</v>
      </c>
      <c r="C16">
        <f t="shared" si="1"/>
        <v>0.67500000000000004</v>
      </c>
      <c r="D16" s="1">
        <v>0.60248080299999995</v>
      </c>
      <c r="E16" s="1">
        <f t="shared" si="2"/>
        <v>5.2590339335248223E-3</v>
      </c>
      <c r="F16">
        <v>0.65040650406504097</v>
      </c>
      <c r="G16" s="1">
        <f t="shared" si="2"/>
        <v>6.0484004230284855E-4</v>
      </c>
      <c r="H16">
        <v>0.69009958999999998</v>
      </c>
      <c r="I16" s="1">
        <f t="shared" ref="I16" si="15">($C16-H16)^2</f>
        <v>2.2799761816809822E-4</v>
      </c>
      <c r="U16">
        <v>9</v>
      </c>
      <c r="V16">
        <v>0.39802881000000001</v>
      </c>
    </row>
    <row r="17" spans="1:22" x14ac:dyDescent="0.2">
      <c r="A17">
        <v>0.7</v>
      </c>
      <c r="B17">
        <f t="shared" si="0"/>
        <v>0.75</v>
      </c>
      <c r="C17">
        <f t="shared" si="1"/>
        <v>0.72499999999999998</v>
      </c>
      <c r="D17" s="1">
        <v>0.66851509600000003</v>
      </c>
      <c r="E17" s="1">
        <f t="shared" si="2"/>
        <v>3.19054437988921E-3</v>
      </c>
      <c r="F17">
        <v>0.69611705120990397</v>
      </c>
      <c r="G17" s="1">
        <f t="shared" si="2"/>
        <v>8.3422473081130844E-4</v>
      </c>
      <c r="H17">
        <v>0.74358974</v>
      </c>
      <c r="I17" s="1">
        <f t="shared" ref="I17" si="16">($C17-H17)^2</f>
        <v>3.4557843326760081E-4</v>
      </c>
      <c r="U17">
        <v>10</v>
      </c>
      <c r="V17">
        <v>0.47161124999999998</v>
      </c>
    </row>
    <row r="18" spans="1:22" x14ac:dyDescent="0.2">
      <c r="A18">
        <v>0.75</v>
      </c>
      <c r="B18">
        <f t="shared" si="0"/>
        <v>0.8</v>
      </c>
      <c r="C18">
        <f t="shared" si="1"/>
        <v>0.77500000000000002</v>
      </c>
      <c r="D18" s="1">
        <v>0.70172311300000001</v>
      </c>
      <c r="E18" s="1">
        <f t="shared" si="2"/>
        <v>5.3695021684107705E-3</v>
      </c>
      <c r="F18">
        <v>0.74574209245742096</v>
      </c>
      <c r="G18" s="1">
        <f t="shared" si="2"/>
        <v>8.5602515377010489E-4</v>
      </c>
      <c r="H18">
        <v>0.77008310000000002</v>
      </c>
      <c r="I18" s="1">
        <f t="shared" ref="I18" si="17">($C18-H18)^2</f>
        <v>2.4175905610000017E-5</v>
      </c>
      <c r="U18">
        <v>11</v>
      </c>
      <c r="V18">
        <v>0.52741194000000002</v>
      </c>
    </row>
    <row r="19" spans="1:22" x14ac:dyDescent="0.2">
      <c r="A19">
        <v>0.8</v>
      </c>
      <c r="B19">
        <f t="shared" si="0"/>
        <v>0.85000000000000009</v>
      </c>
      <c r="C19">
        <f t="shared" si="1"/>
        <v>0.82500000000000007</v>
      </c>
      <c r="D19" s="1">
        <v>0.74691357999999997</v>
      </c>
      <c r="E19" s="1">
        <f t="shared" si="2"/>
        <v>6.0974889884164154E-3</v>
      </c>
      <c r="F19">
        <v>0.76414532459797502</v>
      </c>
      <c r="G19" s="1">
        <f t="shared" si="2"/>
        <v>3.7032915182858327E-3</v>
      </c>
      <c r="H19">
        <v>0.82300446000000005</v>
      </c>
      <c r="I19" s="1">
        <f t="shared" ref="I19" si="18">($C19-H19)^2</f>
        <v>3.9821798916000709E-6</v>
      </c>
      <c r="U19">
        <v>12</v>
      </c>
      <c r="V19">
        <v>0.58425881000000002</v>
      </c>
    </row>
    <row r="20" spans="1:22" x14ac:dyDescent="0.2">
      <c r="A20">
        <v>0.85</v>
      </c>
      <c r="B20">
        <f t="shared" si="0"/>
        <v>0.9</v>
      </c>
      <c r="C20">
        <f t="shared" si="1"/>
        <v>0.875</v>
      </c>
      <c r="D20" s="1">
        <v>0.81571959599999999</v>
      </c>
      <c r="E20" s="1">
        <f t="shared" si="2"/>
        <v>3.5141662984032171E-3</v>
      </c>
      <c r="F20">
        <v>0.83021077283372402</v>
      </c>
      <c r="G20" s="1">
        <f t="shared" si="2"/>
        <v>2.0060748701522741E-3</v>
      </c>
      <c r="H20">
        <v>0.86456401000000005</v>
      </c>
      <c r="I20" s="1">
        <f t="shared" ref="I20" si="19">($C20-H20)^2</f>
        <v>1.0890988728009897E-4</v>
      </c>
      <c r="U20">
        <v>13</v>
      </c>
      <c r="V20">
        <v>0.63996554999999999</v>
      </c>
    </row>
    <row r="21" spans="1:22" x14ac:dyDescent="0.2">
      <c r="A21">
        <v>0.9</v>
      </c>
      <c r="B21">
        <f t="shared" si="0"/>
        <v>0.95000000000000007</v>
      </c>
      <c r="C21">
        <f t="shared" si="1"/>
        <v>0.92500000000000004</v>
      </c>
      <c r="D21" s="1">
        <v>0.85401766899999998</v>
      </c>
      <c r="E21" s="1">
        <f t="shared" si="2"/>
        <v>5.0384913141935704E-3</v>
      </c>
      <c r="F21">
        <v>0.88320079522862804</v>
      </c>
      <c r="G21" s="1">
        <f t="shared" si="2"/>
        <v>1.7471735195190878E-3</v>
      </c>
      <c r="H21">
        <v>0.93975903999999999</v>
      </c>
      <c r="I21" s="1">
        <f t="shared" ref="I21" si="20">($C21-H21)^2</f>
        <v>2.1782926172159839E-4</v>
      </c>
      <c r="U21">
        <v>14</v>
      </c>
      <c r="V21">
        <v>0.69009958999999998</v>
      </c>
    </row>
    <row r="22" spans="1:22" x14ac:dyDescent="0.2">
      <c r="A22">
        <v>0.95</v>
      </c>
      <c r="B22">
        <f t="shared" si="0"/>
        <v>1</v>
      </c>
      <c r="C22">
        <f t="shared" si="1"/>
        <v>0.97499999999999998</v>
      </c>
      <c r="D22" s="1">
        <v>0.90301517200000003</v>
      </c>
      <c r="E22" s="1">
        <f t="shared" si="2"/>
        <v>5.1818154621895759E-3</v>
      </c>
      <c r="F22">
        <v>0.91043083900226796</v>
      </c>
      <c r="G22" s="1">
        <f t="shared" si="2"/>
        <v>4.169176551951038E-3</v>
      </c>
      <c r="H22">
        <v>0.90365561999999999</v>
      </c>
      <c r="I22" s="1">
        <f t="shared" ref="I22" si="21">($C22-H22)^2</f>
        <v>5.0900205575843977E-3</v>
      </c>
      <c r="U22">
        <v>15</v>
      </c>
      <c r="V22">
        <v>0.74358974</v>
      </c>
    </row>
    <row r="23" spans="1:22" x14ac:dyDescent="0.2">
      <c r="E23" s="1">
        <f>SUM(E3:E22)</f>
        <v>8.0344619981391016E-2</v>
      </c>
      <c r="G23" s="1">
        <f>SUM(G3:G22)</f>
        <v>2.2107488072852802E-2</v>
      </c>
      <c r="I23" s="1">
        <f>SUM(I3:I22)</f>
        <v>9.1570407760691933E-3</v>
      </c>
      <c r="U23">
        <v>16</v>
      </c>
      <c r="V23">
        <v>0.77008310000000002</v>
      </c>
    </row>
    <row r="24" spans="1:22" x14ac:dyDescent="0.2">
      <c r="U24">
        <v>17</v>
      </c>
      <c r="V24">
        <v>0.82300446000000005</v>
      </c>
    </row>
    <row r="25" spans="1:22" x14ac:dyDescent="0.2">
      <c r="U25">
        <v>18</v>
      </c>
      <c r="V25">
        <v>0.86456401000000005</v>
      </c>
    </row>
    <row r="26" spans="1:22" x14ac:dyDescent="0.2">
      <c r="U26">
        <v>19</v>
      </c>
      <c r="V26">
        <v>0.93975903999999999</v>
      </c>
    </row>
    <row r="27" spans="1:22" x14ac:dyDescent="0.2">
      <c r="U27">
        <v>20</v>
      </c>
      <c r="V27">
        <v>0.90365561999999999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2017-12-16T23:15:20Z</dcterms:created>
  <dcterms:modified xsi:type="dcterms:W3CDTF">2017-12-17T03:24:04Z</dcterms:modified>
</cp:coreProperties>
</file>