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uncil" sheetId="1" r:id="rId4"/>
    <sheet name="School Committee" sheetId="2" r:id="rId5"/>
    <sheet name="Ballot Questions" sheetId="3" r:id="rId6"/>
  </sheets>
</workbook>
</file>

<file path=xl/sharedStrings.xml><?xml version="1.0" encoding="utf-8"?>
<sst xmlns="http://schemas.openxmlformats.org/spreadsheetml/2006/main" uniqueCount="77">
  <si>
    <t>Candidate</t>
  </si>
  <si>
    <t>Count 1</t>
  </si>
  <si>
    <t>Transfer 2</t>
  </si>
  <si>
    <t>Count 2</t>
  </si>
  <si>
    <t>Transfer 3</t>
  </si>
  <si>
    <t>Count 3</t>
  </si>
  <si>
    <t>Transfer 4</t>
  </si>
  <si>
    <t>Count 4</t>
  </si>
  <si>
    <t>Transfer 5</t>
  </si>
  <si>
    <t>Count 5</t>
  </si>
  <si>
    <t>Transfer 6</t>
  </si>
  <si>
    <t>Count 6</t>
  </si>
  <si>
    <t>Transfer 7</t>
  </si>
  <si>
    <t>Count 7</t>
  </si>
  <si>
    <t>Transfer 8</t>
  </si>
  <si>
    <t>Count 8</t>
  </si>
  <si>
    <t>Transfer 9</t>
  </si>
  <si>
    <t>Count 9</t>
  </si>
  <si>
    <t>Transfer 10</t>
  </si>
  <si>
    <t>Count 10</t>
  </si>
  <si>
    <t>Transfer 11</t>
  </si>
  <si>
    <t>Count 11</t>
  </si>
  <si>
    <t>Transfer 12</t>
  </si>
  <si>
    <t>Count 12</t>
  </si>
  <si>
    <t>Transfer 13</t>
  </si>
  <si>
    <t>Count 13</t>
  </si>
  <si>
    <t>Bellew, Carole K</t>
  </si>
  <si>
    <t>Davis, Henrietta</t>
  </si>
  <si>
    <t>DeBergalis, Matt S.</t>
  </si>
  <si>
    <t>Decker, Marjorie C.</t>
  </si>
  <si>
    <t>Dixon, Yincent Lawrence</t>
  </si>
  <si>
    <t>Galluccio, Anthony D.</t>
  </si>
  <si>
    <t>Greenwood, Dan J.</t>
  </si>
  <si>
    <t>Hall, Robert L., Sr.</t>
  </si>
  <si>
    <t>Kelley, Craig A.</t>
  </si>
  <si>
    <t>King, Elbridge A, Jr.</t>
  </si>
  <si>
    <t>LaTremouille, Robert J</t>
  </si>
  <si>
    <t>Maher, David P.</t>
  </si>
  <si>
    <t>Murphy, Brian</t>
  </si>
  <si>
    <t>Pitkin, John</t>
  </si>
  <si>
    <t>Reeves, Kenneth E.</t>
  </si>
  <si>
    <t>Simmons, Denise</t>
  </si>
  <si>
    <t>Smith, Aimee Louise</t>
  </si>
  <si>
    <t>Sullivan, Michael A.</t>
  </si>
  <si>
    <t>Taymorberry, Laurie</t>
  </si>
  <si>
    <t>Toomey, Timothy J., Jr.</t>
  </si>
  <si>
    <t>Write-In P1</t>
  </si>
  <si>
    <t>Write-In Other</t>
  </si>
  <si>
    <t>Exhausted</t>
  </si>
  <si>
    <t>Invalid</t>
  </si>
  <si>
    <t>Total</t>
  </si>
  <si>
    <t>Election Date</t>
  </si>
  <si>
    <t>Counted Dates</t>
  </si>
  <si>
    <t>Quota</t>
  </si>
  <si>
    <t>Elected</t>
  </si>
  <si>
    <t>Candidates</t>
  </si>
  <si>
    <t>Source</t>
  </si>
  <si>
    <t>https://www.cambridgema.gov/-/media/Files/electioncommission/electionresults/2003citycouncil.pdf</t>
  </si>
  <si>
    <t>Craig, Christopher</t>
  </si>
  <si>
    <t>Fantini, Alfred B.</t>
  </si>
  <si>
    <t>Grassi, Joseph G.</t>
  </si>
  <si>
    <t>Harding, Richard, Jr.</t>
  </si>
  <si>
    <t>Lummis, Ben</t>
  </si>
  <si>
    <t>McGovern, Marc C.</t>
  </si>
  <si>
    <t>Price, Alan C.</t>
  </si>
  <si>
    <t>Walser, Nancy</t>
  </si>
  <si>
    <t>https://www.cambridgema.gov/-/media/Files/electioncommission/electionresults/2003schoolcommitteeresults.pdf</t>
  </si>
  <si>
    <t>Fields</t>
  </si>
  <si>
    <t>Question 1</t>
  </si>
  <si>
    <t>Paraphrase: Should Cambridge reintroduce rent control via a home-rule-petition</t>
  </si>
  <si>
    <t>Yes</t>
  </si>
  <si>
    <t>No</t>
  </si>
  <si>
    <t>Blank</t>
  </si>
  <si>
    <t>Source 1</t>
  </si>
  <si>
    <t>https://www.cambridgema.gov/-/media/Files/electioncommission/electionresults/2003ballotquestion.pdf</t>
  </si>
  <si>
    <t>Source 2</t>
  </si>
  <si>
    <t>https://www.thecrimson.com/article/2003/9/30/cambridge-to-vote-on-rent-control/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</si>
</sst>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/yyyy"/>
  </numFmts>
  <fonts count="4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0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1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0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0" fontId="0" fillId="4" borderId="3" applyNumberFormat="1" applyFont="1" applyFill="1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0" fontId="0" fillId="4" borderId="6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3" fillId="3" borderId="8" applyNumberFormat="1" applyFont="1" applyFill="1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fillId="4" borderId="6" applyNumberFormat="0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59" fontId="0" fillId="4" borderId="8" applyNumberFormat="1" applyFont="1" applyFill="1" applyBorder="1" applyAlignment="1" applyProtection="0">
      <alignment vertical="top" wrapText="1"/>
    </xf>
    <xf numFmtId="49" fontId="3" fillId="4" borderId="6" applyNumberFormat="1" applyFont="1" applyFill="1" applyBorder="1" applyAlignment="1" applyProtection="0">
      <alignment vertical="top" wrapText="1"/>
    </xf>
    <xf numFmtId="0" fontId="3" fillId="3" borderId="5" applyNumberFormat="1" applyFont="1" applyFill="1" applyBorder="1" applyAlignment="1" applyProtection="0">
      <alignment vertical="top" wrapText="1"/>
    </xf>
    <xf numFmtId="49" fontId="0" fillId="4" borderId="6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3" borderId="9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5" borderId="10" applyNumberFormat="1" applyFont="1" applyFill="1" applyBorder="1" applyAlignment="1" applyProtection="0">
      <alignment vertical="top" wrapText="1"/>
    </xf>
    <xf numFmtId="0" fontId="3" fillId="5" borderId="10" applyNumberFormat="0" applyFont="1" applyFill="1" applyBorder="1" applyAlignment="1" applyProtection="0">
      <alignment vertical="top" wrapText="1"/>
    </xf>
    <xf numFmtId="49" fontId="3" fillId="6" borderId="11" applyNumberFormat="1" applyFont="1" applyFill="1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0" fontId="0" borderId="14" applyNumberFormat="1" applyFont="1" applyFill="0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  <xf numFmtId="49" fontId="3" fillId="6" borderId="16" applyNumberFormat="1" applyFont="1" applyFill="1" applyBorder="1" applyAlignment="1" applyProtection="0">
      <alignment vertical="top" wrapText="1"/>
    </xf>
    <xf numFmtId="49" fontId="0" borderId="17" applyNumberFormat="1" applyFont="1" applyFill="0" applyBorder="1" applyAlignment="1" applyProtection="0">
      <alignment vertical="top" wrapText="1"/>
    </xf>
    <xf numFmtId="49" fontId="3" fillId="6" borderId="18" applyNumberFormat="1" applyFont="1" applyFill="1" applyBorder="1" applyAlignment="1" applyProtection="0">
      <alignment vertical="top" wrapText="1"/>
    </xf>
    <xf numFmtId="0" fontId="3" fillId="6" borderId="18" applyNumberFormat="0" applyFont="1" applyFill="1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A74"/>
  <sheetViews>
    <sheetView workbookViewId="0" showGridLines="0" defaultGridColor="1"/>
  </sheetViews>
  <sheetFormatPr defaultColWidth="16.3333" defaultRowHeight="19.9" customHeight="1" outlineLevelRow="0" outlineLevelCol="0"/>
  <cols>
    <col min="1" max="27" width="16.3516" style="1" customWidth="1"/>
    <col min="28" max="16384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s="3"/>
    </row>
    <row r="2" ht="20.25" customHeight="1">
      <c r="A2" t="s" s="4">
        <v>26</v>
      </c>
      <c r="B2" s="5">
        <v>735</v>
      </c>
      <c r="C2" s="6">
        <v>24</v>
      </c>
      <c r="D2" s="6">
        <v>759</v>
      </c>
      <c r="E2" s="6">
        <v>2</v>
      </c>
      <c r="F2" s="6">
        <v>761</v>
      </c>
      <c r="G2" s="6">
        <v>1</v>
      </c>
      <c r="H2" s="6">
        <v>762</v>
      </c>
      <c r="I2" s="6">
        <v>5</v>
      </c>
      <c r="J2" s="6">
        <v>767</v>
      </c>
      <c r="K2" s="6">
        <v>4</v>
      </c>
      <c r="L2" s="6">
        <v>771</v>
      </c>
      <c r="M2" s="6">
        <v>17</v>
      </c>
      <c r="N2" s="6">
        <v>788</v>
      </c>
      <c r="O2" s="6">
        <v>23</v>
      </c>
      <c r="P2" s="6">
        <v>811</v>
      </c>
      <c r="Q2" s="6">
        <v>50</v>
      </c>
      <c r="R2" s="6">
        <v>861</v>
      </c>
      <c r="S2" s="6">
        <v>-861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7"/>
    </row>
    <row r="3" ht="20.05" customHeight="1">
      <c r="A3" t="s" s="8">
        <v>27</v>
      </c>
      <c r="B3" s="9">
        <v>1846</v>
      </c>
      <c r="C3" s="10">
        <v>50</v>
      </c>
      <c r="D3" s="10">
        <v>1896</v>
      </c>
      <c r="E3" s="10">
        <v>5</v>
      </c>
      <c r="F3" s="10">
        <v>1901</v>
      </c>
      <c r="G3" s="10">
        <v>3</v>
      </c>
      <c r="H3" s="10">
        <v>1904</v>
      </c>
      <c r="I3" s="10">
        <v>5</v>
      </c>
      <c r="J3" s="10">
        <v>1909</v>
      </c>
      <c r="K3" s="10">
        <v>11</v>
      </c>
      <c r="L3" s="10">
        <v>1920</v>
      </c>
      <c r="M3" s="10">
        <v>30</v>
      </c>
      <c r="N3" s="10">
        <v>1950</v>
      </c>
      <c r="O3" s="10">
        <v>27</v>
      </c>
      <c r="P3" s="10">
        <v>1977</v>
      </c>
      <c r="Q3" s="10">
        <v>32</v>
      </c>
      <c r="R3" s="10">
        <v>2009</v>
      </c>
      <c r="S3" s="10">
        <v>0</v>
      </c>
      <c r="T3" s="10">
        <v>2009</v>
      </c>
      <c r="U3" s="10">
        <v>0</v>
      </c>
      <c r="V3" s="10">
        <v>2009</v>
      </c>
      <c r="W3" s="10">
        <v>0</v>
      </c>
      <c r="X3" s="10">
        <v>2009</v>
      </c>
      <c r="Y3" s="10">
        <v>0</v>
      </c>
      <c r="Z3" s="10">
        <v>2009</v>
      </c>
      <c r="AA3" s="11"/>
    </row>
    <row r="4" ht="32.05" customHeight="1">
      <c r="A4" t="s" s="12">
        <v>28</v>
      </c>
      <c r="B4" s="9">
        <v>1206</v>
      </c>
      <c r="C4" s="10">
        <v>10</v>
      </c>
      <c r="D4" s="10">
        <v>1216</v>
      </c>
      <c r="E4" s="10">
        <v>4</v>
      </c>
      <c r="F4" s="10">
        <v>1220</v>
      </c>
      <c r="G4" s="10">
        <v>7</v>
      </c>
      <c r="H4" s="10">
        <v>1227</v>
      </c>
      <c r="I4" s="10">
        <v>2</v>
      </c>
      <c r="J4" s="10">
        <v>1229</v>
      </c>
      <c r="K4" s="10">
        <v>4</v>
      </c>
      <c r="L4" s="10">
        <v>1233</v>
      </c>
      <c r="M4" s="10">
        <v>9</v>
      </c>
      <c r="N4" s="10">
        <v>1242</v>
      </c>
      <c r="O4" s="10">
        <v>41</v>
      </c>
      <c r="P4" s="10">
        <v>1283</v>
      </c>
      <c r="Q4" s="10">
        <v>59</v>
      </c>
      <c r="R4" s="10">
        <v>1342</v>
      </c>
      <c r="S4" s="10">
        <v>99</v>
      </c>
      <c r="T4" s="10">
        <v>1441</v>
      </c>
      <c r="U4" s="10">
        <v>53</v>
      </c>
      <c r="V4" s="10">
        <v>1494</v>
      </c>
      <c r="W4" s="10">
        <v>146</v>
      </c>
      <c r="X4" s="10">
        <v>1640</v>
      </c>
      <c r="Y4" s="10">
        <v>-1640</v>
      </c>
      <c r="Z4" s="10">
        <v>0</v>
      </c>
      <c r="AA4" s="11"/>
    </row>
    <row r="5" ht="32.05" customHeight="1">
      <c r="A5" t="s" s="12">
        <v>29</v>
      </c>
      <c r="B5" s="9">
        <v>1378</v>
      </c>
      <c r="C5" s="10">
        <v>47</v>
      </c>
      <c r="D5" s="10">
        <v>1425</v>
      </c>
      <c r="E5" s="10">
        <v>3</v>
      </c>
      <c r="F5" s="10">
        <v>1428</v>
      </c>
      <c r="G5" s="10">
        <v>4</v>
      </c>
      <c r="H5" s="10">
        <v>1432</v>
      </c>
      <c r="I5" s="10">
        <v>5</v>
      </c>
      <c r="J5" s="10">
        <v>1437</v>
      </c>
      <c r="K5" s="10">
        <v>5</v>
      </c>
      <c r="L5" s="10">
        <v>1442</v>
      </c>
      <c r="M5" s="10">
        <v>21</v>
      </c>
      <c r="N5" s="10">
        <v>1463</v>
      </c>
      <c r="O5" s="10">
        <v>23</v>
      </c>
      <c r="P5" s="10">
        <v>1486</v>
      </c>
      <c r="Q5" s="10">
        <v>42</v>
      </c>
      <c r="R5" s="10">
        <v>1528</v>
      </c>
      <c r="S5" s="10">
        <v>113</v>
      </c>
      <c r="T5" s="10">
        <v>1641</v>
      </c>
      <c r="U5" s="10">
        <v>146</v>
      </c>
      <c r="V5" s="10">
        <v>1787</v>
      </c>
      <c r="W5" s="10">
        <v>222</v>
      </c>
      <c r="X5" s="10">
        <v>2009</v>
      </c>
      <c r="Y5" s="10">
        <v>0</v>
      </c>
      <c r="Z5" s="10">
        <v>2009</v>
      </c>
      <c r="AA5" s="11"/>
    </row>
    <row r="6" ht="32.05" customHeight="1">
      <c r="A6" t="s" s="12">
        <v>30</v>
      </c>
      <c r="B6" s="9">
        <v>64</v>
      </c>
      <c r="C6" s="10">
        <v>0</v>
      </c>
      <c r="D6" s="10">
        <v>64</v>
      </c>
      <c r="E6" s="10">
        <v>1</v>
      </c>
      <c r="F6" s="10">
        <v>65</v>
      </c>
      <c r="G6" s="10">
        <v>-65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1"/>
      <c r="AA6" s="11"/>
    </row>
    <row r="7" ht="32.05" customHeight="1">
      <c r="A7" t="s" s="12">
        <v>31</v>
      </c>
      <c r="B7" s="9">
        <v>2994</v>
      </c>
      <c r="C7" s="10">
        <v>-985</v>
      </c>
      <c r="D7" s="10">
        <v>2009</v>
      </c>
      <c r="E7" s="10">
        <v>0</v>
      </c>
      <c r="F7" s="10">
        <v>2009</v>
      </c>
      <c r="G7" s="10">
        <v>0</v>
      </c>
      <c r="H7" s="10">
        <v>2009</v>
      </c>
      <c r="I7" s="10">
        <v>0</v>
      </c>
      <c r="J7" s="10">
        <v>2009</v>
      </c>
      <c r="K7" s="10">
        <v>0</v>
      </c>
      <c r="L7" s="10">
        <v>2009</v>
      </c>
      <c r="M7" s="10">
        <v>0</v>
      </c>
      <c r="N7" s="10">
        <v>2009</v>
      </c>
      <c r="O7" s="10">
        <v>0</v>
      </c>
      <c r="P7" s="10">
        <v>2009</v>
      </c>
      <c r="Q7" s="10">
        <v>0</v>
      </c>
      <c r="R7" s="10">
        <v>2009</v>
      </c>
      <c r="S7" s="10">
        <v>0</v>
      </c>
      <c r="T7" s="10">
        <v>2009</v>
      </c>
      <c r="U7" s="10">
        <v>0</v>
      </c>
      <c r="V7" s="10">
        <v>2009</v>
      </c>
      <c r="W7" s="10">
        <v>0</v>
      </c>
      <c r="X7" s="10">
        <v>2009</v>
      </c>
      <c r="Y7" s="10">
        <v>0</v>
      </c>
      <c r="Z7" s="10">
        <v>2009</v>
      </c>
      <c r="AA7" s="11"/>
    </row>
    <row r="8" ht="32.05" customHeight="1">
      <c r="A8" t="s" s="12">
        <v>32</v>
      </c>
      <c r="B8" s="9">
        <v>39</v>
      </c>
      <c r="C8" s="10">
        <v>2</v>
      </c>
      <c r="D8" s="10">
        <v>41</v>
      </c>
      <c r="E8" s="10">
        <v>-41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1"/>
    </row>
    <row r="9" ht="20.05" customHeight="1">
      <c r="A9" t="s" s="12">
        <v>33</v>
      </c>
      <c r="B9" s="9">
        <v>96</v>
      </c>
      <c r="C9" s="10">
        <v>5</v>
      </c>
      <c r="D9" s="10">
        <v>101</v>
      </c>
      <c r="E9" s="10">
        <v>13</v>
      </c>
      <c r="F9" s="10">
        <v>114</v>
      </c>
      <c r="G9" s="10">
        <v>9</v>
      </c>
      <c r="H9" s="10">
        <v>123</v>
      </c>
      <c r="I9" s="10">
        <v>-123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1"/>
      <c r="AA9" s="11"/>
    </row>
    <row r="10" ht="20.05" customHeight="1">
      <c r="A10" t="s" s="12">
        <v>34</v>
      </c>
      <c r="B10" s="9">
        <v>992</v>
      </c>
      <c r="C10" s="10">
        <v>21</v>
      </c>
      <c r="D10" s="10">
        <v>1013</v>
      </c>
      <c r="E10" s="10">
        <v>3</v>
      </c>
      <c r="F10" s="10">
        <v>1016</v>
      </c>
      <c r="G10" s="10">
        <v>5</v>
      </c>
      <c r="H10" s="10">
        <v>1021</v>
      </c>
      <c r="I10" s="10">
        <v>30</v>
      </c>
      <c r="J10" s="10">
        <v>1051</v>
      </c>
      <c r="K10" s="10">
        <v>11</v>
      </c>
      <c r="L10" s="10">
        <v>1062</v>
      </c>
      <c r="M10" s="10">
        <v>8</v>
      </c>
      <c r="N10" s="10">
        <v>1070</v>
      </c>
      <c r="O10" s="10">
        <v>24</v>
      </c>
      <c r="P10" s="10">
        <v>1094</v>
      </c>
      <c r="Q10" s="10">
        <v>24</v>
      </c>
      <c r="R10" s="10">
        <v>1118</v>
      </c>
      <c r="S10" s="10">
        <v>63</v>
      </c>
      <c r="T10" s="10">
        <v>1181</v>
      </c>
      <c r="U10" s="10">
        <v>-1181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1"/>
    </row>
    <row r="11" ht="32.05" customHeight="1">
      <c r="A11" t="s" s="12">
        <v>35</v>
      </c>
      <c r="B11" s="9">
        <v>361</v>
      </c>
      <c r="C11" s="10">
        <v>11</v>
      </c>
      <c r="D11" s="10">
        <v>372</v>
      </c>
      <c r="E11" s="10">
        <v>5</v>
      </c>
      <c r="F11" s="10">
        <v>377</v>
      </c>
      <c r="G11" s="10">
        <v>4</v>
      </c>
      <c r="H11" s="10">
        <v>381</v>
      </c>
      <c r="I11" s="10">
        <v>6</v>
      </c>
      <c r="J11" s="10">
        <v>387</v>
      </c>
      <c r="K11" s="10">
        <v>12</v>
      </c>
      <c r="L11" s="10">
        <v>399</v>
      </c>
      <c r="M11" s="10">
        <v>7</v>
      </c>
      <c r="N11" s="10">
        <v>406</v>
      </c>
      <c r="O11" s="10">
        <v>-406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1"/>
    </row>
    <row r="12" ht="32.05" customHeight="1">
      <c r="A12" t="s" s="12">
        <v>36</v>
      </c>
      <c r="B12" s="9">
        <v>126</v>
      </c>
      <c r="C12" s="10">
        <v>5</v>
      </c>
      <c r="D12" s="10">
        <v>131</v>
      </c>
      <c r="E12" s="10">
        <v>2</v>
      </c>
      <c r="F12" s="10">
        <v>133</v>
      </c>
      <c r="G12" s="10">
        <v>3</v>
      </c>
      <c r="H12" s="10">
        <v>136</v>
      </c>
      <c r="I12" s="10">
        <v>6</v>
      </c>
      <c r="J12" s="10">
        <v>142</v>
      </c>
      <c r="K12" s="10">
        <v>-142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1"/>
      <c r="AA12" s="11"/>
    </row>
    <row r="13" ht="20.05" customHeight="1">
      <c r="A13" t="s" s="12">
        <v>37</v>
      </c>
      <c r="B13" s="9">
        <v>1190</v>
      </c>
      <c r="C13" s="10">
        <v>240</v>
      </c>
      <c r="D13" s="10">
        <v>1430</v>
      </c>
      <c r="E13" s="10">
        <v>3</v>
      </c>
      <c r="F13" s="10">
        <v>1433</v>
      </c>
      <c r="G13" s="10">
        <v>2</v>
      </c>
      <c r="H13" s="10">
        <v>1435</v>
      </c>
      <c r="I13" s="10">
        <v>9</v>
      </c>
      <c r="J13" s="10">
        <v>1444</v>
      </c>
      <c r="K13" s="10">
        <v>4</v>
      </c>
      <c r="L13" s="10">
        <v>1448</v>
      </c>
      <c r="M13" s="10">
        <v>5</v>
      </c>
      <c r="N13" s="10">
        <v>1453</v>
      </c>
      <c r="O13" s="10">
        <v>46</v>
      </c>
      <c r="P13" s="10">
        <v>1499</v>
      </c>
      <c r="Q13" s="10">
        <v>6</v>
      </c>
      <c r="R13" s="10">
        <v>1505</v>
      </c>
      <c r="S13" s="10">
        <v>68</v>
      </c>
      <c r="T13" s="10">
        <v>1573</v>
      </c>
      <c r="U13" s="10">
        <v>125</v>
      </c>
      <c r="V13" s="10">
        <v>1698</v>
      </c>
      <c r="W13" s="10">
        <v>141</v>
      </c>
      <c r="X13" s="10">
        <v>1839</v>
      </c>
      <c r="Y13" s="10">
        <v>170</v>
      </c>
      <c r="Z13" s="10">
        <v>2009</v>
      </c>
      <c r="AA13" s="11"/>
    </row>
    <row r="14" ht="20.05" customHeight="1">
      <c r="A14" t="s" s="8">
        <v>38</v>
      </c>
      <c r="B14" s="9">
        <v>1362</v>
      </c>
      <c r="C14" s="10">
        <v>34</v>
      </c>
      <c r="D14" s="10">
        <v>1396</v>
      </c>
      <c r="E14" s="10">
        <v>2</v>
      </c>
      <c r="F14" s="10">
        <v>1398</v>
      </c>
      <c r="G14" s="10">
        <v>3</v>
      </c>
      <c r="H14" s="10">
        <v>1401</v>
      </c>
      <c r="I14" s="10">
        <v>2</v>
      </c>
      <c r="J14" s="10">
        <v>1403</v>
      </c>
      <c r="K14" s="10">
        <v>7</v>
      </c>
      <c r="L14" s="10">
        <v>1410</v>
      </c>
      <c r="M14" s="10">
        <v>13</v>
      </c>
      <c r="N14" s="10">
        <v>1423</v>
      </c>
      <c r="O14" s="10">
        <v>23</v>
      </c>
      <c r="P14" s="10">
        <v>1446</v>
      </c>
      <c r="Q14" s="10">
        <v>33</v>
      </c>
      <c r="R14" s="10">
        <v>1479</v>
      </c>
      <c r="S14" s="10">
        <v>116</v>
      </c>
      <c r="T14" s="10">
        <v>1595</v>
      </c>
      <c r="U14" s="10">
        <v>147</v>
      </c>
      <c r="V14" s="10">
        <v>1742</v>
      </c>
      <c r="W14" s="10">
        <v>267</v>
      </c>
      <c r="X14" s="10">
        <v>2009</v>
      </c>
      <c r="Y14" s="10">
        <v>0</v>
      </c>
      <c r="Z14" s="10">
        <v>2009</v>
      </c>
      <c r="AA14" s="11"/>
    </row>
    <row r="15" ht="20.05" customHeight="1">
      <c r="A15" t="s" s="8">
        <v>39</v>
      </c>
      <c r="B15" s="9">
        <v>1010</v>
      </c>
      <c r="C15" s="10">
        <v>22</v>
      </c>
      <c r="D15" s="10">
        <v>1032</v>
      </c>
      <c r="E15" s="10">
        <v>2</v>
      </c>
      <c r="F15" s="10">
        <v>1034</v>
      </c>
      <c r="G15" s="10">
        <v>3</v>
      </c>
      <c r="H15" s="10">
        <v>1037</v>
      </c>
      <c r="I15" s="10">
        <v>7</v>
      </c>
      <c r="J15" s="10">
        <v>1044</v>
      </c>
      <c r="K15" s="10">
        <v>13</v>
      </c>
      <c r="L15" s="10">
        <v>1057</v>
      </c>
      <c r="M15" s="10">
        <v>9</v>
      </c>
      <c r="N15" s="10">
        <v>1066</v>
      </c>
      <c r="O15" s="10">
        <v>25</v>
      </c>
      <c r="P15" s="10">
        <v>1091</v>
      </c>
      <c r="Q15" s="10">
        <v>39</v>
      </c>
      <c r="R15" s="10">
        <v>1130</v>
      </c>
      <c r="S15" s="10">
        <v>93</v>
      </c>
      <c r="T15" s="10">
        <v>1223</v>
      </c>
      <c r="U15" s="10">
        <v>270</v>
      </c>
      <c r="V15" s="10">
        <v>1493</v>
      </c>
      <c r="W15" s="10">
        <v>-1493</v>
      </c>
      <c r="X15" s="10">
        <v>0</v>
      </c>
      <c r="Y15" s="10">
        <v>0</v>
      </c>
      <c r="Z15" s="10">
        <v>0</v>
      </c>
      <c r="AA15" s="11"/>
    </row>
    <row r="16" ht="32.05" customHeight="1">
      <c r="A16" t="s" s="12">
        <v>40</v>
      </c>
      <c r="B16" s="9">
        <v>1525</v>
      </c>
      <c r="C16" s="10">
        <v>77</v>
      </c>
      <c r="D16" s="10">
        <v>1602</v>
      </c>
      <c r="E16" s="10">
        <v>5</v>
      </c>
      <c r="F16" s="10">
        <v>1607</v>
      </c>
      <c r="G16" s="10">
        <v>4</v>
      </c>
      <c r="H16" s="10">
        <v>1611</v>
      </c>
      <c r="I16" s="10">
        <v>7</v>
      </c>
      <c r="J16" s="10">
        <v>1618</v>
      </c>
      <c r="K16" s="10">
        <v>12</v>
      </c>
      <c r="L16" s="10">
        <v>1630</v>
      </c>
      <c r="M16" s="10">
        <v>7</v>
      </c>
      <c r="N16" s="10">
        <v>1637</v>
      </c>
      <c r="O16" s="10">
        <v>30</v>
      </c>
      <c r="P16" s="10">
        <v>1667</v>
      </c>
      <c r="Q16" s="10">
        <v>28</v>
      </c>
      <c r="R16" s="10">
        <v>1695</v>
      </c>
      <c r="S16" s="10">
        <v>40</v>
      </c>
      <c r="T16" s="10">
        <v>1735</v>
      </c>
      <c r="U16" s="10">
        <v>72</v>
      </c>
      <c r="V16" s="10">
        <v>1807</v>
      </c>
      <c r="W16" s="10">
        <v>91</v>
      </c>
      <c r="X16" s="10">
        <v>1898</v>
      </c>
      <c r="Y16" s="10">
        <v>111</v>
      </c>
      <c r="Z16" s="10">
        <v>2009</v>
      </c>
      <c r="AA16" s="11"/>
    </row>
    <row r="17" ht="20.05" customHeight="1">
      <c r="A17" t="s" s="8">
        <v>41</v>
      </c>
      <c r="B17" s="9">
        <v>1181</v>
      </c>
      <c r="C17" s="10">
        <v>51</v>
      </c>
      <c r="D17" s="10">
        <v>1232</v>
      </c>
      <c r="E17" s="10">
        <v>1</v>
      </c>
      <c r="F17" s="10">
        <v>1233</v>
      </c>
      <c r="G17" s="10">
        <v>6</v>
      </c>
      <c r="H17" s="10">
        <v>1239</v>
      </c>
      <c r="I17" s="10">
        <v>11</v>
      </c>
      <c r="J17" s="10">
        <v>1250</v>
      </c>
      <c r="K17" s="10">
        <v>9</v>
      </c>
      <c r="L17" s="10">
        <v>1259</v>
      </c>
      <c r="M17" s="10">
        <v>15</v>
      </c>
      <c r="N17" s="10">
        <v>1274</v>
      </c>
      <c r="O17" s="10">
        <v>25</v>
      </c>
      <c r="P17" s="10">
        <v>1299</v>
      </c>
      <c r="Q17" s="10">
        <v>109</v>
      </c>
      <c r="R17" s="10">
        <v>1408</v>
      </c>
      <c r="S17" s="10">
        <v>71</v>
      </c>
      <c r="T17" s="10">
        <v>1479</v>
      </c>
      <c r="U17" s="10">
        <v>90</v>
      </c>
      <c r="V17" s="10">
        <v>1569</v>
      </c>
      <c r="W17" s="10">
        <v>208</v>
      </c>
      <c r="X17" s="10">
        <v>1777</v>
      </c>
      <c r="Y17" s="10">
        <v>232</v>
      </c>
      <c r="Z17" s="10">
        <v>2009</v>
      </c>
      <c r="AA17" s="11"/>
    </row>
    <row r="18" ht="32.05" customHeight="1">
      <c r="A18" t="s" s="12">
        <v>42</v>
      </c>
      <c r="B18" s="9">
        <v>480</v>
      </c>
      <c r="C18" s="10">
        <v>4</v>
      </c>
      <c r="D18" s="10">
        <v>484</v>
      </c>
      <c r="E18" s="10">
        <v>5</v>
      </c>
      <c r="F18" s="10">
        <v>489</v>
      </c>
      <c r="G18" s="10">
        <v>1</v>
      </c>
      <c r="H18" s="10">
        <v>490</v>
      </c>
      <c r="I18" s="10">
        <v>1</v>
      </c>
      <c r="J18" s="10">
        <v>491</v>
      </c>
      <c r="K18" s="10">
        <v>8</v>
      </c>
      <c r="L18" s="10">
        <v>499</v>
      </c>
      <c r="M18" s="10">
        <v>18</v>
      </c>
      <c r="N18" s="10">
        <v>517</v>
      </c>
      <c r="O18" s="10">
        <v>10</v>
      </c>
      <c r="P18" s="10">
        <v>527</v>
      </c>
      <c r="Q18" s="10">
        <v>-527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1"/>
    </row>
    <row r="19" ht="32.05" customHeight="1">
      <c r="A19" t="s" s="12">
        <v>43</v>
      </c>
      <c r="B19" s="9">
        <v>1656</v>
      </c>
      <c r="C19" s="10">
        <v>237</v>
      </c>
      <c r="D19" s="10">
        <v>1893</v>
      </c>
      <c r="E19" s="10">
        <v>2</v>
      </c>
      <c r="F19" s="10">
        <v>1895</v>
      </c>
      <c r="G19" s="10">
        <v>5</v>
      </c>
      <c r="H19" s="10">
        <v>1900</v>
      </c>
      <c r="I19" s="10">
        <v>5</v>
      </c>
      <c r="J19" s="10">
        <v>1905</v>
      </c>
      <c r="K19" s="10">
        <v>5</v>
      </c>
      <c r="L19" s="10">
        <v>1910</v>
      </c>
      <c r="M19" s="10">
        <v>8</v>
      </c>
      <c r="N19" s="10">
        <v>1918</v>
      </c>
      <c r="O19" s="10">
        <v>35</v>
      </c>
      <c r="P19" s="10">
        <v>1953</v>
      </c>
      <c r="Q19" s="10">
        <v>23</v>
      </c>
      <c r="R19" s="10">
        <v>1976</v>
      </c>
      <c r="S19" s="10">
        <v>33</v>
      </c>
      <c r="T19" s="10">
        <v>2009</v>
      </c>
      <c r="U19" s="10">
        <v>0</v>
      </c>
      <c r="V19" s="10">
        <v>2009</v>
      </c>
      <c r="W19" s="10">
        <v>0</v>
      </c>
      <c r="X19" s="10">
        <v>2009</v>
      </c>
      <c r="Y19" s="10">
        <v>0</v>
      </c>
      <c r="Z19" s="10">
        <v>2009</v>
      </c>
      <c r="AA19" s="11"/>
    </row>
    <row r="20" ht="32.05" customHeight="1">
      <c r="A20" t="s" s="8">
        <v>44</v>
      </c>
      <c r="B20" s="9">
        <v>188</v>
      </c>
      <c r="C20" s="10">
        <v>5</v>
      </c>
      <c r="D20" s="10">
        <v>193</v>
      </c>
      <c r="E20" s="10">
        <v>0</v>
      </c>
      <c r="F20" s="10">
        <v>193</v>
      </c>
      <c r="G20" s="10">
        <v>1</v>
      </c>
      <c r="H20" s="10">
        <v>194</v>
      </c>
      <c r="I20" s="10">
        <v>3</v>
      </c>
      <c r="J20" s="10">
        <v>197</v>
      </c>
      <c r="K20" s="10">
        <v>11</v>
      </c>
      <c r="L20" s="10">
        <v>208</v>
      </c>
      <c r="M20" s="10">
        <v>-208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1"/>
    </row>
    <row r="21" ht="32.05" customHeight="1">
      <c r="A21" t="s" s="12">
        <v>45</v>
      </c>
      <c r="B21" s="9">
        <v>1613</v>
      </c>
      <c r="C21" s="10">
        <v>140</v>
      </c>
      <c r="D21" s="10">
        <v>1753</v>
      </c>
      <c r="E21" s="10">
        <v>0</v>
      </c>
      <c r="F21" s="10">
        <v>1753</v>
      </c>
      <c r="G21" s="10">
        <v>2</v>
      </c>
      <c r="H21" s="10">
        <v>1755</v>
      </c>
      <c r="I21" s="10">
        <v>2</v>
      </c>
      <c r="J21" s="10">
        <v>1757</v>
      </c>
      <c r="K21" s="10">
        <v>7</v>
      </c>
      <c r="L21" s="10">
        <v>1764</v>
      </c>
      <c r="M21" s="10">
        <v>12</v>
      </c>
      <c r="N21" s="10">
        <v>1776</v>
      </c>
      <c r="O21" s="10">
        <v>14</v>
      </c>
      <c r="P21" s="10">
        <v>1790</v>
      </c>
      <c r="Q21" s="10">
        <v>15</v>
      </c>
      <c r="R21" s="10">
        <v>1805</v>
      </c>
      <c r="S21" s="10">
        <v>54</v>
      </c>
      <c r="T21" s="10">
        <v>1859</v>
      </c>
      <c r="U21" s="10">
        <v>62</v>
      </c>
      <c r="V21" s="10">
        <v>1921</v>
      </c>
      <c r="W21" s="10">
        <v>88</v>
      </c>
      <c r="X21" s="10">
        <v>2009</v>
      </c>
      <c r="Y21" s="10">
        <v>0</v>
      </c>
      <c r="Z21" s="10">
        <v>2009</v>
      </c>
      <c r="AA21" s="11"/>
    </row>
    <row r="22" ht="20.05" customHeight="1">
      <c r="A22" t="s" s="8">
        <v>46</v>
      </c>
      <c r="B22" s="9">
        <v>36</v>
      </c>
      <c r="C22" s="10">
        <v>0</v>
      </c>
      <c r="D22" s="10">
        <v>36</v>
      </c>
      <c r="E22" s="10">
        <v>-36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1"/>
    </row>
    <row r="23" ht="20.05" customHeight="1">
      <c r="A23" t="s" s="8">
        <v>47</v>
      </c>
      <c r="B23" s="9">
        <v>2</v>
      </c>
      <c r="C23" s="10">
        <v>0</v>
      </c>
      <c r="D23" s="10">
        <v>2</v>
      </c>
      <c r="E23" s="10">
        <v>-2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1"/>
    </row>
    <row r="24" ht="20.05" customHeight="1">
      <c r="A24" t="s" s="8">
        <v>48</v>
      </c>
      <c r="B24" s="9">
        <v>0</v>
      </c>
      <c r="C24" s="10">
        <v>0</v>
      </c>
      <c r="D24" s="10">
        <v>0</v>
      </c>
      <c r="E24" s="10">
        <v>21</v>
      </c>
      <c r="F24" s="10">
        <v>21</v>
      </c>
      <c r="G24" s="10">
        <v>2</v>
      </c>
      <c r="H24" s="10">
        <v>23</v>
      </c>
      <c r="I24" s="10">
        <v>17</v>
      </c>
      <c r="J24" s="10">
        <v>40</v>
      </c>
      <c r="K24" s="10">
        <v>19</v>
      </c>
      <c r="L24" s="10">
        <v>59</v>
      </c>
      <c r="M24" s="10">
        <v>29</v>
      </c>
      <c r="N24" s="10">
        <v>88</v>
      </c>
      <c r="O24" s="10">
        <v>60</v>
      </c>
      <c r="P24" s="10">
        <v>148</v>
      </c>
      <c r="Q24" s="10">
        <v>67</v>
      </c>
      <c r="R24" s="10">
        <v>215</v>
      </c>
      <c r="S24" s="10">
        <v>111</v>
      </c>
      <c r="T24" s="10">
        <v>326</v>
      </c>
      <c r="U24" s="10">
        <v>216</v>
      </c>
      <c r="V24" s="10">
        <v>542</v>
      </c>
      <c r="W24" s="10">
        <v>330</v>
      </c>
      <c r="X24" s="10">
        <v>872</v>
      </c>
      <c r="Y24" s="10">
        <v>1127</v>
      </c>
      <c r="Z24" s="10">
        <v>1999</v>
      </c>
      <c r="AA24" s="11"/>
    </row>
    <row r="25" ht="20.05" customHeight="1">
      <c r="A25" t="s" s="8">
        <v>49</v>
      </c>
      <c r="B25" s="9">
        <v>878</v>
      </c>
      <c r="C25" s="10">
        <v>0</v>
      </c>
      <c r="D25" s="10">
        <v>878</v>
      </c>
      <c r="E25" s="10">
        <v>0</v>
      </c>
      <c r="F25" s="10">
        <v>878</v>
      </c>
      <c r="G25" s="10">
        <v>0</v>
      </c>
      <c r="H25" s="10">
        <v>878</v>
      </c>
      <c r="I25" s="10">
        <v>0</v>
      </c>
      <c r="J25" s="10">
        <v>878</v>
      </c>
      <c r="K25" s="10">
        <v>0</v>
      </c>
      <c r="L25" s="10">
        <v>878</v>
      </c>
      <c r="M25" s="10">
        <v>0</v>
      </c>
      <c r="N25" s="10">
        <v>878</v>
      </c>
      <c r="O25" s="10">
        <v>0</v>
      </c>
      <c r="P25" s="10">
        <v>878</v>
      </c>
      <c r="Q25" s="10">
        <v>0</v>
      </c>
      <c r="R25" s="10">
        <v>878</v>
      </c>
      <c r="S25" s="10">
        <v>0</v>
      </c>
      <c r="T25" s="10">
        <v>878</v>
      </c>
      <c r="U25" s="10">
        <v>0</v>
      </c>
      <c r="V25" s="10">
        <v>878</v>
      </c>
      <c r="W25" s="10">
        <v>0</v>
      </c>
      <c r="X25" s="10">
        <v>878</v>
      </c>
      <c r="Y25" s="10">
        <v>0</v>
      </c>
      <c r="Z25" s="10">
        <v>878</v>
      </c>
      <c r="AA25" s="11"/>
    </row>
    <row r="26" ht="20.05" customHeight="1">
      <c r="A26" t="s" s="8">
        <v>50</v>
      </c>
      <c r="B26" s="9">
        <f>SUM(B2:B25)</f>
        <v>20958</v>
      </c>
      <c r="C26" s="10">
        <f>SUM(C2:C25)</f>
        <v>0</v>
      </c>
      <c r="D26" s="10">
        <f>SUM(D2:D25)</f>
        <v>20958</v>
      </c>
      <c r="E26" s="10">
        <f>SUM(E2:E25)</f>
        <v>0</v>
      </c>
      <c r="F26" s="10">
        <f>SUM(F2:F25)</f>
        <v>20958</v>
      </c>
      <c r="G26" s="10">
        <f>SUM(G2:G25)</f>
        <v>0</v>
      </c>
      <c r="H26" s="10">
        <f>SUM(H2:H25)</f>
        <v>20958</v>
      </c>
      <c r="I26" s="10">
        <f>SUM(I2:I25)</f>
        <v>0</v>
      </c>
      <c r="J26" s="10">
        <f>SUM(J2:J25)</f>
        <v>20958</v>
      </c>
      <c r="K26" s="10">
        <f>SUM(K2:K25)</f>
        <v>0</v>
      </c>
      <c r="L26" s="10">
        <f>SUM(L2:L25)</f>
        <v>20958</v>
      </c>
      <c r="M26" s="10">
        <f>SUM(M2:M25)</f>
        <v>0</v>
      </c>
      <c r="N26" s="10">
        <f>SUM(N2:N25)</f>
        <v>20958</v>
      </c>
      <c r="O26" s="10">
        <f>SUM(O2:O25)</f>
        <v>0</v>
      </c>
      <c r="P26" s="10">
        <f>SUM(P2:P25)</f>
        <v>20958</v>
      </c>
      <c r="Q26" s="10">
        <f>SUM(Q2:Q25)</f>
        <v>0</v>
      </c>
      <c r="R26" s="10">
        <f>SUM(R2:R25)</f>
        <v>20958</v>
      </c>
      <c r="S26" s="10">
        <f>SUM(S2:S25)</f>
        <v>0</v>
      </c>
      <c r="T26" s="10">
        <f>SUM(T2:T25)</f>
        <v>20958</v>
      </c>
      <c r="U26" s="10">
        <f>SUM(U2:U25)</f>
        <v>0</v>
      </c>
      <c r="V26" s="10">
        <f>SUM(V2:V25)</f>
        <v>20958</v>
      </c>
      <c r="W26" s="10">
        <f>SUM(W2:W25)</f>
        <v>0</v>
      </c>
      <c r="X26" s="10">
        <f>SUM(X2:X25)</f>
        <v>20958</v>
      </c>
      <c r="Y26" s="10">
        <f>SUM(Y2:Y25)</f>
        <v>0</v>
      </c>
      <c r="Z26" s="10">
        <f>SUM(Z2:Z25)</f>
        <v>20958</v>
      </c>
      <c r="AA26" s="11"/>
    </row>
    <row r="27" ht="20.05" customHeight="1">
      <c r="A27" s="13"/>
      <c r="B27" s="14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20.05" customHeight="1">
      <c r="A28" t="s" s="8">
        <v>51</v>
      </c>
      <c r="B28" s="15">
        <v>37929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20.05" customHeight="1">
      <c r="A29" t="s" s="8">
        <v>52</v>
      </c>
      <c r="B29" s="16">
        <v>37929</v>
      </c>
      <c r="C29" s="15">
        <v>37930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20.05" customHeight="1">
      <c r="A30" t="s" s="8">
        <v>50</v>
      </c>
      <c r="B30" s="9">
        <v>20958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20.05" customHeight="1">
      <c r="A31" t="s" s="8">
        <v>53</v>
      </c>
      <c r="B31" s="9">
        <v>2009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20.05" customHeight="1">
      <c r="A32" t="s" s="8">
        <v>54</v>
      </c>
      <c r="B32" t="s" s="17">
        <v>55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32.05" customHeight="1">
      <c r="A33" s="18">
        <v>1</v>
      </c>
      <c r="B33" t="s" s="19">
        <v>31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20.05" customHeight="1">
      <c r="A34" s="18">
        <v>2</v>
      </c>
      <c r="B34" t="s" s="19">
        <v>27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20.05" customHeight="1">
      <c r="A35" s="18">
        <v>3</v>
      </c>
      <c r="B35" t="s" s="19">
        <v>43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20.05" customHeight="1">
      <c r="A36" s="18">
        <v>4</v>
      </c>
      <c r="B36" t="s" s="19">
        <v>29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20.05" customHeight="1">
      <c r="A37" s="18">
        <v>5</v>
      </c>
      <c r="B37" t="s" s="19">
        <v>38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32.05" customHeight="1">
      <c r="A38" s="18">
        <v>6</v>
      </c>
      <c r="B38" t="s" s="19">
        <v>45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20.05" customHeight="1">
      <c r="A39" s="18">
        <v>7</v>
      </c>
      <c r="B39" t="s" s="19">
        <v>40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20.05" customHeight="1">
      <c r="A40" s="18">
        <v>8</v>
      </c>
      <c r="B40" t="s" s="19">
        <v>37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20.05" customHeight="1">
      <c r="A41" s="18">
        <v>9</v>
      </c>
      <c r="B41" t="s" s="19">
        <v>41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20.05" customHeight="1">
      <c r="A42" s="13"/>
      <c r="B42" s="1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20.05" customHeight="1">
      <c r="A43" t="s" s="8">
        <v>56</v>
      </c>
      <c r="B43" t="s" s="19">
        <v>57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20.05" customHeight="1">
      <c r="A44" s="13"/>
      <c r="B44" s="14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20.05" customHeight="1">
      <c r="A45" s="13"/>
      <c r="B45" s="14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20.05" customHeight="1">
      <c r="A46" s="13"/>
      <c r="B46" s="14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20.05" customHeight="1">
      <c r="A47" s="13"/>
      <c r="B47" s="14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20.05" customHeight="1">
      <c r="A48" s="13"/>
      <c r="B48" s="14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20.05" customHeight="1">
      <c r="A49" s="13"/>
      <c r="B49" s="14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20.05" customHeight="1">
      <c r="A50" s="13"/>
      <c r="B50" s="14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20.05" customHeight="1">
      <c r="A51" s="13"/>
      <c r="B51" s="14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20.05" customHeight="1">
      <c r="A52" s="13"/>
      <c r="B52" s="14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20.05" customHeight="1">
      <c r="A53" s="13"/>
      <c r="B53" s="14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20.05" customHeight="1">
      <c r="A54" s="13"/>
      <c r="B54" s="14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20.05" customHeight="1">
      <c r="A55" s="13"/>
      <c r="B55" s="14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20.05" customHeight="1">
      <c r="A56" s="13"/>
      <c r="B56" s="14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20.05" customHeight="1">
      <c r="A57" s="13"/>
      <c r="B57" s="14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20.05" customHeight="1">
      <c r="A58" s="13"/>
      <c r="B58" s="14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20.05" customHeight="1">
      <c r="A59" s="13"/>
      <c r="B59" s="14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20.05" customHeight="1">
      <c r="A60" s="13"/>
      <c r="B60" s="14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20.05" customHeight="1">
      <c r="A61" s="13"/>
      <c r="B61" s="14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20.05" customHeight="1">
      <c r="A62" s="13"/>
      <c r="B62" s="14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20.05" customHeight="1">
      <c r="A63" s="13"/>
      <c r="B63" s="14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20.05" customHeight="1">
      <c r="A64" s="13"/>
      <c r="B64" s="14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20.05" customHeight="1">
      <c r="A65" s="13"/>
      <c r="B65" s="14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20.05" customHeight="1">
      <c r="A66" s="13"/>
      <c r="B66" s="14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20.05" customHeight="1">
      <c r="A67" s="13"/>
      <c r="B67" s="14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20.05" customHeight="1">
      <c r="A68" s="13"/>
      <c r="B68" s="14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20.05" customHeight="1">
      <c r="A69" s="13"/>
      <c r="B69" s="14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20.05" customHeight="1">
      <c r="A70" s="13"/>
      <c r="B70" s="14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20.05" customHeight="1">
      <c r="A71" s="13"/>
      <c r="B71" s="14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20.05" customHeight="1">
      <c r="A72" s="13"/>
      <c r="B72" s="14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20.05" customHeight="1">
      <c r="A73" s="13"/>
      <c r="B73" s="14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20.05" customHeight="1">
      <c r="A74" s="13"/>
      <c r="B74" s="14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</sheetData>
  <mergeCells count="1">
    <mergeCell ref="B43:F43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30"/>
  <sheetViews>
    <sheetView workbookViewId="0" showGridLines="0" defaultGridColor="1"/>
  </sheetViews>
  <sheetFormatPr defaultColWidth="16.3333" defaultRowHeight="13.9" customHeight="1" outlineLevelRow="0" outlineLevelCol="0"/>
  <cols>
    <col min="1" max="10" width="16.3516" style="20" customWidth="1"/>
    <col min="11" max="16384" width="16.3516" style="20" customWidth="1"/>
  </cols>
  <sheetData>
    <row r="1" ht="14.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</row>
    <row r="2" ht="14.35" customHeight="1">
      <c r="A2" t="s" s="21">
        <v>58</v>
      </c>
      <c r="B2" s="5">
        <v>573</v>
      </c>
      <c r="C2" s="6">
        <v>141</v>
      </c>
      <c r="D2" s="6">
        <v>714</v>
      </c>
      <c r="E2" s="6">
        <v>13</v>
      </c>
      <c r="F2" s="6">
        <v>727</v>
      </c>
      <c r="G2" s="6">
        <v>16</v>
      </c>
      <c r="H2" s="6">
        <v>743</v>
      </c>
      <c r="I2" s="6">
        <v>-743</v>
      </c>
      <c r="J2" s="6">
        <v>0</v>
      </c>
    </row>
    <row r="3" ht="14.05" customHeight="1">
      <c r="A3" t="s" s="8">
        <v>59</v>
      </c>
      <c r="B3" s="9">
        <v>2905</v>
      </c>
      <c r="C3" s="10">
        <v>0</v>
      </c>
      <c r="D3" s="10">
        <v>2905</v>
      </c>
      <c r="E3" s="10">
        <v>-233</v>
      </c>
      <c r="F3" s="10">
        <v>2672</v>
      </c>
      <c r="G3" s="10">
        <v>0</v>
      </c>
      <c r="H3" s="10">
        <v>2672</v>
      </c>
      <c r="I3" s="10">
        <v>0</v>
      </c>
      <c r="J3" s="10">
        <v>2672</v>
      </c>
    </row>
    <row r="4" ht="14.05" customHeight="1">
      <c r="A4" t="s" s="8">
        <v>60</v>
      </c>
      <c r="B4" s="9">
        <v>2295</v>
      </c>
      <c r="C4" s="10">
        <v>183</v>
      </c>
      <c r="D4" s="10">
        <v>2478</v>
      </c>
      <c r="E4" s="10">
        <v>189</v>
      </c>
      <c r="F4" s="10">
        <v>2667</v>
      </c>
      <c r="G4" s="10">
        <v>5</v>
      </c>
      <c r="H4" s="10">
        <v>2672</v>
      </c>
      <c r="I4" s="10">
        <v>0</v>
      </c>
      <c r="J4" s="10">
        <v>2672</v>
      </c>
    </row>
    <row r="5" ht="26.05" customHeight="1">
      <c r="A5" t="s" s="8">
        <v>61</v>
      </c>
      <c r="B5" s="9">
        <v>2362</v>
      </c>
      <c r="C5" s="10">
        <v>310</v>
      </c>
      <c r="D5" s="10">
        <v>2672</v>
      </c>
      <c r="E5" s="10">
        <v>0</v>
      </c>
      <c r="F5" s="10">
        <v>2672</v>
      </c>
      <c r="G5" s="10">
        <v>0</v>
      </c>
      <c r="H5" s="10">
        <v>2672</v>
      </c>
      <c r="I5" s="10">
        <v>0</v>
      </c>
      <c r="J5" s="10">
        <v>2672</v>
      </c>
    </row>
    <row r="6" ht="14.05" customHeight="1">
      <c r="A6" t="s" s="8">
        <v>62</v>
      </c>
      <c r="B6" s="9">
        <v>2604</v>
      </c>
      <c r="C6" s="10">
        <v>68</v>
      </c>
      <c r="D6" s="10">
        <v>2672</v>
      </c>
      <c r="E6" s="10">
        <v>0</v>
      </c>
      <c r="F6" s="10">
        <v>2672</v>
      </c>
      <c r="G6" s="10">
        <v>0</v>
      </c>
      <c r="H6" s="10">
        <v>2672</v>
      </c>
      <c r="I6" s="10">
        <v>0</v>
      </c>
      <c r="J6" s="10">
        <v>2672</v>
      </c>
    </row>
    <row r="7" ht="14.05" customHeight="1">
      <c r="A7" t="s" s="8">
        <v>63</v>
      </c>
      <c r="B7" s="9">
        <v>2716</v>
      </c>
      <c r="C7" s="10">
        <v>0</v>
      </c>
      <c r="D7" s="10">
        <v>2716</v>
      </c>
      <c r="E7" s="10">
        <v>0</v>
      </c>
      <c r="F7" s="10">
        <v>2716</v>
      </c>
      <c r="G7" s="10">
        <v>-44</v>
      </c>
      <c r="H7" s="10">
        <v>2672</v>
      </c>
      <c r="I7" s="10">
        <v>0</v>
      </c>
      <c r="J7" s="10">
        <v>2672</v>
      </c>
    </row>
    <row r="8" ht="14.05" customHeight="1">
      <c r="A8" t="s" s="8">
        <v>64</v>
      </c>
      <c r="B8" s="9">
        <v>1301</v>
      </c>
      <c r="C8" s="10">
        <v>466</v>
      </c>
      <c r="D8" s="10">
        <v>1767</v>
      </c>
      <c r="E8" s="10">
        <v>31</v>
      </c>
      <c r="F8" s="10">
        <v>1798</v>
      </c>
      <c r="G8" s="10">
        <v>23</v>
      </c>
      <c r="H8" s="10">
        <v>1821</v>
      </c>
      <c r="I8" s="10">
        <v>-1821</v>
      </c>
      <c r="J8" s="10">
        <v>0</v>
      </c>
    </row>
    <row r="9" ht="14.35" customHeight="1">
      <c r="A9" t="s" s="8">
        <v>65</v>
      </c>
      <c r="B9" s="9">
        <v>3842</v>
      </c>
      <c r="C9" s="10">
        <v>-1170</v>
      </c>
      <c r="D9" s="10">
        <v>2672</v>
      </c>
      <c r="E9" s="10">
        <v>0</v>
      </c>
      <c r="F9" s="10">
        <v>2672</v>
      </c>
      <c r="G9" s="10">
        <v>0</v>
      </c>
      <c r="H9" s="10">
        <v>2672</v>
      </c>
      <c r="I9" s="10">
        <v>0</v>
      </c>
      <c r="J9" s="10">
        <v>2672</v>
      </c>
    </row>
    <row r="10" ht="14.7" customHeight="1">
      <c r="A10" t="s" s="8">
        <v>46</v>
      </c>
      <c r="B10" s="9">
        <v>95</v>
      </c>
      <c r="C10" s="10">
        <v>2</v>
      </c>
      <c r="D10" s="10">
        <v>97</v>
      </c>
      <c r="E10" s="10">
        <v>0</v>
      </c>
      <c r="F10" s="10">
        <v>97</v>
      </c>
      <c r="G10" s="10">
        <v>0</v>
      </c>
      <c r="H10" s="10">
        <v>97</v>
      </c>
      <c r="I10" s="10">
        <v>-97</v>
      </c>
      <c r="J10" s="10">
        <v>0</v>
      </c>
    </row>
    <row r="11" ht="14.7" customHeight="1">
      <c r="A11" t="s" s="8">
        <v>47</v>
      </c>
      <c r="B11" s="9">
        <v>5</v>
      </c>
      <c r="C11" s="10">
        <v>0</v>
      </c>
      <c r="D11" s="10">
        <v>5</v>
      </c>
      <c r="E11" s="10">
        <v>0</v>
      </c>
      <c r="F11" s="10">
        <v>5</v>
      </c>
      <c r="G11" s="10">
        <v>0</v>
      </c>
      <c r="H11" s="10">
        <v>5</v>
      </c>
      <c r="I11" s="10">
        <v>-5</v>
      </c>
      <c r="J11" s="10">
        <v>0</v>
      </c>
    </row>
    <row r="12" ht="14.7" customHeight="1">
      <c r="A12" t="s" s="8">
        <v>48</v>
      </c>
      <c r="B12" s="9">
        <v>0</v>
      </c>
      <c r="C12" s="10">
        <v>0</v>
      </c>
      <c r="D12" s="10">
        <v>0</v>
      </c>
      <c r="E12" s="10">
        <v>0</v>
      </c>
      <c r="F12" s="10">
        <v>0</v>
      </c>
      <c r="G12" s="11"/>
      <c r="H12" s="10">
        <v>0</v>
      </c>
      <c r="I12" s="10">
        <v>2666</v>
      </c>
      <c r="J12" s="10">
        <v>2666</v>
      </c>
    </row>
    <row r="13" ht="14.7" customHeight="1">
      <c r="A13" t="s" s="8">
        <v>49</v>
      </c>
      <c r="B13" s="9">
        <v>2210</v>
      </c>
      <c r="C13" s="10">
        <v>0</v>
      </c>
      <c r="D13" s="10">
        <v>2210</v>
      </c>
      <c r="E13" s="10">
        <v>0</v>
      </c>
      <c r="F13" s="10">
        <v>2210</v>
      </c>
      <c r="G13" s="10">
        <v>0</v>
      </c>
      <c r="H13" s="10">
        <v>2210</v>
      </c>
      <c r="I13" s="10">
        <v>0</v>
      </c>
      <c r="J13" s="10">
        <v>2210</v>
      </c>
    </row>
    <row r="14" ht="14.7" customHeight="1">
      <c r="A14" t="s" s="8">
        <v>50</v>
      </c>
      <c r="B14" s="9">
        <f>SUM(B2:B13)</f>
        <v>20908</v>
      </c>
      <c r="C14" s="10">
        <f>SUM(C2:C13)</f>
        <v>0</v>
      </c>
      <c r="D14" s="10">
        <f>SUM(D2:D13)</f>
        <v>20908</v>
      </c>
      <c r="E14" s="10">
        <f>SUM(E2:E13)</f>
        <v>0</v>
      </c>
      <c r="F14" s="10">
        <f>SUM(F2:F13)</f>
        <v>20908</v>
      </c>
      <c r="G14" s="10">
        <f>SUM(G2:G13)</f>
        <v>0</v>
      </c>
      <c r="H14" s="10">
        <f>SUM(H2:H13)</f>
        <v>20908</v>
      </c>
      <c r="I14" s="10">
        <f>SUM(I2:I13)</f>
        <v>0</v>
      </c>
      <c r="J14" s="10">
        <f>SUM(J2:J13)</f>
        <v>20908</v>
      </c>
    </row>
    <row r="15" ht="14.35" customHeight="1">
      <c r="A15" s="13"/>
      <c r="B15" s="14"/>
      <c r="C15" s="11"/>
      <c r="D15" s="11"/>
      <c r="E15" s="11"/>
      <c r="F15" s="11"/>
      <c r="G15" s="11"/>
      <c r="H15" s="11"/>
      <c r="I15" s="11"/>
      <c r="J15" s="11"/>
    </row>
    <row r="16" ht="14.35" customHeight="1">
      <c r="A16" s="13"/>
      <c r="B16" s="14"/>
      <c r="C16" s="11"/>
      <c r="D16" s="11"/>
      <c r="E16" s="11"/>
      <c r="F16" s="11"/>
      <c r="G16" s="11"/>
      <c r="H16" s="11"/>
      <c r="I16" s="11"/>
      <c r="J16" s="11"/>
    </row>
    <row r="17" ht="14.7" customHeight="1">
      <c r="A17" t="s" s="8">
        <v>51</v>
      </c>
      <c r="B17" s="15">
        <v>37929</v>
      </c>
      <c r="C17" s="11"/>
      <c r="D17" s="11"/>
      <c r="E17" s="11"/>
      <c r="F17" s="11"/>
      <c r="G17" s="11"/>
      <c r="H17" s="11"/>
      <c r="I17" s="11"/>
      <c r="J17" s="11"/>
    </row>
    <row r="18" ht="14.7" customHeight="1">
      <c r="A18" t="s" s="8">
        <v>52</v>
      </c>
      <c r="B18" s="15">
        <v>37930</v>
      </c>
      <c r="C18" s="11"/>
      <c r="D18" s="11"/>
      <c r="E18" s="11"/>
      <c r="F18" s="11"/>
      <c r="G18" s="11"/>
      <c r="H18" s="11"/>
      <c r="I18" s="11"/>
      <c r="J18" s="11"/>
    </row>
    <row r="19" ht="14.7" customHeight="1">
      <c r="A19" t="s" s="8">
        <v>50</v>
      </c>
      <c r="B19" s="9">
        <v>20908</v>
      </c>
      <c r="C19" s="11"/>
      <c r="D19" s="11"/>
      <c r="E19" s="11"/>
      <c r="F19" s="11"/>
      <c r="G19" s="11"/>
      <c r="H19" s="11"/>
      <c r="I19" s="11"/>
      <c r="J19" s="11"/>
    </row>
    <row r="20" ht="14.7" customHeight="1">
      <c r="A20" t="s" s="8">
        <v>53</v>
      </c>
      <c r="B20" s="9">
        <v>2672</v>
      </c>
      <c r="C20" s="11"/>
      <c r="D20" s="11"/>
      <c r="E20" s="11"/>
      <c r="F20" s="11"/>
      <c r="G20" s="11"/>
      <c r="H20" s="11"/>
      <c r="I20" s="11"/>
      <c r="J20" s="11"/>
    </row>
    <row r="21" ht="14.7" customHeight="1">
      <c r="A21" t="s" s="8">
        <v>54</v>
      </c>
      <c r="B21" t="s" s="17">
        <v>55</v>
      </c>
      <c r="C21" s="11"/>
      <c r="D21" s="11"/>
      <c r="E21" s="11"/>
      <c r="F21" s="11"/>
      <c r="G21" s="11"/>
      <c r="H21" s="11"/>
      <c r="I21" s="11"/>
      <c r="J21" s="11"/>
    </row>
    <row r="22" ht="14.7" customHeight="1">
      <c r="A22" s="18">
        <v>1</v>
      </c>
      <c r="B22" t="s" s="19">
        <v>65</v>
      </c>
      <c r="C22" s="11"/>
      <c r="D22" s="11"/>
      <c r="E22" s="11"/>
      <c r="F22" s="11"/>
      <c r="G22" s="11"/>
      <c r="H22" s="11"/>
      <c r="I22" s="11"/>
      <c r="J22" s="11"/>
    </row>
    <row r="23" ht="14.7" customHeight="1">
      <c r="A23" s="18">
        <v>2</v>
      </c>
      <c r="B23" t="s" s="19">
        <v>59</v>
      </c>
      <c r="C23" s="11"/>
      <c r="D23" s="11"/>
      <c r="E23" s="11"/>
      <c r="F23" s="11"/>
      <c r="G23" s="11"/>
      <c r="H23" s="11"/>
      <c r="I23" s="11"/>
      <c r="J23" s="11"/>
    </row>
    <row r="24" ht="14.7" customHeight="1">
      <c r="A24" s="18">
        <v>3</v>
      </c>
      <c r="B24" t="s" s="19">
        <v>63</v>
      </c>
      <c r="C24" s="11"/>
      <c r="D24" s="11"/>
      <c r="E24" s="11"/>
      <c r="F24" s="11"/>
      <c r="G24" s="11"/>
      <c r="H24" s="11"/>
      <c r="I24" s="11"/>
      <c r="J24" s="11"/>
    </row>
    <row r="25" ht="14.7" customHeight="1">
      <c r="A25" s="18">
        <v>4</v>
      </c>
      <c r="B25" t="s" s="19">
        <v>62</v>
      </c>
      <c r="C25" s="11"/>
      <c r="D25" s="11"/>
      <c r="E25" s="11"/>
      <c r="F25" s="11"/>
      <c r="G25" s="11"/>
      <c r="H25" s="11"/>
      <c r="I25" s="11"/>
      <c r="J25" s="11"/>
    </row>
    <row r="26" ht="14.7" customHeight="1">
      <c r="A26" s="18">
        <v>5</v>
      </c>
      <c r="B26" t="s" s="19">
        <v>61</v>
      </c>
      <c r="C26" s="11"/>
      <c r="D26" s="11"/>
      <c r="E26" s="11"/>
      <c r="F26" s="11"/>
      <c r="G26" s="11"/>
      <c r="H26" s="11"/>
      <c r="I26" s="11"/>
      <c r="J26" s="11"/>
    </row>
    <row r="27" ht="14.7" customHeight="1">
      <c r="A27" s="18">
        <v>6</v>
      </c>
      <c r="B27" t="s" s="19">
        <v>60</v>
      </c>
      <c r="C27" s="11"/>
      <c r="D27" s="11"/>
      <c r="E27" s="11"/>
      <c r="F27" s="11"/>
      <c r="G27" s="11"/>
      <c r="H27" s="11"/>
      <c r="I27" s="11"/>
      <c r="J27" s="11"/>
    </row>
    <row r="28" ht="14.7" customHeight="1">
      <c r="A28" s="13"/>
      <c r="B28" s="19"/>
      <c r="C28" s="11"/>
      <c r="D28" s="11"/>
      <c r="E28" s="11"/>
      <c r="F28" s="11"/>
      <c r="G28" s="11"/>
      <c r="H28" s="11"/>
      <c r="I28" s="11"/>
      <c r="J28" s="11"/>
    </row>
    <row r="29" ht="14.7" customHeight="1">
      <c r="A29" t="s" s="8">
        <v>56</v>
      </c>
      <c r="B29" t="s" s="19">
        <v>66</v>
      </c>
      <c r="C29" s="11"/>
      <c r="D29" s="11"/>
      <c r="E29" s="11"/>
      <c r="F29" s="11"/>
      <c r="G29" s="11"/>
      <c r="H29" s="11"/>
      <c r="I29" s="11"/>
      <c r="J29" s="11"/>
    </row>
    <row r="30" ht="14.7" customHeight="1">
      <c r="A30" s="13"/>
      <c r="B30" s="19"/>
      <c r="C30" s="11"/>
      <c r="D30" s="11"/>
      <c r="E30" s="11"/>
      <c r="F30" s="11"/>
      <c r="G30" s="11"/>
      <c r="H30" s="11"/>
      <c r="I30" s="11"/>
      <c r="J30" s="11"/>
    </row>
  </sheetData>
  <mergeCells count="1">
    <mergeCell ref="B29:G29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3.9" customHeight="1" outlineLevelRow="0" outlineLevelCol="0"/>
  <cols>
    <col min="1" max="5" width="16.3516" style="22" customWidth="1"/>
    <col min="6" max="16384" width="16.3516" style="22" customWidth="1"/>
  </cols>
  <sheetData>
    <row r="1" ht="14.25" customHeight="1">
      <c r="A1" t="s" s="23">
        <v>67</v>
      </c>
      <c r="B1" s="24"/>
      <c r="C1" s="24"/>
      <c r="D1" s="24"/>
      <c r="E1" s="24"/>
    </row>
    <row r="2" ht="14.55" customHeight="1">
      <c r="A2" t="s" s="25">
        <v>68</v>
      </c>
      <c r="B2" t="s" s="26">
        <v>69</v>
      </c>
      <c r="C2" s="27"/>
      <c r="D2" s="27"/>
      <c r="E2" s="27"/>
    </row>
    <row r="3" ht="14.7" customHeight="1">
      <c r="A3" t="s" s="8">
        <v>70</v>
      </c>
      <c r="B3" s="28">
        <v>7832</v>
      </c>
      <c r="C3" s="29"/>
      <c r="D3" s="29"/>
      <c r="E3" s="29"/>
    </row>
    <row r="4" ht="14.7" customHeight="1">
      <c r="A4" t="s" s="8">
        <v>71</v>
      </c>
      <c r="B4" s="28">
        <v>12469</v>
      </c>
      <c r="C4" s="29"/>
      <c r="D4" s="29"/>
      <c r="E4" s="29"/>
    </row>
    <row r="5" ht="14.7" customHeight="1">
      <c r="A5" t="s" s="8">
        <v>72</v>
      </c>
      <c r="B5" s="28">
        <v>640</v>
      </c>
      <c r="C5" s="29"/>
      <c r="D5" s="29"/>
      <c r="E5" s="29"/>
    </row>
    <row r="6" ht="14.7" customHeight="1">
      <c r="A6" t="s" s="8">
        <v>50</v>
      </c>
      <c r="B6" s="28">
        <v>20941</v>
      </c>
      <c r="C6" s="29"/>
      <c r="D6" s="29"/>
      <c r="E6" s="29"/>
    </row>
    <row r="7" ht="26.35" customHeight="1">
      <c r="A7" t="s" s="30">
        <v>73</v>
      </c>
      <c r="B7" t="s" s="31">
        <v>74</v>
      </c>
      <c r="C7" s="29"/>
      <c r="D7" s="29"/>
      <c r="E7" s="29"/>
    </row>
    <row r="8" ht="14.05" customHeight="1">
      <c r="A8" t="s" s="32">
        <v>75</v>
      </c>
      <c r="B8" t="s" s="31">
        <v>76</v>
      </c>
      <c r="C8" s="29"/>
      <c r="D8" s="29"/>
      <c r="E8" s="29"/>
    </row>
    <row r="9" ht="14.05" customHeight="1">
      <c r="A9" s="33"/>
      <c r="B9" s="34"/>
      <c r="C9" s="29"/>
      <c r="D9" s="29"/>
      <c r="E9" s="29"/>
    </row>
    <row r="10" ht="14.05" customHeight="1">
      <c r="A10" s="33"/>
      <c r="B10" s="34"/>
      <c r="C10" s="29"/>
      <c r="D10" s="29"/>
      <c r="E10" s="29"/>
    </row>
  </sheetData>
  <mergeCells count="3">
    <mergeCell ref="B2:E2"/>
    <mergeCell ref="B8:E8"/>
    <mergeCell ref="B7:E7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