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cil" sheetId="1" r:id="rId4"/>
    <sheet name="School Committee" sheetId="2" r:id="rId5"/>
  </sheets>
</workbook>
</file>

<file path=xl/sharedStrings.xml><?xml version="1.0" encoding="utf-8"?>
<sst xmlns="http://schemas.openxmlformats.org/spreadsheetml/2006/main" uniqueCount="75">
  <si>
    <t>Candidate</t>
  </si>
  <si>
    <t>Count 1</t>
  </si>
  <si>
    <t>Transfer 2</t>
  </si>
  <si>
    <t>Count 2</t>
  </si>
  <si>
    <t>Transfer 3</t>
  </si>
  <si>
    <t>Count 3</t>
  </si>
  <si>
    <t>Transfer 4</t>
  </si>
  <si>
    <t>Count 4</t>
  </si>
  <si>
    <t>Transfer 5</t>
  </si>
  <si>
    <t>Count 5</t>
  </si>
  <si>
    <t>Transfer 6</t>
  </si>
  <si>
    <t>Count 6</t>
  </si>
  <si>
    <t>Transfer 7</t>
  </si>
  <si>
    <t>Count 7</t>
  </si>
  <si>
    <t>Transfer 8</t>
  </si>
  <si>
    <t>Count 8</t>
  </si>
  <si>
    <t>Transfer 9</t>
  </si>
  <si>
    <t>Count 9</t>
  </si>
  <si>
    <t>Transfer 10</t>
  </si>
  <si>
    <t>Count 10</t>
  </si>
  <si>
    <t>Transfer 11</t>
  </si>
  <si>
    <t>Count 11</t>
  </si>
  <si>
    <t>Transfer 12</t>
  </si>
  <si>
    <t>Count 12</t>
  </si>
  <si>
    <t>Transfer 13</t>
  </si>
  <si>
    <t>Count 13</t>
  </si>
  <si>
    <t>Transfer 14</t>
  </si>
  <si>
    <t>Count 14</t>
  </si>
  <si>
    <t>Cheung, Leland</t>
  </si>
  <si>
    <t>Devls, Henrietta</t>
  </si>
  <si>
    <t>Decker, Marjorie c.</t>
  </si>
  <si>
    <t>Kelley, Craig A.</t>
  </si>
  <si>
    <t>Maher, David P.</t>
  </si>
  <si>
    <t>Merquardt, Charles J.</t>
  </si>
  <si>
    <t>Mello, Gary W.</t>
  </si>
  <si>
    <t>Moree, Gregg J.</t>
  </si>
  <si>
    <t>Nelson, Matthew P.</t>
  </si>
  <si>
    <t>Pascual, Jamake</t>
  </si>
  <si>
    <t>Reeves, Kenneth E.</t>
  </si>
  <si>
    <t>Seldel, Sam</t>
  </si>
  <si>
    <t>Simmons, E. Denise</t>
  </si>
  <si>
    <t>Stohlman, Thomas J. Jr.</t>
  </si>
  <si>
    <t>Toomey, Timothy J., Jr.</t>
  </si>
  <si>
    <t>vanBauzekom, Minka Y.</t>
  </si>
  <si>
    <t>Ward, Larry W.</t>
  </si>
  <si>
    <t>Wllliamson, James M.</t>
  </si>
  <si>
    <t>WRITTEN-IN P1</t>
  </si>
  <si>
    <t>Write-In Other</t>
  </si>
  <si>
    <t>Exhausted</t>
  </si>
  <si>
    <t>Invalid</t>
  </si>
  <si>
    <t>Total</t>
  </si>
  <si>
    <t>Election Date</t>
  </si>
  <si>
    <t>Dates Counted</t>
  </si>
  <si>
    <t>Quota</t>
  </si>
  <si>
    <t>Elected</t>
  </si>
  <si>
    <t>Toomey, Timothy J.,Jr.</t>
  </si>
  <si>
    <t>Maher, David</t>
  </si>
  <si>
    <t>Davis, Henrietta</t>
  </si>
  <si>
    <t>Kelly, Craig A.</t>
  </si>
  <si>
    <t>Decker, Majorie C.</t>
  </si>
  <si>
    <t>vanBeuzekom, Minka Y.</t>
  </si>
  <si>
    <t>Source</t>
  </si>
  <si>
    <r>
      <rPr>
        <u val="single"/>
        <sz val="10"/>
        <color indexed="8"/>
        <rFont val="Helvetica Neue"/>
      </rPr>
      <t>https://www.cambridgema.gov/-/media/Files/electioncommission/2011municipalelection/citycouncilofficialresults.pdf</t>
    </r>
  </si>
  <si>
    <t>Fantini, Alfred B.</t>
  </si>
  <si>
    <t>Forster, Bill</t>
  </si>
  <si>
    <t>Gerber, Joyce C.</t>
  </si>
  <si>
    <t>Harding, Richard, Jr.</t>
  </si>
  <si>
    <t>Holland, John J.</t>
  </si>
  <si>
    <t>McGovern, Marc C.</t>
  </si>
  <si>
    <t>Nolan, Patricia M.</t>
  </si>
  <si>
    <t>Osborne, Mervan F.</t>
  </si>
  <si>
    <t>Stead, Charles Lewis, Sr.</t>
  </si>
  <si>
    <t>Tauber, Nancy</t>
  </si>
  <si>
    <t>Turkel, Alice L.</t>
  </si>
  <si>
    <t>https://www.cambridgema.gov/-/media/Files/electioncommission/2011municipalelection/schoolcommitteeofficialresults.pdf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</si>
</sst>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5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/>
    </xf>
    <xf numFmtId="0" fontId="3" fillId="2" borderId="1" applyNumberFormat="0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top"/>
    </xf>
    <xf numFmtId="0" fontId="0" fillId="4" borderId="3" applyNumberFormat="1" applyFont="1" applyFill="1" applyBorder="1" applyAlignment="1" applyProtection="0">
      <alignment vertical="top"/>
    </xf>
    <xf numFmtId="0" fontId="0" fillId="4" borderId="4" applyNumberFormat="1" applyFont="1" applyFill="1" applyBorder="1" applyAlignment="1" applyProtection="0">
      <alignment vertical="top"/>
    </xf>
    <xf numFmtId="0" fontId="0" fillId="4" borderId="4" applyNumberFormat="0" applyFont="1" applyFill="1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0" fontId="0" fillId="4" borderId="6" applyNumberFormat="1" applyFont="1" applyFill="1" applyBorder="1" applyAlignment="1" applyProtection="0">
      <alignment vertical="top"/>
    </xf>
    <xf numFmtId="0" fontId="0" fillId="4" borderId="7" applyNumberFormat="1" applyFont="1" applyFill="1" applyBorder="1" applyAlignment="1" applyProtection="0">
      <alignment vertical="top"/>
    </xf>
    <xf numFmtId="0" fontId="0" fillId="4" borderId="7" applyNumberFormat="0" applyFont="1" applyFill="1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/>
    </xf>
    <xf numFmtId="0" fontId="0" fillId="4" borderId="6" applyNumberFormat="0" applyFont="1" applyFill="1" applyBorder="1" applyAlignment="1" applyProtection="0">
      <alignment vertical="top"/>
    </xf>
    <xf numFmtId="59" fontId="0" fillId="4" borderId="6" applyNumberFormat="1" applyFont="1" applyFill="1" applyBorder="1" applyAlignment="1" applyProtection="0">
      <alignment vertical="top"/>
    </xf>
    <xf numFmtId="59" fontId="0" fillId="4" borderId="8" applyNumberFormat="1" applyFont="1" applyFill="1" applyBorder="1" applyAlignment="1" applyProtection="0">
      <alignment vertical="top"/>
    </xf>
    <xf numFmtId="49" fontId="0" fillId="4" borderId="6" applyNumberFormat="1" applyFont="1" applyFill="1" applyBorder="1" applyAlignment="1" applyProtection="0">
      <alignment vertical="top"/>
    </xf>
    <xf numFmtId="0" fontId="3" fillId="3" borderId="5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ambridgema.gov/-/media/Files/electioncommission/2011municipalelection/citycouncilofficialresults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65"/>
  <sheetViews>
    <sheetView workbookViewId="0" showGridLines="0" defaultGridColor="1"/>
  </sheetViews>
  <sheetFormatPr defaultColWidth="8.33333" defaultRowHeight="19.9" customHeight="1" outlineLevelRow="0" outlineLevelCol="0"/>
  <cols>
    <col min="1" max="1" width="20.5" style="1" customWidth="1"/>
    <col min="2" max="2" width="19.5" style="1" customWidth="1"/>
    <col min="3" max="3" width="9.35156" style="1" customWidth="1"/>
    <col min="4" max="4" width="7.67188" style="1" customWidth="1"/>
    <col min="5" max="5" width="9.35156" style="1" customWidth="1"/>
    <col min="6" max="6" width="7.67188" style="1" customWidth="1"/>
    <col min="7" max="7" width="9.35156" style="1" customWidth="1"/>
    <col min="8" max="8" width="7.67188" style="1" customWidth="1"/>
    <col min="9" max="9" width="9.35156" style="1" customWidth="1"/>
    <col min="10" max="10" width="7.67188" style="1" customWidth="1"/>
    <col min="11" max="11" width="9.35156" style="1" customWidth="1"/>
    <col min="12" max="12" width="7.67188" style="1" customWidth="1"/>
    <col min="13" max="13" width="9.35156" style="1" customWidth="1"/>
    <col min="14" max="14" width="7.67188" style="1" customWidth="1"/>
    <col min="15" max="15" width="9.35156" style="1" customWidth="1"/>
    <col min="16" max="16" width="7.67188" style="1" customWidth="1"/>
    <col min="17" max="17" width="9.35156" style="1" customWidth="1"/>
    <col min="18" max="18" width="7.67188" style="1" customWidth="1"/>
    <col min="19" max="19" width="10.3516" style="1" customWidth="1"/>
    <col min="20" max="20" width="8.67188" style="1" customWidth="1"/>
    <col min="21" max="21" width="10.3516" style="1" customWidth="1"/>
    <col min="22" max="22" width="8.67188" style="1" customWidth="1"/>
    <col min="23" max="23" width="10.3516" style="1" customWidth="1"/>
    <col min="24" max="24" width="8.67188" style="1" customWidth="1"/>
    <col min="25" max="25" width="10.3516" style="1" customWidth="1"/>
    <col min="26" max="26" width="8.67188" style="1" customWidth="1"/>
    <col min="27" max="27" width="10.3516" style="1" customWidth="1"/>
    <col min="28" max="30" width="8.67188" style="1" customWidth="1"/>
    <col min="31" max="16384" width="8.3515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s="3"/>
      <c r="AD1" s="3"/>
    </row>
    <row r="2" ht="20.25" customHeight="1">
      <c r="A2" t="s" s="4">
        <v>28</v>
      </c>
      <c r="B2" s="5">
        <v>2017</v>
      </c>
      <c r="C2" s="6">
        <v>-432</v>
      </c>
      <c r="D2" s="6">
        <v>1585</v>
      </c>
      <c r="E2" s="6">
        <v>0</v>
      </c>
      <c r="F2" s="6">
        <v>1585</v>
      </c>
      <c r="G2" s="6">
        <v>0</v>
      </c>
      <c r="H2" s="6">
        <v>1585</v>
      </c>
      <c r="I2" s="6">
        <v>0</v>
      </c>
      <c r="J2" s="6">
        <v>1585</v>
      </c>
      <c r="K2" s="6">
        <v>0</v>
      </c>
      <c r="L2" s="6">
        <v>1585</v>
      </c>
      <c r="M2" s="6">
        <v>0</v>
      </c>
      <c r="N2" s="6">
        <v>1585</v>
      </c>
      <c r="O2" s="6">
        <v>0</v>
      </c>
      <c r="P2" s="6">
        <v>1585</v>
      </c>
      <c r="Q2" s="6">
        <v>0</v>
      </c>
      <c r="R2" s="6">
        <v>1585</v>
      </c>
      <c r="S2" s="6">
        <v>0</v>
      </c>
      <c r="T2" s="6">
        <v>1585</v>
      </c>
      <c r="U2" s="6">
        <v>0</v>
      </c>
      <c r="V2" s="6">
        <v>1585</v>
      </c>
      <c r="W2" s="6">
        <v>0</v>
      </c>
      <c r="X2" s="6">
        <v>1585</v>
      </c>
      <c r="Y2" s="6">
        <v>0</v>
      </c>
      <c r="Z2" s="6">
        <v>1585</v>
      </c>
      <c r="AA2" s="6">
        <v>0</v>
      </c>
      <c r="AB2" s="6">
        <v>1585</v>
      </c>
      <c r="AC2" s="7"/>
      <c r="AD2" s="7"/>
    </row>
    <row r="3" ht="20.05" customHeight="1">
      <c r="A3" t="s" s="8">
        <v>29</v>
      </c>
      <c r="B3" s="9">
        <v>1436</v>
      </c>
      <c r="C3" s="10">
        <v>91</v>
      </c>
      <c r="D3" s="10">
        <v>1527</v>
      </c>
      <c r="E3" s="10">
        <v>16</v>
      </c>
      <c r="F3" s="10">
        <v>1543</v>
      </c>
      <c r="G3" s="10">
        <v>12</v>
      </c>
      <c r="H3" s="10">
        <v>1555</v>
      </c>
      <c r="I3" s="10">
        <v>1</v>
      </c>
      <c r="J3" s="10">
        <v>1556</v>
      </c>
      <c r="K3" s="10">
        <v>2</v>
      </c>
      <c r="L3" s="10">
        <v>1558</v>
      </c>
      <c r="M3" s="10">
        <v>2</v>
      </c>
      <c r="N3" s="10">
        <v>1560</v>
      </c>
      <c r="O3" s="10">
        <v>6</v>
      </c>
      <c r="P3" s="10">
        <v>1566</v>
      </c>
      <c r="Q3" s="10">
        <v>19</v>
      </c>
      <c r="R3" s="10">
        <v>1585</v>
      </c>
      <c r="S3" s="10">
        <v>0</v>
      </c>
      <c r="T3" s="10">
        <v>1585</v>
      </c>
      <c r="U3" s="10">
        <v>0</v>
      </c>
      <c r="V3" s="10">
        <v>1585</v>
      </c>
      <c r="W3" s="10">
        <v>0</v>
      </c>
      <c r="X3" s="10">
        <v>1585</v>
      </c>
      <c r="Y3" s="10">
        <v>0</v>
      </c>
      <c r="Z3" s="10">
        <v>1585</v>
      </c>
      <c r="AA3" s="10">
        <v>0</v>
      </c>
      <c r="AB3" s="10">
        <v>1585</v>
      </c>
      <c r="AC3" s="11"/>
      <c r="AD3" s="11"/>
    </row>
    <row r="4" ht="20.05" customHeight="1">
      <c r="A4" t="s" s="8">
        <v>30</v>
      </c>
      <c r="B4" s="9">
        <v>1123</v>
      </c>
      <c r="C4" s="10">
        <v>47</v>
      </c>
      <c r="D4" s="10">
        <v>1170</v>
      </c>
      <c r="E4" s="10">
        <v>14</v>
      </c>
      <c r="F4" s="10">
        <v>1184</v>
      </c>
      <c r="G4" s="10">
        <v>26</v>
      </c>
      <c r="H4" s="10">
        <v>1210</v>
      </c>
      <c r="I4" s="10">
        <v>1</v>
      </c>
      <c r="J4" s="10">
        <v>1211</v>
      </c>
      <c r="K4" s="10">
        <v>2</v>
      </c>
      <c r="L4" s="10">
        <v>1213</v>
      </c>
      <c r="M4" s="10">
        <v>2</v>
      </c>
      <c r="N4" s="10">
        <v>1215</v>
      </c>
      <c r="O4" s="10">
        <v>9</v>
      </c>
      <c r="P4" s="10">
        <v>1224</v>
      </c>
      <c r="Q4" s="10">
        <v>12</v>
      </c>
      <c r="R4" s="10">
        <v>1236</v>
      </c>
      <c r="S4" s="10">
        <v>39</v>
      </c>
      <c r="T4" s="10">
        <v>1275</v>
      </c>
      <c r="U4" s="10">
        <v>35</v>
      </c>
      <c r="V4" s="10">
        <v>1310</v>
      </c>
      <c r="W4" s="10">
        <v>79</v>
      </c>
      <c r="X4" s="10">
        <v>1389</v>
      </c>
      <c r="Y4" s="10">
        <v>190</v>
      </c>
      <c r="Z4" s="10">
        <v>1579</v>
      </c>
      <c r="AA4" s="10">
        <v>6</v>
      </c>
      <c r="AB4" s="10">
        <v>1585</v>
      </c>
      <c r="AC4" s="11"/>
      <c r="AD4" s="11"/>
    </row>
    <row r="5" ht="20.05" customHeight="1">
      <c r="A5" t="s" s="8">
        <v>31</v>
      </c>
      <c r="B5" s="9">
        <v>1098</v>
      </c>
      <c r="C5" s="10">
        <v>51</v>
      </c>
      <c r="D5" s="10">
        <v>1149</v>
      </c>
      <c r="E5" s="10">
        <v>9</v>
      </c>
      <c r="F5" s="10">
        <v>1158</v>
      </c>
      <c r="G5" s="10">
        <v>10</v>
      </c>
      <c r="H5" s="10">
        <v>1168</v>
      </c>
      <c r="I5" s="10">
        <v>1</v>
      </c>
      <c r="J5" s="10">
        <v>1169</v>
      </c>
      <c r="K5" s="10">
        <v>3</v>
      </c>
      <c r="L5" s="10">
        <v>1172</v>
      </c>
      <c r="M5" s="10">
        <v>6</v>
      </c>
      <c r="N5" s="10">
        <v>1178</v>
      </c>
      <c r="O5" s="10">
        <v>8</v>
      </c>
      <c r="P5" s="10">
        <v>1186</v>
      </c>
      <c r="Q5" s="10">
        <v>10</v>
      </c>
      <c r="R5" s="10">
        <v>1196</v>
      </c>
      <c r="S5" s="10">
        <v>53</v>
      </c>
      <c r="T5" s="10">
        <v>1249</v>
      </c>
      <c r="U5" s="10">
        <v>139</v>
      </c>
      <c r="V5" s="10">
        <v>1388</v>
      </c>
      <c r="W5" s="10">
        <v>45</v>
      </c>
      <c r="X5" s="10">
        <v>1433</v>
      </c>
      <c r="Y5" s="10">
        <v>152</v>
      </c>
      <c r="Z5" s="10">
        <v>1585</v>
      </c>
      <c r="AA5" s="10">
        <v>0</v>
      </c>
      <c r="AB5" s="10">
        <v>1585</v>
      </c>
      <c r="AC5" s="11"/>
      <c r="AD5" s="11"/>
    </row>
    <row r="6" ht="20.05" customHeight="1">
      <c r="A6" t="s" s="8">
        <v>32</v>
      </c>
      <c r="B6" s="9">
        <v>1686</v>
      </c>
      <c r="C6" s="10">
        <v>0</v>
      </c>
      <c r="D6" s="10">
        <v>1686</v>
      </c>
      <c r="E6" s="10">
        <v>0</v>
      </c>
      <c r="F6" s="10">
        <v>1686</v>
      </c>
      <c r="G6" s="10">
        <v>-101</v>
      </c>
      <c r="H6" s="10">
        <v>1585</v>
      </c>
      <c r="I6" s="10">
        <v>0</v>
      </c>
      <c r="J6" s="10">
        <v>1585</v>
      </c>
      <c r="K6" s="10">
        <v>0</v>
      </c>
      <c r="L6" s="10">
        <v>1585</v>
      </c>
      <c r="M6" s="10">
        <v>0</v>
      </c>
      <c r="N6" s="10">
        <v>1585</v>
      </c>
      <c r="O6" s="10">
        <v>0</v>
      </c>
      <c r="P6" s="10">
        <v>1585</v>
      </c>
      <c r="Q6" s="10">
        <v>0</v>
      </c>
      <c r="R6" s="10">
        <v>1585</v>
      </c>
      <c r="S6" s="10">
        <v>0</v>
      </c>
      <c r="T6" s="10">
        <v>1585</v>
      </c>
      <c r="U6" s="10">
        <v>0</v>
      </c>
      <c r="V6" s="10">
        <v>1585</v>
      </c>
      <c r="W6" s="10">
        <v>0</v>
      </c>
      <c r="X6" s="10">
        <v>1585</v>
      </c>
      <c r="Y6" s="10">
        <v>0</v>
      </c>
      <c r="Z6" s="10">
        <v>1585</v>
      </c>
      <c r="AA6" s="10">
        <v>0</v>
      </c>
      <c r="AB6" s="10">
        <v>1585</v>
      </c>
      <c r="AC6" s="11"/>
      <c r="AD6" s="11"/>
    </row>
    <row r="7" ht="20.05" customHeight="1">
      <c r="A7" t="s" s="8">
        <v>33</v>
      </c>
      <c r="B7" s="9">
        <v>501</v>
      </c>
      <c r="C7" s="10">
        <v>19</v>
      </c>
      <c r="D7" s="10">
        <v>520</v>
      </c>
      <c r="E7" s="10">
        <v>8</v>
      </c>
      <c r="F7" s="10">
        <v>528</v>
      </c>
      <c r="G7" s="10">
        <v>3</v>
      </c>
      <c r="H7" s="10">
        <v>531</v>
      </c>
      <c r="I7" s="10">
        <v>1</v>
      </c>
      <c r="J7" s="10">
        <v>532</v>
      </c>
      <c r="K7" s="10">
        <v>4</v>
      </c>
      <c r="L7" s="10">
        <v>536</v>
      </c>
      <c r="M7" s="10">
        <v>3</v>
      </c>
      <c r="N7" s="10">
        <v>539</v>
      </c>
      <c r="O7" s="10">
        <v>16</v>
      </c>
      <c r="P7" s="10">
        <v>555</v>
      </c>
      <c r="Q7" s="10">
        <v>8</v>
      </c>
      <c r="R7" s="10">
        <v>563</v>
      </c>
      <c r="S7" s="10">
        <v>25</v>
      </c>
      <c r="T7" s="10">
        <v>588</v>
      </c>
      <c r="U7" s="10">
        <v>-588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1"/>
      <c r="AD7" s="11"/>
    </row>
    <row r="8" ht="20.05" customHeight="1">
      <c r="A8" t="s" s="8">
        <v>34</v>
      </c>
      <c r="B8" s="9">
        <v>135</v>
      </c>
      <c r="C8" s="10">
        <v>4</v>
      </c>
      <c r="D8" s="10">
        <v>139</v>
      </c>
      <c r="E8" s="10">
        <v>2</v>
      </c>
      <c r="F8" s="10">
        <v>141</v>
      </c>
      <c r="G8" s="10">
        <v>1</v>
      </c>
      <c r="H8" s="10">
        <v>142</v>
      </c>
      <c r="I8" s="10">
        <v>0</v>
      </c>
      <c r="J8" s="10">
        <v>142</v>
      </c>
      <c r="K8" s="10">
        <v>6</v>
      </c>
      <c r="L8" s="10">
        <v>148</v>
      </c>
      <c r="M8" s="10">
        <v>6</v>
      </c>
      <c r="N8" s="10">
        <v>154</v>
      </c>
      <c r="O8" s="10">
        <v>-154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1"/>
      <c r="AD8" s="11"/>
    </row>
    <row r="9" ht="20.05" customHeight="1">
      <c r="A9" t="s" s="8">
        <v>35</v>
      </c>
      <c r="B9" s="9">
        <v>56</v>
      </c>
      <c r="C9" s="10">
        <v>2</v>
      </c>
      <c r="D9" s="10">
        <v>58</v>
      </c>
      <c r="E9" s="10">
        <v>3</v>
      </c>
      <c r="F9" s="10">
        <v>61</v>
      </c>
      <c r="G9" s="10">
        <v>1</v>
      </c>
      <c r="H9" s="10">
        <v>62</v>
      </c>
      <c r="I9" s="10">
        <v>0</v>
      </c>
      <c r="J9" s="10">
        <v>62</v>
      </c>
      <c r="K9" s="10">
        <v>-62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1"/>
      <c r="AD9" s="11"/>
    </row>
    <row r="10" ht="20.05" customHeight="1">
      <c r="A10" t="s" s="8">
        <v>36</v>
      </c>
      <c r="B10" s="9">
        <v>542</v>
      </c>
      <c r="C10" s="10">
        <v>12</v>
      </c>
      <c r="D10" s="10">
        <v>554</v>
      </c>
      <c r="E10" s="10">
        <v>10</v>
      </c>
      <c r="F10" s="10">
        <v>564</v>
      </c>
      <c r="G10" s="10">
        <v>2</v>
      </c>
      <c r="H10" s="10">
        <v>566</v>
      </c>
      <c r="I10" s="10">
        <v>1</v>
      </c>
      <c r="J10" s="10">
        <v>567</v>
      </c>
      <c r="K10" s="10">
        <v>4</v>
      </c>
      <c r="L10" s="10">
        <v>571</v>
      </c>
      <c r="M10" s="10">
        <v>4</v>
      </c>
      <c r="N10" s="10">
        <v>575</v>
      </c>
      <c r="O10" s="10">
        <v>10</v>
      </c>
      <c r="P10" s="10">
        <v>585</v>
      </c>
      <c r="Q10" s="10">
        <v>11</v>
      </c>
      <c r="R10" s="10">
        <v>596</v>
      </c>
      <c r="S10" s="10">
        <v>18</v>
      </c>
      <c r="T10" s="10">
        <v>614</v>
      </c>
      <c r="U10" s="10">
        <v>65</v>
      </c>
      <c r="V10" s="10">
        <v>679</v>
      </c>
      <c r="W10" s="10">
        <v>-679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1"/>
      <c r="AD10" s="11"/>
    </row>
    <row r="11" ht="20.05" customHeight="1">
      <c r="A11" t="s" s="8">
        <v>37</v>
      </c>
      <c r="B11" s="9">
        <v>63</v>
      </c>
      <c r="C11" s="10">
        <v>1</v>
      </c>
      <c r="D11" s="10">
        <v>64</v>
      </c>
      <c r="E11" s="10">
        <v>0</v>
      </c>
      <c r="F11" s="10">
        <v>64</v>
      </c>
      <c r="G11" s="10">
        <v>2</v>
      </c>
      <c r="H11" s="10">
        <v>66</v>
      </c>
      <c r="I11" s="10">
        <v>0</v>
      </c>
      <c r="J11" s="10">
        <v>66</v>
      </c>
      <c r="K11" s="10">
        <v>1</v>
      </c>
      <c r="L11" s="10">
        <v>67</v>
      </c>
      <c r="M11" s="10">
        <v>-67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1"/>
      <c r="AD11" s="11"/>
    </row>
    <row r="12" ht="20.05" customHeight="1">
      <c r="A12" t="s" s="8">
        <v>38</v>
      </c>
      <c r="B12" s="9">
        <v>1013</v>
      </c>
      <c r="C12" s="10">
        <v>28</v>
      </c>
      <c r="D12" s="10">
        <v>1041</v>
      </c>
      <c r="E12" s="10">
        <v>13</v>
      </c>
      <c r="F12" s="10">
        <v>1054</v>
      </c>
      <c r="G12" s="10">
        <v>6</v>
      </c>
      <c r="H12" s="10">
        <v>1060</v>
      </c>
      <c r="I12" s="10">
        <v>1</v>
      </c>
      <c r="J12" s="10">
        <v>1061</v>
      </c>
      <c r="K12" s="10">
        <v>4</v>
      </c>
      <c r="L12" s="10">
        <v>1065</v>
      </c>
      <c r="M12" s="10">
        <v>4</v>
      </c>
      <c r="N12" s="10">
        <v>1069</v>
      </c>
      <c r="O12" s="10">
        <v>12</v>
      </c>
      <c r="P12" s="10">
        <v>1081</v>
      </c>
      <c r="Q12" s="10">
        <v>9</v>
      </c>
      <c r="R12" s="10">
        <v>1090</v>
      </c>
      <c r="S12" s="10">
        <v>17</v>
      </c>
      <c r="T12" s="10">
        <v>1107</v>
      </c>
      <c r="U12" s="10">
        <v>25</v>
      </c>
      <c r="V12" s="10">
        <v>1132</v>
      </c>
      <c r="W12" s="10">
        <v>54</v>
      </c>
      <c r="X12" s="10">
        <v>1186</v>
      </c>
      <c r="Y12" s="10">
        <v>102</v>
      </c>
      <c r="Z12" s="10">
        <v>1288</v>
      </c>
      <c r="AA12" s="10">
        <v>297</v>
      </c>
      <c r="AB12" s="10">
        <v>1585</v>
      </c>
      <c r="AC12" s="11"/>
      <c r="AD12" s="11"/>
    </row>
    <row r="13" ht="20.05" customHeight="1">
      <c r="A13" t="s" s="8">
        <v>39</v>
      </c>
      <c r="B13" s="9">
        <v>788</v>
      </c>
      <c r="C13" s="10">
        <v>48</v>
      </c>
      <c r="D13" s="10">
        <v>836</v>
      </c>
      <c r="E13" s="10">
        <v>5</v>
      </c>
      <c r="F13" s="10">
        <v>841</v>
      </c>
      <c r="G13" s="10">
        <v>8</v>
      </c>
      <c r="H13" s="10">
        <v>849</v>
      </c>
      <c r="I13" s="10">
        <v>0</v>
      </c>
      <c r="J13" s="10">
        <v>849</v>
      </c>
      <c r="K13" s="10">
        <v>3</v>
      </c>
      <c r="L13" s="10">
        <v>852</v>
      </c>
      <c r="M13" s="10">
        <v>1</v>
      </c>
      <c r="N13" s="10">
        <v>853</v>
      </c>
      <c r="O13" s="10">
        <v>2</v>
      </c>
      <c r="P13" s="10">
        <v>855</v>
      </c>
      <c r="Q13" s="10">
        <v>12</v>
      </c>
      <c r="R13" s="10">
        <v>867</v>
      </c>
      <c r="S13" s="10">
        <v>52</v>
      </c>
      <c r="T13" s="10">
        <v>919</v>
      </c>
      <c r="U13" s="10">
        <v>37</v>
      </c>
      <c r="V13" s="10">
        <v>956</v>
      </c>
      <c r="W13" s="10">
        <v>84</v>
      </c>
      <c r="X13" s="10">
        <v>1040</v>
      </c>
      <c r="Y13" s="10">
        <v>-1040</v>
      </c>
      <c r="Z13" s="10">
        <v>0</v>
      </c>
      <c r="AA13" s="10">
        <v>0</v>
      </c>
      <c r="AB13" s="11"/>
      <c r="AC13" s="11"/>
      <c r="AD13" s="11"/>
    </row>
    <row r="14" ht="20.05" customHeight="1">
      <c r="A14" t="s" s="8">
        <v>40</v>
      </c>
      <c r="B14" s="9">
        <v>1266</v>
      </c>
      <c r="C14" s="10">
        <v>37</v>
      </c>
      <c r="D14" s="10">
        <v>1303</v>
      </c>
      <c r="E14" s="10">
        <v>21</v>
      </c>
      <c r="F14" s="10">
        <v>1324</v>
      </c>
      <c r="G14" s="10">
        <v>11</v>
      </c>
      <c r="H14" s="10">
        <v>1335</v>
      </c>
      <c r="I14" s="10">
        <v>0</v>
      </c>
      <c r="J14" s="10">
        <v>1335</v>
      </c>
      <c r="K14" s="10">
        <v>5</v>
      </c>
      <c r="L14" s="10">
        <v>1340</v>
      </c>
      <c r="M14" s="10">
        <v>5</v>
      </c>
      <c r="N14" s="10">
        <v>1345</v>
      </c>
      <c r="O14" s="10">
        <v>9</v>
      </c>
      <c r="P14" s="10">
        <v>1354</v>
      </c>
      <c r="Q14" s="10">
        <v>17</v>
      </c>
      <c r="R14" s="10">
        <v>1371</v>
      </c>
      <c r="S14" s="10">
        <v>24</v>
      </c>
      <c r="T14" s="10">
        <v>1395</v>
      </c>
      <c r="U14" s="10">
        <v>24</v>
      </c>
      <c r="V14" s="10">
        <v>1419</v>
      </c>
      <c r="W14" s="10">
        <v>69</v>
      </c>
      <c r="X14" s="10">
        <v>1488</v>
      </c>
      <c r="Y14" s="10">
        <v>97</v>
      </c>
      <c r="Z14" s="10">
        <v>1585</v>
      </c>
      <c r="AA14" s="10">
        <v>0</v>
      </c>
      <c r="AB14" s="10">
        <v>1585</v>
      </c>
      <c r="AC14" s="11"/>
      <c r="AD14" s="11"/>
    </row>
    <row r="15" ht="20.05" customHeight="1">
      <c r="A15" t="s" s="8">
        <v>41</v>
      </c>
      <c r="B15" s="9">
        <v>344</v>
      </c>
      <c r="C15" s="10">
        <v>16</v>
      </c>
      <c r="D15" s="10">
        <v>360</v>
      </c>
      <c r="E15" s="10">
        <v>2</v>
      </c>
      <c r="F15" s="10">
        <v>362</v>
      </c>
      <c r="G15" s="10">
        <v>3</v>
      </c>
      <c r="H15" s="10">
        <v>365</v>
      </c>
      <c r="I15" s="10">
        <v>1</v>
      </c>
      <c r="J15" s="10">
        <v>366</v>
      </c>
      <c r="K15" s="10">
        <v>3</v>
      </c>
      <c r="L15" s="10">
        <v>369</v>
      </c>
      <c r="M15" s="10">
        <v>10</v>
      </c>
      <c r="N15" s="10">
        <v>379</v>
      </c>
      <c r="O15" s="10">
        <v>12</v>
      </c>
      <c r="P15" s="10">
        <v>391</v>
      </c>
      <c r="Q15" s="10">
        <v>20</v>
      </c>
      <c r="R15" s="10">
        <v>411</v>
      </c>
      <c r="S15" s="10">
        <v>-411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1"/>
      <c r="AD15" s="11"/>
    </row>
    <row r="16" ht="20.05" customHeight="1">
      <c r="A16" t="s" s="8">
        <v>42</v>
      </c>
      <c r="B16" s="9">
        <v>1705</v>
      </c>
      <c r="C16" s="10">
        <v>0</v>
      </c>
      <c r="D16" s="10">
        <v>1705</v>
      </c>
      <c r="E16" s="10">
        <v>-120</v>
      </c>
      <c r="F16" s="10">
        <v>1585</v>
      </c>
      <c r="G16" s="10">
        <v>0</v>
      </c>
      <c r="H16" s="10">
        <v>1585</v>
      </c>
      <c r="I16" s="10">
        <v>0</v>
      </c>
      <c r="J16" s="10">
        <v>1585</v>
      </c>
      <c r="K16" s="10">
        <v>0</v>
      </c>
      <c r="L16" s="10">
        <v>1585</v>
      </c>
      <c r="M16" s="10">
        <v>0</v>
      </c>
      <c r="N16" s="10">
        <v>1585</v>
      </c>
      <c r="O16" s="11"/>
      <c r="P16" s="10">
        <v>1585</v>
      </c>
      <c r="Q16" s="10">
        <v>0</v>
      </c>
      <c r="R16" s="10">
        <v>1585</v>
      </c>
      <c r="S16" s="10">
        <v>0</v>
      </c>
      <c r="T16" s="10">
        <v>1585</v>
      </c>
      <c r="U16" s="10">
        <v>0</v>
      </c>
      <c r="V16" s="10">
        <v>1585</v>
      </c>
      <c r="W16" s="10">
        <v>0</v>
      </c>
      <c r="X16" s="10">
        <v>1585</v>
      </c>
      <c r="Y16" s="10">
        <v>0</v>
      </c>
      <c r="Z16" s="10">
        <v>1585</v>
      </c>
      <c r="AA16" s="10">
        <v>0</v>
      </c>
      <c r="AB16" s="10">
        <v>1585</v>
      </c>
      <c r="AC16" s="11"/>
      <c r="AD16" s="11"/>
    </row>
    <row r="17" ht="20.05" customHeight="1">
      <c r="A17" t="s" s="8">
        <v>43</v>
      </c>
      <c r="B17" s="9">
        <v>1038</v>
      </c>
      <c r="C17" s="10">
        <v>56</v>
      </c>
      <c r="D17" s="10">
        <v>1094</v>
      </c>
      <c r="E17" s="10">
        <v>2</v>
      </c>
      <c r="F17" s="10">
        <v>1096</v>
      </c>
      <c r="G17" s="10">
        <v>4</v>
      </c>
      <c r="H17" s="10">
        <v>1100</v>
      </c>
      <c r="I17" s="10">
        <v>1</v>
      </c>
      <c r="J17" s="10">
        <v>1101</v>
      </c>
      <c r="K17" s="10">
        <v>5</v>
      </c>
      <c r="L17" s="10">
        <v>1106</v>
      </c>
      <c r="M17" s="10">
        <v>2</v>
      </c>
      <c r="N17" s="10">
        <v>1108</v>
      </c>
      <c r="O17" s="10">
        <v>17</v>
      </c>
      <c r="P17" s="10">
        <v>1125</v>
      </c>
      <c r="Q17" s="10">
        <v>30</v>
      </c>
      <c r="R17" s="10">
        <v>1155</v>
      </c>
      <c r="S17" s="10">
        <v>95</v>
      </c>
      <c r="T17" s="10">
        <v>1250</v>
      </c>
      <c r="U17" s="10">
        <v>65</v>
      </c>
      <c r="V17" s="10">
        <v>1315</v>
      </c>
      <c r="W17" s="10">
        <v>97</v>
      </c>
      <c r="X17" s="10">
        <v>1412</v>
      </c>
      <c r="Y17" s="10">
        <v>163</v>
      </c>
      <c r="Z17" s="10">
        <v>1575</v>
      </c>
      <c r="AA17" s="10">
        <v>10</v>
      </c>
      <c r="AB17" s="10">
        <v>1585</v>
      </c>
      <c r="AC17" s="11"/>
      <c r="AD17" s="11"/>
    </row>
    <row r="18" ht="20.05" customHeight="1">
      <c r="A18" t="s" s="8">
        <v>44</v>
      </c>
      <c r="B18" s="9">
        <v>835</v>
      </c>
      <c r="C18" s="10">
        <v>19</v>
      </c>
      <c r="D18" s="10">
        <v>854</v>
      </c>
      <c r="E18" s="10">
        <v>12</v>
      </c>
      <c r="F18" s="10">
        <v>866</v>
      </c>
      <c r="G18" s="10">
        <v>11</v>
      </c>
      <c r="H18" s="10">
        <v>877</v>
      </c>
      <c r="I18" s="10">
        <v>0</v>
      </c>
      <c r="J18" s="10">
        <v>877</v>
      </c>
      <c r="K18" s="10">
        <v>1</v>
      </c>
      <c r="L18" s="10">
        <v>878</v>
      </c>
      <c r="M18" s="10">
        <v>5</v>
      </c>
      <c r="N18" s="10">
        <v>883</v>
      </c>
      <c r="O18" s="10">
        <v>13</v>
      </c>
      <c r="P18" s="10">
        <v>896</v>
      </c>
      <c r="Q18" s="10">
        <v>25</v>
      </c>
      <c r="R18" s="10">
        <v>921</v>
      </c>
      <c r="S18" s="10">
        <v>26</v>
      </c>
      <c r="T18" s="10">
        <v>947</v>
      </c>
      <c r="U18" s="10">
        <v>53</v>
      </c>
      <c r="V18" s="10">
        <v>1000</v>
      </c>
      <c r="W18" s="10">
        <v>123</v>
      </c>
      <c r="X18" s="10">
        <v>1123</v>
      </c>
      <c r="Y18" s="10">
        <v>106</v>
      </c>
      <c r="Z18" s="10">
        <v>1229</v>
      </c>
      <c r="AA18" s="10">
        <v>-1229</v>
      </c>
      <c r="AB18" s="10">
        <v>0</v>
      </c>
      <c r="AC18" s="11"/>
      <c r="AD18" s="11"/>
    </row>
    <row r="19" ht="20.35" customHeight="1">
      <c r="A19" t="s" s="8">
        <v>45</v>
      </c>
      <c r="B19" s="9">
        <v>175</v>
      </c>
      <c r="C19" s="10">
        <v>1</v>
      </c>
      <c r="D19" s="10">
        <v>176</v>
      </c>
      <c r="E19" s="10">
        <v>3</v>
      </c>
      <c r="F19" s="10">
        <v>179</v>
      </c>
      <c r="G19" s="10">
        <v>1</v>
      </c>
      <c r="H19" s="10">
        <v>180</v>
      </c>
      <c r="I19" s="10">
        <v>1</v>
      </c>
      <c r="J19" s="10">
        <v>181</v>
      </c>
      <c r="K19" s="10">
        <v>2</v>
      </c>
      <c r="L19" s="10">
        <v>183</v>
      </c>
      <c r="M19" s="10">
        <v>6</v>
      </c>
      <c r="N19" s="10">
        <v>189</v>
      </c>
      <c r="O19" s="10">
        <v>7</v>
      </c>
      <c r="P19" s="10">
        <v>196</v>
      </c>
      <c r="Q19" s="10">
        <v>-196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1"/>
      <c r="AD19" s="11"/>
    </row>
    <row r="20" ht="20.7" customHeight="1">
      <c r="A20" t="s" s="12">
        <v>46</v>
      </c>
      <c r="B20" s="9">
        <v>15</v>
      </c>
      <c r="C20" s="10">
        <v>0</v>
      </c>
      <c r="D20" s="10">
        <v>15</v>
      </c>
      <c r="E20" s="10">
        <v>0</v>
      </c>
      <c r="F20" s="10">
        <v>15</v>
      </c>
      <c r="G20" s="10">
        <v>0</v>
      </c>
      <c r="H20" s="10">
        <v>15</v>
      </c>
      <c r="I20" s="10">
        <v>-15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/>
      <c r="AD20" s="11"/>
    </row>
    <row r="21" ht="20.7" customHeight="1">
      <c r="A21" t="s" s="12">
        <v>47</v>
      </c>
      <c r="B21" s="9">
        <v>9</v>
      </c>
      <c r="C21" s="10">
        <v>0</v>
      </c>
      <c r="D21" s="10">
        <v>9</v>
      </c>
      <c r="E21" s="10">
        <v>0</v>
      </c>
      <c r="F21" s="10">
        <v>9</v>
      </c>
      <c r="G21" s="10">
        <v>0</v>
      </c>
      <c r="H21" s="10">
        <v>9</v>
      </c>
      <c r="I21" s="10">
        <v>-9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1"/>
      <c r="AD21" s="11"/>
    </row>
    <row r="22" ht="20.7" customHeight="1">
      <c r="A22" t="s" s="12">
        <v>48</v>
      </c>
      <c r="B22" s="9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15</v>
      </c>
      <c r="J22" s="10">
        <v>15</v>
      </c>
      <c r="K22" s="10">
        <v>17</v>
      </c>
      <c r="L22" s="10">
        <v>32</v>
      </c>
      <c r="M22" s="10">
        <v>11</v>
      </c>
      <c r="N22" s="10">
        <v>43</v>
      </c>
      <c r="O22" s="10">
        <v>33</v>
      </c>
      <c r="P22" s="10">
        <v>76</v>
      </c>
      <c r="Q22" s="10">
        <v>23</v>
      </c>
      <c r="R22" s="10">
        <v>99</v>
      </c>
      <c r="S22" s="10">
        <v>62</v>
      </c>
      <c r="T22" s="10">
        <v>161</v>
      </c>
      <c r="U22" s="10">
        <v>145</v>
      </c>
      <c r="V22" s="10">
        <v>306</v>
      </c>
      <c r="W22" s="10">
        <v>128</v>
      </c>
      <c r="X22" s="10">
        <v>434</v>
      </c>
      <c r="Y22" s="10">
        <v>230</v>
      </c>
      <c r="Z22" s="10">
        <v>664</v>
      </c>
      <c r="AA22" s="10">
        <v>916</v>
      </c>
      <c r="AB22" s="10">
        <v>1580</v>
      </c>
      <c r="AC22" s="11"/>
      <c r="AD22" s="11"/>
    </row>
    <row r="23" ht="20.7" customHeight="1">
      <c r="A23" t="s" s="12">
        <v>49</v>
      </c>
      <c r="B23" s="9">
        <v>126</v>
      </c>
      <c r="C23" s="10">
        <v>0</v>
      </c>
      <c r="D23" s="10">
        <v>126</v>
      </c>
      <c r="E23" s="10">
        <v>0</v>
      </c>
      <c r="F23" s="10">
        <v>126</v>
      </c>
      <c r="G23" s="10">
        <v>0</v>
      </c>
      <c r="H23" s="10">
        <v>126</v>
      </c>
      <c r="I23" s="10">
        <v>0</v>
      </c>
      <c r="J23" s="10">
        <v>126</v>
      </c>
      <c r="K23" s="10">
        <v>0</v>
      </c>
      <c r="L23" s="10">
        <v>126</v>
      </c>
      <c r="M23" s="10">
        <v>0</v>
      </c>
      <c r="N23" s="10">
        <v>126</v>
      </c>
      <c r="O23" s="10">
        <v>0</v>
      </c>
      <c r="P23" s="10">
        <v>126</v>
      </c>
      <c r="Q23" s="10">
        <v>0</v>
      </c>
      <c r="R23" s="10">
        <v>126</v>
      </c>
      <c r="S23" s="10">
        <v>0</v>
      </c>
      <c r="T23" s="10">
        <v>126</v>
      </c>
      <c r="U23" s="10">
        <v>0</v>
      </c>
      <c r="V23" s="10">
        <v>126</v>
      </c>
      <c r="W23" s="10">
        <v>0</v>
      </c>
      <c r="X23" s="10">
        <v>126</v>
      </c>
      <c r="Y23" s="10">
        <v>0</v>
      </c>
      <c r="Z23" s="10">
        <v>126</v>
      </c>
      <c r="AA23" s="10">
        <v>0</v>
      </c>
      <c r="AB23" s="10">
        <v>126</v>
      </c>
      <c r="AC23" s="11"/>
      <c r="AD23" s="11"/>
    </row>
    <row r="24" ht="20.7" customHeight="1">
      <c r="A24" t="s" s="12">
        <v>50</v>
      </c>
      <c r="B24" s="9">
        <f>SUM(B2:B23)</f>
        <v>15971</v>
      </c>
      <c r="C24" s="10">
        <f>SUM(C2:C23)</f>
        <v>0</v>
      </c>
      <c r="D24" s="10">
        <f>SUM(D2:D23)</f>
        <v>15971</v>
      </c>
      <c r="E24" s="10">
        <f>SUM(E2:E23)</f>
        <v>0</v>
      </c>
      <c r="F24" s="10">
        <f>SUM(F2:F23)</f>
        <v>15971</v>
      </c>
      <c r="G24" s="10">
        <f>SUM(G2:G23)</f>
        <v>0</v>
      </c>
      <c r="H24" s="10">
        <f>SUM(H2:H23)</f>
        <v>15971</v>
      </c>
      <c r="I24" s="10">
        <f>SUM(I2:I23)</f>
        <v>0</v>
      </c>
      <c r="J24" s="10">
        <f>SUM(J2:J23)</f>
        <v>15971</v>
      </c>
      <c r="K24" s="10">
        <f>SUM(K2:K23)</f>
        <v>0</v>
      </c>
      <c r="L24" s="10">
        <f>SUM(L2:L23)</f>
        <v>15971</v>
      </c>
      <c r="M24" s="10">
        <f>SUM(M2:M23)</f>
        <v>0</v>
      </c>
      <c r="N24" s="10">
        <f>SUM(N2:N23)</f>
        <v>15971</v>
      </c>
      <c r="O24" s="10">
        <f>SUM(O2:O23)</f>
        <v>0</v>
      </c>
      <c r="P24" s="10">
        <f>SUM(P2:P23)</f>
        <v>15971</v>
      </c>
      <c r="Q24" s="10">
        <f>SUM(Q2:Q23)</f>
        <v>0</v>
      </c>
      <c r="R24" s="10">
        <f>SUM(R2:R23)</f>
        <v>15971</v>
      </c>
      <c r="S24" s="10">
        <f>SUM(S2:S23)</f>
        <v>0</v>
      </c>
      <c r="T24" s="10">
        <f>SUM(T2:T23)</f>
        <v>15971</v>
      </c>
      <c r="U24" s="10">
        <f>SUM(U2:U23)</f>
        <v>0</v>
      </c>
      <c r="V24" s="10">
        <f>SUM(V2:V23)</f>
        <v>15971</v>
      </c>
      <c r="W24" s="10">
        <f>SUM(W2:W23)</f>
        <v>0</v>
      </c>
      <c r="X24" s="10">
        <f>SUM(X2:X23)</f>
        <v>15971</v>
      </c>
      <c r="Y24" s="10">
        <f>SUM(Y2:Y23)</f>
        <v>0</v>
      </c>
      <c r="Z24" s="10">
        <f>SUM(Z2:Z23)</f>
        <v>15971</v>
      </c>
      <c r="AA24" s="10">
        <f>SUM(AA2:AA23)</f>
        <v>0</v>
      </c>
      <c r="AB24" s="10">
        <f>SUM(AB2:AB23)</f>
        <v>15971</v>
      </c>
      <c r="AC24" s="11"/>
      <c r="AD24" s="11"/>
    </row>
    <row r="25" ht="20.7" customHeight="1">
      <c r="A25" s="13"/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20.7" customHeight="1">
      <c r="A26" t="s" s="12">
        <v>51</v>
      </c>
      <c r="B26" s="15">
        <v>40855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20.7" customHeight="1">
      <c r="A27" t="s" s="12">
        <v>52</v>
      </c>
      <c r="B27" s="16">
        <v>40855</v>
      </c>
      <c r="C27" s="15">
        <v>40856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20.7" customHeight="1">
      <c r="A28" t="s" s="12">
        <v>50</v>
      </c>
      <c r="B28" s="9">
        <v>15971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20.7" customHeight="1">
      <c r="A29" t="s" s="12">
        <v>53</v>
      </c>
      <c r="B29" s="9">
        <v>1585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20.7" customHeight="1">
      <c r="A30" t="s" s="12">
        <v>54</v>
      </c>
      <c r="B30" t="s" s="17"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20.7" customHeight="1">
      <c r="A31" s="18">
        <v>1</v>
      </c>
      <c r="B31" t="s" s="17">
        <v>28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20.7" customHeight="1">
      <c r="A32" s="18">
        <v>2</v>
      </c>
      <c r="B32" t="s" s="17">
        <v>55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20.7" customHeight="1">
      <c r="A33" s="18">
        <v>3</v>
      </c>
      <c r="B33" t="s" s="17">
        <v>56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20.7" customHeight="1">
      <c r="A34" s="18">
        <v>4</v>
      </c>
      <c r="B34" t="s" s="17">
        <v>57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20.7" customHeight="1">
      <c r="A35" s="18">
        <v>5</v>
      </c>
      <c r="B35" t="s" s="17">
        <v>40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20.7" customHeight="1">
      <c r="A36" s="18">
        <v>6</v>
      </c>
      <c r="B36" t="s" s="17">
        <v>58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20.7" customHeight="1">
      <c r="A37" s="18">
        <v>7</v>
      </c>
      <c r="B37" t="s" s="17">
        <v>59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20.7" customHeight="1">
      <c r="A38" s="18">
        <v>8</v>
      </c>
      <c r="B38" t="s" s="17">
        <v>60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20.7" customHeight="1">
      <c r="A39" s="18">
        <v>9</v>
      </c>
      <c r="B39" t="s" s="17">
        <v>38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20.7" customHeight="1">
      <c r="A40" s="19"/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20.7" customHeight="1">
      <c r="A41" t="s" s="12">
        <v>61</v>
      </c>
      <c r="B41" t="s" s="17">
        <v>62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20.35" customHeight="1">
      <c r="A42" s="13"/>
      <c r="B42" s="1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20.05" customHeight="1">
      <c r="A43" s="13"/>
      <c r="B43" s="1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20.05" customHeight="1">
      <c r="A44" s="13"/>
      <c r="B44" s="1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20.05" customHeight="1">
      <c r="A45" s="13"/>
      <c r="B45" s="1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20.05" customHeight="1">
      <c r="A46" s="13"/>
      <c r="B46" s="1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20.05" customHeight="1">
      <c r="A47" s="13"/>
      <c r="B47" s="14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20.05" customHeight="1">
      <c r="A48" s="13"/>
      <c r="B48" s="14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20.05" customHeight="1">
      <c r="A49" s="13"/>
      <c r="B49" s="1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20.05" customHeight="1">
      <c r="A50" s="13"/>
      <c r="B50" s="14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20.05" customHeight="1">
      <c r="A51" s="13"/>
      <c r="B51" s="14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20.05" customHeight="1">
      <c r="A52" s="13"/>
      <c r="B52" s="14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20.05" customHeight="1">
      <c r="A53" s="13"/>
      <c r="B53" s="14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20.05" customHeight="1">
      <c r="A54" s="13"/>
      <c r="B54" s="1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20.05" customHeight="1">
      <c r="A55" s="13"/>
      <c r="B55" s="1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20.05" customHeight="1">
      <c r="A56" s="13"/>
      <c r="B56" s="14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20.05" customHeight="1">
      <c r="A57" s="13"/>
      <c r="B57" s="1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20.05" customHeight="1">
      <c r="A58" s="13"/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20.05" customHeight="1">
      <c r="A59" s="13"/>
      <c r="B59" s="1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20.05" customHeight="1">
      <c r="A60" s="13"/>
      <c r="B60" s="1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20.05" customHeight="1">
      <c r="A61" s="13"/>
      <c r="B61" s="1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20.05" customHeight="1">
      <c r="A62" s="13"/>
      <c r="B62" s="14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20.05" customHeight="1">
      <c r="A63" s="13"/>
      <c r="B63" s="14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20.05" customHeight="1">
      <c r="A64" s="13"/>
      <c r="B64" s="14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20.05" customHeight="1">
      <c r="A65" s="13"/>
      <c r="B65" s="14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</sheetData>
  <mergeCells count="1">
    <mergeCell ref="B41:K41"/>
  </mergeCells>
  <hyperlinks>
    <hyperlink ref="B41" r:id="rId1" location="" tooltip="" display="https://www.cambridgema.gov/-/media/Files/electioncommission/2011municipalelection/citycouncilofficialresults.pdf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35"/>
  <sheetViews>
    <sheetView workbookViewId="0" showGridLines="0" defaultGridColor="1"/>
  </sheetViews>
  <sheetFormatPr defaultColWidth="16.3333" defaultRowHeight="13.9" customHeight="1" outlineLevelRow="0" outlineLevelCol="0"/>
  <cols>
    <col min="1" max="1" width="21" style="20" customWidth="1"/>
    <col min="2" max="16" width="16.3516" style="20" customWidth="1"/>
    <col min="17" max="16384" width="16.3516" style="20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4.35" customHeight="1">
      <c r="A2" t="s" s="21">
        <v>63</v>
      </c>
      <c r="B2" s="22">
        <v>2372</v>
      </c>
      <c r="C2" s="23">
        <v>-187</v>
      </c>
      <c r="D2" s="23">
        <v>2185</v>
      </c>
      <c r="E2" s="23">
        <v>0</v>
      </c>
      <c r="F2" s="23">
        <v>2185</v>
      </c>
      <c r="G2" s="23">
        <v>0</v>
      </c>
      <c r="H2" s="23">
        <v>2185</v>
      </c>
      <c r="I2" s="23">
        <v>0</v>
      </c>
      <c r="J2" s="23">
        <v>2185</v>
      </c>
      <c r="K2" s="23">
        <v>0</v>
      </c>
      <c r="L2" s="23">
        <v>2185</v>
      </c>
      <c r="M2" s="23">
        <v>0</v>
      </c>
      <c r="N2" s="23">
        <v>2185</v>
      </c>
      <c r="O2" s="23">
        <v>0</v>
      </c>
      <c r="P2" s="23">
        <v>2185</v>
      </c>
    </row>
    <row r="3" ht="14.05" customHeight="1">
      <c r="A3" t="s" s="12">
        <v>64</v>
      </c>
      <c r="B3" s="24">
        <v>330</v>
      </c>
      <c r="C3" s="25">
        <v>12</v>
      </c>
      <c r="D3" s="25">
        <v>342</v>
      </c>
      <c r="E3" s="25">
        <v>2</v>
      </c>
      <c r="F3" s="25">
        <v>344</v>
      </c>
      <c r="G3" s="25">
        <v>21</v>
      </c>
      <c r="H3" s="25">
        <v>365</v>
      </c>
      <c r="I3" s="25">
        <v>-365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</row>
    <row r="4" ht="14.05" customHeight="1">
      <c r="A4" t="s" s="12">
        <v>65</v>
      </c>
      <c r="B4" s="24">
        <v>434</v>
      </c>
      <c r="C4" s="25">
        <v>7</v>
      </c>
      <c r="D4" s="25">
        <v>441</v>
      </c>
      <c r="E4" s="25">
        <v>1</v>
      </c>
      <c r="F4" s="25">
        <v>442</v>
      </c>
      <c r="G4" s="25">
        <v>12</v>
      </c>
      <c r="H4" s="25">
        <v>454</v>
      </c>
      <c r="I4" s="25">
        <v>115</v>
      </c>
      <c r="J4" s="25">
        <v>569</v>
      </c>
      <c r="K4" s="25">
        <v>72</v>
      </c>
      <c r="L4" s="25">
        <v>641</v>
      </c>
      <c r="M4" s="25">
        <v>-641</v>
      </c>
      <c r="N4" s="25">
        <v>0</v>
      </c>
      <c r="O4" s="25">
        <v>0</v>
      </c>
      <c r="P4" s="25">
        <v>0</v>
      </c>
    </row>
    <row r="5" ht="14.05" customHeight="1">
      <c r="A5" t="s" s="12">
        <v>66</v>
      </c>
      <c r="B5" s="24">
        <v>1851</v>
      </c>
      <c r="C5" s="25">
        <v>42</v>
      </c>
      <c r="D5" s="25">
        <v>1893</v>
      </c>
      <c r="E5" s="25">
        <v>2</v>
      </c>
      <c r="F5" s="25">
        <v>1895</v>
      </c>
      <c r="G5" s="25">
        <v>75</v>
      </c>
      <c r="H5" s="25">
        <v>1970</v>
      </c>
      <c r="I5" s="25">
        <v>20</v>
      </c>
      <c r="J5" s="25">
        <v>1990</v>
      </c>
      <c r="K5" s="25">
        <v>41</v>
      </c>
      <c r="L5" s="25">
        <v>2031</v>
      </c>
      <c r="M5" s="25">
        <v>107</v>
      </c>
      <c r="N5" s="25">
        <v>2138</v>
      </c>
      <c r="O5" s="25">
        <v>0</v>
      </c>
      <c r="P5" s="25">
        <v>2185</v>
      </c>
    </row>
    <row r="6" ht="14.05" customHeight="1">
      <c r="A6" t="s" s="12">
        <v>67</v>
      </c>
      <c r="B6" s="24">
        <v>388</v>
      </c>
      <c r="C6" s="25">
        <v>18</v>
      </c>
      <c r="D6" s="25">
        <v>406</v>
      </c>
      <c r="E6" s="25">
        <v>1</v>
      </c>
      <c r="F6" s="25">
        <v>407</v>
      </c>
      <c r="G6" s="25">
        <v>9</v>
      </c>
      <c r="H6" s="25">
        <v>416</v>
      </c>
      <c r="I6" s="25">
        <v>32</v>
      </c>
      <c r="J6" s="25">
        <v>448</v>
      </c>
      <c r="K6" s="25">
        <v>-448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</row>
    <row r="7" ht="14.05" customHeight="1">
      <c r="A7" t="s" s="12">
        <v>68</v>
      </c>
      <c r="B7" s="24">
        <v>1771</v>
      </c>
      <c r="C7" s="25">
        <v>30</v>
      </c>
      <c r="D7" s="25">
        <v>1801</v>
      </c>
      <c r="E7" s="25">
        <v>2</v>
      </c>
      <c r="F7" s="25">
        <v>1803</v>
      </c>
      <c r="G7" s="25">
        <v>24</v>
      </c>
      <c r="H7" s="25">
        <v>1827</v>
      </c>
      <c r="I7" s="25">
        <v>33</v>
      </c>
      <c r="J7" s="25">
        <v>1860</v>
      </c>
      <c r="K7" s="25">
        <v>80</v>
      </c>
      <c r="L7" s="25">
        <v>1940</v>
      </c>
      <c r="M7" s="25">
        <v>92</v>
      </c>
      <c r="N7" s="25">
        <v>2032</v>
      </c>
      <c r="O7" s="25">
        <v>47</v>
      </c>
      <c r="P7" s="25">
        <v>2185</v>
      </c>
    </row>
    <row r="8" ht="14.05" customHeight="1">
      <c r="A8" t="s" s="12">
        <v>69</v>
      </c>
      <c r="B8" s="24">
        <v>2126</v>
      </c>
      <c r="C8" s="25">
        <v>20</v>
      </c>
      <c r="D8" s="25">
        <v>2146</v>
      </c>
      <c r="E8" s="25">
        <v>2</v>
      </c>
      <c r="F8" s="25">
        <v>2148</v>
      </c>
      <c r="G8" s="25">
        <v>11</v>
      </c>
      <c r="H8" s="25">
        <v>2159</v>
      </c>
      <c r="I8" s="25">
        <v>26</v>
      </c>
      <c r="J8" s="25">
        <v>2185</v>
      </c>
      <c r="K8" s="25">
        <v>0</v>
      </c>
      <c r="L8" s="25">
        <v>2185</v>
      </c>
      <c r="M8" s="25">
        <v>0</v>
      </c>
      <c r="N8" s="25">
        <v>2185</v>
      </c>
      <c r="O8" s="25">
        <v>0</v>
      </c>
      <c r="P8" s="25">
        <v>2185</v>
      </c>
    </row>
    <row r="9" ht="14.05" customHeight="1">
      <c r="A9" t="s" s="12">
        <v>70</v>
      </c>
      <c r="B9" s="24">
        <v>2065</v>
      </c>
      <c r="C9" s="25">
        <v>9</v>
      </c>
      <c r="D9" s="25">
        <v>2074</v>
      </c>
      <c r="E9" s="25">
        <v>2</v>
      </c>
      <c r="F9" s="25">
        <v>2076</v>
      </c>
      <c r="G9" s="25">
        <v>36</v>
      </c>
      <c r="H9" s="25">
        <v>2112</v>
      </c>
      <c r="I9" s="25">
        <v>41</v>
      </c>
      <c r="J9" s="25">
        <v>2153</v>
      </c>
      <c r="K9" s="25">
        <v>32</v>
      </c>
      <c r="L9" s="25">
        <v>2185</v>
      </c>
      <c r="M9" s="25">
        <v>0</v>
      </c>
      <c r="N9" s="25">
        <v>2185</v>
      </c>
      <c r="O9" s="25">
        <v>153</v>
      </c>
      <c r="P9" s="25">
        <v>2185</v>
      </c>
    </row>
    <row r="10" ht="14.05" customHeight="1">
      <c r="A10" t="s" s="12">
        <v>71</v>
      </c>
      <c r="B10" s="24">
        <v>293</v>
      </c>
      <c r="C10" s="25">
        <v>9</v>
      </c>
      <c r="D10" s="25">
        <v>302</v>
      </c>
      <c r="E10" s="25">
        <v>2</v>
      </c>
      <c r="F10" s="25">
        <v>304</v>
      </c>
      <c r="G10" s="25">
        <v>-304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</row>
    <row r="11" ht="14.05" customHeight="1">
      <c r="A11" t="s" s="12">
        <v>72</v>
      </c>
      <c r="B11" s="24">
        <v>1490</v>
      </c>
      <c r="C11" s="25">
        <v>19</v>
      </c>
      <c r="D11" s="25">
        <v>1509</v>
      </c>
      <c r="E11" s="25">
        <v>0</v>
      </c>
      <c r="F11" s="25">
        <v>1509</v>
      </c>
      <c r="G11" s="25">
        <v>30</v>
      </c>
      <c r="H11" s="25">
        <v>1539</v>
      </c>
      <c r="I11" s="25">
        <v>22</v>
      </c>
      <c r="J11" s="25">
        <v>1561</v>
      </c>
      <c r="K11" s="25">
        <v>59</v>
      </c>
      <c r="L11" s="25">
        <v>1620</v>
      </c>
      <c r="M11" s="25">
        <v>142</v>
      </c>
      <c r="N11" s="25">
        <v>1762</v>
      </c>
      <c r="O11" s="25">
        <v>-1762</v>
      </c>
      <c r="P11" s="25">
        <v>0</v>
      </c>
    </row>
    <row r="12" ht="14.05" customHeight="1">
      <c r="A12" t="s" s="12">
        <v>73</v>
      </c>
      <c r="B12" s="24">
        <v>2112</v>
      </c>
      <c r="C12" s="25">
        <v>21</v>
      </c>
      <c r="D12" s="25">
        <v>2133</v>
      </c>
      <c r="E12" s="25">
        <v>1</v>
      </c>
      <c r="F12" s="25">
        <v>2134</v>
      </c>
      <c r="G12" s="25">
        <v>25</v>
      </c>
      <c r="H12" s="25">
        <v>2159</v>
      </c>
      <c r="I12" s="25">
        <v>23</v>
      </c>
      <c r="J12" s="25">
        <v>2182</v>
      </c>
      <c r="K12" s="25">
        <v>3</v>
      </c>
      <c r="L12" s="25">
        <v>2185</v>
      </c>
      <c r="M12" s="25">
        <v>0</v>
      </c>
      <c r="N12" s="25">
        <v>2185</v>
      </c>
      <c r="O12" s="25">
        <v>0</v>
      </c>
      <c r="P12" s="25">
        <v>2185</v>
      </c>
    </row>
    <row r="13" ht="14.05" customHeight="1">
      <c r="A13" t="s" s="12">
        <v>46</v>
      </c>
      <c r="B13" s="24">
        <v>43</v>
      </c>
      <c r="C13" s="25">
        <v>0</v>
      </c>
      <c r="D13" s="25">
        <v>43</v>
      </c>
      <c r="E13" s="25">
        <v>-43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</row>
    <row r="14" ht="14.05" customHeight="1">
      <c r="A14" t="s" s="12">
        <v>47</v>
      </c>
      <c r="B14" s="24">
        <v>15</v>
      </c>
      <c r="C14" s="25">
        <v>0</v>
      </c>
      <c r="D14" s="25">
        <v>15</v>
      </c>
      <c r="E14" s="25">
        <v>-15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</row>
    <row r="15" ht="14.05" customHeight="1">
      <c r="A15" t="s" s="12">
        <v>48</v>
      </c>
      <c r="B15" s="24">
        <v>0</v>
      </c>
      <c r="C15" s="25">
        <v>0</v>
      </c>
      <c r="D15" s="25">
        <v>0</v>
      </c>
      <c r="E15" s="25">
        <v>43</v>
      </c>
      <c r="F15" s="25">
        <v>43</v>
      </c>
      <c r="G15" s="25">
        <v>61</v>
      </c>
      <c r="H15" s="25">
        <v>104</v>
      </c>
      <c r="I15" s="25">
        <v>53</v>
      </c>
      <c r="J15" s="25">
        <v>157</v>
      </c>
      <c r="K15" s="25">
        <v>161</v>
      </c>
      <c r="L15" s="25">
        <v>318</v>
      </c>
      <c r="M15" s="25">
        <v>300</v>
      </c>
      <c r="N15" s="25">
        <v>618</v>
      </c>
      <c r="O15" s="25">
        <v>1562</v>
      </c>
      <c r="P15" s="25">
        <v>2180</v>
      </c>
    </row>
    <row r="16" ht="14.05" customHeight="1">
      <c r="A16" t="s" s="12">
        <v>49</v>
      </c>
      <c r="B16" s="24">
        <v>614</v>
      </c>
      <c r="C16" s="25">
        <v>0</v>
      </c>
      <c r="D16" s="25">
        <v>614</v>
      </c>
      <c r="E16" s="25">
        <v>0</v>
      </c>
      <c r="F16" s="25">
        <v>614</v>
      </c>
      <c r="G16" s="25">
        <v>0</v>
      </c>
      <c r="H16" s="25">
        <v>614</v>
      </c>
      <c r="I16" s="25">
        <v>0</v>
      </c>
      <c r="J16" s="25">
        <v>614</v>
      </c>
      <c r="K16" s="25">
        <v>0</v>
      </c>
      <c r="L16" s="25">
        <v>614</v>
      </c>
      <c r="M16" s="25">
        <v>0</v>
      </c>
      <c r="N16" s="25">
        <v>614</v>
      </c>
      <c r="O16" s="25">
        <v>0</v>
      </c>
      <c r="P16" s="25">
        <v>614</v>
      </c>
    </row>
    <row r="17" ht="14.05" customHeight="1">
      <c r="A17" t="s" s="12">
        <v>50</v>
      </c>
      <c r="B17" s="24">
        <f>SUM(B2:B16)</f>
        <v>15904</v>
      </c>
      <c r="C17" s="25">
        <f>SUM(C2:C16)</f>
        <v>0</v>
      </c>
      <c r="D17" s="25">
        <f>SUM(D2:D16)</f>
        <v>15904</v>
      </c>
      <c r="E17" s="25">
        <f>SUM(E2:E16)</f>
        <v>0</v>
      </c>
      <c r="F17" s="25">
        <f>SUM(F2:F16)</f>
        <v>15904</v>
      </c>
      <c r="G17" s="25">
        <f>SUM(G2:G16)</f>
        <v>0</v>
      </c>
      <c r="H17" s="25">
        <f>SUM(H2:H16)</f>
        <v>15904</v>
      </c>
      <c r="I17" s="25">
        <f>SUM(I2:I16)</f>
        <v>0</v>
      </c>
      <c r="J17" s="25">
        <f>SUM(J2:J16)</f>
        <v>15904</v>
      </c>
      <c r="K17" s="25">
        <f>SUM(K2:K16)</f>
        <v>0</v>
      </c>
      <c r="L17" s="25">
        <f>SUM(L2:L16)</f>
        <v>15904</v>
      </c>
      <c r="M17" s="25">
        <f>SUM(M2:M16)</f>
        <v>0</v>
      </c>
      <c r="N17" s="25">
        <f>SUM(N2:N16)</f>
        <v>15904</v>
      </c>
      <c r="O17" s="25">
        <f>SUM(O2:O16)</f>
        <v>0</v>
      </c>
      <c r="P17" s="25">
        <f>SUM(P2:P16)</f>
        <v>15904</v>
      </c>
    </row>
    <row r="18" ht="14.35" customHeight="1">
      <c r="A18" s="19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ht="14.7" customHeight="1">
      <c r="A19" t="s" s="12">
        <v>51</v>
      </c>
      <c r="B19" s="15">
        <v>40855</v>
      </c>
      <c r="C19" s="11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ht="14.7" customHeight="1">
      <c r="A20" t="s" s="12">
        <v>52</v>
      </c>
      <c r="B20" s="16">
        <v>40855</v>
      </c>
      <c r="C20" s="15">
        <v>40856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ht="14.7" customHeight="1">
      <c r="A21" t="s" s="12">
        <v>50</v>
      </c>
      <c r="B21" s="24">
        <v>15904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ht="14.7" customHeight="1">
      <c r="A22" t="s" s="12">
        <v>53</v>
      </c>
      <c r="B22" s="24">
        <v>2185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ht="14.7" customHeight="1">
      <c r="A23" t="s" s="12">
        <v>54</v>
      </c>
      <c r="B23" t="s" s="17">
        <v>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ht="14.7" customHeight="1">
      <c r="A24" s="18">
        <v>1</v>
      </c>
      <c r="B24" t="s" s="28">
        <v>63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ht="14.7" customHeight="1">
      <c r="A25" s="18">
        <v>2</v>
      </c>
      <c r="B25" t="s" s="28">
        <v>69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ht="14.7" customHeight="1">
      <c r="A26" s="18">
        <v>3</v>
      </c>
      <c r="B26" t="s" s="28">
        <v>73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ht="14.7" customHeight="1">
      <c r="A27" s="18">
        <v>4</v>
      </c>
      <c r="B27" t="s" s="28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ht="14.7" customHeight="1">
      <c r="A28" s="18">
        <v>5</v>
      </c>
      <c r="B28" t="s" s="28">
        <v>66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ht="14.7" customHeight="1">
      <c r="A29" s="18">
        <v>6</v>
      </c>
      <c r="B29" t="s" s="28">
        <v>68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ht="14.7" customHeight="1">
      <c r="A30" s="19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ht="14.7" customHeight="1">
      <c r="A31" t="s" s="12">
        <v>61</v>
      </c>
      <c r="B31" t="s" s="28">
        <v>74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ht="14.7" customHeight="1">
      <c r="A32" s="19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ht="14.7" customHeight="1">
      <c r="A33" s="19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ht="14.35" customHeight="1">
      <c r="A34" s="19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ht="14.05" customHeight="1">
      <c r="A35" s="19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</sheetData>
  <mergeCells count="1">
    <mergeCell ref="B31:G3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