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atz/Dropbox/Documents/Teaching/2020/ComparativeGenomics/Lectures/13.rnaseq/"/>
    </mc:Choice>
  </mc:AlternateContent>
  <xr:revisionPtr revIDLastSave="0" documentId="13_ncr:1_{171DC4C0-BE61-9C4F-86D1-A0B59677FED3}" xr6:coauthVersionLast="45" xr6:coauthVersionMax="45" xr10:uidLastSave="{00000000-0000-0000-0000-000000000000}"/>
  <bookViews>
    <workbookView xWindow="0" yWindow="460" windowWidth="2774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Z28" i="1" l="1"/>
  <c r="V28" i="1"/>
  <c r="U28" i="1"/>
  <c r="T28" i="1"/>
  <c r="Q28" i="1"/>
  <c r="L28" i="1"/>
  <c r="Z27" i="1"/>
  <c r="V27" i="1"/>
  <c r="U27" i="1"/>
  <c r="T27" i="1"/>
  <c r="Q27" i="1"/>
  <c r="L27" i="1"/>
  <c r="Z26" i="1"/>
  <c r="V26" i="1"/>
  <c r="U26" i="1"/>
  <c r="T26" i="1"/>
  <c r="Q26" i="1"/>
  <c r="L26" i="1"/>
  <c r="Z25" i="1"/>
  <c r="V25" i="1"/>
  <c r="U25" i="1"/>
  <c r="T25" i="1"/>
  <c r="Q25" i="1"/>
  <c r="L25" i="1"/>
  <c r="Z24" i="1"/>
  <c r="V24" i="1"/>
  <c r="U24" i="1"/>
  <c r="T24" i="1"/>
  <c r="Q24" i="1"/>
  <c r="L24" i="1"/>
  <c r="Z23" i="1"/>
  <c r="V23" i="1"/>
  <c r="U23" i="1"/>
  <c r="T23" i="1"/>
  <c r="Q23" i="1"/>
  <c r="L23" i="1"/>
  <c r="Z22" i="1"/>
  <c r="V22" i="1"/>
  <c r="U22" i="1"/>
  <c r="T22" i="1"/>
  <c r="Q22" i="1"/>
  <c r="L22" i="1"/>
  <c r="Z21" i="1"/>
  <c r="V21" i="1"/>
  <c r="U21" i="1"/>
  <c r="T21" i="1"/>
  <c r="Q21" i="1"/>
  <c r="L21" i="1"/>
  <c r="Z20" i="1"/>
  <c r="V20" i="1"/>
  <c r="U20" i="1"/>
  <c r="T20" i="1"/>
  <c r="Q20" i="1"/>
  <c r="L20" i="1"/>
  <c r="Z19" i="1"/>
  <c r="V19" i="1"/>
  <c r="U19" i="1"/>
  <c r="T19" i="1"/>
  <c r="Q19" i="1"/>
  <c r="L19" i="1"/>
  <c r="Z18" i="1"/>
  <c r="V18" i="1"/>
  <c r="U18" i="1"/>
  <c r="T18" i="1"/>
  <c r="Q18" i="1"/>
  <c r="L18" i="1"/>
  <c r="Z17" i="1"/>
  <c r="V17" i="1"/>
  <c r="U17" i="1"/>
  <c r="T17" i="1"/>
  <c r="Q17" i="1"/>
  <c r="L17" i="1"/>
  <c r="Z16" i="1"/>
  <c r="V16" i="1"/>
  <c r="U16" i="1"/>
  <c r="T16" i="1"/>
  <c r="Q16" i="1"/>
  <c r="L16" i="1"/>
  <c r="Z15" i="1"/>
  <c r="V15" i="1"/>
  <c r="U15" i="1"/>
  <c r="T15" i="1"/>
  <c r="Q15" i="1"/>
  <c r="L15" i="1"/>
  <c r="Z14" i="1"/>
  <c r="V14" i="1"/>
  <c r="U14" i="1"/>
  <c r="T14" i="1"/>
  <c r="Q14" i="1"/>
  <c r="L14" i="1"/>
  <c r="Z13" i="1"/>
  <c r="V13" i="1"/>
  <c r="U13" i="1"/>
  <c r="T13" i="1"/>
  <c r="Q13" i="1"/>
  <c r="L13" i="1"/>
  <c r="Z12" i="1"/>
  <c r="V12" i="1"/>
  <c r="U12" i="1"/>
  <c r="T12" i="1"/>
  <c r="Q12" i="1"/>
  <c r="L12" i="1"/>
  <c r="Z11" i="1"/>
  <c r="V11" i="1"/>
  <c r="U11" i="1"/>
  <c r="T11" i="1"/>
  <c r="Q11" i="1"/>
  <c r="L11" i="1"/>
  <c r="Z10" i="1"/>
  <c r="V10" i="1"/>
  <c r="U10" i="1"/>
  <c r="T10" i="1"/>
  <c r="Q10" i="1"/>
  <c r="L10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Z9" i="1"/>
  <c r="V9" i="1"/>
  <c r="U9" i="1"/>
  <c r="T9" i="1"/>
  <c r="Q9" i="1"/>
  <c r="L9" i="1"/>
  <c r="Z8" i="1"/>
  <c r="Y8" i="1"/>
  <c r="X8" i="1"/>
  <c r="V8" i="1"/>
  <c r="U8" i="1"/>
  <c r="T8" i="1"/>
  <c r="R8" i="1"/>
  <c r="Q8" i="1"/>
  <c r="P8" i="1"/>
  <c r="N8" i="1"/>
  <c r="M8" i="1"/>
  <c r="L8" i="1"/>
  <c r="J8" i="1"/>
  <c r="I8" i="1"/>
  <c r="H8" i="1"/>
  <c r="D9" i="1" l="1"/>
  <c r="E9" i="1"/>
  <c r="F9" i="1"/>
  <c r="P9" i="1" l="1"/>
  <c r="X9" i="1"/>
  <c r="Y9" i="1"/>
  <c r="I9" i="1"/>
  <c r="J9" i="1"/>
  <c r="M9" i="1"/>
  <c r="H9" i="1"/>
  <c r="R9" i="1"/>
  <c r="N9" i="1"/>
  <c r="D10" i="1" l="1"/>
  <c r="E10" i="1"/>
  <c r="F10" i="1"/>
  <c r="R10" i="1" l="1"/>
  <c r="Y10" i="1"/>
  <c r="N10" i="1"/>
  <c r="X10" i="1"/>
  <c r="M10" i="1"/>
  <c r="J10" i="1"/>
  <c r="I10" i="1"/>
  <c r="H10" i="1"/>
  <c r="P10" i="1"/>
  <c r="F11" i="1" l="1"/>
  <c r="E11" i="1"/>
  <c r="D11" i="1"/>
  <c r="Y11" i="1" l="1"/>
  <c r="J11" i="1"/>
  <c r="N11" i="1"/>
  <c r="X11" i="1"/>
  <c r="P11" i="1"/>
  <c r="I11" i="1"/>
  <c r="M11" i="1"/>
  <c r="R11" i="1"/>
  <c r="H11" i="1"/>
  <c r="F12" i="1" l="1"/>
  <c r="D12" i="1"/>
  <c r="E12" i="1"/>
  <c r="M12" i="1" l="1"/>
  <c r="R12" i="1"/>
  <c r="Y12" i="1"/>
  <c r="H12" i="1"/>
  <c r="X12" i="1"/>
  <c r="P12" i="1"/>
  <c r="N12" i="1"/>
  <c r="I12" i="1"/>
  <c r="J12" i="1"/>
  <c r="F13" i="1" l="1"/>
  <c r="E13" i="1"/>
  <c r="D13" i="1"/>
  <c r="M13" i="1" l="1"/>
  <c r="N13" i="1"/>
  <c r="I13" i="1"/>
  <c r="Y13" i="1"/>
  <c r="H13" i="1"/>
  <c r="X13" i="1"/>
  <c r="R13" i="1"/>
  <c r="P13" i="1"/>
  <c r="J13" i="1"/>
  <c r="F14" i="1" l="1"/>
  <c r="E14" i="1"/>
  <c r="D14" i="1"/>
  <c r="P14" i="1" l="1"/>
  <c r="H14" i="1"/>
  <c r="N14" i="1"/>
  <c r="Y14" i="1"/>
  <c r="I14" i="1"/>
  <c r="M14" i="1"/>
  <c r="R14" i="1"/>
  <c r="X14" i="1"/>
  <c r="J14" i="1"/>
  <c r="F15" i="1" l="1"/>
  <c r="D15" i="1"/>
  <c r="E15" i="1"/>
  <c r="R15" i="1" l="1"/>
  <c r="Y15" i="1"/>
  <c r="I15" i="1"/>
  <c r="H15" i="1"/>
  <c r="X15" i="1"/>
  <c r="P15" i="1"/>
  <c r="M15" i="1"/>
  <c r="N15" i="1"/>
  <c r="J15" i="1"/>
  <c r="F16" i="1" l="1"/>
  <c r="D16" i="1"/>
  <c r="E16" i="1"/>
  <c r="P16" i="1" l="1"/>
  <c r="H16" i="1"/>
  <c r="Y16" i="1"/>
  <c r="X16" i="1"/>
  <c r="I16" i="1"/>
  <c r="N16" i="1"/>
  <c r="M16" i="1"/>
  <c r="R16" i="1"/>
  <c r="J16" i="1"/>
  <c r="F17" i="1" l="1"/>
  <c r="E17" i="1"/>
  <c r="D17" i="1"/>
  <c r="M17" i="1" l="1"/>
  <c r="J17" i="1"/>
  <c r="X17" i="1"/>
  <c r="N17" i="1"/>
  <c r="Y17" i="1"/>
  <c r="P17" i="1"/>
  <c r="I17" i="1"/>
  <c r="R17" i="1"/>
  <c r="H17" i="1"/>
  <c r="E18" i="1" l="1"/>
  <c r="F18" i="1"/>
  <c r="D18" i="1"/>
  <c r="N18" i="1" l="1"/>
  <c r="M18" i="1"/>
  <c r="I18" i="1"/>
  <c r="R18" i="1"/>
  <c r="H18" i="1"/>
  <c r="X18" i="1"/>
  <c r="Y18" i="1"/>
  <c r="P18" i="1"/>
  <c r="J18" i="1"/>
  <c r="E19" i="1" l="1"/>
  <c r="D19" i="1"/>
  <c r="F19" i="1"/>
  <c r="X19" i="1" l="1"/>
  <c r="P19" i="1"/>
  <c r="H19" i="1"/>
  <c r="I19" i="1"/>
  <c r="M19" i="1"/>
  <c r="Y19" i="1"/>
  <c r="N19" i="1"/>
  <c r="R19" i="1"/>
  <c r="J19" i="1"/>
  <c r="F20" i="1" l="1"/>
  <c r="E20" i="1"/>
  <c r="N20" i="1" s="1"/>
  <c r="D20" i="1"/>
  <c r="H20" i="1" l="1"/>
  <c r="M20" i="1"/>
  <c r="P20" i="1"/>
  <c r="R20" i="1"/>
  <c r="I20" i="1"/>
  <c r="X20" i="1"/>
  <c r="Y20" i="1"/>
  <c r="J20" i="1"/>
  <c r="F21" i="1" l="1"/>
  <c r="D21" i="1"/>
  <c r="E21" i="1"/>
  <c r="M21" i="1" s="1"/>
  <c r="P21" i="1"/>
  <c r="N21" i="1" l="1"/>
  <c r="H21" i="1"/>
  <c r="X21" i="1"/>
  <c r="I21" i="1"/>
  <c r="J21" i="1"/>
  <c r="Y21" i="1"/>
  <c r="R21" i="1"/>
  <c r="E22" i="1" l="1"/>
  <c r="F22" i="1"/>
  <c r="D22" i="1"/>
  <c r="N22" i="1" l="1"/>
  <c r="M22" i="1"/>
  <c r="J22" i="1"/>
  <c r="H22" i="1"/>
  <c r="X22" i="1"/>
  <c r="P22" i="1"/>
  <c r="Y22" i="1"/>
  <c r="R22" i="1"/>
  <c r="I22" i="1"/>
  <c r="D23" i="1" l="1"/>
  <c r="E23" i="1"/>
  <c r="F23" i="1"/>
  <c r="N23" i="1" l="1"/>
  <c r="M23" i="1"/>
  <c r="R23" i="1"/>
  <c r="J23" i="1"/>
  <c r="H23" i="1"/>
  <c r="X23" i="1"/>
  <c r="P23" i="1"/>
  <c r="Y23" i="1"/>
  <c r="I23" i="1"/>
  <c r="E24" i="1" l="1"/>
  <c r="D24" i="1"/>
  <c r="F24" i="1"/>
  <c r="X24" i="1"/>
  <c r="P24" i="1" l="1"/>
  <c r="H24" i="1"/>
  <c r="M24" i="1"/>
  <c r="I24" i="1"/>
  <c r="J24" i="1"/>
  <c r="Y24" i="1"/>
  <c r="R24" i="1"/>
  <c r="N24" i="1"/>
  <c r="E25" i="1" l="1"/>
  <c r="D25" i="1"/>
  <c r="F25" i="1"/>
  <c r="J25" i="1" s="1"/>
  <c r="X25" i="1"/>
  <c r="Y25" i="1"/>
  <c r="M25" i="1" l="1"/>
  <c r="H25" i="1"/>
  <c r="P25" i="1"/>
  <c r="R25" i="1"/>
  <c r="I25" i="1"/>
  <c r="N25" i="1"/>
  <c r="F26" i="1" s="1"/>
  <c r="E26" i="1" l="1"/>
  <c r="D26" i="1"/>
  <c r="J26" i="1" s="1"/>
  <c r="M26" i="1"/>
  <c r="I26" i="1"/>
  <c r="P26" i="1"/>
  <c r="X26" i="1"/>
  <c r="H26" i="1"/>
  <c r="N26" i="1"/>
  <c r="Y26" i="1" l="1"/>
  <c r="R26" i="1"/>
  <c r="F27" i="1"/>
  <c r="E27" i="1"/>
  <c r="D27" i="1"/>
  <c r="P27" i="1" l="1"/>
  <c r="X27" i="1"/>
  <c r="H27" i="1"/>
  <c r="I27" i="1"/>
  <c r="Y27" i="1"/>
  <c r="M27" i="1"/>
  <c r="J27" i="1"/>
  <c r="R27" i="1"/>
  <c r="N27" i="1"/>
  <c r="E28" i="1" l="1"/>
  <c r="F28" i="1"/>
  <c r="D28" i="1"/>
  <c r="P28" i="1" l="1"/>
  <c r="X28" i="1"/>
  <c r="H28" i="1"/>
  <c r="J28" i="1"/>
  <c r="N28" i="1"/>
  <c r="R28" i="1"/>
  <c r="I28" i="1"/>
  <c r="Y28" i="1"/>
  <c r="M28" i="1"/>
</calcChain>
</file>

<file path=xl/sharedStrings.xml><?xml version="1.0" encoding="utf-8"?>
<sst xmlns="http://schemas.openxmlformats.org/spreadsheetml/2006/main" count="27" uniqueCount="27">
  <si>
    <t>Red</t>
  </si>
  <si>
    <t>Green</t>
  </si>
  <si>
    <t>Blue</t>
  </si>
  <si>
    <t>Round</t>
  </si>
  <si>
    <t>Ared</t>
  </si>
  <si>
    <t>Agreen</t>
  </si>
  <si>
    <t>Ablue</t>
  </si>
  <si>
    <t>Bred</t>
  </si>
  <si>
    <t>Bgreen</t>
  </si>
  <si>
    <t>Bblue</t>
  </si>
  <si>
    <t>Cred</t>
  </si>
  <si>
    <t>Cgreen</t>
  </si>
  <si>
    <t>Cblue</t>
  </si>
  <si>
    <t>Dred</t>
  </si>
  <si>
    <t>Dgreen</t>
  </si>
  <si>
    <t>Dblue</t>
  </si>
  <si>
    <t>Ered</t>
  </si>
  <si>
    <t>Egreen</t>
  </si>
  <si>
    <t>Eblue</t>
  </si>
  <si>
    <t>Read A</t>
  </si>
  <si>
    <t>Read B</t>
  </si>
  <si>
    <t>Read C</t>
  </si>
  <si>
    <t>Read D</t>
  </si>
  <si>
    <t>Read E</t>
  </si>
  <si>
    <t>Transcripts</t>
  </si>
  <si>
    <t>Models for transcript quantification from RNA-seq</t>
  </si>
  <si>
    <t>Pachter, L (2011) arXiv. 1104.3889 [q-bio.GN]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</si>
</sst>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8.8379629629629641E-2"/>
          <c:w val="0.89655796150481193"/>
          <c:h val="0.81561009661026418"/>
        </c:manualLayout>
      </c:layout>
      <c:lineChart>
        <c:grouping val="standard"/>
        <c:varyColors val="0"/>
        <c:ser>
          <c:idx val="2"/>
          <c:order val="0"/>
          <c:tx>
            <c:strRef>
              <c:f>Sheet1!$D$7</c:f>
              <c:strCache>
                <c:ptCount val="1"/>
                <c:pt idx="0">
                  <c:v>Red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Sheet1!$D$8:$D$28</c:f>
              <c:numCache>
                <c:formatCode>0.0%</c:formatCode>
                <c:ptCount val="21"/>
                <c:pt idx="0">
                  <c:v>0.33329999999999999</c:v>
                </c:pt>
                <c:pt idx="1">
                  <c:v>0.46664500074996251</c:v>
                </c:pt>
                <c:pt idx="2">
                  <c:v>0.54786639750400656</c:v>
                </c:pt>
                <c:pt idx="3">
                  <c:v>0.5927328074439111</c:v>
                </c:pt>
                <c:pt idx="4">
                  <c:v>0.61626520207953339</c:v>
                </c:pt>
                <c:pt idx="5">
                  <c:v>0.62828476495211549</c:v>
                </c:pt>
                <c:pt idx="6">
                  <c:v>0.63434240100021999</c:v>
                </c:pt>
                <c:pt idx="7">
                  <c:v>0.63737496932853233</c:v>
                </c:pt>
                <c:pt idx="8">
                  <c:v>0.63888806977205659</c:v>
                </c:pt>
                <c:pt idx="9">
                  <c:v>0.63964177684377266</c:v>
                </c:pt>
                <c:pt idx="10">
                  <c:v>0.64001690350089724</c:v>
                </c:pt>
                <c:pt idx="11">
                  <c:v>0.64020353047441392</c:v>
                </c:pt>
                <c:pt idx="12">
                  <c:v>0.64029635910212956</c:v>
                </c:pt>
                <c:pt idx="13">
                  <c:v>0.64034252754005561</c:v>
                </c:pt>
                <c:pt idx="14">
                  <c:v>0.64036548830666096</c:v>
                </c:pt>
                <c:pt idx="15">
                  <c:v>0.64037690700407468</c:v>
                </c:pt>
                <c:pt idx="16">
                  <c:v>0.64038258560251271</c:v>
                </c:pt>
                <c:pt idx="17">
                  <c:v>0.64038540959011137</c:v>
                </c:pt>
                <c:pt idx="18">
                  <c:v>0.64038681396351227</c:v>
                </c:pt>
                <c:pt idx="19">
                  <c:v>0.64038751235813651</c:v>
                </c:pt>
                <c:pt idx="20">
                  <c:v>0.6403878596681617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E-6848-8549-3B4F7A31E16F}"/>
            </c:ext>
          </c:extLst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Green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Sheet1!$E$8:$E$28</c:f>
              <c:numCache>
                <c:formatCode>0.0%</c:formatCode>
                <c:ptCount val="21"/>
                <c:pt idx="0">
                  <c:v>0.33329999999999999</c:v>
                </c:pt>
                <c:pt idx="1">
                  <c:v>0.26664500074996245</c:v>
                </c:pt>
                <c:pt idx="2">
                  <c:v>0.2260424746844881</c:v>
                </c:pt>
                <c:pt idx="3">
                  <c:v>0.20361351999072475</c:v>
                </c:pt>
                <c:pt idx="4">
                  <c:v>0.19184977195473782</c:v>
                </c:pt>
                <c:pt idx="5">
                  <c:v>0.18584157836670528</c:v>
                </c:pt>
                <c:pt idx="6">
                  <c:v>0.18281392120316592</c:v>
                </c:pt>
                <c:pt idx="7">
                  <c:v>0.1812985751391305</c:v>
                </c:pt>
                <c:pt idx="8">
                  <c:v>0.18054283729134063</c:v>
                </c:pt>
                <c:pt idx="9">
                  <c:v>0.18016671714142068</c:v>
                </c:pt>
                <c:pt idx="10">
                  <c:v>0.17997983125852976</c:v>
                </c:pt>
                <c:pt idx="11">
                  <c:v>0.17988715112639397</c:v>
                </c:pt>
                <c:pt idx="12">
                  <c:v>0.17984133260248836</c:v>
                </c:pt>
                <c:pt idx="13">
                  <c:v>0.17981881057936736</c:v>
                </c:pt>
                <c:pt idx="14">
                  <c:v>0.17980786151736408</c:v>
                </c:pt>
                <c:pt idx="15">
                  <c:v>0.17980265470067391</c:v>
                </c:pt>
                <c:pt idx="16">
                  <c:v>0.17980029088783633</c:v>
                </c:pt>
                <c:pt idx="17">
                  <c:v>0.17979932887689151</c:v>
                </c:pt>
                <c:pt idx="18">
                  <c:v>0.17979905257819837</c:v>
                </c:pt>
                <c:pt idx="19">
                  <c:v>0.17979910648341987</c:v>
                </c:pt>
                <c:pt idx="20">
                  <c:v>0.17979931437354771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E-6848-8549-3B4F7A31E16F}"/>
            </c:ext>
          </c:extLst>
        </c:ser>
        <c:ser>
          <c:idx val="4"/>
          <c:order val="2"/>
          <c:tx>
            <c:strRef>
              <c:f>Sheet1!$F$7</c:f>
              <c:strCache>
                <c:ptCount val="1"/>
                <c:pt idx="0">
                  <c:v>Blue</c:v>
                </c:pt>
              </c:strCache>
            </c:strRef>
          </c:tx>
          <c:spPr>
            <a:ln w="571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Sheet1!$F$8:$F$28</c:f>
              <c:numCache>
                <c:formatCode>0.0%</c:formatCode>
                <c:ptCount val="21"/>
                <c:pt idx="0">
                  <c:v>0.33340000000000009</c:v>
                </c:pt>
                <c:pt idx="1">
                  <c:v>0.26670999850007504</c:v>
                </c:pt>
                <c:pt idx="2">
                  <c:v>0.22609112781150542</c:v>
                </c:pt>
                <c:pt idx="3">
                  <c:v>0.20365367256536415</c:v>
                </c:pt>
                <c:pt idx="4">
                  <c:v>0.19188502596572879</c:v>
                </c:pt>
                <c:pt idx="5">
                  <c:v>0.18587365668117911</c:v>
                </c:pt>
                <c:pt idx="6">
                  <c:v>0.18284367779661403</c:v>
                </c:pt>
                <c:pt idx="7">
                  <c:v>0.18132645553233712</c:v>
                </c:pt>
                <c:pt idx="8">
                  <c:v>0.1805690929366027</c:v>
                </c:pt>
                <c:pt idx="9">
                  <c:v>0.1801915060148068</c:v>
                </c:pt>
                <c:pt idx="10">
                  <c:v>0.18000326524057328</c:v>
                </c:pt>
                <c:pt idx="11">
                  <c:v>0.17990931839919211</c:v>
                </c:pt>
                <c:pt idx="12">
                  <c:v>0.17986230829538208</c:v>
                </c:pt>
                <c:pt idx="13">
                  <c:v>0.17983866188057698</c:v>
                </c:pt>
                <c:pt idx="14">
                  <c:v>0.17982665017597504</c:v>
                </c:pt>
                <c:pt idx="15">
                  <c:v>0.17982043829525168</c:v>
                </c:pt>
                <c:pt idx="16">
                  <c:v>0.17981712350965104</c:v>
                </c:pt>
                <c:pt idx="17">
                  <c:v>0.17981526153299709</c:v>
                </c:pt>
                <c:pt idx="18">
                  <c:v>0.17981413345828937</c:v>
                </c:pt>
                <c:pt idx="19">
                  <c:v>0.17981338115844361</c:v>
                </c:pt>
                <c:pt idx="20">
                  <c:v>0.17981282595829071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E-6848-8549-3B4F7A3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19119"/>
        <c:axId val="992920815"/>
      </c:lineChart>
      <c:catAx>
        <c:axId val="992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0815"/>
        <c:crosses val="autoZero"/>
        <c:auto val="1"/>
        <c:lblAlgn val="ctr"/>
        <c:lblOffset val="100"/>
        <c:noMultiLvlLbl val="0"/>
      </c:catAx>
      <c:valAx>
        <c:axId val="992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61245995517322"/>
          <c:y val="2.8589118346850989E-2"/>
          <c:w val="0.25538751981415669"/>
          <c:h val="3.95201829279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5-9F44-B737-516859F4AF7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5-9F44-B737-516859F4AF7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5-9F44-B737-516859F4AF7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5-9F44-B737-516859F4AF7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5-9F44-B737-516859F4AF7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5-9F44-B737-516859F4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Sheet1!$D$28:$F$28</c:f>
              <c:numCache>
                <c:formatCode>0.0%</c:formatCode>
                <c:ptCount val="3"/>
                <c:pt idx="0">
                  <c:v>0.6403878596681617</c:v>
                </c:pt>
                <c:pt idx="1">
                  <c:v>0.17979931437354771</c:v>
                </c:pt>
                <c:pt idx="2">
                  <c:v>0.17981282595829071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5-9F44-B737-516859F4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1-C64E-BDA7-0BC454758DD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1-C64E-BDA7-0BC454758DD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1-C64E-BDA7-0BC454758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Sheet1!$D$8:$F$8</c:f>
              <c:numCache>
                <c:formatCode>0.0%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C64E-BDA7-0BC45475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263524</xdr:colOff>
      <xdr:row>61</xdr:row>
      <xdr:rowOff>185617</xdr:rowOff>
    </xdr:from>
    <xdr:to>
      <xdr:col>16</xdr:col>
      <xdr:colOff>656631</xdr:colOff>
      <xdr:row>102</xdr:row>
      <xdr:rowOff>21250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769F5-99B7-EC4B-B27A-3FC9E44B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9774" y="12869742"/>
          <a:ext cx="7774982" cy="8297008"/>
        </a:xfrm>
        <a:prstGeom prst="rect">
          <a:avLst/>
        </a:prstGeom>
      </xdr:spPr>
    </xdr:pic>
    <xdr:clientData/>
  </xdr:twoCellAnchor>
  <xdr:twoCellAnchor>
    <xdr:from>
      <xdr:col>9</xdr:col>
      <xdr:colOff>34192</xdr:colOff>
      <xdr:row>29</xdr:row>
      <xdr:rowOff>160216</xdr:rowOff>
    </xdr:from>
    <xdr:to>
      <xdr:col>21</xdr:col>
      <xdr:colOff>682869</xdr:colOff>
      <xdr:row>56</xdr:row>
      <xdr:rowOff>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92F6-1D29-2548-9463-8A36A371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512885</xdr:colOff>
      <xdr:row>42</xdr:row>
      <xdr:rowOff>186592</xdr:rowOff>
    </xdr:from>
    <xdr:to>
      <xdr:col>8</xdr:col>
      <xdr:colOff>151423</xdr:colOff>
      <xdr:row>56</xdr:row>
      <xdr:rowOff>57638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64582-E3FD-5E4A-B77B-4977AD5E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29</xdr:row>
      <xdr:rowOff>40053</xdr:rowOff>
    </xdr:from>
    <xdr:to>
      <xdr:col>8</xdr:col>
      <xdr:colOff>146538</xdr:colOff>
      <xdr:row>42</xdr:row>
      <xdr:rowOff>116253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0D72D-6505-E34C-8F82-9A0134F4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Z28"/>
  <sheetViews>
    <sheetView tabSelected="1" topLeftCell="A5" zoomScale="70" zoomScaleNormal="70" workbookViewId="0">
      <selection activeCell="AA73" sqref="AA73"/>
    </sheetView>
  </sheetViews>
  <sheetFormatPr baseColWidth="10" defaultRowHeight="16" x14ac:dyDescent="0.2"/>
  <cols>
    <col min="1" max="1" width="2.83203125" customWidth="1"/>
    <col min="3" max="3" width="4.1640625" customWidth="1"/>
    <col min="7" max="7" width="6" customWidth="1"/>
    <col min="9" max="9" width="10.83203125" customWidth="1"/>
    <col min="11" max="11" width="1.83203125" customWidth="1"/>
    <col min="15" max="15" width="2.33203125" customWidth="1"/>
    <col min="19" max="19" width="1.83203125" customWidth="1"/>
    <col min="23" max="23" width="3.6640625" customWidth="1"/>
  </cols>
  <sheetData>
    <row r="3" spans="2:26" ht="20" x14ac:dyDescent="0.2">
      <c r="B3" s="3" t="s">
        <v>25</v>
      </c>
    </row>
    <row r="4" spans="2:26" ht="20" x14ac:dyDescent="0.2">
      <c r="B4" s="4" t="s">
        <v>26</v>
      </c>
    </row>
    <row r="6" spans="2:26" x14ac:dyDescent="0.2">
      <c r="D6" s="6" t="s">
        <v>24</v>
      </c>
      <c r="E6" s="6"/>
      <c r="F6" s="6"/>
      <c r="H6" s="6" t="s">
        <v>19</v>
      </c>
      <c r="I6" s="6"/>
      <c r="J6" s="6"/>
      <c r="K6" s="2"/>
      <c r="L6" s="6" t="s">
        <v>20</v>
      </c>
      <c r="M6" s="6"/>
      <c r="N6" s="6"/>
      <c r="O6" s="2"/>
      <c r="P6" s="6" t="s">
        <v>21</v>
      </c>
      <c r="Q6" s="6"/>
      <c r="R6" s="6"/>
      <c r="S6" s="2"/>
      <c r="T6" s="6" t="s">
        <v>22</v>
      </c>
      <c r="U6" s="6"/>
      <c r="V6" s="6"/>
      <c r="W6" s="1"/>
      <c r="X6" s="6" t="s">
        <v>23</v>
      </c>
      <c r="Y6" s="6"/>
      <c r="Z6" s="6"/>
    </row>
    <row r="7" spans="2:26" x14ac:dyDescent="0.2">
      <c r="B7" s="2" t="s">
        <v>3</v>
      </c>
      <c r="C7" s="2"/>
      <c r="D7" s="2" t="s">
        <v>0</v>
      </c>
      <c r="E7" s="2" t="s">
        <v>1</v>
      </c>
      <c r="F7" s="2" t="s">
        <v>2</v>
      </c>
      <c r="G7" s="2"/>
      <c r="H7" s="2" t="s">
        <v>4</v>
      </c>
      <c r="I7" s="2" t="s">
        <v>5</v>
      </c>
      <c r="J7" s="2" t="s">
        <v>6</v>
      </c>
      <c r="K7" s="2"/>
      <c r="L7" s="2" t="s">
        <v>7</v>
      </c>
      <c r="M7" s="2" t="s">
        <v>8</v>
      </c>
      <c r="N7" s="2" t="s">
        <v>9</v>
      </c>
      <c r="O7" s="2"/>
      <c r="P7" s="2" t="s">
        <v>10</v>
      </c>
      <c r="Q7" s="2" t="s">
        <v>11</v>
      </c>
      <c r="R7" s="2" t="s">
        <v>12</v>
      </c>
      <c r="S7" s="2"/>
      <c r="T7" s="2" t="s">
        <v>13</v>
      </c>
      <c r="U7" s="2" t="s">
        <v>14</v>
      </c>
      <c r="V7" s="2" t="s">
        <v>15</v>
      </c>
      <c r="W7" s="2"/>
      <c r="X7" s="2" t="s">
        <v>16</v>
      </c>
      <c r="Y7" s="2" t="s">
        <v>17</v>
      </c>
      <c r="Z7" s="2" t="s">
        <v>18</v>
      </c>
    </row>
    <row r="8" spans="2:26" x14ac:dyDescent="0.2">
      <c r="B8">
        <v>0</v>
      </c>
      <c r="D8" s="5">
        <v>0.33329999999999999</v>
      </c>
      <c r="E8" s="5">
        <v>0.33329999999999999</v>
      </c>
      <c r="F8" s="5">
        <f>100%-E8-D8</f>
        <v>0.33340000000000009</v>
      </c>
      <c r="G8" s="5"/>
      <c r="H8" s="5">
        <f t="shared" ref="H8:H28" si="0">D8/SUM(D8:F8)</f>
        <v>0.33329999999999999</v>
      </c>
      <c r="I8" s="5">
        <f t="shared" ref="I8:I28" si="1">E8/SUM(D8:F8)</f>
        <v>0.33329999999999999</v>
      </c>
      <c r="J8" s="5">
        <f t="shared" ref="J8:J28" si="2">F8/SUM(D8:F8)</f>
        <v>0.33340000000000009</v>
      </c>
      <c r="K8" s="5"/>
      <c r="L8" s="5">
        <f>0</f>
        <v>0</v>
      </c>
      <c r="M8" s="5">
        <f t="shared" ref="M8:M28" si="3">E8/SUM(E8:F8)</f>
        <v>0.49992500374981241</v>
      </c>
      <c r="N8" s="5">
        <f t="shared" ref="N8:N28" si="4">F8/SUM(E8:F8)</f>
        <v>0.50007499625018759</v>
      </c>
      <c r="O8" s="5"/>
      <c r="P8" s="5">
        <f t="shared" ref="P8:P28" si="5">D8/(D8+F8)</f>
        <v>0.49992500374981241</v>
      </c>
      <c r="Q8" s="5">
        <f>0</f>
        <v>0</v>
      </c>
      <c r="R8" s="5">
        <f t="shared" ref="R8:R28" si="6">F8/(F8+D8)</f>
        <v>0.50007499625018759</v>
      </c>
      <c r="S8" s="5"/>
      <c r="T8" s="5">
        <f>1</f>
        <v>1</v>
      </c>
      <c r="U8" s="5">
        <f>0</f>
        <v>0</v>
      </c>
      <c r="V8" s="5">
        <f>0</f>
        <v>0</v>
      </c>
      <c r="W8" s="5"/>
      <c r="X8" s="5">
        <f t="shared" ref="X8:X28" si="7">D8/(D8+E8)</f>
        <v>0.5</v>
      </c>
      <c r="Y8" s="5">
        <f t="shared" ref="Y8:Y28" si="8">E8/(E8+D8)</f>
        <v>0.5</v>
      </c>
      <c r="Z8" s="5">
        <f>0</f>
        <v>0</v>
      </c>
    </row>
    <row r="9" spans="2:26" x14ac:dyDescent="0.2">
      <c r="B9">
        <f t="shared" ref="B9:B28" si="9">B8+1</f>
        <v>1</v>
      </c>
      <c r="D9" s="5">
        <f t="shared" ref="D9:D28" si="10">(H8+L8+P8+T8+X8)/SUM(H8:Z8)</f>
        <v>0.46664500074996251</v>
      </c>
      <c r="E9" s="5">
        <f t="shared" ref="E9:E28" si="11">(I8+M8+Q8+U8+Y8)/SUM(H8:Z8)</f>
        <v>0.26664500074996245</v>
      </c>
      <c r="F9" s="5">
        <f t="shared" ref="F9:F28" si="12">(J8+N8+R8+V8+Z8)/SUM(H8:Z8)</f>
        <v>0.26670999850007504</v>
      </c>
      <c r="G9" s="5"/>
      <c r="H9" s="5">
        <f t="shared" si="0"/>
        <v>0.46664500074996251</v>
      </c>
      <c r="I9" s="5">
        <f t="shared" si="1"/>
        <v>0.26664500074996245</v>
      </c>
      <c r="J9" s="5">
        <f t="shared" si="2"/>
        <v>0.26670999850007504</v>
      </c>
      <c r="K9" s="5"/>
      <c r="L9" s="5">
        <f>0</f>
        <v>0</v>
      </c>
      <c r="M9" s="5">
        <f t="shared" si="3"/>
        <v>0.49993906708458347</v>
      </c>
      <c r="N9" s="5">
        <f t="shared" si="4"/>
        <v>0.50006093291541653</v>
      </c>
      <c r="O9" s="5"/>
      <c r="P9" s="5">
        <f t="shared" si="5"/>
        <v>0.63631529235796458</v>
      </c>
      <c r="Q9" s="5">
        <f>0</f>
        <v>0</v>
      </c>
      <c r="R9" s="5">
        <f t="shared" si="6"/>
        <v>0.36368470764203548</v>
      </c>
      <c r="S9" s="5"/>
      <c r="T9" s="5">
        <f>1</f>
        <v>1</v>
      </c>
      <c r="U9" s="5">
        <f>0</f>
        <v>0</v>
      </c>
      <c r="V9" s="5">
        <f>0</f>
        <v>0</v>
      </c>
      <c r="W9" s="5"/>
      <c r="X9" s="5">
        <f t="shared" si="7"/>
        <v>0.63637169441210539</v>
      </c>
      <c r="Y9" s="5">
        <f t="shared" si="8"/>
        <v>0.36362830558789466</v>
      </c>
      <c r="Z9" s="5">
        <f>0</f>
        <v>0</v>
      </c>
    </row>
    <row r="10" spans="2:26" x14ac:dyDescent="0.2">
      <c r="B10">
        <f t="shared" si="9"/>
        <v>2</v>
      </c>
      <c r="D10" s="5">
        <f t="shared" si="10"/>
        <v>0.54786639750400656</v>
      </c>
      <c r="E10" s="5">
        <f t="shared" si="11"/>
        <v>0.2260424746844881</v>
      </c>
      <c r="F10" s="5">
        <f t="shared" si="12"/>
        <v>0.22609112781150542</v>
      </c>
      <c r="G10" s="5"/>
      <c r="H10" s="5">
        <f t="shared" si="0"/>
        <v>0.54786639750400656</v>
      </c>
      <c r="I10" s="5">
        <f t="shared" si="1"/>
        <v>0.2260424746844881</v>
      </c>
      <c r="J10" s="5">
        <f t="shared" si="2"/>
        <v>0.22609112781150542</v>
      </c>
      <c r="K10" s="5"/>
      <c r="L10" s="5">
        <f>0</f>
        <v>0</v>
      </c>
      <c r="M10" s="5">
        <f t="shared" si="3"/>
        <v>0.49994619607263346</v>
      </c>
      <c r="N10" s="5">
        <f t="shared" si="4"/>
        <v>0.50005380392736654</v>
      </c>
      <c r="O10" s="5"/>
      <c r="P10" s="5">
        <f t="shared" si="5"/>
        <v>0.70787656891205109</v>
      </c>
      <c r="Q10" s="5">
        <f>0</f>
        <v>0</v>
      </c>
      <c r="R10" s="5">
        <f t="shared" si="6"/>
        <v>0.29212343108794886</v>
      </c>
      <c r="S10" s="5"/>
      <c r="T10" s="5">
        <f>1</f>
        <v>1</v>
      </c>
      <c r="U10" s="5">
        <f>0</f>
        <v>0</v>
      </c>
      <c r="V10" s="5">
        <f>0</f>
        <v>0</v>
      </c>
      <c r="W10" s="5"/>
      <c r="X10" s="5">
        <f t="shared" si="7"/>
        <v>0.70792107080349786</v>
      </c>
      <c r="Y10" s="5">
        <f t="shared" si="8"/>
        <v>0.29207892919650208</v>
      </c>
      <c r="Z10" s="5">
        <f>0</f>
        <v>0</v>
      </c>
    </row>
    <row r="11" spans="2:26" x14ac:dyDescent="0.2">
      <c r="B11">
        <f t="shared" si="9"/>
        <v>3</v>
      </c>
      <c r="D11" s="5">
        <f t="shared" si="10"/>
        <v>0.5927328074439111</v>
      </c>
      <c r="E11" s="5">
        <f t="shared" si="11"/>
        <v>0.20361351999072475</v>
      </c>
      <c r="F11" s="5">
        <f t="shared" si="12"/>
        <v>0.20365367256536415</v>
      </c>
      <c r="G11" s="5"/>
      <c r="H11" s="5">
        <f t="shared" si="0"/>
        <v>0.5927328074439111</v>
      </c>
      <c r="I11" s="5">
        <f t="shared" si="1"/>
        <v>0.20361351999072475</v>
      </c>
      <c r="J11" s="5">
        <f t="shared" si="2"/>
        <v>0.20365367256536415</v>
      </c>
      <c r="K11" s="5"/>
      <c r="L11" s="5">
        <f>0</f>
        <v>0</v>
      </c>
      <c r="M11" s="5">
        <f t="shared" si="3"/>
        <v>0.49995070487462123</v>
      </c>
      <c r="N11" s="5">
        <f t="shared" si="4"/>
        <v>0.50004929512537877</v>
      </c>
      <c r="O11" s="5"/>
      <c r="P11" s="5">
        <f t="shared" si="5"/>
        <v>0.744277837862099</v>
      </c>
      <c r="Q11" s="5">
        <f>0</f>
        <v>0</v>
      </c>
      <c r="R11" s="5">
        <f t="shared" si="6"/>
        <v>0.255722162137901</v>
      </c>
      <c r="S11" s="5"/>
      <c r="T11" s="5">
        <f>1</f>
        <v>1</v>
      </c>
      <c r="U11" s="5">
        <f>0</f>
        <v>0</v>
      </c>
      <c r="V11" s="5">
        <f>0</f>
        <v>0</v>
      </c>
      <c r="W11" s="5"/>
      <c r="X11" s="5">
        <f t="shared" si="7"/>
        <v>0.74431536509165686</v>
      </c>
      <c r="Y11" s="5">
        <f t="shared" si="8"/>
        <v>0.25568463490834314</v>
      </c>
      <c r="Z11" s="5">
        <f>0</f>
        <v>0</v>
      </c>
    </row>
    <row r="12" spans="2:26" x14ac:dyDescent="0.2">
      <c r="B12">
        <f t="shared" si="9"/>
        <v>4</v>
      </c>
      <c r="D12" s="5">
        <f t="shared" si="10"/>
        <v>0.61626520207953339</v>
      </c>
      <c r="E12" s="5">
        <f t="shared" si="11"/>
        <v>0.19184977195473782</v>
      </c>
      <c r="F12" s="5">
        <f t="shared" si="12"/>
        <v>0.19188502596572879</v>
      </c>
      <c r="G12" s="5"/>
      <c r="H12" s="5">
        <f t="shared" si="0"/>
        <v>0.61626520207953339</v>
      </c>
      <c r="I12" s="5">
        <f t="shared" si="1"/>
        <v>0.19184977195473782</v>
      </c>
      <c r="J12" s="5">
        <f t="shared" si="2"/>
        <v>0.19188502596572879</v>
      </c>
      <c r="K12" s="5"/>
      <c r="L12" s="5">
        <f>0</f>
        <v>0</v>
      </c>
      <c r="M12" s="5">
        <f t="shared" si="3"/>
        <v>0.49995406461548181</v>
      </c>
      <c r="N12" s="5">
        <f t="shared" si="4"/>
        <v>0.50004593538451814</v>
      </c>
      <c r="O12" s="5"/>
      <c r="P12" s="5">
        <f t="shared" si="5"/>
        <v>0.7625626779443514</v>
      </c>
      <c r="Q12" s="5">
        <f>0</f>
        <v>0</v>
      </c>
      <c r="R12" s="5">
        <f t="shared" si="6"/>
        <v>0.23743732205564863</v>
      </c>
      <c r="S12" s="5"/>
      <c r="T12" s="5">
        <f>1</f>
        <v>1</v>
      </c>
      <c r="U12" s="5">
        <f>0</f>
        <v>0</v>
      </c>
      <c r="V12" s="5">
        <f>0</f>
        <v>0</v>
      </c>
      <c r="W12" s="5"/>
      <c r="X12" s="5">
        <f t="shared" si="7"/>
        <v>0.76259594473669323</v>
      </c>
      <c r="Y12" s="5">
        <f t="shared" si="8"/>
        <v>0.23740405526330674</v>
      </c>
      <c r="Z12" s="5">
        <f>0</f>
        <v>0</v>
      </c>
    </row>
    <row r="13" spans="2:26" x14ac:dyDescent="0.2">
      <c r="B13">
        <f t="shared" si="9"/>
        <v>5</v>
      </c>
      <c r="D13" s="5">
        <f t="shared" si="10"/>
        <v>0.62828476495211549</v>
      </c>
      <c r="E13" s="5">
        <f t="shared" si="11"/>
        <v>0.18584157836670528</v>
      </c>
      <c r="F13" s="5">
        <f t="shared" si="12"/>
        <v>0.18587365668117911</v>
      </c>
      <c r="G13" s="5"/>
      <c r="H13" s="5">
        <f t="shared" si="0"/>
        <v>0.62828476495211549</v>
      </c>
      <c r="I13" s="5">
        <f t="shared" si="1"/>
        <v>0.18584157836670528</v>
      </c>
      <c r="J13" s="5">
        <f t="shared" si="2"/>
        <v>0.18587365668117911</v>
      </c>
      <c r="K13" s="5"/>
      <c r="L13" s="5">
        <f>0</f>
        <v>0</v>
      </c>
      <c r="M13" s="5">
        <f t="shared" si="3"/>
        <v>0.49995685095545023</v>
      </c>
      <c r="N13" s="5">
        <f t="shared" si="4"/>
        <v>0.50004314904454983</v>
      </c>
      <c r="O13" s="5"/>
      <c r="P13" s="5">
        <f t="shared" si="5"/>
        <v>0.77169841674265871</v>
      </c>
      <c r="Q13" s="5">
        <f>0</f>
        <v>0</v>
      </c>
      <c r="R13" s="5">
        <f t="shared" si="6"/>
        <v>0.22830158325734118</v>
      </c>
      <c r="S13" s="5"/>
      <c r="T13" s="5">
        <f>1</f>
        <v>1</v>
      </c>
      <c r="U13" s="5">
        <f>0</f>
        <v>0</v>
      </c>
      <c r="V13" s="5">
        <f>0</f>
        <v>0</v>
      </c>
      <c r="W13" s="5"/>
      <c r="X13" s="5">
        <f t="shared" si="7"/>
        <v>0.77172882330632586</v>
      </c>
      <c r="Y13" s="5">
        <f t="shared" si="8"/>
        <v>0.22827117669367403</v>
      </c>
      <c r="Z13" s="5">
        <f>0</f>
        <v>0</v>
      </c>
    </row>
    <row r="14" spans="2:26" x14ac:dyDescent="0.2">
      <c r="B14">
        <f t="shared" si="9"/>
        <v>6</v>
      </c>
      <c r="D14" s="5">
        <f t="shared" si="10"/>
        <v>0.63434240100021999</v>
      </c>
      <c r="E14" s="5">
        <f t="shared" si="11"/>
        <v>0.18281392120316592</v>
      </c>
      <c r="F14" s="5">
        <f t="shared" si="12"/>
        <v>0.18284367779661403</v>
      </c>
      <c r="G14" s="5"/>
      <c r="H14" s="5">
        <f t="shared" si="0"/>
        <v>0.63434240100021999</v>
      </c>
      <c r="I14" s="5">
        <f t="shared" si="1"/>
        <v>0.18281392120316592</v>
      </c>
      <c r="J14" s="5">
        <f t="shared" si="2"/>
        <v>0.18284367779661403</v>
      </c>
      <c r="K14" s="5"/>
      <c r="L14" s="5">
        <f>0</f>
        <v>0</v>
      </c>
      <c r="M14" s="5">
        <f t="shared" si="3"/>
        <v>0.49995931085046569</v>
      </c>
      <c r="N14" s="5">
        <f t="shared" si="4"/>
        <v>0.50004068914953426</v>
      </c>
      <c r="O14" s="5"/>
      <c r="P14" s="5">
        <f t="shared" si="5"/>
        <v>0.77625208928446277</v>
      </c>
      <c r="Q14" s="5">
        <f>0</f>
        <v>0</v>
      </c>
      <c r="R14" s="5">
        <f t="shared" si="6"/>
        <v>0.22374791071553729</v>
      </c>
      <c r="S14" s="5"/>
      <c r="T14" s="5">
        <f>1</f>
        <v>1</v>
      </c>
      <c r="U14" s="5">
        <f>0</f>
        <v>0</v>
      </c>
      <c r="V14" s="5">
        <f>0</f>
        <v>0</v>
      </c>
      <c r="W14" s="5"/>
      <c r="X14" s="5">
        <f t="shared" si="7"/>
        <v>0.77628035635797898</v>
      </c>
      <c r="Y14" s="5">
        <f t="shared" si="8"/>
        <v>0.2237196436420209</v>
      </c>
      <c r="Z14" s="5">
        <f>0</f>
        <v>0</v>
      </c>
    </row>
    <row r="15" spans="2:26" x14ac:dyDescent="0.2">
      <c r="B15">
        <f t="shared" si="9"/>
        <v>7</v>
      </c>
      <c r="D15" s="5">
        <f t="shared" si="10"/>
        <v>0.63737496932853233</v>
      </c>
      <c r="E15" s="5">
        <f t="shared" si="11"/>
        <v>0.1812985751391305</v>
      </c>
      <c r="F15" s="5">
        <f t="shared" si="12"/>
        <v>0.18132645553233712</v>
      </c>
      <c r="G15" s="5"/>
      <c r="H15" s="5">
        <f t="shared" si="0"/>
        <v>0.63737496932853233</v>
      </c>
      <c r="I15" s="5">
        <f t="shared" si="1"/>
        <v>0.1812985751391305</v>
      </c>
      <c r="J15" s="5">
        <f t="shared" si="2"/>
        <v>0.18132645553233712</v>
      </c>
      <c r="K15" s="5"/>
      <c r="L15" s="5">
        <f>0</f>
        <v>0</v>
      </c>
      <c r="M15" s="5">
        <f t="shared" si="3"/>
        <v>0.49996155754450405</v>
      </c>
      <c r="N15" s="5">
        <f t="shared" si="4"/>
        <v>0.500038442455496</v>
      </c>
      <c r="O15" s="5"/>
      <c r="P15" s="5">
        <f t="shared" si="5"/>
        <v>0.77851943330481943</v>
      </c>
      <c r="Q15" s="5">
        <f>0</f>
        <v>0</v>
      </c>
      <c r="R15" s="5">
        <f t="shared" si="6"/>
        <v>0.22148056669518051</v>
      </c>
      <c r="S15" s="5"/>
      <c r="T15" s="5">
        <f>1</f>
        <v>1</v>
      </c>
      <c r="U15" s="5">
        <f>0</f>
        <v>0</v>
      </c>
      <c r="V15" s="5">
        <f>0</f>
        <v>0</v>
      </c>
      <c r="W15" s="5"/>
      <c r="X15" s="5">
        <f t="shared" si="7"/>
        <v>0.77854594622693141</v>
      </c>
      <c r="Y15" s="5">
        <f t="shared" si="8"/>
        <v>0.22145405377306865</v>
      </c>
      <c r="Z15" s="5">
        <f>0</f>
        <v>0</v>
      </c>
    </row>
    <row r="16" spans="2:26" x14ac:dyDescent="0.2">
      <c r="B16">
        <f t="shared" si="9"/>
        <v>8</v>
      </c>
      <c r="D16" s="5">
        <f t="shared" si="10"/>
        <v>0.63888806977205659</v>
      </c>
      <c r="E16" s="5">
        <f t="shared" si="11"/>
        <v>0.18054283729134063</v>
      </c>
      <c r="F16" s="5">
        <f t="shared" si="12"/>
        <v>0.1805690929366027</v>
      </c>
      <c r="G16" s="5"/>
      <c r="H16" s="5">
        <f t="shared" si="0"/>
        <v>0.6388880697720567</v>
      </c>
      <c r="I16" s="5">
        <f t="shared" si="1"/>
        <v>0.18054283729134066</v>
      </c>
      <c r="J16" s="5">
        <f t="shared" si="2"/>
        <v>0.18056909293660273</v>
      </c>
      <c r="K16" s="5"/>
      <c r="L16" s="5">
        <f>0</f>
        <v>0</v>
      </c>
      <c r="M16" s="5">
        <f t="shared" si="3"/>
        <v>0.49996364611209954</v>
      </c>
      <c r="N16" s="5">
        <f t="shared" si="4"/>
        <v>0.50003635388790058</v>
      </c>
      <c r="O16" s="5"/>
      <c r="P16" s="5">
        <f t="shared" si="5"/>
        <v>0.77964791675046929</v>
      </c>
      <c r="Q16" s="5">
        <f>0</f>
        <v>0</v>
      </c>
      <c r="R16" s="5">
        <f t="shared" si="6"/>
        <v>0.22035208324953068</v>
      </c>
      <c r="S16" s="5"/>
      <c r="T16" s="5">
        <f>1</f>
        <v>1</v>
      </c>
      <c r="U16" s="5">
        <f>0</f>
        <v>0</v>
      </c>
      <c r="V16" s="5">
        <f>0</f>
        <v>0</v>
      </c>
      <c r="W16" s="5"/>
      <c r="X16" s="5">
        <f t="shared" si="7"/>
        <v>0.77967289769633685</v>
      </c>
      <c r="Y16" s="5">
        <f t="shared" si="8"/>
        <v>0.2203271023036632</v>
      </c>
      <c r="Z16" s="5">
        <f>0</f>
        <v>0</v>
      </c>
    </row>
    <row r="17" spans="2:26" x14ac:dyDescent="0.2">
      <c r="B17">
        <f t="shared" si="9"/>
        <v>9</v>
      </c>
      <c r="D17" s="5">
        <f t="shared" si="10"/>
        <v>0.63964177684377266</v>
      </c>
      <c r="E17" s="5">
        <f t="shared" si="11"/>
        <v>0.18016671714142068</v>
      </c>
      <c r="F17" s="5">
        <f t="shared" si="12"/>
        <v>0.1801915060148068</v>
      </c>
      <c r="G17" s="5"/>
      <c r="H17" s="5">
        <f t="shared" si="0"/>
        <v>0.63964177684377266</v>
      </c>
      <c r="I17" s="5">
        <f t="shared" si="1"/>
        <v>0.18016671714142068</v>
      </c>
      <c r="J17" s="5">
        <f t="shared" si="2"/>
        <v>0.1801915060148068</v>
      </c>
      <c r="K17" s="5"/>
      <c r="L17" s="5">
        <f>0</f>
        <v>0</v>
      </c>
      <c r="M17" s="5">
        <f t="shared" si="3"/>
        <v>0.49996560523419037</v>
      </c>
      <c r="N17" s="5">
        <f t="shared" si="4"/>
        <v>0.50003439476580969</v>
      </c>
      <c r="O17" s="5"/>
      <c r="P17" s="5">
        <f t="shared" si="5"/>
        <v>0.7802095745777502</v>
      </c>
      <c r="Q17" s="5">
        <f>0</f>
        <v>0</v>
      </c>
      <c r="R17" s="5">
        <f t="shared" si="6"/>
        <v>0.21979042542224975</v>
      </c>
      <c r="S17" s="5"/>
      <c r="T17" s="5">
        <f>1</f>
        <v>1</v>
      </c>
      <c r="U17" s="5">
        <f>0</f>
        <v>0</v>
      </c>
      <c r="V17" s="5">
        <f>0</f>
        <v>0</v>
      </c>
      <c r="W17" s="5"/>
      <c r="X17" s="5">
        <f t="shared" si="7"/>
        <v>0.78023316608296245</v>
      </c>
      <c r="Y17" s="5">
        <f t="shared" si="8"/>
        <v>0.21976683391703758</v>
      </c>
      <c r="Z17" s="5">
        <f>0</f>
        <v>0</v>
      </c>
    </row>
    <row r="18" spans="2:26" x14ac:dyDescent="0.2">
      <c r="B18">
        <f t="shared" si="9"/>
        <v>10</v>
      </c>
      <c r="D18" s="5">
        <f t="shared" si="10"/>
        <v>0.64001690350089724</v>
      </c>
      <c r="E18" s="5">
        <f t="shared" si="11"/>
        <v>0.17997983125852976</v>
      </c>
      <c r="F18" s="5">
        <f t="shared" si="12"/>
        <v>0.18000326524057328</v>
      </c>
      <c r="G18" s="5"/>
      <c r="H18" s="5">
        <f t="shared" si="0"/>
        <v>0.64001690350089713</v>
      </c>
      <c r="I18" s="5">
        <f t="shared" si="1"/>
        <v>0.17997983125852973</v>
      </c>
      <c r="J18" s="5">
        <f t="shared" si="2"/>
        <v>0.18000326524057325</v>
      </c>
      <c r="K18" s="5"/>
      <c r="L18" s="5">
        <f>0</f>
        <v>0</v>
      </c>
      <c r="M18" s="5">
        <f t="shared" si="3"/>
        <v>0.49996745127441899</v>
      </c>
      <c r="N18" s="5">
        <f t="shared" si="4"/>
        <v>0.50003254872558101</v>
      </c>
      <c r="O18" s="5"/>
      <c r="P18" s="5">
        <f t="shared" si="5"/>
        <v>0.78048922197019366</v>
      </c>
      <c r="Q18" s="5">
        <f>0</f>
        <v>0</v>
      </c>
      <c r="R18" s="5">
        <f t="shared" si="6"/>
        <v>0.21951077802980634</v>
      </c>
      <c r="S18" s="5"/>
      <c r="T18" s="5">
        <f>1</f>
        <v>1</v>
      </c>
      <c r="U18" s="5">
        <f>0</f>
        <v>0</v>
      </c>
      <c r="V18" s="5">
        <f>0</f>
        <v>0</v>
      </c>
      <c r="W18" s="5"/>
      <c r="X18" s="5">
        <f t="shared" si="7"/>
        <v>0.78051152690097869</v>
      </c>
      <c r="Y18" s="5">
        <f t="shared" si="8"/>
        <v>0.21948847309902125</v>
      </c>
      <c r="Z18" s="5">
        <f>0</f>
        <v>0</v>
      </c>
    </row>
    <row r="19" spans="2:26" x14ac:dyDescent="0.2">
      <c r="B19">
        <f t="shared" si="9"/>
        <v>11</v>
      </c>
      <c r="D19" s="5">
        <f t="shared" si="10"/>
        <v>0.64020353047441392</v>
      </c>
      <c r="E19" s="5">
        <f t="shared" si="11"/>
        <v>0.17988715112639397</v>
      </c>
      <c r="F19" s="5">
        <f t="shared" si="12"/>
        <v>0.17990931839919211</v>
      </c>
      <c r="G19" s="5"/>
      <c r="H19" s="5">
        <f t="shared" si="0"/>
        <v>0.64020353047441392</v>
      </c>
      <c r="I19" s="5">
        <f t="shared" si="1"/>
        <v>0.17988715112639397</v>
      </c>
      <c r="J19" s="5">
        <f t="shared" si="2"/>
        <v>0.17990931839919211</v>
      </c>
      <c r="K19" s="5"/>
      <c r="L19" s="5">
        <f>0</f>
        <v>0</v>
      </c>
      <c r="M19" s="5">
        <f t="shared" si="3"/>
        <v>0.49996919470495726</v>
      </c>
      <c r="N19" s="5">
        <f t="shared" si="4"/>
        <v>0.50003080529504274</v>
      </c>
      <c r="O19" s="5"/>
      <c r="P19" s="5">
        <f t="shared" si="5"/>
        <v>0.78062858221732445</v>
      </c>
      <c r="Q19" s="5">
        <f>0</f>
        <v>0</v>
      </c>
      <c r="R19" s="5">
        <f t="shared" si="6"/>
        <v>0.21937141778267558</v>
      </c>
      <c r="S19" s="5"/>
      <c r="T19" s="5">
        <f>1</f>
        <v>1</v>
      </c>
      <c r="U19" s="5">
        <f>0</f>
        <v>0</v>
      </c>
      <c r="V19" s="5">
        <f>0</f>
        <v>0</v>
      </c>
      <c r="W19" s="5"/>
      <c r="X19" s="5">
        <f t="shared" si="7"/>
        <v>0.78064968281890945</v>
      </c>
      <c r="Y19" s="5">
        <f t="shared" si="8"/>
        <v>0.21935031718109058</v>
      </c>
      <c r="Z19" s="5">
        <f>0</f>
        <v>0</v>
      </c>
    </row>
    <row r="20" spans="2:26" x14ac:dyDescent="0.2">
      <c r="B20">
        <f t="shared" si="9"/>
        <v>12</v>
      </c>
      <c r="D20" s="5">
        <f t="shared" si="10"/>
        <v>0.64029635910212956</v>
      </c>
      <c r="E20" s="5">
        <f t="shared" si="11"/>
        <v>0.17984133260248836</v>
      </c>
      <c r="F20" s="5">
        <f t="shared" si="12"/>
        <v>0.17986230829538208</v>
      </c>
      <c r="G20" s="5"/>
      <c r="H20" s="5">
        <f t="shared" si="0"/>
        <v>0.64029635910212956</v>
      </c>
      <c r="I20" s="5">
        <f t="shared" si="1"/>
        <v>0.17984133260248836</v>
      </c>
      <c r="J20" s="5">
        <f t="shared" si="2"/>
        <v>0.17986230829538208</v>
      </c>
      <c r="K20" s="5"/>
      <c r="L20" s="5">
        <f>0</f>
        <v>0</v>
      </c>
      <c r="M20" s="5">
        <f t="shared" si="3"/>
        <v>0.4999708430906602</v>
      </c>
      <c r="N20" s="5">
        <f t="shared" si="4"/>
        <v>0.5000291569093398</v>
      </c>
      <c r="O20" s="5"/>
      <c r="P20" s="5">
        <f t="shared" si="5"/>
        <v>0.78069815580183699</v>
      </c>
      <c r="Q20" s="5">
        <f>0</f>
        <v>0</v>
      </c>
      <c r="R20" s="5">
        <f t="shared" si="6"/>
        <v>0.21930184419816298</v>
      </c>
      <c r="S20" s="5"/>
      <c r="T20" s="5">
        <f>1</f>
        <v>1</v>
      </c>
      <c r="U20" s="5">
        <f>0</f>
        <v>0</v>
      </c>
      <c r="V20" s="5">
        <f>0</f>
        <v>0</v>
      </c>
      <c r="W20" s="5"/>
      <c r="X20" s="5">
        <f t="shared" si="7"/>
        <v>0.7807181227963117</v>
      </c>
      <c r="Y20" s="5">
        <f t="shared" si="8"/>
        <v>0.21928187720368825</v>
      </c>
      <c r="Z20" s="5">
        <f>0</f>
        <v>0</v>
      </c>
    </row>
    <row r="21" spans="2:26" x14ac:dyDescent="0.2">
      <c r="B21">
        <f t="shared" si="9"/>
        <v>13</v>
      </c>
      <c r="D21" s="5">
        <f t="shared" si="10"/>
        <v>0.64034252754005561</v>
      </c>
      <c r="E21" s="5">
        <f t="shared" si="11"/>
        <v>0.17981881057936736</v>
      </c>
      <c r="F21" s="5">
        <f t="shared" si="12"/>
        <v>0.17983866188057698</v>
      </c>
      <c r="G21" s="5"/>
      <c r="H21" s="5">
        <f t="shared" si="0"/>
        <v>0.64034252754005572</v>
      </c>
      <c r="I21" s="5">
        <f t="shared" si="1"/>
        <v>0.17981881057936738</v>
      </c>
      <c r="J21" s="5">
        <f t="shared" si="2"/>
        <v>0.17983866188057701</v>
      </c>
      <c r="K21" s="5"/>
      <c r="L21" s="5">
        <f>0</f>
        <v>0</v>
      </c>
      <c r="M21" s="5">
        <f t="shared" si="3"/>
        <v>0.49997240249024461</v>
      </c>
      <c r="N21" s="5">
        <f t="shared" si="4"/>
        <v>0.50002759750975545</v>
      </c>
      <c r="O21" s="5"/>
      <c r="P21" s="5">
        <f t="shared" si="5"/>
        <v>0.78073300851045713</v>
      </c>
      <c r="Q21" s="5">
        <f>0</f>
        <v>0</v>
      </c>
      <c r="R21" s="5">
        <f t="shared" si="6"/>
        <v>0.21926699148954287</v>
      </c>
      <c r="S21" s="5"/>
      <c r="T21" s="5">
        <f>1</f>
        <v>1</v>
      </c>
      <c r="U21" s="5">
        <f>0</f>
        <v>0</v>
      </c>
      <c r="V21" s="5">
        <f>0</f>
        <v>0</v>
      </c>
      <c r="W21" s="5"/>
      <c r="X21" s="5">
        <f t="shared" si="7"/>
        <v>0.78075190548279161</v>
      </c>
      <c r="Y21" s="5">
        <f t="shared" si="8"/>
        <v>0.21924809451720839</v>
      </c>
      <c r="Z21" s="5">
        <f>0</f>
        <v>0</v>
      </c>
    </row>
    <row r="22" spans="2:26" x14ac:dyDescent="0.2">
      <c r="B22">
        <f t="shared" si="9"/>
        <v>14</v>
      </c>
      <c r="D22" s="5">
        <f t="shared" si="10"/>
        <v>0.64036548830666096</v>
      </c>
      <c r="E22" s="5">
        <f t="shared" si="11"/>
        <v>0.17980786151736408</v>
      </c>
      <c r="F22" s="5">
        <f t="shared" si="12"/>
        <v>0.17982665017597504</v>
      </c>
      <c r="G22" s="5"/>
      <c r="H22" s="5">
        <f t="shared" si="0"/>
        <v>0.64036548830666096</v>
      </c>
      <c r="I22" s="5">
        <f t="shared" si="1"/>
        <v>0.17980786151736408</v>
      </c>
      <c r="J22" s="5">
        <f t="shared" si="2"/>
        <v>0.17982665017597504</v>
      </c>
      <c r="K22" s="5"/>
      <c r="L22" s="5">
        <f>0</f>
        <v>0</v>
      </c>
      <c r="M22" s="5">
        <f t="shared" si="3"/>
        <v>0.49997387812070299</v>
      </c>
      <c r="N22" s="5">
        <f t="shared" si="4"/>
        <v>0.50002612187929696</v>
      </c>
      <c r="O22" s="5"/>
      <c r="P22" s="5">
        <f t="shared" si="5"/>
        <v>0.78075058057901381</v>
      </c>
      <c r="Q22" s="5">
        <f>0</f>
        <v>0</v>
      </c>
      <c r="R22" s="5">
        <f t="shared" si="6"/>
        <v>0.21924941942098616</v>
      </c>
      <c r="S22" s="5"/>
      <c r="T22" s="5">
        <f>1</f>
        <v>1</v>
      </c>
      <c r="U22" s="5">
        <f>0</f>
        <v>0</v>
      </c>
      <c r="V22" s="5">
        <f>0</f>
        <v>0</v>
      </c>
      <c r="W22" s="5"/>
      <c r="X22" s="5">
        <f t="shared" si="7"/>
        <v>0.78076846613469786</v>
      </c>
      <c r="Y22" s="5">
        <f t="shared" si="8"/>
        <v>0.2192315338653022</v>
      </c>
      <c r="Z22" s="5">
        <f>0</f>
        <v>0</v>
      </c>
    </row>
    <row r="23" spans="2:26" x14ac:dyDescent="0.2">
      <c r="B23">
        <f t="shared" si="9"/>
        <v>15</v>
      </c>
      <c r="D23" s="5">
        <f t="shared" si="10"/>
        <v>0.64037690700407468</v>
      </c>
      <c r="E23" s="5">
        <f t="shared" si="11"/>
        <v>0.17980265470067391</v>
      </c>
      <c r="F23" s="5">
        <f t="shared" si="12"/>
        <v>0.17982043829525168</v>
      </c>
      <c r="G23" s="5"/>
      <c r="H23" s="5">
        <f t="shared" si="0"/>
        <v>0.64037690700407457</v>
      </c>
      <c r="I23" s="5">
        <f t="shared" si="1"/>
        <v>0.17980265470067389</v>
      </c>
      <c r="J23" s="5">
        <f t="shared" si="2"/>
        <v>0.17982043829525166</v>
      </c>
      <c r="K23" s="5"/>
      <c r="L23" s="5">
        <f>0</f>
        <v>0</v>
      </c>
      <c r="M23" s="5">
        <f t="shared" si="3"/>
        <v>0.49997527467656538</v>
      </c>
      <c r="N23" s="5">
        <f t="shared" si="4"/>
        <v>0.50002472532343467</v>
      </c>
      <c r="O23" s="5"/>
      <c r="P23" s="5">
        <f t="shared" si="5"/>
        <v>0.78075954607043119</v>
      </c>
      <c r="Q23" s="5">
        <f>0</f>
        <v>0</v>
      </c>
      <c r="R23" s="5">
        <f t="shared" si="6"/>
        <v>0.21924045392956892</v>
      </c>
      <c r="S23" s="5"/>
      <c r="T23" s="5">
        <f>1</f>
        <v>1</v>
      </c>
      <c r="U23" s="5">
        <f>0</f>
        <v>0</v>
      </c>
      <c r="V23" s="5">
        <f>0</f>
        <v>0</v>
      </c>
      <c r="W23" s="5"/>
      <c r="X23" s="5">
        <f t="shared" si="7"/>
        <v>0.78077647493805757</v>
      </c>
      <c r="Y23" s="5">
        <f t="shared" si="8"/>
        <v>0.21922352506194243</v>
      </c>
      <c r="Z23" s="5">
        <f>0</f>
        <v>0</v>
      </c>
    </row>
    <row r="24" spans="2:26" x14ac:dyDescent="0.2">
      <c r="B24">
        <f t="shared" si="9"/>
        <v>16</v>
      </c>
      <c r="D24" s="5">
        <f t="shared" si="10"/>
        <v>0.64038258560251271</v>
      </c>
      <c r="E24" s="5">
        <f t="shared" si="11"/>
        <v>0.17980029088783633</v>
      </c>
      <c r="F24" s="5">
        <f t="shared" si="12"/>
        <v>0.17981712350965104</v>
      </c>
      <c r="G24" s="5"/>
      <c r="H24" s="5">
        <f t="shared" si="0"/>
        <v>0.64038258560251271</v>
      </c>
      <c r="I24" s="5">
        <f t="shared" si="1"/>
        <v>0.17980029088783633</v>
      </c>
      <c r="J24" s="5">
        <f t="shared" si="2"/>
        <v>0.17981712350965104</v>
      </c>
      <c r="K24" s="5"/>
      <c r="L24" s="5">
        <f>0</f>
        <v>0</v>
      </c>
      <c r="M24" s="5">
        <f t="shared" si="3"/>
        <v>0.49997659648679288</v>
      </c>
      <c r="N24" s="5">
        <f t="shared" si="4"/>
        <v>0.50002340351320707</v>
      </c>
      <c r="O24" s="5"/>
      <c r="P24" s="5">
        <f t="shared" si="5"/>
        <v>0.78076421935787255</v>
      </c>
      <c r="Q24" s="5">
        <f>0</f>
        <v>0</v>
      </c>
      <c r="R24" s="5">
        <f t="shared" si="6"/>
        <v>0.2192357806421274</v>
      </c>
      <c r="S24" s="5"/>
      <c r="T24" s="5">
        <f>1</f>
        <v>1</v>
      </c>
      <c r="U24" s="5">
        <f>0</f>
        <v>0</v>
      </c>
      <c r="V24" s="5">
        <f>0</f>
        <v>0</v>
      </c>
      <c r="W24" s="5"/>
      <c r="X24" s="5">
        <f t="shared" si="7"/>
        <v>0.78078024299017168</v>
      </c>
      <c r="Y24" s="5">
        <f t="shared" si="8"/>
        <v>0.21921975700982829</v>
      </c>
      <c r="Z24" s="5">
        <f>0</f>
        <v>0</v>
      </c>
    </row>
    <row r="25" spans="2:26" x14ac:dyDescent="0.2">
      <c r="B25">
        <f t="shared" si="9"/>
        <v>17</v>
      </c>
      <c r="D25" s="5">
        <f t="shared" si="10"/>
        <v>0.64038540959011137</v>
      </c>
      <c r="E25" s="5">
        <f t="shared" si="11"/>
        <v>0.17979932887689151</v>
      </c>
      <c r="F25" s="5">
        <f t="shared" si="12"/>
        <v>0.17981526153299709</v>
      </c>
      <c r="G25" s="5"/>
      <c r="H25" s="5">
        <f t="shared" si="0"/>
        <v>0.64038540959011137</v>
      </c>
      <c r="I25" s="5">
        <f t="shared" si="1"/>
        <v>0.17979932887689151</v>
      </c>
      <c r="J25" s="5">
        <f t="shared" si="2"/>
        <v>0.17981526153299709</v>
      </c>
      <c r="K25" s="5"/>
      <c r="L25" s="5">
        <f>0</f>
        <v>0</v>
      </c>
      <c r="M25" s="5">
        <f t="shared" si="3"/>
        <v>0.49997784759499408</v>
      </c>
      <c r="N25" s="5">
        <f t="shared" si="4"/>
        <v>0.50002215240500592</v>
      </c>
      <c r="O25" s="5"/>
      <c r="P25" s="5">
        <f t="shared" si="5"/>
        <v>0.78076674664655621</v>
      </c>
      <c r="Q25" s="5">
        <f>0</f>
        <v>0</v>
      </c>
      <c r="R25" s="5">
        <f t="shared" si="6"/>
        <v>0.21923325335344382</v>
      </c>
      <c r="S25" s="5"/>
      <c r="T25" s="5">
        <f>1</f>
        <v>1</v>
      </c>
      <c r="U25" s="5">
        <f>0</f>
        <v>0</v>
      </c>
      <c r="V25" s="5">
        <f>0</f>
        <v>0</v>
      </c>
      <c r="W25" s="5"/>
      <c r="X25" s="5">
        <f t="shared" si="7"/>
        <v>0.78078191358089366</v>
      </c>
      <c r="Y25" s="5">
        <f t="shared" si="8"/>
        <v>0.21921808641910626</v>
      </c>
      <c r="Z25" s="5">
        <f>0</f>
        <v>0</v>
      </c>
    </row>
    <row r="26" spans="2:26" x14ac:dyDescent="0.2">
      <c r="B26">
        <f t="shared" si="9"/>
        <v>18</v>
      </c>
      <c r="D26" s="5">
        <f t="shared" si="10"/>
        <v>0.64038681396351227</v>
      </c>
      <c r="E26" s="5">
        <f t="shared" si="11"/>
        <v>0.17979905257819837</v>
      </c>
      <c r="F26" s="5">
        <f t="shared" si="12"/>
        <v>0.17981413345828937</v>
      </c>
      <c r="G26" s="5"/>
      <c r="H26" s="5">
        <f t="shared" si="0"/>
        <v>0.64038681396351227</v>
      </c>
      <c r="I26" s="5">
        <f t="shared" si="1"/>
        <v>0.17979905257819837</v>
      </c>
      <c r="J26" s="5">
        <f t="shared" si="2"/>
        <v>0.17981413345828937</v>
      </c>
      <c r="K26" s="5"/>
      <c r="L26" s="5">
        <f>0</f>
        <v>0</v>
      </c>
      <c r="M26" s="5">
        <f t="shared" si="3"/>
        <v>0.49997903180323111</v>
      </c>
      <c r="N26" s="5">
        <f t="shared" si="4"/>
        <v>0.50002096819676889</v>
      </c>
      <c r="O26" s="5"/>
      <c r="P26" s="5">
        <f t="shared" si="5"/>
        <v>0.78076819586284019</v>
      </c>
      <c r="Q26" s="5">
        <f>0</f>
        <v>0</v>
      </c>
      <c r="R26" s="5">
        <f t="shared" si="6"/>
        <v>0.21923180413715987</v>
      </c>
      <c r="S26" s="5"/>
      <c r="T26" s="5">
        <f>1</f>
        <v>1</v>
      </c>
      <c r="U26" s="5">
        <f>0</f>
        <v>0</v>
      </c>
      <c r="V26" s="5">
        <f>0</f>
        <v>0</v>
      </c>
      <c r="W26" s="5"/>
      <c r="X26" s="5">
        <f t="shared" si="7"/>
        <v>0.78078255196433</v>
      </c>
      <c r="Y26" s="5">
        <f t="shared" si="8"/>
        <v>0.21921744803566992</v>
      </c>
      <c r="Z26" s="5">
        <f>0</f>
        <v>0</v>
      </c>
    </row>
    <row r="27" spans="2:26" x14ac:dyDescent="0.2">
      <c r="B27">
        <f t="shared" si="9"/>
        <v>19</v>
      </c>
      <c r="D27" s="5">
        <f t="shared" si="10"/>
        <v>0.64038751235813651</v>
      </c>
      <c r="E27" s="5">
        <f t="shared" si="11"/>
        <v>0.17979910648341987</v>
      </c>
      <c r="F27" s="5">
        <f t="shared" si="12"/>
        <v>0.17981338115844361</v>
      </c>
      <c r="G27" s="5"/>
      <c r="H27" s="5">
        <f t="shared" si="0"/>
        <v>0.64038751235813651</v>
      </c>
      <c r="I27" s="5">
        <f t="shared" si="1"/>
        <v>0.17979910648341987</v>
      </c>
      <c r="J27" s="5">
        <f t="shared" si="2"/>
        <v>0.17981338115844361</v>
      </c>
      <c r="K27" s="5"/>
      <c r="L27" s="5">
        <f>0</f>
        <v>0</v>
      </c>
      <c r="M27" s="5">
        <f t="shared" si="3"/>
        <v>0.49998015269837076</v>
      </c>
      <c r="N27" s="5">
        <f t="shared" si="4"/>
        <v>0.50001984730162929</v>
      </c>
      <c r="O27" s="5"/>
      <c r="P27" s="5">
        <f t="shared" si="5"/>
        <v>0.78076909866861943</v>
      </c>
      <c r="Q27" s="5">
        <f>0</f>
        <v>0</v>
      </c>
      <c r="R27" s="5">
        <f t="shared" si="6"/>
        <v>0.21923090133138065</v>
      </c>
      <c r="S27" s="5"/>
      <c r="T27" s="5">
        <f>1</f>
        <v>1</v>
      </c>
      <c r="U27" s="5">
        <f>0</f>
        <v>0</v>
      </c>
      <c r="V27" s="5">
        <f>0</f>
        <v>0</v>
      </c>
      <c r="W27" s="5"/>
      <c r="X27" s="5">
        <f t="shared" si="7"/>
        <v>0.78078268731405198</v>
      </c>
      <c r="Y27" s="5">
        <f t="shared" si="8"/>
        <v>0.21921731268594793</v>
      </c>
      <c r="Z27" s="5">
        <f>0</f>
        <v>0</v>
      </c>
    </row>
    <row r="28" spans="2:26" x14ac:dyDescent="0.2">
      <c r="B28">
        <f t="shared" si="9"/>
        <v>20</v>
      </c>
      <c r="D28" s="5">
        <f t="shared" si="10"/>
        <v>0.6403878596681617</v>
      </c>
      <c r="E28" s="5">
        <f t="shared" si="11"/>
        <v>0.17979931437354771</v>
      </c>
      <c r="F28" s="5">
        <f t="shared" si="12"/>
        <v>0.17981282595829071</v>
      </c>
      <c r="G28" s="5"/>
      <c r="H28" s="5">
        <f t="shared" si="0"/>
        <v>0.6403878596681617</v>
      </c>
      <c r="I28" s="5">
        <f t="shared" si="1"/>
        <v>0.17979931437354771</v>
      </c>
      <c r="J28" s="5">
        <f t="shared" si="2"/>
        <v>0.17981282595829071</v>
      </c>
      <c r="K28" s="5"/>
      <c r="L28" s="5">
        <f>0</f>
        <v>0</v>
      </c>
      <c r="M28" s="5">
        <f t="shared" si="3"/>
        <v>0.49998121366991316</v>
      </c>
      <c r="N28" s="5">
        <f t="shared" si="4"/>
        <v>0.50001878633008678</v>
      </c>
      <c r="O28" s="5"/>
      <c r="P28" s="5">
        <f t="shared" si="5"/>
        <v>0.78076972000949574</v>
      </c>
      <c r="Q28" s="5">
        <f>0</f>
        <v>0</v>
      </c>
      <c r="R28" s="5">
        <f t="shared" si="6"/>
        <v>0.21923027999050423</v>
      </c>
      <c r="S28" s="5"/>
      <c r="T28" s="5">
        <f>1</f>
        <v>1</v>
      </c>
      <c r="U28" s="5">
        <f>0</f>
        <v>0</v>
      </c>
      <c r="V28" s="5">
        <f>0</f>
        <v>0</v>
      </c>
      <c r="W28" s="5"/>
      <c r="X28" s="5">
        <f t="shared" si="7"/>
        <v>0.78078258223969221</v>
      </c>
      <c r="Y28" s="5">
        <f t="shared" si="8"/>
        <v>0.21921741776030781</v>
      </c>
      <c r="Z28" s="5">
        <f>0</f>
        <v>0</v>
      </c>
    </row>
  </sheetData>
  <mergeCells count="6">
    <mergeCell ref="X6:Z6"/>
    <mergeCell ref="D6:F6"/>
    <mergeCell ref="H6:J6"/>
    <mergeCell ref="L6:N6"/>
    <mergeCell ref="P6:R6"/>
    <mergeCell ref="T6:V6"/>
  </mergeCells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Schatz</dc:creator>
  <cp:lastModifiedBy>Michael Schatz</cp:lastModifiedBy>
  <cp:lastPrinted>2018-03-06T03:27:54Z</cp:lastPrinted>
  <dcterms:created xsi:type="dcterms:W3CDTF">2018-03-06T02:41:43Z</dcterms:created>
  <dcterms:modified xsi:type="dcterms:W3CDTF">2020-03-09T02:37:12Z</dcterms:modified>
</cp:coreProperties>
</file>